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marceau\Desktop\Travail\"/>
    </mc:Choice>
  </mc:AlternateContent>
  <bookViews>
    <workbookView xWindow="0" yWindow="0" windowWidth="25200" windowHeight="10785" tabRatio="716"/>
  </bookViews>
  <sheets>
    <sheet name="Résultats kata" sheetId="4" r:id="rId1"/>
    <sheet name="Résultats Ne Waza" sheetId="18" r:id="rId2"/>
    <sheet name="Résultats U18" sheetId="19" r:id="rId3"/>
    <sheet name="Résultats vétéran" sheetId="14" r:id="rId4"/>
    <sheet name="Références" sheetId="2" state="hidden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>'Résultats kata'!$A$3:$H$14</definedName>
    <definedName name="_xlnm._FilterDatabase" localSheetId="1" hidden="1">'Résultats Ne Waza'!$A$2:$F$2</definedName>
    <definedName name="_xlnm._FilterDatabase" localSheetId="2" hidden="1">'Résultats U18'!$A$1:$G$1</definedName>
    <definedName name="_xlnm._FilterDatabase" localSheetId="3" hidden="1">'Résultats vétéran'!$A$1:$G$1</definedName>
    <definedName name="affirmation">#REF!</definedName>
    <definedName name="Assurances">Références!$L$2:$L$4</definedName>
    <definedName name="avion">Références!$N$2:$N$6</definedName>
    <definedName name="banquet">Références!$D$2:$D$3</definedName>
    <definedName name="camp">Références!$E$2:$E$3</definedName>
    <definedName name="cat.kata">Références!$I$2:$I$3</definedName>
    <definedName name="cat.shiai">Références!$M$2:$M$6</definedName>
    <definedName name="catégorie">#REF!</definedName>
    <definedName name="ergre">[1]Feuil2!$I$1:$I$2</definedName>
    <definedName name="ergtre">[1]Références!$A$2:$A$3</definedName>
    <definedName name="etrret">[1]Feuil2!$M$1:$M$5</definedName>
    <definedName name="Hébergement">Références!$C$2:$C$7</definedName>
    <definedName name="hôtel">#REF!</definedName>
    <definedName name="kata">Références!$G$2:$G$6</definedName>
    <definedName name="nbdivisions">Références!$B$2:$B$4</definedName>
    <definedName name="nbshiai">Références!$B$2:$B$4</definedName>
    <definedName name="poids">Références!$F$2:$F$27</definedName>
    <definedName name="sdf">[1]Références!$A$2:$A$3</definedName>
    <definedName name="Sexe">Références!$A$2:$A$3</definedName>
    <definedName name="shiai">Références!$B$2:$B$4</definedName>
    <definedName name="Symposium">Références!$K$2:$K$3</definedName>
    <definedName name="veste">#REF!</definedName>
    <definedName name="vols">#REF!</definedName>
    <definedName name="_xlnm.Print_Area" localSheetId="0">'Résultats kata'!$B$2:$H$11</definedName>
    <definedName name="_xlnm.Print_Area" localSheetId="1">'Résultats Ne Waza'!$A$2:$F$2</definedName>
    <definedName name="_xlnm.Print_Area" localSheetId="3">'Résultats vétéran'!#REF!</definedName>
  </definedNames>
  <calcPr calcId="152511"/>
</workbook>
</file>

<file path=xl/calcChain.xml><?xml version="1.0" encoding="utf-8"?>
<calcChain xmlns="http://schemas.openxmlformats.org/spreadsheetml/2006/main">
  <c r="J5" i="19" l="1"/>
</calcChain>
</file>

<file path=xl/sharedStrings.xml><?xml version="1.0" encoding="utf-8"?>
<sst xmlns="http://schemas.openxmlformats.org/spreadsheetml/2006/main" count="381" uniqueCount="183">
  <si>
    <t>Prénom</t>
  </si>
  <si>
    <t>Non</t>
  </si>
  <si>
    <t>U16</t>
  </si>
  <si>
    <t>U18</t>
  </si>
  <si>
    <t>U21</t>
  </si>
  <si>
    <t>Senior</t>
  </si>
  <si>
    <t>Catégories shiai</t>
  </si>
  <si>
    <t>Hébergement</t>
  </si>
  <si>
    <t>12 au 16 mai (4 nuits)</t>
  </si>
  <si>
    <t>12 au 18 mai (6 nuits)</t>
  </si>
  <si>
    <t>13 au 16 mai (3 nuits)</t>
  </si>
  <si>
    <t>13 au 18 mai (5 nuits)</t>
  </si>
  <si>
    <t>Avion</t>
  </si>
  <si>
    <t>Assurances</t>
  </si>
  <si>
    <t>11 au 13 mai (2 nuits)</t>
  </si>
  <si>
    <t>Camp d'entraînement</t>
  </si>
  <si>
    <t>Oui</t>
  </si>
  <si>
    <t>Banquet</t>
  </si>
  <si>
    <t xml:space="preserve">Oui </t>
  </si>
  <si>
    <t xml:space="preserve">Non </t>
  </si>
  <si>
    <t>F</t>
  </si>
  <si>
    <t>NOM DE FAMILLE</t>
  </si>
  <si>
    <t>M</t>
  </si>
  <si>
    <t>M38</t>
  </si>
  <si>
    <t>M42</t>
  </si>
  <si>
    <t>M46</t>
  </si>
  <si>
    <t>M50</t>
  </si>
  <si>
    <t>Veteran</t>
  </si>
  <si>
    <t>M55</t>
  </si>
  <si>
    <t>M60</t>
  </si>
  <si>
    <t>M66</t>
  </si>
  <si>
    <t>M73</t>
  </si>
  <si>
    <t>M73+</t>
  </si>
  <si>
    <t>M81</t>
  </si>
  <si>
    <t>M81+</t>
  </si>
  <si>
    <t>M90</t>
  </si>
  <si>
    <t>M90+</t>
  </si>
  <si>
    <t>M100</t>
  </si>
  <si>
    <t>M100+</t>
  </si>
  <si>
    <t>F36</t>
  </si>
  <si>
    <t>F40</t>
  </si>
  <si>
    <t>F44</t>
  </si>
  <si>
    <t>F48</t>
  </si>
  <si>
    <t>F52</t>
  </si>
  <si>
    <t>F57</t>
  </si>
  <si>
    <t>F63</t>
  </si>
  <si>
    <t>F70</t>
  </si>
  <si>
    <t>F70+</t>
  </si>
  <si>
    <t>F78</t>
  </si>
  <si>
    <t>F78+</t>
  </si>
  <si>
    <t>Sexe</t>
  </si>
  <si>
    <t>Catégorie de poids</t>
  </si>
  <si>
    <t>Vétéran</t>
  </si>
  <si>
    <t>Kata</t>
  </si>
  <si>
    <t>Nage no kata</t>
  </si>
  <si>
    <t>Katame no kata</t>
  </si>
  <si>
    <t>Ju no kata</t>
  </si>
  <si>
    <t>Kime no kata</t>
  </si>
  <si>
    <t>Kodokan Goshin Jutsu</t>
  </si>
  <si>
    <t>Kata U21</t>
  </si>
  <si>
    <t>Catégorie de kata</t>
  </si>
  <si>
    <t>Nom du club</t>
  </si>
  <si>
    <t>Nombre de divisions</t>
  </si>
  <si>
    <t>Kata 1</t>
  </si>
  <si>
    <t>Symposium</t>
  </si>
  <si>
    <t>Fonction</t>
  </si>
  <si>
    <t>Division d'âge</t>
  </si>
  <si>
    <t>Kata senior</t>
  </si>
  <si>
    <t>Entraîneur</t>
  </si>
  <si>
    <t>Annulation  voyage - Adulte (59.00$)</t>
  </si>
  <si>
    <t>Tout risque - moins de 29 ans (29,66$)</t>
  </si>
  <si>
    <t>Vol A (4 nuits - 12 au 16 mai)</t>
  </si>
  <si>
    <t>Vol B (6 nuits - 12 au 18 mai)</t>
  </si>
  <si>
    <t>Vol C (3 nuits - 13 au 16 mai)</t>
  </si>
  <si>
    <t>Vol D (5 nuits - 13 au 18 mai)</t>
  </si>
  <si>
    <t>Tori</t>
  </si>
  <si>
    <t>Uke</t>
  </si>
  <si>
    <t>Rôle</t>
  </si>
  <si>
    <t xml:space="preserve"> NOM DE FAMILLE   (MAJUSCULE)</t>
  </si>
  <si>
    <t>JU SHIN KAN LATERRIÈRE</t>
  </si>
  <si>
    <t>GRENIER</t>
  </si>
  <si>
    <t>AMÉLIE</t>
  </si>
  <si>
    <t>DESBIENS</t>
  </si>
  <si>
    <t>SARA</t>
  </si>
  <si>
    <t>PATRICK</t>
  </si>
  <si>
    <t>Patrick</t>
  </si>
  <si>
    <t>FERLAND</t>
  </si>
  <si>
    <t>Danielle</t>
  </si>
  <si>
    <t>LACHAÎNE</t>
  </si>
  <si>
    <t>Aiko</t>
  </si>
  <si>
    <t>ROFFI</t>
  </si>
  <si>
    <t>VALLIÈRES</t>
  </si>
  <si>
    <t>Martin</t>
  </si>
  <si>
    <t>C. J. Ghishintaido</t>
  </si>
  <si>
    <t>GAULIN</t>
  </si>
  <si>
    <t>Guillaume</t>
  </si>
  <si>
    <t>Juvaldo</t>
  </si>
  <si>
    <t>Victor</t>
  </si>
  <si>
    <t>m</t>
  </si>
  <si>
    <t>Asbestos-Danville</t>
  </si>
  <si>
    <t>Olivier</t>
  </si>
  <si>
    <t>f</t>
  </si>
  <si>
    <t>HACHEMI</t>
  </si>
  <si>
    <t>Yanis</t>
  </si>
  <si>
    <t>Ramy</t>
  </si>
  <si>
    <t>GAGNON</t>
  </si>
  <si>
    <t>Club de judo Seikidokan</t>
  </si>
  <si>
    <t>Dojo Perrot Shima</t>
  </si>
  <si>
    <t>BRAZEAU</t>
  </si>
  <si>
    <t>SHAPORIN</t>
  </si>
  <si>
    <t>Vincent</t>
  </si>
  <si>
    <t>Kane</t>
  </si>
  <si>
    <t>Amath</t>
  </si>
  <si>
    <t>Vitui</t>
  </si>
  <si>
    <t>Arthur</t>
  </si>
  <si>
    <t>Club Judokas Jonquière</t>
  </si>
  <si>
    <t>GUÉRIN</t>
  </si>
  <si>
    <t>Marc-Alexandre</t>
  </si>
  <si>
    <t>David</t>
  </si>
  <si>
    <t>Douhaud</t>
  </si>
  <si>
    <t>Durrieu</t>
  </si>
  <si>
    <t>Ludovic</t>
  </si>
  <si>
    <t>Simard-Lejeune</t>
  </si>
  <si>
    <t>Mathilde</t>
  </si>
  <si>
    <t>Myriam</t>
  </si>
  <si>
    <t>Reim</t>
  </si>
  <si>
    <t>Erin</t>
  </si>
  <si>
    <t>Shidokan</t>
  </si>
  <si>
    <t>Samolienko</t>
  </si>
  <si>
    <t>Dmytro</t>
  </si>
  <si>
    <t>Popovici</t>
  </si>
  <si>
    <t>Club</t>
  </si>
  <si>
    <t>Club de judo Kyo Shi Do Kan, Laval</t>
  </si>
  <si>
    <t>Résultats</t>
  </si>
  <si>
    <t>Nom du club, ville</t>
  </si>
  <si>
    <t>St-Paul L'Ermite</t>
  </si>
  <si>
    <t>Shidokan, Montréal</t>
  </si>
  <si>
    <t>Division</t>
  </si>
  <si>
    <t>Or</t>
  </si>
  <si>
    <t>Bronze</t>
  </si>
  <si>
    <t>Argent</t>
  </si>
  <si>
    <t>Ne Waza</t>
  </si>
  <si>
    <t>Nom du club, Ville</t>
  </si>
  <si>
    <t>Dimitri</t>
  </si>
  <si>
    <t>Marika</t>
  </si>
  <si>
    <t>Boileau</t>
  </si>
  <si>
    <t>Marticotte</t>
  </si>
  <si>
    <t>Club Judo Vieille Capitale</t>
  </si>
  <si>
    <t>LOUET</t>
  </si>
  <si>
    <t>Violette</t>
  </si>
  <si>
    <t>Judo-Monde</t>
  </si>
  <si>
    <t>Club de Judo Torakai</t>
  </si>
  <si>
    <t>ROY</t>
  </si>
  <si>
    <t>BELANGER</t>
  </si>
  <si>
    <t>JASMIN</t>
  </si>
  <si>
    <t>QUIEDEVILLE</t>
  </si>
  <si>
    <t>PIERRE-HENRI</t>
  </si>
  <si>
    <t>LOUALA</t>
  </si>
  <si>
    <t>Elias</t>
  </si>
  <si>
    <t>Club de Judo Métropolitain</t>
  </si>
  <si>
    <t>Aba</t>
  </si>
  <si>
    <t xml:space="preserve">BENYOUCEF </t>
  </si>
  <si>
    <t xml:space="preserve">NOURINE </t>
  </si>
  <si>
    <t>CLUB DE JUDO FERMONT</t>
  </si>
  <si>
    <t>FONTAINE-BÉGIN</t>
  </si>
  <si>
    <t>Julien</t>
  </si>
  <si>
    <t>Club de Judo Olympique</t>
  </si>
  <si>
    <t>POWER</t>
  </si>
  <si>
    <t>SHANNON</t>
  </si>
  <si>
    <t>TARDIF</t>
  </si>
  <si>
    <t>Catherine</t>
  </si>
  <si>
    <t xml:space="preserve">Saint Paul l'Ermite </t>
  </si>
  <si>
    <t>Seiko</t>
  </si>
  <si>
    <t>Marie-Lune</t>
  </si>
  <si>
    <t>Turmel</t>
  </si>
  <si>
    <t>St-Sauveur</t>
  </si>
  <si>
    <t>Raphaël</t>
  </si>
  <si>
    <t>Brûlé</t>
  </si>
  <si>
    <t>Artem</t>
  </si>
  <si>
    <t>Total:</t>
  </si>
  <si>
    <t>Or:</t>
  </si>
  <si>
    <t>Argent:</t>
  </si>
  <si>
    <t>Bronze: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</si>
</sst>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[$-C0C]General"/>
    <numFmt numFmtId="166" formatCode="#,##0.00&quot; &quot;[$$-C0C];[Red]&quot;-&quot;#,##0.00&quot; &quot;[$$-C0C]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  <charset val="1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5" fillId="0" borderId="0"/>
    <xf numFmtId="165" fontId="7" fillId="0" borderId="0"/>
    <xf numFmtId="165" fontId="6" fillId="0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/>
    <xf numFmtId="166" fontId="9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>
      <alignment vertical="center"/>
    </xf>
  </cellStyleXfs>
  <cellXfs count="62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3" fillId="0" borderId="0" xfId="0" applyFont="1"/>
    <xf numFmtId="164" fontId="4" fillId="0" borderId="0" xfId="0" applyNumberFormat="1" applyFont="1" applyAlignment="1">
      <alignment horizontal="left"/>
    </xf>
    <xf numFmtId="0" fontId="0" fillId="0" borderId="4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4" xfId="0" applyFont="1" applyBorder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/>
      <protection locked="0"/>
    </xf>
    <xf numFmtId="0" fontId="0" fillId="0" borderId="10" xfId="0" applyFont="1" applyBorder="1" applyAlignment="1" applyProtection="1">
      <alignment horizontal="left"/>
      <protection locked="0"/>
    </xf>
    <xf numFmtId="0" fontId="0" fillId="0" borderId="11" xfId="0" applyFont="1" applyBorder="1" applyAlignment="1" applyProtection="1">
      <alignment horizontal="left"/>
      <protection locked="0"/>
    </xf>
    <xf numFmtId="0" fontId="0" fillId="0" borderId="0" xfId="0"/>
    <xf numFmtId="0" fontId="0" fillId="0" borderId="4" xfId="0" applyFont="1" applyBorder="1" applyAlignment="1" applyProtection="1">
      <alignment horizontal="left"/>
      <protection locked="0"/>
    </xf>
    <xf numFmtId="0" fontId="0" fillId="0" borderId="0" xfId="0" applyFill="1"/>
    <xf numFmtId="0" fontId="0" fillId="0" borderId="0" xfId="0" applyFont="1" applyFill="1" applyBorder="1" applyAlignment="1" applyProtection="1">
      <alignment horizontal="left"/>
      <protection locked="0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 applyProtection="1">
      <alignment horizontal="left"/>
      <protection locked="0"/>
    </xf>
    <xf numFmtId="0" fontId="0" fillId="0" borderId="11" xfId="0" applyFont="1" applyFill="1" applyBorder="1" applyAlignment="1" applyProtection="1">
      <alignment horizontal="left"/>
      <protection locked="0"/>
    </xf>
    <xf numFmtId="0" fontId="0" fillId="0" borderId="5" xfId="0" applyFont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5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4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left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6" fillId="0" borderId="5" xfId="0" applyFont="1" applyBorder="1" applyAlignment="1">
      <alignment horizontal="left"/>
    </xf>
    <xf numFmtId="0" fontId="6" fillId="0" borderId="5" xfId="0" applyFont="1" applyBorder="1" applyAlignment="1" applyProtection="1">
      <alignment horizontal="left"/>
    </xf>
    <xf numFmtId="0" fontId="0" fillId="0" borderId="0" xfId="0" applyFont="1" applyAlignment="1">
      <alignment horizontal="left"/>
    </xf>
    <xf numFmtId="0" fontId="6" fillId="0" borderId="5" xfId="10" applyFont="1" applyFill="1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3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1">
    <cellStyle name="Excel Built-in Hyperlink" xfId="2"/>
    <cellStyle name="Excel Built-in Normal" xfId="3"/>
    <cellStyle name="Heading" xfId="4"/>
    <cellStyle name="Heading1" xfId="5"/>
    <cellStyle name="Hyperlink" xfId="8"/>
    <cellStyle name="Lien hypertexte 3" xfId="9"/>
    <cellStyle name="Normal" xfId="0" builtinId="0"/>
    <cellStyle name="Normal 2" xfId="1"/>
    <cellStyle name="Normal 3" xfId="10"/>
    <cellStyle name="Result" xfId="6"/>
    <cellStyle name="Result2" xfId="7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Jessika\Tournois\2018-2019\Canadiens\ouvert\Inscriptions\2.R&#233;capitulatif%20canadiens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Jessika\Tournois\2017-2018\Canadien\Ouverts\Inscriptions\26-St-Hyacinthe%20-%20Fichier%20d'inscription%20canadiens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Jessika\Tournois\2017-2018\Canadien\Ouverts\Inscriptions\25-Bushidokan%20Fichier-dinscription-M&#233;lodie-Canadiens-2018-FINAL-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Xavier%20Aznar-Petit%20Fichier-dinscription-vierge-Canadiens-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therrien/AppData/Local/Microsoft/Windows/INetCache/Content.Outlook/BDL60U7J/Fichier-dinscription-Shidokan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CAPITULATIF"/>
      <sheetName val="Inscriptions shiai"/>
      <sheetName val="Inscription kata"/>
      <sheetName val="Inscription Entraîneur-Autre"/>
      <sheetName val="Références"/>
      <sheetName val="Feuil2"/>
      <sheetName val="Feuil1"/>
      <sheetName val="Veste"/>
      <sheetName val="Chandail"/>
      <sheetName val="Avion (2)"/>
      <sheetName val="Assurances"/>
    </sheetNames>
    <sheetDataSet>
      <sheetData sheetId="0"/>
      <sheetData sheetId="1"/>
      <sheetData sheetId="2"/>
      <sheetData sheetId="3"/>
      <sheetData sheetId="4">
        <row r="2">
          <cell r="A2" t="str">
            <v>F</v>
          </cell>
        </row>
        <row r="3">
          <cell r="A3" t="str">
            <v>M</v>
          </cell>
        </row>
      </sheetData>
      <sheetData sheetId="5">
        <row r="1">
          <cell r="I1" t="str">
            <v>Y/O</v>
          </cell>
          <cell r="M1" t="str">
            <v>U16</v>
          </cell>
        </row>
        <row r="2">
          <cell r="I2" t="str">
            <v>N</v>
          </cell>
          <cell r="M2" t="str">
            <v>U18</v>
          </cell>
        </row>
        <row r="3">
          <cell r="M3" t="str">
            <v>U21</v>
          </cell>
        </row>
        <row r="4">
          <cell r="M4" t="str">
            <v>Senior</v>
          </cell>
        </row>
        <row r="5">
          <cell r="M5" t="str">
            <v>Veteran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CAPITULATIF"/>
      <sheetName val="Inscriptions shiai"/>
      <sheetName val="Inscription Entraîneur-Autre"/>
      <sheetName val="Feuil1"/>
      <sheetName val="Références"/>
      <sheetName val="Feuil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CAPITULATIF"/>
      <sheetName val="Inscriptions shiai"/>
      <sheetName val="Inscription Entraîneur-Autre"/>
      <sheetName val="Feuil1"/>
      <sheetName val="Références"/>
      <sheetName val="Feuil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CAPITULATIF"/>
      <sheetName val="Inscriptions shiai"/>
      <sheetName val="Inscription kata"/>
      <sheetName val="Inscription Entraîneur-Autre"/>
      <sheetName val="Feuil1"/>
      <sheetName val="Références"/>
      <sheetName val="Feuil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tabSelected="1" zoomScaleNormal="100" workbookViewId="0">
      <pane xSplit="3" ySplit="3" topLeftCell="D4" activePane="bottomRight" state="frozen"/>
      <selection activeCell="C4" sqref="C4"/>
      <selection pane="topRight" activeCell="C4" sqref="C4"/>
      <selection pane="bottomLeft" activeCell="C4" sqref="C4"/>
      <selection pane="bottomRight" activeCell="E16" sqref="E16"/>
    </sheetView>
  </sheetViews>
  <sheetFormatPr baseColWidth="10" defaultColWidth="9.140625" defaultRowHeight="15" x14ac:dyDescent="0.25"/>
  <cols>
    <col min="1" max="1" width="5.140625" style="10" hidden="1" customWidth="1"/>
    <col min="2" max="2" width="12.28515625" style="9" customWidth="1"/>
    <col min="3" max="3" width="9.5703125" style="9" customWidth="1"/>
    <col min="4" max="4" width="6.28515625" style="9" customWidth="1"/>
    <col min="5" max="5" width="31.85546875" customWidth="1"/>
    <col min="6" max="6" width="11.42578125" style="9" customWidth="1"/>
    <col min="7" max="7" width="20.42578125" style="9" customWidth="1"/>
    <col min="8" max="8" width="9.85546875" style="9" customWidth="1"/>
  </cols>
  <sheetData>
    <row r="1" spans="1:11" s="14" customFormat="1" ht="12" thickBot="1" x14ac:dyDescent="0.25">
      <c r="A1" s="7"/>
      <c r="B1" s="8"/>
      <c r="C1" s="15"/>
      <c r="D1" s="5"/>
      <c r="F1" s="5"/>
      <c r="G1" s="8"/>
      <c r="H1" s="8"/>
    </row>
    <row r="2" spans="1:11" s="14" customFormat="1" ht="15.75" customHeight="1" thickBot="1" x14ac:dyDescent="0.25">
      <c r="A2" s="49" t="s">
        <v>77</v>
      </c>
      <c r="B2" s="51" t="s">
        <v>21</v>
      </c>
      <c r="C2" s="50" t="s">
        <v>0</v>
      </c>
      <c r="D2" s="52" t="s">
        <v>50</v>
      </c>
      <c r="E2" s="51" t="s">
        <v>131</v>
      </c>
      <c r="F2" s="52" t="s">
        <v>66</v>
      </c>
      <c r="G2" s="51" t="s">
        <v>63</v>
      </c>
      <c r="H2" s="52" t="s">
        <v>133</v>
      </c>
    </row>
    <row r="3" spans="1:11" s="11" customFormat="1" ht="15.75" thickBot="1" x14ac:dyDescent="0.3">
      <c r="A3" s="49"/>
      <c r="B3" s="51"/>
      <c r="C3" s="50"/>
      <c r="D3" s="53"/>
      <c r="E3" s="51"/>
      <c r="F3" s="53"/>
      <c r="G3" s="51"/>
      <c r="H3" s="53"/>
    </row>
    <row r="4" spans="1:11" x14ac:dyDescent="0.25">
      <c r="A4" s="18" t="s">
        <v>75</v>
      </c>
      <c r="B4" s="16" t="s">
        <v>86</v>
      </c>
      <c r="C4" s="16" t="s">
        <v>87</v>
      </c>
      <c r="D4" s="23" t="s">
        <v>20</v>
      </c>
      <c r="E4" s="60" t="s">
        <v>132</v>
      </c>
      <c r="F4" s="23" t="s">
        <v>67</v>
      </c>
      <c r="G4" s="23" t="s">
        <v>56</v>
      </c>
      <c r="H4" s="56" t="s">
        <v>138</v>
      </c>
    </row>
    <row r="5" spans="1:11" ht="15.75" thickBot="1" x14ac:dyDescent="0.3">
      <c r="A5" s="20" t="s">
        <v>76</v>
      </c>
      <c r="B5" s="17" t="s">
        <v>88</v>
      </c>
      <c r="C5" s="17" t="s">
        <v>89</v>
      </c>
      <c r="D5" s="24" t="s">
        <v>20</v>
      </c>
      <c r="E5" s="61"/>
      <c r="F5" s="24" t="s">
        <v>67</v>
      </c>
      <c r="G5" s="24" t="s">
        <v>56</v>
      </c>
      <c r="H5" s="57"/>
      <c r="J5" t="s">
        <v>180</v>
      </c>
      <c r="K5">
        <v>2</v>
      </c>
    </row>
    <row r="6" spans="1:11" x14ac:dyDescent="0.25">
      <c r="A6" s="19" t="s">
        <v>75</v>
      </c>
      <c r="B6" s="21" t="s">
        <v>90</v>
      </c>
      <c r="C6" s="21" t="s">
        <v>85</v>
      </c>
      <c r="D6" s="25" t="s">
        <v>22</v>
      </c>
      <c r="E6" s="60" t="s">
        <v>132</v>
      </c>
      <c r="F6" s="25" t="s">
        <v>67</v>
      </c>
      <c r="G6" s="25" t="s">
        <v>58</v>
      </c>
      <c r="H6" s="56" t="s">
        <v>138</v>
      </c>
      <c r="J6" t="s">
        <v>181</v>
      </c>
      <c r="K6">
        <v>2</v>
      </c>
    </row>
    <row r="7" spans="1:11" ht="15.75" thickBot="1" x14ac:dyDescent="0.3">
      <c r="A7" s="19" t="s">
        <v>76</v>
      </c>
      <c r="B7" s="22" t="s">
        <v>91</v>
      </c>
      <c r="C7" s="22" t="s">
        <v>92</v>
      </c>
      <c r="D7" s="26" t="s">
        <v>22</v>
      </c>
      <c r="E7" s="61"/>
      <c r="F7" s="26" t="s">
        <v>67</v>
      </c>
      <c r="G7" s="26" t="s">
        <v>58</v>
      </c>
      <c r="H7" s="57"/>
      <c r="J7" t="s">
        <v>182</v>
      </c>
      <c r="K7">
        <v>1</v>
      </c>
    </row>
    <row r="8" spans="1:11" x14ac:dyDescent="0.25">
      <c r="A8" s="18" t="s">
        <v>75</v>
      </c>
      <c r="B8" s="16" t="s">
        <v>91</v>
      </c>
      <c r="C8" s="16" t="s">
        <v>92</v>
      </c>
      <c r="D8" s="23" t="s">
        <v>22</v>
      </c>
      <c r="E8" s="60" t="s">
        <v>132</v>
      </c>
      <c r="F8" s="23" t="s">
        <v>67</v>
      </c>
      <c r="G8" s="28" t="s">
        <v>57</v>
      </c>
      <c r="H8" s="56" t="s">
        <v>140</v>
      </c>
    </row>
    <row r="9" spans="1:11" ht="15.75" thickBot="1" x14ac:dyDescent="0.3">
      <c r="A9" s="20" t="s">
        <v>76</v>
      </c>
      <c r="B9" s="17" t="s">
        <v>90</v>
      </c>
      <c r="C9" s="17" t="s">
        <v>85</v>
      </c>
      <c r="D9" s="24" t="s">
        <v>22</v>
      </c>
      <c r="E9" s="61"/>
      <c r="F9" s="24" t="s">
        <v>67</v>
      </c>
      <c r="G9" s="24" t="s">
        <v>57</v>
      </c>
      <c r="H9" s="57"/>
    </row>
    <row r="10" spans="1:11" x14ac:dyDescent="0.25">
      <c r="A10" s="19" t="s">
        <v>75</v>
      </c>
      <c r="B10" s="16" t="s">
        <v>119</v>
      </c>
      <c r="C10" s="16" t="s">
        <v>143</v>
      </c>
      <c r="D10" s="16" t="s">
        <v>98</v>
      </c>
      <c r="E10" s="54" t="s">
        <v>136</v>
      </c>
      <c r="F10" s="21" t="s">
        <v>67</v>
      </c>
      <c r="G10" s="16" t="s">
        <v>54</v>
      </c>
      <c r="H10" s="58" t="s">
        <v>140</v>
      </c>
    </row>
    <row r="11" spans="1:11" ht="15.75" thickBot="1" x14ac:dyDescent="0.3">
      <c r="A11" s="19" t="s">
        <v>76</v>
      </c>
      <c r="B11" s="17" t="s">
        <v>128</v>
      </c>
      <c r="C11" s="17" t="s">
        <v>129</v>
      </c>
      <c r="D11" s="17" t="s">
        <v>98</v>
      </c>
      <c r="E11" s="55"/>
      <c r="F11" s="21" t="s">
        <v>67</v>
      </c>
      <c r="G11" s="17" t="s">
        <v>54</v>
      </c>
      <c r="H11" s="59"/>
    </row>
    <row r="12" spans="1:11" s="27" customFormat="1" x14ac:dyDescent="0.25">
      <c r="A12" s="19" t="s">
        <v>75</v>
      </c>
      <c r="B12" s="16" t="s">
        <v>125</v>
      </c>
      <c r="C12" s="16" t="s">
        <v>126</v>
      </c>
      <c r="D12" s="16" t="s">
        <v>101</v>
      </c>
      <c r="E12" s="54" t="s">
        <v>136</v>
      </c>
      <c r="F12" s="21" t="s">
        <v>67</v>
      </c>
      <c r="G12" s="16" t="s">
        <v>54</v>
      </c>
      <c r="H12" s="58" t="s">
        <v>139</v>
      </c>
    </row>
    <row r="13" spans="1:11" s="27" customFormat="1" ht="15.75" thickBot="1" x14ac:dyDescent="0.3">
      <c r="A13" s="19" t="s">
        <v>76</v>
      </c>
      <c r="B13" s="17" t="s">
        <v>145</v>
      </c>
      <c r="C13" s="17" t="s">
        <v>144</v>
      </c>
      <c r="D13" s="17" t="s">
        <v>101</v>
      </c>
      <c r="E13" s="55"/>
      <c r="F13" s="17" t="s">
        <v>67</v>
      </c>
      <c r="G13" s="17" t="s">
        <v>54</v>
      </c>
      <c r="H13" s="59"/>
    </row>
    <row r="14" spans="1:11" s="9" customFormat="1" x14ac:dyDescent="0.25">
      <c r="A14" s="10"/>
      <c r="F14" s="6"/>
    </row>
    <row r="15" spans="1:11" s="9" customFormat="1" x14ac:dyDescent="0.25">
      <c r="A15" s="10"/>
      <c r="F15" s="6"/>
    </row>
    <row r="16" spans="1:11" s="9" customFormat="1" x14ac:dyDescent="0.25">
      <c r="A16" s="10"/>
      <c r="F16" s="6"/>
    </row>
    <row r="17" spans="1:6" s="9" customFormat="1" x14ac:dyDescent="0.25">
      <c r="A17" s="10"/>
      <c r="F17" s="6"/>
    </row>
    <row r="18" spans="1:6" s="9" customFormat="1" x14ac:dyDescent="0.25">
      <c r="A18" s="10"/>
      <c r="F18" s="6"/>
    </row>
    <row r="19" spans="1:6" s="9" customFormat="1" x14ac:dyDescent="0.25">
      <c r="A19" s="10"/>
      <c r="F19" s="6"/>
    </row>
    <row r="20" spans="1:6" s="9" customFormat="1" x14ac:dyDescent="0.25">
      <c r="A20" s="10"/>
      <c r="F20" s="6"/>
    </row>
    <row r="21" spans="1:6" s="9" customFormat="1" x14ac:dyDescent="0.25">
      <c r="A21" s="10"/>
      <c r="F21" s="6"/>
    </row>
    <row r="22" spans="1:6" s="9" customFormat="1" x14ac:dyDescent="0.25">
      <c r="A22" s="10"/>
      <c r="F22" s="6"/>
    </row>
    <row r="23" spans="1:6" s="9" customFormat="1" x14ac:dyDescent="0.25">
      <c r="A23" s="10"/>
      <c r="F23" s="6"/>
    </row>
    <row r="24" spans="1:6" s="9" customFormat="1" x14ac:dyDescent="0.25">
      <c r="A24" s="10"/>
      <c r="F24" s="6"/>
    </row>
    <row r="25" spans="1:6" s="9" customFormat="1" x14ac:dyDescent="0.25">
      <c r="A25" s="10"/>
      <c r="F25" s="6"/>
    </row>
    <row r="26" spans="1:6" s="9" customFormat="1" x14ac:dyDescent="0.25">
      <c r="A26" s="10"/>
      <c r="F26" s="6"/>
    </row>
    <row r="27" spans="1:6" s="9" customFormat="1" x14ac:dyDescent="0.25">
      <c r="A27" s="10"/>
      <c r="F27" s="6"/>
    </row>
    <row r="28" spans="1:6" s="9" customFormat="1" x14ac:dyDescent="0.25">
      <c r="A28" s="10"/>
      <c r="F28" s="6"/>
    </row>
    <row r="29" spans="1:6" s="9" customFormat="1" x14ac:dyDescent="0.25">
      <c r="A29" s="10"/>
      <c r="F29" s="6"/>
    </row>
    <row r="30" spans="1:6" s="9" customFormat="1" x14ac:dyDescent="0.25">
      <c r="A30" s="10"/>
      <c r="F30" s="6"/>
    </row>
    <row r="31" spans="1:6" s="9" customFormat="1" x14ac:dyDescent="0.25">
      <c r="A31" s="10"/>
      <c r="F31" s="6"/>
    </row>
    <row r="32" spans="1:6" s="9" customFormat="1" x14ac:dyDescent="0.25">
      <c r="A32" s="10"/>
      <c r="F32" s="6"/>
    </row>
    <row r="33" spans="1:6" s="9" customFormat="1" x14ac:dyDescent="0.25">
      <c r="A33" s="10"/>
      <c r="F33" s="6"/>
    </row>
    <row r="34" spans="1:6" s="9" customFormat="1" x14ac:dyDescent="0.25">
      <c r="A34" s="10"/>
      <c r="F34" s="6"/>
    </row>
    <row r="35" spans="1:6" s="9" customFormat="1" x14ac:dyDescent="0.25">
      <c r="A35" s="10"/>
      <c r="F35" s="6"/>
    </row>
    <row r="36" spans="1:6" s="9" customFormat="1" x14ac:dyDescent="0.25">
      <c r="A36" s="10"/>
      <c r="F36" s="6"/>
    </row>
    <row r="37" spans="1:6" s="9" customFormat="1" x14ac:dyDescent="0.25">
      <c r="A37" s="10"/>
      <c r="F37" s="6"/>
    </row>
    <row r="38" spans="1:6" s="9" customFormat="1" x14ac:dyDescent="0.25">
      <c r="A38" s="10"/>
      <c r="F38" s="6"/>
    </row>
    <row r="39" spans="1:6" s="9" customFormat="1" x14ac:dyDescent="0.25">
      <c r="A39" s="10"/>
      <c r="F39" s="6"/>
    </row>
    <row r="40" spans="1:6" s="9" customFormat="1" x14ac:dyDescent="0.25">
      <c r="A40" s="10"/>
      <c r="F40" s="6"/>
    </row>
    <row r="41" spans="1:6" s="9" customFormat="1" x14ac:dyDescent="0.25">
      <c r="A41" s="10"/>
      <c r="F41" s="6"/>
    </row>
    <row r="42" spans="1:6" s="9" customFormat="1" x14ac:dyDescent="0.25">
      <c r="A42" s="10"/>
      <c r="F42" s="6"/>
    </row>
    <row r="43" spans="1:6" s="9" customFormat="1" x14ac:dyDescent="0.25">
      <c r="A43" s="10"/>
      <c r="F43" s="6"/>
    </row>
    <row r="44" spans="1:6" s="9" customFormat="1" x14ac:dyDescent="0.25">
      <c r="A44" s="10"/>
      <c r="F44" s="6"/>
    </row>
    <row r="45" spans="1:6" s="9" customFormat="1" x14ac:dyDescent="0.25">
      <c r="A45" s="10"/>
      <c r="F45" s="6"/>
    </row>
    <row r="46" spans="1:6" s="9" customFormat="1" x14ac:dyDescent="0.25">
      <c r="A46" s="10"/>
      <c r="F46" s="6"/>
    </row>
    <row r="47" spans="1:6" s="9" customFormat="1" x14ac:dyDescent="0.25">
      <c r="A47" s="10"/>
      <c r="F47" s="6"/>
    </row>
    <row r="48" spans="1:6" s="9" customFormat="1" x14ac:dyDescent="0.25">
      <c r="A48" s="10"/>
      <c r="F48" s="6"/>
    </row>
    <row r="49" spans="1:6" s="9" customFormat="1" x14ac:dyDescent="0.25">
      <c r="A49" s="10"/>
      <c r="F49" s="6"/>
    </row>
    <row r="50" spans="1:6" s="9" customFormat="1" x14ac:dyDescent="0.25">
      <c r="A50" s="10"/>
      <c r="F50" s="6"/>
    </row>
    <row r="51" spans="1:6" s="9" customFormat="1" x14ac:dyDescent="0.25">
      <c r="A51" s="10"/>
      <c r="F51" s="6"/>
    </row>
    <row r="52" spans="1:6" s="9" customFormat="1" x14ac:dyDescent="0.25">
      <c r="A52" s="10"/>
      <c r="F52" s="6"/>
    </row>
    <row r="53" spans="1:6" s="9" customFormat="1" x14ac:dyDescent="0.25">
      <c r="A53" s="10"/>
      <c r="F53" s="6"/>
    </row>
    <row r="54" spans="1:6" s="9" customFormat="1" x14ac:dyDescent="0.25">
      <c r="A54" s="10"/>
      <c r="F54" s="6"/>
    </row>
    <row r="55" spans="1:6" s="9" customFormat="1" x14ac:dyDescent="0.25">
      <c r="A55" s="10"/>
      <c r="F55" s="6"/>
    </row>
    <row r="56" spans="1:6" s="9" customFormat="1" x14ac:dyDescent="0.25">
      <c r="A56" s="10"/>
      <c r="F56" s="6"/>
    </row>
    <row r="57" spans="1:6" s="9" customFormat="1" x14ac:dyDescent="0.25">
      <c r="A57" s="10"/>
      <c r="F57" s="6"/>
    </row>
    <row r="58" spans="1:6" s="9" customFormat="1" x14ac:dyDescent="0.25">
      <c r="A58" s="10"/>
      <c r="F58" s="6"/>
    </row>
    <row r="59" spans="1:6" s="9" customFormat="1" x14ac:dyDescent="0.25">
      <c r="A59" s="10"/>
      <c r="F59" s="6"/>
    </row>
    <row r="60" spans="1:6" s="9" customFormat="1" x14ac:dyDescent="0.25">
      <c r="A60" s="10"/>
      <c r="F60" s="6"/>
    </row>
    <row r="61" spans="1:6" s="9" customFormat="1" x14ac:dyDescent="0.25">
      <c r="A61" s="10"/>
      <c r="F61" s="6"/>
    </row>
    <row r="62" spans="1:6" s="9" customFormat="1" x14ac:dyDescent="0.25">
      <c r="A62" s="10"/>
      <c r="F62" s="6"/>
    </row>
    <row r="63" spans="1:6" s="9" customFormat="1" x14ac:dyDescent="0.25">
      <c r="A63" s="10"/>
      <c r="F63" s="6"/>
    </row>
    <row r="64" spans="1:6" s="9" customFormat="1" x14ac:dyDescent="0.25">
      <c r="A64" s="10"/>
      <c r="F64" s="6"/>
    </row>
    <row r="65" spans="1:6" s="9" customFormat="1" x14ac:dyDescent="0.25">
      <c r="A65" s="10"/>
      <c r="F65" s="6"/>
    </row>
    <row r="66" spans="1:6" s="9" customFormat="1" x14ac:dyDescent="0.25">
      <c r="A66" s="10"/>
      <c r="F66" s="6"/>
    </row>
    <row r="67" spans="1:6" s="9" customFormat="1" x14ac:dyDescent="0.25">
      <c r="A67" s="10"/>
      <c r="F67" s="6"/>
    </row>
    <row r="68" spans="1:6" s="9" customFormat="1" x14ac:dyDescent="0.25">
      <c r="A68" s="10"/>
      <c r="F68" s="6"/>
    </row>
    <row r="69" spans="1:6" s="9" customFormat="1" x14ac:dyDescent="0.25">
      <c r="A69" s="10"/>
      <c r="F69" s="6"/>
    </row>
    <row r="70" spans="1:6" s="9" customFormat="1" x14ac:dyDescent="0.25">
      <c r="A70" s="10"/>
      <c r="F70" s="6"/>
    </row>
    <row r="71" spans="1:6" s="9" customFormat="1" x14ac:dyDescent="0.25">
      <c r="A71" s="10"/>
      <c r="F71" s="6"/>
    </row>
    <row r="72" spans="1:6" s="9" customFormat="1" x14ac:dyDescent="0.25">
      <c r="A72" s="10"/>
      <c r="F72" s="6"/>
    </row>
    <row r="73" spans="1:6" s="9" customFormat="1" x14ac:dyDescent="0.25">
      <c r="A73" s="10"/>
      <c r="F73" s="6"/>
    </row>
    <row r="74" spans="1:6" s="9" customFormat="1" x14ac:dyDescent="0.25">
      <c r="A74" s="10"/>
      <c r="F74" s="6"/>
    </row>
    <row r="75" spans="1:6" s="9" customFormat="1" x14ac:dyDescent="0.25">
      <c r="A75" s="10"/>
      <c r="F75" s="6"/>
    </row>
    <row r="76" spans="1:6" s="9" customFormat="1" x14ac:dyDescent="0.25">
      <c r="A76" s="10"/>
      <c r="F76" s="6"/>
    </row>
    <row r="77" spans="1:6" s="9" customFormat="1" x14ac:dyDescent="0.25">
      <c r="A77" s="10"/>
      <c r="F77" s="6"/>
    </row>
    <row r="78" spans="1:6" s="9" customFormat="1" x14ac:dyDescent="0.25">
      <c r="A78" s="10"/>
      <c r="F78" s="6"/>
    </row>
    <row r="79" spans="1:6" s="9" customFormat="1" x14ac:dyDescent="0.25">
      <c r="A79" s="10"/>
      <c r="F79" s="6"/>
    </row>
    <row r="80" spans="1:6" s="9" customFormat="1" x14ac:dyDescent="0.25">
      <c r="A80" s="10"/>
      <c r="F80" s="6"/>
    </row>
    <row r="81" spans="1:6" s="9" customFormat="1" x14ac:dyDescent="0.25">
      <c r="A81" s="10"/>
      <c r="F81" s="6"/>
    </row>
    <row r="82" spans="1:6" s="9" customFormat="1" x14ac:dyDescent="0.25">
      <c r="A82" s="10"/>
      <c r="F82" s="6"/>
    </row>
    <row r="83" spans="1:6" s="9" customFormat="1" x14ac:dyDescent="0.25">
      <c r="A83" s="10"/>
      <c r="F83" s="6"/>
    </row>
    <row r="84" spans="1:6" s="9" customFormat="1" x14ac:dyDescent="0.25">
      <c r="A84" s="10"/>
      <c r="F84" s="6"/>
    </row>
    <row r="85" spans="1:6" s="9" customFormat="1" x14ac:dyDescent="0.25">
      <c r="A85" s="10"/>
      <c r="F85" s="6"/>
    </row>
    <row r="86" spans="1:6" s="9" customFormat="1" x14ac:dyDescent="0.25">
      <c r="A86" s="10"/>
      <c r="F86" s="6"/>
    </row>
    <row r="87" spans="1:6" s="9" customFormat="1" x14ac:dyDescent="0.25">
      <c r="A87" s="10"/>
      <c r="F87" s="6"/>
    </row>
    <row r="88" spans="1:6" s="9" customFormat="1" x14ac:dyDescent="0.25">
      <c r="A88" s="10"/>
      <c r="F88" s="6"/>
    </row>
    <row r="89" spans="1:6" s="9" customFormat="1" x14ac:dyDescent="0.25">
      <c r="A89" s="10"/>
      <c r="F89" s="6"/>
    </row>
    <row r="90" spans="1:6" s="9" customFormat="1" x14ac:dyDescent="0.25">
      <c r="A90" s="10"/>
      <c r="F90" s="6"/>
    </row>
    <row r="91" spans="1:6" s="9" customFormat="1" x14ac:dyDescent="0.25">
      <c r="A91" s="10"/>
      <c r="F91" s="6"/>
    </row>
    <row r="92" spans="1:6" s="9" customFormat="1" x14ac:dyDescent="0.25">
      <c r="A92" s="10"/>
      <c r="F92" s="6"/>
    </row>
    <row r="93" spans="1:6" s="9" customFormat="1" x14ac:dyDescent="0.25">
      <c r="A93" s="10"/>
      <c r="F93" s="6"/>
    </row>
    <row r="94" spans="1:6" s="9" customFormat="1" x14ac:dyDescent="0.25">
      <c r="A94" s="10"/>
      <c r="F94" s="6"/>
    </row>
    <row r="95" spans="1:6" s="9" customFormat="1" x14ac:dyDescent="0.25">
      <c r="A95" s="10"/>
      <c r="F95" s="6"/>
    </row>
    <row r="96" spans="1:6" s="9" customFormat="1" x14ac:dyDescent="0.25">
      <c r="A96" s="10"/>
      <c r="F96" s="6"/>
    </row>
    <row r="97" spans="1:6" s="9" customFormat="1" x14ac:dyDescent="0.25">
      <c r="A97" s="10"/>
      <c r="F97" s="6"/>
    </row>
    <row r="98" spans="1:6" s="9" customFormat="1" x14ac:dyDescent="0.25">
      <c r="A98" s="10"/>
      <c r="F98" s="6"/>
    </row>
    <row r="99" spans="1:6" s="9" customFormat="1" x14ac:dyDescent="0.25">
      <c r="A99" s="10"/>
      <c r="F99" s="6"/>
    </row>
    <row r="100" spans="1:6" s="9" customFormat="1" x14ac:dyDescent="0.25">
      <c r="A100" s="10"/>
      <c r="F100" s="6"/>
    </row>
    <row r="101" spans="1:6" s="9" customFormat="1" x14ac:dyDescent="0.25">
      <c r="A101" s="10"/>
      <c r="F101" s="6"/>
    </row>
    <row r="102" spans="1:6" s="9" customFormat="1" x14ac:dyDescent="0.25">
      <c r="A102" s="10"/>
      <c r="F102" s="6"/>
    </row>
    <row r="103" spans="1:6" s="9" customFormat="1" x14ac:dyDescent="0.25">
      <c r="A103" s="10"/>
      <c r="F103" s="6"/>
    </row>
  </sheetData>
  <autoFilter ref="A3:H14"/>
  <mergeCells count="18">
    <mergeCell ref="E12:E13"/>
    <mergeCell ref="H2:H3"/>
    <mergeCell ref="H4:H5"/>
    <mergeCell ref="H6:H7"/>
    <mergeCell ref="H8:H9"/>
    <mergeCell ref="H10:H11"/>
    <mergeCell ref="H12:H13"/>
    <mergeCell ref="E10:E11"/>
    <mergeCell ref="E4:E5"/>
    <mergeCell ref="E6:E7"/>
    <mergeCell ref="E8:E9"/>
    <mergeCell ref="A2:A3"/>
    <mergeCell ref="C2:C3"/>
    <mergeCell ref="B2:B3"/>
    <mergeCell ref="G2:G3"/>
    <mergeCell ref="E2:E3"/>
    <mergeCell ref="F2:F3"/>
    <mergeCell ref="D2:D3"/>
  </mergeCells>
  <dataValidations count="3">
    <dataValidation type="list" allowBlank="1" showInputMessage="1" showErrorMessage="1" sqref="G4:G13">
      <formula1>kata</formula1>
    </dataValidation>
    <dataValidation type="list" allowBlank="1" showInputMessage="1" showErrorMessage="1" sqref="D4:D13">
      <formula1>Sexe</formula1>
    </dataValidation>
    <dataValidation type="list" allowBlank="1" showInputMessage="1" showErrorMessage="1" sqref="F4:F103">
      <formula1>cat.kata</formula1>
    </dataValidation>
  </dataValidations>
  <pageMargins left="0.23622047244094491" right="0.23622047244094491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zoomScaleNormal="100" workbookViewId="0">
      <pane xSplit="2" ySplit="2" topLeftCell="C3" activePane="bottomRight" state="frozen"/>
      <selection pane="topRight" activeCell="E1" sqref="E1"/>
      <selection pane="bottomLeft" activeCell="A10" sqref="A10"/>
      <selection pane="bottomRight" activeCell="I4" sqref="I4"/>
    </sheetView>
  </sheetViews>
  <sheetFormatPr baseColWidth="10" defaultColWidth="11.42578125" defaultRowHeight="15" x14ac:dyDescent="0.25"/>
  <cols>
    <col min="1" max="2" width="15.7109375" style="9" customWidth="1"/>
    <col min="3" max="3" width="6.140625" style="9" customWidth="1"/>
    <col min="4" max="4" width="28.5703125" style="9" customWidth="1"/>
    <col min="5" max="5" width="11.140625" style="9" customWidth="1"/>
    <col min="6" max="6" width="10.85546875" style="9" customWidth="1"/>
    <col min="7" max="7" width="11.42578125" style="27"/>
    <col min="8" max="8" width="12" style="27" bestFit="1" customWidth="1"/>
    <col min="9" max="16384" width="11.42578125" style="27"/>
  </cols>
  <sheetData>
    <row r="1" spans="1:7" s="2" customFormat="1" ht="13.5" thickBot="1" x14ac:dyDescent="0.25">
      <c r="A1" s="3"/>
      <c r="B1" s="4"/>
      <c r="C1" s="3"/>
      <c r="D1" s="3"/>
      <c r="E1" s="3"/>
      <c r="F1" s="3"/>
    </row>
    <row r="2" spans="1:7" s="2" customFormat="1" ht="72" customHeight="1" x14ac:dyDescent="0.2">
      <c r="A2" s="31" t="s">
        <v>78</v>
      </c>
      <c r="B2" s="32" t="s">
        <v>0</v>
      </c>
      <c r="C2" s="31" t="s">
        <v>50</v>
      </c>
      <c r="D2" s="31" t="s">
        <v>142</v>
      </c>
      <c r="E2" s="38" t="s">
        <v>137</v>
      </c>
      <c r="F2" s="38" t="s">
        <v>51</v>
      </c>
      <c r="G2" s="38" t="s">
        <v>133</v>
      </c>
    </row>
    <row r="3" spans="1:7" x14ac:dyDescent="0.25">
      <c r="A3" s="36" t="s">
        <v>146</v>
      </c>
      <c r="B3" s="36" t="s">
        <v>110</v>
      </c>
      <c r="C3" s="36" t="s">
        <v>22</v>
      </c>
      <c r="D3" s="36" t="s">
        <v>136</v>
      </c>
      <c r="E3" s="37" t="s">
        <v>141</v>
      </c>
      <c r="F3" s="37" t="s">
        <v>33</v>
      </c>
      <c r="G3" s="37" t="s">
        <v>138</v>
      </c>
    </row>
    <row r="4" spans="1:7" s="29" customFormat="1" x14ac:dyDescent="0.25">
      <c r="A4" s="36" t="s">
        <v>146</v>
      </c>
      <c r="B4" s="36" t="s">
        <v>110</v>
      </c>
      <c r="C4" s="37" t="s">
        <v>22</v>
      </c>
      <c r="D4" s="36" t="s">
        <v>136</v>
      </c>
      <c r="E4" s="35" t="s">
        <v>141</v>
      </c>
      <c r="F4" s="37" t="s">
        <v>34</v>
      </c>
      <c r="G4" s="37" t="s">
        <v>140</v>
      </c>
    </row>
  </sheetData>
  <autoFilter ref="A2:F2">
    <sortState ref="A13:K189">
      <sortCondition ref="F2:F192"/>
    </sortState>
  </autoFilter>
  <dataValidations count="1">
    <dataValidation type="list" allowBlank="1" showInputMessage="1" showErrorMessage="1" sqref="E3">
      <formula1>catégorie</formula1>
    </dataValidation>
  </dataValidations>
  <pageMargins left="0" right="0" top="0.74803149606299213" bottom="0.74803149606299213" header="0.31496062992125984" footer="0.31496062992125984"/>
  <pageSetup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F / M">
          <x14:formula1>
            <xm:f>[2]Feuil2!#REF!</xm:f>
          </x14:formula1>
          <xm:sqref>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G7" sqref="G7"/>
    </sheetView>
  </sheetViews>
  <sheetFormatPr baseColWidth="10" defaultRowHeight="15" x14ac:dyDescent="0.25"/>
  <cols>
    <col min="1" max="1" width="22.28515625" customWidth="1"/>
    <col min="2" max="2" width="19.42578125" customWidth="1"/>
    <col min="3" max="3" width="5.5703125" customWidth="1"/>
    <col min="4" max="4" width="27" customWidth="1"/>
    <col min="5" max="5" width="7.5703125" customWidth="1"/>
    <col min="6" max="6" width="8.28515625" customWidth="1"/>
    <col min="7" max="7" width="9" customWidth="1"/>
  </cols>
  <sheetData>
    <row r="1" spans="1:10" s="2" customFormat="1" ht="72" customHeight="1" x14ac:dyDescent="0.2">
      <c r="A1" s="31" t="s">
        <v>78</v>
      </c>
      <c r="B1" s="32" t="s">
        <v>0</v>
      </c>
      <c r="C1" s="31" t="s">
        <v>50</v>
      </c>
      <c r="D1" s="31" t="s">
        <v>134</v>
      </c>
      <c r="E1" s="39" t="s">
        <v>137</v>
      </c>
      <c r="F1" s="39" t="s">
        <v>51</v>
      </c>
      <c r="G1" s="39" t="s">
        <v>133</v>
      </c>
    </row>
    <row r="2" spans="1:10" s="27" customFormat="1" x14ac:dyDescent="0.25">
      <c r="A2" s="37" t="s">
        <v>152</v>
      </c>
      <c r="B2" s="37" t="s">
        <v>97</v>
      </c>
      <c r="C2" s="37" t="s">
        <v>22</v>
      </c>
      <c r="D2" s="37" t="s">
        <v>99</v>
      </c>
      <c r="E2" s="37" t="s">
        <v>3</v>
      </c>
      <c r="F2" s="41" t="s">
        <v>25</v>
      </c>
      <c r="G2" s="37" t="s">
        <v>140</v>
      </c>
      <c r="I2" s="30" t="s">
        <v>138</v>
      </c>
      <c r="J2" s="27">
        <v>4</v>
      </c>
    </row>
    <row r="3" spans="1:10" x14ac:dyDescent="0.25">
      <c r="A3" s="37" t="s">
        <v>109</v>
      </c>
      <c r="B3" s="37" t="s">
        <v>178</v>
      </c>
      <c r="C3" s="37" t="s">
        <v>22</v>
      </c>
      <c r="D3" s="37" t="s">
        <v>159</v>
      </c>
      <c r="E3" s="37" t="s">
        <v>3</v>
      </c>
      <c r="F3" s="37" t="s">
        <v>28</v>
      </c>
      <c r="G3" s="37" t="s">
        <v>140</v>
      </c>
      <c r="I3" s="30" t="s">
        <v>140</v>
      </c>
      <c r="J3">
        <v>6</v>
      </c>
    </row>
    <row r="4" spans="1:10" x14ac:dyDescent="0.25">
      <c r="A4" s="34" t="s">
        <v>155</v>
      </c>
      <c r="B4" s="34" t="s">
        <v>156</v>
      </c>
      <c r="C4" s="34" t="s">
        <v>22</v>
      </c>
      <c r="D4" s="34" t="s">
        <v>147</v>
      </c>
      <c r="E4" s="34" t="s">
        <v>3</v>
      </c>
      <c r="F4" s="34" t="s">
        <v>29</v>
      </c>
      <c r="G4" s="37" t="s">
        <v>140</v>
      </c>
      <c r="I4" s="30" t="s">
        <v>139</v>
      </c>
      <c r="J4">
        <v>8</v>
      </c>
    </row>
    <row r="5" spans="1:10" x14ac:dyDescent="0.25">
      <c r="A5" s="37" t="s">
        <v>94</v>
      </c>
      <c r="B5" s="37" t="s">
        <v>95</v>
      </c>
      <c r="C5" s="37" t="s">
        <v>22</v>
      </c>
      <c r="D5" s="37" t="s">
        <v>96</v>
      </c>
      <c r="E5" s="37" t="s">
        <v>3</v>
      </c>
      <c r="F5" s="37" t="s">
        <v>31</v>
      </c>
      <c r="G5" s="37" t="s">
        <v>140</v>
      </c>
      <c r="I5" s="30" t="s">
        <v>179</v>
      </c>
      <c r="J5">
        <f>SUM(J2:J4)</f>
        <v>18</v>
      </c>
    </row>
    <row r="6" spans="1:10" x14ac:dyDescent="0.25">
      <c r="A6" s="37" t="s">
        <v>122</v>
      </c>
      <c r="B6" s="37" t="s">
        <v>123</v>
      </c>
      <c r="C6" s="37" t="s">
        <v>20</v>
      </c>
      <c r="D6" s="37" t="s">
        <v>172</v>
      </c>
      <c r="E6" s="37" t="s">
        <v>3</v>
      </c>
      <c r="F6" s="37" t="s">
        <v>42</v>
      </c>
      <c r="G6" s="37" t="s">
        <v>140</v>
      </c>
    </row>
    <row r="7" spans="1:10" x14ac:dyDescent="0.25">
      <c r="A7" s="37" t="s">
        <v>174</v>
      </c>
      <c r="B7" s="37" t="s">
        <v>173</v>
      </c>
      <c r="C7" s="37" t="s">
        <v>20</v>
      </c>
      <c r="D7" s="37" t="s">
        <v>175</v>
      </c>
      <c r="E7" s="37" t="s">
        <v>3</v>
      </c>
      <c r="F7" s="37" t="s">
        <v>40</v>
      </c>
      <c r="G7" s="37" t="s">
        <v>140</v>
      </c>
    </row>
    <row r="8" spans="1:10" x14ac:dyDescent="0.25">
      <c r="A8" s="37" t="s">
        <v>177</v>
      </c>
      <c r="B8" s="37" t="s">
        <v>176</v>
      </c>
      <c r="C8" s="37" t="s">
        <v>22</v>
      </c>
      <c r="D8" s="37" t="s">
        <v>93</v>
      </c>
      <c r="E8" s="37" t="s">
        <v>3</v>
      </c>
      <c r="F8" s="37" t="s">
        <v>25</v>
      </c>
      <c r="G8" s="37" t="s">
        <v>139</v>
      </c>
    </row>
    <row r="9" spans="1:10" x14ac:dyDescent="0.25">
      <c r="A9" s="37" t="s">
        <v>157</v>
      </c>
      <c r="B9" s="37" t="s">
        <v>158</v>
      </c>
      <c r="C9" s="37" t="s">
        <v>22</v>
      </c>
      <c r="D9" s="37" t="s">
        <v>159</v>
      </c>
      <c r="E9" s="37" t="s">
        <v>3</v>
      </c>
      <c r="F9" s="37" t="s">
        <v>35</v>
      </c>
      <c r="G9" s="37" t="s">
        <v>139</v>
      </c>
    </row>
    <row r="10" spans="1:10" x14ac:dyDescent="0.25">
      <c r="A10" s="37" t="s">
        <v>105</v>
      </c>
      <c r="B10" s="37" t="s">
        <v>100</v>
      </c>
      <c r="C10" s="37" t="s">
        <v>22</v>
      </c>
      <c r="D10" s="37" t="s">
        <v>115</v>
      </c>
      <c r="E10" s="37" t="s">
        <v>3</v>
      </c>
      <c r="F10" s="37" t="s">
        <v>26</v>
      </c>
      <c r="G10" s="37" t="s">
        <v>139</v>
      </c>
    </row>
    <row r="11" spans="1:10" x14ac:dyDescent="0.25">
      <c r="A11" s="41" t="s">
        <v>116</v>
      </c>
      <c r="B11" s="41" t="s">
        <v>117</v>
      </c>
      <c r="C11" s="41" t="s">
        <v>22</v>
      </c>
      <c r="D11" s="41" t="s">
        <v>115</v>
      </c>
      <c r="E11" s="41" t="s">
        <v>3</v>
      </c>
      <c r="F11" s="41" t="s">
        <v>28</v>
      </c>
      <c r="G11" s="37" t="s">
        <v>139</v>
      </c>
    </row>
    <row r="12" spans="1:10" x14ac:dyDescent="0.25">
      <c r="A12" s="37" t="s">
        <v>108</v>
      </c>
      <c r="B12" s="37" t="s">
        <v>124</v>
      </c>
      <c r="C12" s="37" t="s">
        <v>20</v>
      </c>
      <c r="D12" s="37" t="s">
        <v>107</v>
      </c>
      <c r="E12" s="37" t="s">
        <v>3</v>
      </c>
      <c r="F12" s="37" t="s">
        <v>46</v>
      </c>
      <c r="G12" s="37" t="s">
        <v>139</v>
      </c>
    </row>
    <row r="13" spans="1:10" x14ac:dyDescent="0.25">
      <c r="A13" s="42" t="s">
        <v>82</v>
      </c>
      <c r="B13" s="42" t="s">
        <v>83</v>
      </c>
      <c r="C13" s="42" t="s">
        <v>20</v>
      </c>
      <c r="D13" s="37" t="s">
        <v>79</v>
      </c>
      <c r="E13" s="41" t="s">
        <v>3</v>
      </c>
      <c r="F13" s="37" t="s">
        <v>47</v>
      </c>
      <c r="G13" s="37" t="s">
        <v>139</v>
      </c>
    </row>
    <row r="14" spans="1:10" x14ac:dyDescent="0.25">
      <c r="A14" s="37" t="s">
        <v>148</v>
      </c>
      <c r="B14" s="37" t="s">
        <v>149</v>
      </c>
      <c r="C14" s="37" t="s">
        <v>20</v>
      </c>
      <c r="D14" s="35" t="s">
        <v>150</v>
      </c>
      <c r="E14" s="35" t="s">
        <v>3</v>
      </c>
      <c r="F14" s="35" t="s">
        <v>43</v>
      </c>
      <c r="G14" s="37" t="s">
        <v>139</v>
      </c>
    </row>
    <row r="15" spans="1:10" x14ac:dyDescent="0.25">
      <c r="A15" s="41" t="s">
        <v>130</v>
      </c>
      <c r="B15" s="41" t="s">
        <v>118</v>
      </c>
      <c r="C15" s="41" t="s">
        <v>22</v>
      </c>
      <c r="D15" s="43" t="s">
        <v>127</v>
      </c>
      <c r="E15" s="41" t="s">
        <v>3</v>
      </c>
      <c r="F15" s="41" t="s">
        <v>30</v>
      </c>
      <c r="G15" s="37" t="s">
        <v>139</v>
      </c>
    </row>
    <row r="16" spans="1:10" x14ac:dyDescent="0.25">
      <c r="A16" s="37" t="s">
        <v>153</v>
      </c>
      <c r="B16" s="37" t="s">
        <v>154</v>
      </c>
      <c r="C16" s="37" t="s">
        <v>22</v>
      </c>
      <c r="D16" s="35" t="s">
        <v>106</v>
      </c>
      <c r="E16" s="35" t="s">
        <v>3</v>
      </c>
      <c r="F16" s="35" t="s">
        <v>28</v>
      </c>
      <c r="G16" s="37" t="s">
        <v>138</v>
      </c>
    </row>
    <row r="17" spans="1:7" x14ac:dyDescent="0.25">
      <c r="A17" s="42" t="s">
        <v>80</v>
      </c>
      <c r="B17" s="42" t="s">
        <v>81</v>
      </c>
      <c r="C17" s="42" t="s">
        <v>20</v>
      </c>
      <c r="D17" s="37" t="s">
        <v>79</v>
      </c>
      <c r="E17" s="37" t="s">
        <v>3</v>
      </c>
      <c r="F17" s="37" t="s">
        <v>43</v>
      </c>
      <c r="G17" s="37" t="s">
        <v>138</v>
      </c>
    </row>
    <row r="18" spans="1:7" x14ac:dyDescent="0.25">
      <c r="A18" s="37" t="s">
        <v>102</v>
      </c>
      <c r="B18" s="37" t="s">
        <v>103</v>
      </c>
      <c r="C18" s="37" t="s">
        <v>22</v>
      </c>
      <c r="D18" s="35" t="s">
        <v>135</v>
      </c>
      <c r="E18" s="35" t="s">
        <v>3</v>
      </c>
      <c r="F18" s="35" t="s">
        <v>30</v>
      </c>
      <c r="G18" s="37" t="s">
        <v>138</v>
      </c>
    </row>
    <row r="19" spans="1:7" x14ac:dyDescent="0.25">
      <c r="A19" s="44" t="s">
        <v>160</v>
      </c>
      <c r="B19" s="44" t="s">
        <v>104</v>
      </c>
      <c r="C19" s="37" t="s">
        <v>22</v>
      </c>
      <c r="D19" s="35" t="s">
        <v>135</v>
      </c>
      <c r="E19" s="44" t="s">
        <v>3</v>
      </c>
      <c r="F19" s="44" t="s">
        <v>36</v>
      </c>
      <c r="G19" s="37" t="s">
        <v>138</v>
      </c>
    </row>
  </sheetData>
  <autoFilter ref="A1:G1">
    <sortState ref="A2:G19">
      <sortCondition ref="G1"/>
    </sortState>
  </autoFilter>
  <dataValidations count="6">
    <dataValidation type="list" allowBlank="1" showInputMessage="1" showErrorMessage="1" sqref="E6 E16 E17 E2:E4 E8:E14">
      <formula1>cat.shiai</formula1>
    </dataValidation>
    <dataValidation type="list" allowBlank="1" showInputMessage="1" showErrorMessage="1" sqref="C11 C6 C17 C2:C4">
      <formula1>Sexe</formula1>
    </dataValidation>
    <dataValidation type="list" allowBlank="1" showInputMessage="1" showErrorMessage="1" sqref="E7">
      <formula1>catégorie</formula1>
    </dataValidation>
    <dataValidation type="list" allowBlank="1" showInputMessage="1" showErrorMessage="1" sqref="F13 F12">
      <formula1>poids</formula1>
    </dataValidation>
    <dataValidation type="list" allowBlank="1" showInputMessage="1" showErrorMessage="1" prompt="U16 / U18 / U21 / Senior / Veteran" sqref="E18:E19">
      <formula1>$U$4:$U$5</formula1>
    </dataValidation>
    <dataValidation type="list" allowBlank="1" showInputMessage="1" showErrorMessage="1" prompt="Weight Category / Categorie de poids" sqref="F18:F19">
      <formula1>$V$4:$V$14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[1]Feuil2!#REF!</xm:f>
          </x14:formula1>
          <xm:sqref>F3</xm:sqref>
        </x14:dataValidation>
        <x14:dataValidation type="list" allowBlank="1" showInputMessage="1" showErrorMessage="1">
          <x14:formula1>
            <xm:f>[3]Feuil2!#REF!</xm:f>
          </x14:formula1>
          <xm:sqref>F10:F11 F6:F8 F16 F17 F14</xm:sqref>
        </x14:dataValidation>
        <x14:dataValidation type="list" allowBlank="1" showInputMessage="1" showErrorMessage="1">
          <x14:formula1>
            <xm:f>[4]Feuil2!#REF!</xm:f>
          </x14:formula1>
          <xm:sqref>F4</xm:sqref>
        </x14:dataValidation>
        <x14:dataValidation type="list" allowBlank="1" showInputMessage="1" showErrorMessage="1" error="F / M">
          <x14:formula1>
            <xm:f>[5]Feuil2!#REF!</xm:f>
          </x14:formula1>
          <xm:sqref>C19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Normal="100" workbookViewId="0">
      <pane xSplit="2" ySplit="1" topLeftCell="C2" activePane="bottomRight" state="frozen"/>
      <selection pane="topRight" activeCell="E1" sqref="E1"/>
      <selection pane="bottomLeft" activeCell="A10" sqref="A10"/>
      <selection pane="bottomRight" activeCell="F15" sqref="F15"/>
    </sheetView>
  </sheetViews>
  <sheetFormatPr baseColWidth="10" defaultColWidth="11.42578125" defaultRowHeight="15" x14ac:dyDescent="0.25"/>
  <cols>
    <col min="1" max="1" width="15.7109375" style="46" customWidth="1"/>
    <col min="2" max="2" width="11.85546875" style="46" customWidth="1"/>
    <col min="3" max="3" width="8" style="46" customWidth="1"/>
    <col min="4" max="4" width="28.5703125" style="46" customWidth="1"/>
    <col min="5" max="5" width="11.140625" style="46" customWidth="1"/>
    <col min="6" max="6" width="10.85546875" style="46" customWidth="1"/>
    <col min="7" max="7" width="9.85546875" style="46" customWidth="1"/>
    <col min="8" max="8" width="11.42578125" style="40"/>
    <col min="9" max="9" width="12" style="40" bestFit="1" customWidth="1"/>
    <col min="10" max="16384" width="11.42578125" style="40"/>
  </cols>
  <sheetData>
    <row r="1" spans="1:10" s="10" customFormat="1" ht="72" customHeight="1" x14ac:dyDescent="0.25">
      <c r="A1" s="31" t="s">
        <v>78</v>
      </c>
      <c r="B1" s="32" t="s">
        <v>0</v>
      </c>
      <c r="C1" s="31" t="s">
        <v>50</v>
      </c>
      <c r="D1" s="31" t="s">
        <v>61</v>
      </c>
      <c r="E1" s="39" t="s">
        <v>137</v>
      </c>
      <c r="F1" s="39" t="s">
        <v>51</v>
      </c>
      <c r="G1" s="39" t="s">
        <v>133</v>
      </c>
    </row>
    <row r="2" spans="1:10" x14ac:dyDescent="0.25">
      <c r="A2" s="37" t="s">
        <v>167</v>
      </c>
      <c r="B2" s="37" t="s">
        <v>168</v>
      </c>
      <c r="C2" s="37" t="s">
        <v>22</v>
      </c>
      <c r="D2" s="37" t="s">
        <v>163</v>
      </c>
      <c r="E2" s="45" t="s">
        <v>27</v>
      </c>
      <c r="F2" s="37" t="s">
        <v>38</v>
      </c>
      <c r="G2" s="48" t="s">
        <v>139</v>
      </c>
    </row>
    <row r="3" spans="1:10" x14ac:dyDescent="0.25">
      <c r="A3" s="33" t="s">
        <v>111</v>
      </c>
      <c r="B3" s="33" t="s">
        <v>112</v>
      </c>
      <c r="C3" s="33" t="s">
        <v>22</v>
      </c>
      <c r="D3" s="33" t="s">
        <v>166</v>
      </c>
      <c r="E3" s="45" t="s">
        <v>27</v>
      </c>
      <c r="F3" s="37" t="s">
        <v>37</v>
      </c>
      <c r="G3" s="48" t="s">
        <v>138</v>
      </c>
      <c r="I3" s="40" t="s">
        <v>180</v>
      </c>
      <c r="J3" s="40">
        <v>2</v>
      </c>
    </row>
    <row r="4" spans="1:10" x14ac:dyDescent="0.25">
      <c r="A4" s="37" t="s">
        <v>113</v>
      </c>
      <c r="B4" s="37" t="s">
        <v>114</v>
      </c>
      <c r="C4" s="37" t="s">
        <v>22</v>
      </c>
      <c r="D4" s="37" t="s">
        <v>166</v>
      </c>
      <c r="E4" s="45" t="s">
        <v>27</v>
      </c>
      <c r="F4" s="37" t="s">
        <v>30</v>
      </c>
      <c r="G4" s="48" t="s">
        <v>138</v>
      </c>
      <c r="I4" s="40" t="s">
        <v>181</v>
      </c>
      <c r="J4" s="40">
        <v>2</v>
      </c>
    </row>
    <row r="5" spans="1:10" x14ac:dyDescent="0.25">
      <c r="A5" s="34" t="s">
        <v>164</v>
      </c>
      <c r="B5" s="34" t="s">
        <v>165</v>
      </c>
      <c r="C5" s="34" t="s">
        <v>22</v>
      </c>
      <c r="D5" s="26" t="s">
        <v>151</v>
      </c>
      <c r="E5" s="45" t="s">
        <v>27</v>
      </c>
      <c r="F5" s="26" t="s">
        <v>30</v>
      </c>
      <c r="G5" s="48" t="s">
        <v>140</v>
      </c>
      <c r="I5" s="40" t="s">
        <v>182</v>
      </c>
      <c r="J5" s="40">
        <v>4</v>
      </c>
    </row>
    <row r="6" spans="1:10" x14ac:dyDescent="0.25">
      <c r="A6" s="37" t="s">
        <v>169</v>
      </c>
      <c r="B6" s="37" t="s">
        <v>170</v>
      </c>
      <c r="C6" s="37" t="s">
        <v>20</v>
      </c>
      <c r="D6" s="37" t="s">
        <v>151</v>
      </c>
      <c r="E6" s="37" t="s">
        <v>52</v>
      </c>
      <c r="F6" s="37" t="s">
        <v>46</v>
      </c>
      <c r="G6" s="48" t="s">
        <v>140</v>
      </c>
    </row>
    <row r="7" spans="1:10" x14ac:dyDescent="0.25">
      <c r="A7" s="43" t="s">
        <v>80</v>
      </c>
      <c r="B7" s="43" t="s">
        <v>84</v>
      </c>
      <c r="C7" s="43" t="s">
        <v>22</v>
      </c>
      <c r="D7" s="41" t="s">
        <v>79</v>
      </c>
      <c r="E7" s="45" t="s">
        <v>27</v>
      </c>
      <c r="F7" s="37" t="s">
        <v>35</v>
      </c>
      <c r="G7" s="48" t="s">
        <v>139</v>
      </c>
    </row>
    <row r="8" spans="1:10" x14ac:dyDescent="0.25">
      <c r="A8" s="47" t="s">
        <v>161</v>
      </c>
      <c r="B8" s="47" t="s">
        <v>162</v>
      </c>
      <c r="C8" s="47" t="s">
        <v>22</v>
      </c>
      <c r="D8" s="47" t="s">
        <v>171</v>
      </c>
      <c r="E8" s="45" t="s">
        <v>27</v>
      </c>
      <c r="F8" s="47" t="s">
        <v>31</v>
      </c>
      <c r="G8" s="48" t="s">
        <v>139</v>
      </c>
    </row>
    <row r="9" spans="1:10" x14ac:dyDescent="0.25">
      <c r="A9" s="42" t="s">
        <v>120</v>
      </c>
      <c r="B9" s="42" t="s">
        <v>121</v>
      </c>
      <c r="C9" s="42" t="s">
        <v>22</v>
      </c>
      <c r="D9" s="42" t="s">
        <v>127</v>
      </c>
      <c r="E9" s="45" t="s">
        <v>27</v>
      </c>
      <c r="F9" s="37" t="s">
        <v>29</v>
      </c>
      <c r="G9" s="48" t="s">
        <v>139</v>
      </c>
    </row>
  </sheetData>
  <autoFilter ref="A1:G1">
    <sortState ref="A2:G9">
      <sortCondition ref="D1"/>
    </sortState>
  </autoFilter>
  <dataValidations count="2">
    <dataValidation type="list" allowBlank="1" showInputMessage="1" showErrorMessage="1" sqref="C4 C6 C9 C2">
      <formula1>sdf</formula1>
    </dataValidation>
    <dataValidation type="list" allowBlank="1" showInputMessage="1" showErrorMessage="1" sqref="E9">
      <formula1>cat.shiai</formula1>
    </dataValidation>
  </dataValidations>
  <pageMargins left="0" right="0" top="0.74803149606299213" bottom="0.74803149606299213" header="0.31496062992125984" footer="0.31496062992125984"/>
  <pageSetup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[3]Feuil2!#REF!</xm:f>
          </x14:formula1>
          <xm:sqref>F4:F6 F2</xm:sqref>
        </x14:dataValidation>
        <x14:dataValidation type="list" allowBlank="1" showInputMessage="1" showErrorMessage="1">
          <x14:formula1>
            <xm:f>[1]Feuil2!#REF!</xm:f>
          </x14:formula1>
          <xm:sqref>F9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E21" sqref="E21"/>
    </sheetView>
  </sheetViews>
  <sheetFormatPr baseColWidth="10" defaultRowHeight="15" x14ac:dyDescent="0.25"/>
  <cols>
    <col min="3" max="3" width="25.42578125" customWidth="1"/>
    <col min="4" max="4" width="14.28515625" customWidth="1"/>
  </cols>
  <sheetData>
    <row r="1" spans="1:14" ht="45" x14ac:dyDescent="0.25">
      <c r="A1" s="12" t="s">
        <v>50</v>
      </c>
      <c r="B1" s="1" t="s">
        <v>62</v>
      </c>
      <c r="C1" s="1" t="s">
        <v>7</v>
      </c>
      <c r="D1" s="1" t="s">
        <v>17</v>
      </c>
      <c r="E1" s="1" t="s">
        <v>15</v>
      </c>
      <c r="F1" s="1" t="s">
        <v>51</v>
      </c>
      <c r="G1" s="1" t="s">
        <v>53</v>
      </c>
      <c r="H1" s="1" t="s">
        <v>59</v>
      </c>
      <c r="I1" s="1" t="s">
        <v>60</v>
      </c>
      <c r="J1" s="1" t="s">
        <v>65</v>
      </c>
      <c r="K1" s="1" t="s">
        <v>64</v>
      </c>
      <c r="L1" s="1" t="s">
        <v>13</v>
      </c>
      <c r="M1" s="1" t="s">
        <v>6</v>
      </c>
      <c r="N1" s="1" t="s">
        <v>12</v>
      </c>
    </row>
    <row r="2" spans="1:14" x14ac:dyDescent="0.25">
      <c r="A2" s="13" t="s">
        <v>20</v>
      </c>
      <c r="B2">
        <v>0</v>
      </c>
      <c r="C2" t="s">
        <v>1</v>
      </c>
      <c r="D2" t="s">
        <v>18</v>
      </c>
      <c r="E2" t="s">
        <v>16</v>
      </c>
      <c r="F2" t="s">
        <v>23</v>
      </c>
      <c r="G2" t="s">
        <v>54</v>
      </c>
      <c r="H2" t="s">
        <v>54</v>
      </c>
      <c r="I2" t="s">
        <v>59</v>
      </c>
      <c r="J2" t="s">
        <v>68</v>
      </c>
      <c r="K2" t="s">
        <v>16</v>
      </c>
      <c r="L2" t="s">
        <v>70</v>
      </c>
      <c r="M2" t="s">
        <v>2</v>
      </c>
      <c r="N2" t="s">
        <v>1</v>
      </c>
    </row>
    <row r="3" spans="1:14" x14ac:dyDescent="0.25">
      <c r="A3" s="13" t="s">
        <v>22</v>
      </c>
      <c r="B3">
        <v>1</v>
      </c>
      <c r="C3" t="s">
        <v>14</v>
      </c>
      <c r="D3" t="s">
        <v>19</v>
      </c>
      <c r="E3" t="s">
        <v>1</v>
      </c>
      <c r="F3" t="s">
        <v>24</v>
      </c>
      <c r="G3" t="s">
        <v>55</v>
      </c>
      <c r="I3" t="s">
        <v>67</v>
      </c>
      <c r="K3" t="s">
        <v>1</v>
      </c>
      <c r="L3" t="s">
        <v>69</v>
      </c>
      <c r="M3" t="s">
        <v>3</v>
      </c>
      <c r="N3" t="s">
        <v>71</v>
      </c>
    </row>
    <row r="4" spans="1:14" x14ac:dyDescent="0.25">
      <c r="B4">
        <v>2</v>
      </c>
      <c r="C4" t="s">
        <v>8</v>
      </c>
      <c r="F4" t="s">
        <v>25</v>
      </c>
      <c r="G4" t="s">
        <v>56</v>
      </c>
      <c r="L4" t="s">
        <v>1</v>
      </c>
      <c r="M4" t="s">
        <v>4</v>
      </c>
      <c r="N4" t="s">
        <v>72</v>
      </c>
    </row>
    <row r="5" spans="1:14" x14ac:dyDescent="0.25">
      <c r="C5" t="s">
        <v>9</v>
      </c>
      <c r="F5" t="s">
        <v>26</v>
      </c>
      <c r="G5" t="s">
        <v>57</v>
      </c>
      <c r="M5" t="s">
        <v>5</v>
      </c>
      <c r="N5" t="s">
        <v>73</v>
      </c>
    </row>
    <row r="6" spans="1:14" x14ac:dyDescent="0.25">
      <c r="C6" t="s">
        <v>10</v>
      </c>
      <c r="F6" t="s">
        <v>28</v>
      </c>
      <c r="G6" t="s">
        <v>58</v>
      </c>
      <c r="M6" t="s">
        <v>52</v>
      </c>
      <c r="N6" t="s">
        <v>74</v>
      </c>
    </row>
    <row r="7" spans="1:14" x14ac:dyDescent="0.25">
      <c r="C7" t="s">
        <v>11</v>
      </c>
      <c r="F7" t="s">
        <v>29</v>
      </c>
    </row>
    <row r="8" spans="1:14" x14ac:dyDescent="0.25">
      <c r="F8" t="s">
        <v>30</v>
      </c>
    </row>
    <row r="9" spans="1:14" x14ac:dyDescent="0.25">
      <c r="F9" t="s">
        <v>31</v>
      </c>
    </row>
    <row r="10" spans="1:14" x14ac:dyDescent="0.25">
      <c r="F10" t="s">
        <v>32</v>
      </c>
    </row>
    <row r="11" spans="1:14" x14ac:dyDescent="0.25">
      <c r="F11" t="s">
        <v>33</v>
      </c>
    </row>
    <row r="12" spans="1:14" x14ac:dyDescent="0.25">
      <c r="F12" t="s">
        <v>34</v>
      </c>
    </row>
    <row r="13" spans="1:14" x14ac:dyDescent="0.25">
      <c r="F13" t="s">
        <v>35</v>
      </c>
    </row>
    <row r="14" spans="1:14" x14ac:dyDescent="0.25">
      <c r="F14" t="s">
        <v>36</v>
      </c>
    </row>
    <row r="15" spans="1:14" x14ac:dyDescent="0.25">
      <c r="F15" t="s">
        <v>37</v>
      </c>
    </row>
    <row r="16" spans="1:14" x14ac:dyDescent="0.25">
      <c r="F16" t="s">
        <v>38</v>
      </c>
    </row>
    <row r="17" spans="6:6" x14ac:dyDescent="0.25">
      <c r="F17" t="s">
        <v>39</v>
      </c>
    </row>
    <row r="18" spans="6:6" x14ac:dyDescent="0.25">
      <c r="F18" t="s">
        <v>40</v>
      </c>
    </row>
    <row r="19" spans="6:6" x14ac:dyDescent="0.25">
      <c r="F19" t="s">
        <v>41</v>
      </c>
    </row>
    <row r="20" spans="6:6" x14ac:dyDescent="0.25">
      <c r="F20" t="s">
        <v>42</v>
      </c>
    </row>
    <row r="21" spans="6:6" x14ac:dyDescent="0.25">
      <c r="F21" t="s">
        <v>43</v>
      </c>
    </row>
    <row r="22" spans="6:6" x14ac:dyDescent="0.25">
      <c r="F22" t="s">
        <v>44</v>
      </c>
    </row>
    <row r="23" spans="6:6" x14ac:dyDescent="0.25">
      <c r="F23" t="s">
        <v>45</v>
      </c>
    </row>
    <row r="24" spans="6:6" x14ac:dyDescent="0.25">
      <c r="F24" t="s">
        <v>46</v>
      </c>
    </row>
    <row r="25" spans="6:6" x14ac:dyDescent="0.25">
      <c r="F25" t="s">
        <v>47</v>
      </c>
    </row>
    <row r="26" spans="6:6" x14ac:dyDescent="0.25">
      <c r="F26" t="s">
        <v>48</v>
      </c>
    </row>
    <row r="27" spans="6:6" x14ac:dyDescent="0.25">
      <c r="F27" t="s">
        <v>49</v>
      </c>
    </row>
  </sheetData>
  <sheetProtection password="C44C" sheet="1" objects="1" scenarios="1"/>
  <dataValidations count="12">
    <dataValidation type="list" allowBlank="1" showInputMessage="1" showErrorMessage="1" sqref="N2:N6">
      <formula1>avion</formula1>
    </dataValidation>
    <dataValidation type="list" allowBlank="1" showInputMessage="1" showErrorMessage="1" sqref="K2:K3">
      <formula1>Symposium</formula1>
    </dataValidation>
    <dataValidation type="list" allowBlank="1" showInputMessage="1" showErrorMessage="1" sqref="L2:L4">
      <formula1>Assurances</formula1>
    </dataValidation>
    <dataValidation type="list" allowBlank="1" showInputMessage="1" showErrorMessage="1" sqref="M2:M6">
      <formula1>cat.shiai</formula1>
    </dataValidation>
    <dataValidation type="list" allowBlank="1" showInputMessage="1" showErrorMessage="1" sqref="C2:C7">
      <formula1>Hébergement</formula1>
    </dataValidation>
    <dataValidation type="list" allowBlank="1" showInputMessage="1" showErrorMessage="1" sqref="F2:F27">
      <formula1>poids</formula1>
    </dataValidation>
    <dataValidation type="list" allowBlank="1" showInputMessage="1" showErrorMessage="1" sqref="D2:D3">
      <formula1>banquet</formula1>
    </dataValidation>
    <dataValidation type="list" allowBlank="1" showInputMessage="1" showErrorMessage="1" sqref="E2:E3">
      <formula1>camp</formula1>
    </dataValidation>
    <dataValidation type="list" allowBlank="1" showInputMessage="1" showErrorMessage="1" sqref="G2:G6">
      <formula1>kata</formula1>
    </dataValidation>
    <dataValidation type="list" allowBlank="1" showInputMessage="1" showErrorMessage="1" sqref="I2:I3">
      <formula1>cat.kata</formula1>
    </dataValidation>
    <dataValidation type="list" allowBlank="1" showInputMessage="1" showErrorMessage="1" sqref="B2:B4">
      <formula1>nbshiai</formula1>
    </dataValidation>
    <dataValidation type="list" allowBlank="1" showInputMessage="1" showErrorMessage="1" sqref="A2:A3">
      <formula1>Sexe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17</vt:i4>
      </vt:variant>
    </vt:vector>
  </HeadingPairs>
  <TitlesOfParts>
    <vt:vector size="22" baseType="lpstr">
      <vt:lpstr>Résultats kata</vt:lpstr>
      <vt:lpstr>Résultats Ne Waza</vt:lpstr>
      <vt:lpstr>Résultats U18</vt:lpstr>
      <vt:lpstr>Résultats vétéran</vt:lpstr>
      <vt:lpstr>Références</vt:lpstr>
      <vt:lpstr>'Résultats kata'!_FilterDatabase</vt:lpstr>
      <vt:lpstr>Assurances</vt:lpstr>
      <vt:lpstr>avion</vt:lpstr>
      <vt:lpstr>banquet</vt:lpstr>
      <vt:lpstr>camp</vt:lpstr>
      <vt:lpstr>cat.kata</vt:lpstr>
      <vt:lpstr>cat.shiai</vt:lpstr>
      <vt:lpstr>Hébergement</vt:lpstr>
      <vt:lpstr>kata</vt:lpstr>
      <vt:lpstr>nbdivisions</vt:lpstr>
      <vt:lpstr>nbshiai</vt:lpstr>
      <vt:lpstr>poids</vt:lpstr>
      <vt:lpstr>Sexe</vt:lpstr>
      <vt:lpstr>shiai</vt:lpstr>
      <vt:lpstr>Symposium</vt:lpstr>
      <vt:lpstr>'Résultats kata'!Zone_d_impression</vt:lpstr>
      <vt:lpstr>'Résultats Ne Waza'!Zone_d_impression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Therrien</dc:creator>
  <cp:lastModifiedBy>Jean-François Marceau</cp:lastModifiedBy>
  <cp:lastPrinted>2018-05-03T18:33:13Z</cp:lastPrinted>
  <dcterms:created xsi:type="dcterms:W3CDTF">2016-03-26T19:42:57Z</dcterms:created>
  <dcterms:modified xsi:type="dcterms:W3CDTF">2019-05-18T14:03:48Z</dcterms:modified>
</cp:coreProperties>
</file>