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DG\CA\Reglements et politiques\Politiques et règlements\19c - Formulaire remboursement dépenses\"/>
    </mc:Choice>
  </mc:AlternateContent>
  <xr:revisionPtr revIDLastSave="0" documentId="13_ncr:1_{FC42B134-8279-42A8-AF29-C83F3DDB6130}" xr6:coauthVersionLast="47" xr6:coauthVersionMax="47" xr10:uidLastSave="{00000000-0000-0000-0000-000000000000}"/>
  <bookViews>
    <workbookView xWindow="-28920" yWindow="-120" windowWidth="29040" windowHeight="15990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" i="1" l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K28" i="1"/>
  <c r="L28" i="1"/>
  <c r="M28" i="1"/>
  <c r="N28" i="1"/>
  <c r="O28" i="1"/>
  <c r="O29" i="1" s="1"/>
  <c r="J28" i="1"/>
  <c r="I28" i="1"/>
  <c r="H28" i="1" l="1"/>
  <c r="J29" i="1" s="1"/>
  <c r="N29" i="1"/>
  <c r="O35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6622016-CB29-4ED8-9A2D-BB8CE36468F8}" keepAlive="1" name="Requête - Tableau1" description="Connexion à la requête « Tableau1 » dans le classeur." type="5" refreshedVersion="0" background="1">
    <dbPr connection="Provider=Microsoft.Mashup.OleDb.1;Data Source=$Workbook$;Location=Tableau1;Extended Properties=&quot;&quot;" command="SELECT * FROM [Tableau1]"/>
  </connection>
</connections>
</file>

<file path=xl/sharedStrings.xml><?xml version="1.0" encoding="utf-8"?>
<sst xmlns="http://schemas.openxmlformats.org/spreadsheetml/2006/main" count="39" uniqueCount="39">
  <si>
    <t>JUDO QUÉBEC</t>
  </si>
  <si>
    <t>Date</t>
  </si>
  <si>
    <t>Mois</t>
  </si>
  <si>
    <t>Jour</t>
  </si>
  <si>
    <t>Départ</t>
  </si>
  <si>
    <t>Arrivée ou Retour</t>
  </si>
  <si>
    <t>Lieu et raison</t>
  </si>
  <si>
    <t>Détails</t>
  </si>
  <si>
    <t>Transport</t>
  </si>
  <si>
    <t>Repas Logement</t>
  </si>
  <si>
    <t>C                 Stationne-ment, autres</t>
  </si>
  <si>
    <t>D                                         Déjeuner</t>
  </si>
  <si>
    <t>E                                                     Dîner</t>
  </si>
  <si>
    <t>F                            Souper</t>
  </si>
  <si>
    <t>G                         Logement</t>
  </si>
  <si>
    <t xml:space="preserve"> H                      Autres frais</t>
  </si>
  <si>
    <t>Total transport</t>
  </si>
  <si>
    <t>TOTAL DU COMPTE</t>
  </si>
  <si>
    <t>Taux au KM</t>
  </si>
  <si>
    <t>AUTORISÉ PAR:</t>
  </si>
  <si>
    <t>Date: année / mois  /jour</t>
  </si>
  <si>
    <t>SIGNATURE RÉCLAMANT:</t>
  </si>
  <si>
    <t xml:space="preserve">IDENTIFICATION                                          </t>
  </si>
  <si>
    <t>Heure</t>
  </si>
  <si>
    <t xml:space="preserve">                    ADRESSE</t>
  </si>
  <si>
    <t xml:space="preserve">                    CODE POSTAL</t>
  </si>
  <si>
    <t xml:space="preserve">                    NOM, PRÉNOM</t>
  </si>
  <si>
    <t>VÉRIFIÉ PAR:</t>
  </si>
  <si>
    <t>B                 Taxi transp. en commun</t>
  </si>
  <si>
    <t>1 jour: pour les km excédent 500km. 2 jours ou plus: pour les km excédent 750km.</t>
  </si>
  <si>
    <t>1 jour: 500 premier km. 2 jours ou plus: 750 premiers km</t>
  </si>
  <si>
    <t>Remboursement</t>
  </si>
  <si>
    <t>Total repas + logement</t>
  </si>
  <si>
    <t>Voyage 1 jour ou 2 jours et plus</t>
  </si>
  <si>
    <t>1 jour</t>
  </si>
  <si>
    <t>2 jours ou +</t>
  </si>
  <si>
    <t>Ne pas écrire dans les 2 cases ci-bas</t>
  </si>
  <si>
    <t xml:space="preserve">             Distance parcourue (km)</t>
  </si>
  <si>
    <t>7665 Lacordaire, Montréal, H1S 2A7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</si>
</sst>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* #,##0.00_)\ &quot;$&quot;_ ;_ * \(#,##0.00\)\ &quot;$&quot;_ ;_ * &quot;-&quot;??_)\ &quot;$&quot;_ ;_ @_ "/>
    <numFmt numFmtId="164" formatCode="#,##0.00\ &quot;$&quot;"/>
    <numFmt numFmtId="165" formatCode="h:mm;@"/>
    <numFmt numFmtId="166" formatCode="[$-F800]dddd\,\ mmmm\ dd\,\ yyyy"/>
  </numFmts>
  <fonts count="12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sz val="11"/>
      <name val="Arial"/>
      <family val="2"/>
    </font>
    <font>
      <sz val="8"/>
      <color theme="0" tint="-0.1499984740745262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9" tint="0.39997558519241921"/>
      </top>
      <bottom style="thin">
        <color theme="9" tint="0.39997558519241921"/>
      </bottom>
      <diagonal/>
    </border>
    <border>
      <left style="medium">
        <color indexed="64"/>
      </left>
      <right style="medium">
        <color indexed="64"/>
      </right>
      <top style="thin">
        <color theme="9" tint="0.39997558519241921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9" xfId="0" applyBorder="1"/>
    <xf numFmtId="49" fontId="0" fillId="0" borderId="8" xfId="0" applyNumberFormat="1" applyBorder="1"/>
    <xf numFmtId="49" fontId="0" fillId="0" borderId="7" xfId="0" applyNumberFormat="1" applyBorder="1"/>
    <xf numFmtId="49" fontId="0" fillId="0" borderId="2" xfId="0" applyNumberFormat="1" applyBorder="1"/>
    <xf numFmtId="0" fontId="0" fillId="0" borderId="10" xfId="0" applyBorder="1"/>
    <xf numFmtId="0" fontId="0" fillId="0" borderId="13" xfId="0" applyBorder="1"/>
    <xf numFmtId="0" fontId="0" fillId="2" borderId="15" xfId="0" applyFill="1" applyBorder="1"/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2" borderId="12" xfId="0" applyFill="1" applyBorder="1" applyAlignment="1">
      <alignment horizontal="center" vertical="top" wrapText="1"/>
    </xf>
    <xf numFmtId="0" fontId="0" fillId="2" borderId="13" xfId="0" applyFill="1" applyBorder="1" applyAlignment="1">
      <alignment horizontal="center" vertical="top" wrapText="1"/>
    </xf>
    <xf numFmtId="0" fontId="0" fillId="0" borderId="5" xfId="0" applyBorder="1"/>
    <xf numFmtId="0" fontId="0" fillId="0" borderId="4" xfId="0" applyBorder="1"/>
    <xf numFmtId="0" fontId="0" fillId="0" borderId="17" xfId="0" applyBorder="1"/>
    <xf numFmtId="0" fontId="0" fillId="0" borderId="18" xfId="0" applyBorder="1"/>
    <xf numFmtId="0" fontId="0" fillId="2" borderId="15" xfId="0" applyFill="1" applyBorder="1" applyAlignment="1">
      <alignment horizontal="center"/>
    </xf>
    <xf numFmtId="164" fontId="0" fillId="0" borderId="4" xfId="0" applyNumberFormat="1" applyBorder="1"/>
    <xf numFmtId="164" fontId="0" fillId="0" borderId="22" xfId="0" applyNumberFormat="1" applyBorder="1"/>
    <xf numFmtId="165" fontId="0" fillId="0" borderId="8" xfId="0" applyNumberFormat="1" applyBorder="1"/>
    <xf numFmtId="44" fontId="0" fillId="0" borderId="7" xfId="1" applyFont="1" applyBorder="1"/>
    <xf numFmtId="44" fontId="0" fillId="0" borderId="15" xfId="1" applyFont="1" applyBorder="1"/>
    <xf numFmtId="44" fontId="0" fillId="0" borderId="9" xfId="1" applyFont="1" applyBorder="1"/>
    <xf numFmtId="44" fontId="0" fillId="0" borderId="23" xfId="1" applyFont="1" applyBorder="1"/>
    <xf numFmtId="44" fontId="0" fillId="0" borderId="6" xfId="1" applyFont="1" applyBorder="1"/>
    <xf numFmtId="0" fontId="7" fillId="0" borderId="0" xfId="0" applyFont="1" applyAlignment="1">
      <alignment horizontal="center"/>
    </xf>
    <xf numFmtId="44" fontId="4" fillId="0" borderId="5" xfId="0" applyNumberFormat="1" applyFont="1" applyBorder="1" applyAlignment="1">
      <alignment horizontal="center"/>
    </xf>
    <xf numFmtId="0" fontId="0" fillId="0" borderId="23" xfId="0" applyBorder="1"/>
    <xf numFmtId="44" fontId="0" fillId="0" borderId="24" xfId="1" applyFont="1" applyBorder="1" applyAlignment="1">
      <alignment horizontal="center"/>
    </xf>
    <xf numFmtId="49" fontId="0" fillId="0" borderId="11" xfId="0" applyNumberFormat="1" applyBorder="1"/>
    <xf numFmtId="165" fontId="0" fillId="0" borderId="11" xfId="0" applyNumberFormat="1" applyBorder="1"/>
    <xf numFmtId="164" fontId="0" fillId="0" borderId="0" xfId="0" applyNumberFormat="1"/>
    <xf numFmtId="44" fontId="4" fillId="0" borderId="0" xfId="0" applyNumberFormat="1" applyFont="1" applyAlignment="1">
      <alignment horizontal="center"/>
    </xf>
    <xf numFmtId="0" fontId="3" fillId="2" borderId="25" xfId="0" applyFont="1" applyFill="1" applyBorder="1" applyAlignment="1">
      <alignment vertical="top" wrapText="1"/>
    </xf>
    <xf numFmtId="0" fontId="3" fillId="2" borderId="26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164" fontId="0" fillId="0" borderId="24" xfId="0" applyNumberFormat="1" applyBorder="1"/>
    <xf numFmtId="44" fontId="0" fillId="3" borderId="24" xfId="1" applyFont="1" applyFill="1" applyBorder="1" applyAlignment="1">
      <alignment horizontal="center"/>
    </xf>
    <xf numFmtId="0" fontId="0" fillId="0" borderId="7" xfId="0" applyBorder="1" applyProtection="1">
      <protection locked="0"/>
    </xf>
    <xf numFmtId="0" fontId="10" fillId="0" borderId="58" xfId="0" applyFont="1" applyBorder="1"/>
    <xf numFmtId="0" fontId="10" fillId="0" borderId="59" xfId="0" applyFont="1" applyBorder="1"/>
    <xf numFmtId="0" fontId="11" fillId="0" borderId="55" xfId="0" applyFont="1" applyBorder="1" applyAlignment="1">
      <alignment horizontal="left"/>
    </xf>
    <xf numFmtId="0" fontId="11" fillId="2" borderId="10" xfId="0" applyFont="1" applyFill="1" applyBorder="1" applyAlignment="1">
      <alignment horizontal="center" wrapText="1"/>
    </xf>
    <xf numFmtId="0" fontId="5" fillId="2" borderId="45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left" vertical="center"/>
    </xf>
    <xf numFmtId="0" fontId="3" fillId="2" borderId="42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left" vertical="center"/>
    </xf>
    <xf numFmtId="0" fontId="3" fillId="2" borderId="35" xfId="0" applyFont="1" applyFill="1" applyBorder="1" applyAlignment="1">
      <alignment horizontal="left" vertical="center"/>
    </xf>
    <xf numFmtId="0" fontId="3" fillId="2" borderId="36" xfId="0" applyFont="1" applyFill="1" applyBorder="1" applyAlignment="1">
      <alignment horizontal="left" vertical="center"/>
    </xf>
    <xf numFmtId="0" fontId="3" fillId="2" borderId="37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0" fontId="9" fillId="2" borderId="20" xfId="0" applyFont="1" applyFill="1" applyBorder="1" applyAlignment="1">
      <alignment horizontal="left" vertical="top" wrapText="1"/>
    </xf>
    <xf numFmtId="0" fontId="9" fillId="2" borderId="35" xfId="0" applyFont="1" applyFill="1" applyBorder="1" applyAlignment="1">
      <alignment horizontal="left" vertical="top" wrapText="1"/>
    </xf>
    <xf numFmtId="0" fontId="9" fillId="2" borderId="36" xfId="0" applyFont="1" applyFill="1" applyBorder="1" applyAlignment="1">
      <alignment horizontal="left" vertical="top" wrapText="1"/>
    </xf>
    <xf numFmtId="0" fontId="9" fillId="2" borderId="37" xfId="0" applyFont="1" applyFill="1" applyBorder="1" applyAlignment="1">
      <alignment horizontal="left" vertical="top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6" fillId="2" borderId="21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44" fontId="7" fillId="2" borderId="43" xfId="0" applyNumberFormat="1" applyFont="1" applyFill="1" applyBorder="1" applyAlignment="1">
      <alignment horizontal="center" vertical="center"/>
    </xf>
    <xf numFmtId="44" fontId="7" fillId="2" borderId="18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0" fillId="0" borderId="0" xfId="0" applyAlignment="1">
      <alignment horizontal="left"/>
    </xf>
    <xf numFmtId="166" fontId="0" fillId="0" borderId="1" xfId="0" applyNumberFormat="1" applyBorder="1" applyAlignment="1">
      <alignment horizontal="center"/>
    </xf>
    <xf numFmtId="44" fontId="4" fillId="0" borderId="5" xfId="0" applyNumberFormat="1" applyFont="1" applyBorder="1" applyAlignment="1">
      <alignment horizontal="center"/>
    </xf>
    <xf numFmtId="44" fontId="4" fillId="0" borderId="18" xfId="0" applyNumberFormat="1" applyFont="1" applyBorder="1" applyAlignment="1">
      <alignment horizontal="center"/>
    </xf>
    <xf numFmtId="0" fontId="0" fillId="0" borderId="44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44" fontId="4" fillId="0" borderId="6" xfId="0" applyNumberFormat="1" applyFont="1" applyBorder="1" applyAlignment="1">
      <alignment horizontal="center"/>
    </xf>
    <xf numFmtId="44" fontId="4" fillId="0" borderId="16" xfId="0" applyNumberFormat="1" applyFont="1" applyBorder="1" applyAlignment="1">
      <alignment horizontal="center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2" borderId="31" xfId="0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164" fontId="0" fillId="0" borderId="4" xfId="0" applyNumberFormat="1" applyBorder="1" applyAlignment="1">
      <alignment horizontal="left" vertical="top" wrapText="1"/>
    </xf>
    <xf numFmtId="164" fontId="0" fillId="0" borderId="5" xfId="0" applyNumberFormat="1" applyBorder="1" applyAlignment="1">
      <alignment horizontal="left" vertical="top" wrapText="1"/>
    </xf>
    <xf numFmtId="164" fontId="0" fillId="0" borderId="22" xfId="0" applyNumberFormat="1" applyBorder="1" applyAlignment="1">
      <alignment horizontal="left" vertical="top" wrapText="1"/>
    </xf>
    <xf numFmtId="164" fontId="0" fillId="0" borderId="18" xfId="0" applyNumberFormat="1" applyBorder="1" applyAlignment="1">
      <alignment horizontal="left" vertical="top" wrapText="1"/>
    </xf>
    <xf numFmtId="164" fontId="0" fillId="0" borderId="56" xfId="0" applyNumberFormat="1" applyBorder="1" applyAlignment="1">
      <alignment horizontal="left" vertical="center"/>
    </xf>
    <xf numFmtId="164" fontId="0" fillId="0" borderId="57" xfId="0" applyNumberFormat="1" applyBorder="1" applyAlignment="1">
      <alignment horizontal="left" vertical="center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7" xfId="0" applyBorder="1" applyAlignment="1">
      <alignment horizontal="left"/>
    </xf>
    <xf numFmtId="0" fontId="8" fillId="0" borderId="20" xfId="0" applyFont="1" applyBorder="1" applyAlignment="1">
      <alignment horizontal="center"/>
    </xf>
    <xf numFmtId="0" fontId="0" fillId="0" borderId="37" xfId="0" applyBorder="1" applyAlignment="1">
      <alignment horizontal="center"/>
    </xf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0"/>
  <sheetViews>
    <sheetView tabSelected="1" zoomScale="90" zoomScaleNormal="90" workbookViewId="0">
      <selection activeCell="C30" sqref="C30"/>
    </sheetView>
  </sheetViews>
  <sheetFormatPr baseColWidth="10" defaultColWidth="11.5703125" defaultRowHeight="15.95" customHeight="1" x14ac:dyDescent="0.2"/>
  <cols>
    <col min="1" max="2" width="5.7109375" customWidth="1"/>
    <col min="3" max="3" width="6.5703125" customWidth="1"/>
    <col min="4" max="4" width="7.28515625" customWidth="1"/>
    <col min="5" max="5" width="51.5703125" customWidth="1"/>
    <col min="6" max="9" width="11.5703125" customWidth="1"/>
    <col min="10" max="10" width="12.5703125" customWidth="1"/>
    <col min="11" max="14" width="11.5703125" customWidth="1"/>
    <col min="15" max="15" width="14.140625" customWidth="1"/>
  </cols>
  <sheetData>
    <row r="1" spans="1:15" ht="18" customHeight="1" x14ac:dyDescent="0.2">
      <c r="A1" s="57" t="s">
        <v>0</v>
      </c>
      <c r="B1" s="58"/>
      <c r="C1" s="58"/>
      <c r="D1" s="59"/>
      <c r="E1" s="69" t="s">
        <v>22</v>
      </c>
      <c r="F1" s="51"/>
      <c r="G1" s="52"/>
      <c r="H1" s="52"/>
      <c r="I1" s="52"/>
      <c r="J1" s="52"/>
      <c r="K1" s="52"/>
      <c r="L1" s="52"/>
      <c r="M1" s="52"/>
      <c r="N1" s="52"/>
      <c r="O1" s="53"/>
    </row>
    <row r="2" spans="1:15" ht="18" customHeight="1" x14ac:dyDescent="0.2">
      <c r="A2" s="60"/>
      <c r="B2" s="61"/>
      <c r="C2" s="61"/>
      <c r="D2" s="62"/>
      <c r="E2" s="70"/>
      <c r="F2" s="54"/>
      <c r="G2" s="55"/>
      <c r="H2" s="55"/>
      <c r="I2" s="55"/>
      <c r="J2" s="55"/>
      <c r="K2" s="55"/>
      <c r="L2" s="55"/>
      <c r="M2" s="55"/>
      <c r="N2" s="55"/>
      <c r="O2" s="56"/>
    </row>
    <row r="3" spans="1:15" ht="20.100000000000001" customHeight="1" x14ac:dyDescent="0.2">
      <c r="A3" s="63" t="s">
        <v>38</v>
      </c>
      <c r="B3" s="64"/>
      <c r="C3" s="64"/>
      <c r="D3" s="65"/>
      <c r="E3" s="41" t="s">
        <v>26</v>
      </c>
      <c r="F3" s="71"/>
      <c r="G3" s="72"/>
      <c r="H3" s="72"/>
      <c r="I3" s="72"/>
      <c r="J3" s="72"/>
      <c r="K3" s="72"/>
      <c r="L3" s="72"/>
      <c r="M3" s="72"/>
      <c r="N3" s="72"/>
      <c r="O3" s="73"/>
    </row>
    <row r="4" spans="1:15" ht="20.100000000000001" customHeight="1" x14ac:dyDescent="0.2">
      <c r="A4" s="63"/>
      <c r="B4" s="64"/>
      <c r="C4" s="64"/>
      <c r="D4" s="65"/>
      <c r="E4" s="42" t="s">
        <v>24</v>
      </c>
      <c r="F4" s="74"/>
      <c r="G4" s="75"/>
      <c r="H4" s="75"/>
      <c r="I4" s="75"/>
      <c r="J4" s="75"/>
      <c r="K4" s="75"/>
      <c r="L4" s="75"/>
      <c r="M4" s="75"/>
      <c r="N4" s="75"/>
      <c r="O4" s="76"/>
    </row>
    <row r="5" spans="1:15" ht="20.100000000000001" customHeight="1" x14ac:dyDescent="0.2">
      <c r="A5" s="66"/>
      <c r="B5" s="67"/>
      <c r="C5" s="67"/>
      <c r="D5" s="68"/>
      <c r="E5" s="43" t="s">
        <v>25</v>
      </c>
      <c r="F5" s="77"/>
      <c r="G5" s="78"/>
      <c r="H5" s="78"/>
      <c r="I5" s="78"/>
      <c r="J5" s="78"/>
      <c r="K5" s="78"/>
      <c r="L5" s="78"/>
      <c r="M5" s="78"/>
      <c r="N5" s="78"/>
      <c r="O5" s="79"/>
    </row>
    <row r="6" spans="1:15" ht="37.5" customHeight="1" thickBot="1" x14ac:dyDescent="0.25">
      <c r="A6" s="98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1"/>
    </row>
    <row r="7" spans="1:15" ht="14.1" customHeight="1" x14ac:dyDescent="0.2">
      <c r="A7" s="111" t="s">
        <v>1</v>
      </c>
      <c r="B7" s="100"/>
      <c r="C7" s="120" t="s">
        <v>23</v>
      </c>
      <c r="D7" s="121"/>
      <c r="E7" s="24" t="s">
        <v>7</v>
      </c>
      <c r="F7" s="99" t="s">
        <v>8</v>
      </c>
      <c r="G7" s="100"/>
      <c r="H7" s="100"/>
      <c r="I7" s="101"/>
      <c r="J7" s="102"/>
      <c r="K7" s="99" t="s">
        <v>9</v>
      </c>
      <c r="L7" s="101"/>
      <c r="M7" s="101"/>
      <c r="N7" s="102"/>
      <c r="O7" s="11"/>
    </row>
    <row r="8" spans="1:15" s="1" customFormat="1" ht="42" customHeight="1" thickBot="1" x14ac:dyDescent="0.25">
      <c r="A8" s="12" t="s">
        <v>2</v>
      </c>
      <c r="B8" s="13" t="s">
        <v>3</v>
      </c>
      <c r="C8" s="13" t="s">
        <v>4</v>
      </c>
      <c r="D8" s="14" t="s">
        <v>5</v>
      </c>
      <c r="E8" s="15" t="s">
        <v>6</v>
      </c>
      <c r="F8" s="50" t="s">
        <v>37</v>
      </c>
      <c r="G8" s="12" t="s">
        <v>33</v>
      </c>
      <c r="H8" s="12" t="s">
        <v>31</v>
      </c>
      <c r="I8" s="13" t="s">
        <v>28</v>
      </c>
      <c r="J8" s="14" t="s">
        <v>10</v>
      </c>
      <c r="K8" s="16" t="s">
        <v>11</v>
      </c>
      <c r="L8" s="17" t="s">
        <v>12</v>
      </c>
      <c r="M8" s="17" t="s">
        <v>13</v>
      </c>
      <c r="N8" s="18" t="s">
        <v>14</v>
      </c>
      <c r="O8" s="19" t="s">
        <v>15</v>
      </c>
    </row>
    <row r="9" spans="1:15" ht="20.100000000000001" customHeight="1" x14ac:dyDescent="0.2">
      <c r="A9" s="7"/>
      <c r="B9" s="6"/>
      <c r="C9" s="27"/>
      <c r="D9" s="27"/>
      <c r="E9" s="5"/>
      <c r="F9" s="4"/>
      <c r="G9" s="46"/>
      <c r="H9" s="4">
        <f>IF(AND(G9="1 jour",F9&lt;500),F9*$C$28,IF(AND(G9="1 jour",F9&gt;499),500*$C$28+(F9-500)*$C$29,IF(AND(G9="2 jours ou +",F9&lt;750),F9*$C$28,IF(AND(G9="2 jours ou +",F9&gt;749),750*$C$28+(F9-750)*$C$29,0))))</f>
        <v>0</v>
      </c>
      <c r="I9" s="28"/>
      <c r="J9" s="28"/>
      <c r="K9" s="28"/>
      <c r="L9" s="28"/>
      <c r="M9" s="28"/>
      <c r="N9" s="28"/>
      <c r="O9" s="29"/>
    </row>
    <row r="10" spans="1:15" ht="20.100000000000001" customHeight="1" x14ac:dyDescent="0.2">
      <c r="A10" s="8"/>
      <c r="B10" s="6"/>
      <c r="C10" s="27"/>
      <c r="D10" s="27"/>
      <c r="E10" s="3"/>
      <c r="F10" s="4"/>
      <c r="G10" s="46"/>
      <c r="H10" s="4">
        <f t="shared" ref="H10:H27" si="0">IF(AND(G10="1 jour",F10&lt;500),F10*$C$28,IF(AND(G10="1 jour",F10&gt;499),500*$C$28+(F10-500)*$C$29,IF(AND(G10="2 jours ou +",F10&lt;750),F10*$C$28,IF(AND(G10="2 jours ou +",F10&gt;749),750*$C$28+(F10-750)*$C$29,0))))</f>
        <v>0</v>
      </c>
      <c r="I10" s="28"/>
      <c r="J10" s="28"/>
      <c r="K10" s="28"/>
      <c r="L10" s="28"/>
      <c r="M10" s="28"/>
      <c r="N10" s="28"/>
      <c r="O10" s="30"/>
    </row>
    <row r="11" spans="1:15" ht="20.100000000000001" customHeight="1" x14ac:dyDescent="0.2">
      <c r="A11" s="8"/>
      <c r="B11" s="6"/>
      <c r="C11" s="27"/>
      <c r="D11" s="27"/>
      <c r="E11" s="3"/>
      <c r="F11" s="4"/>
      <c r="G11" s="46"/>
      <c r="H11" s="4">
        <f t="shared" si="0"/>
        <v>0</v>
      </c>
      <c r="I11" s="28"/>
      <c r="J11" s="28"/>
      <c r="K11" s="28"/>
      <c r="L11" s="28"/>
      <c r="M11" s="28"/>
      <c r="N11" s="28"/>
      <c r="O11" s="30"/>
    </row>
    <row r="12" spans="1:15" ht="20.100000000000001" customHeight="1" x14ac:dyDescent="0.2">
      <c r="A12" s="8"/>
      <c r="B12" s="6"/>
      <c r="C12" s="27"/>
      <c r="D12" s="27"/>
      <c r="E12" s="3"/>
      <c r="F12" s="4"/>
      <c r="G12" s="46"/>
      <c r="H12" s="4">
        <f t="shared" si="0"/>
        <v>0</v>
      </c>
      <c r="I12" s="28"/>
      <c r="J12" s="28"/>
      <c r="K12" s="28"/>
      <c r="L12" s="28"/>
      <c r="M12" s="28"/>
      <c r="N12" s="28"/>
      <c r="O12" s="30"/>
    </row>
    <row r="13" spans="1:15" ht="20.100000000000001" customHeight="1" x14ac:dyDescent="0.2">
      <c r="A13" s="8"/>
      <c r="B13" s="6"/>
      <c r="C13" s="27"/>
      <c r="D13" s="27"/>
      <c r="E13" s="3"/>
      <c r="F13" s="4"/>
      <c r="G13" s="46"/>
      <c r="H13" s="4">
        <f t="shared" si="0"/>
        <v>0</v>
      </c>
      <c r="I13" s="28"/>
      <c r="J13" s="28"/>
      <c r="K13" s="28"/>
      <c r="L13" s="28"/>
      <c r="M13" s="28"/>
      <c r="N13" s="28"/>
      <c r="O13" s="30"/>
    </row>
    <row r="14" spans="1:15" ht="20.100000000000001" customHeight="1" x14ac:dyDescent="0.2">
      <c r="A14" s="8"/>
      <c r="B14" s="6"/>
      <c r="C14" s="27"/>
      <c r="D14" s="27"/>
      <c r="E14" s="3"/>
      <c r="F14" s="4"/>
      <c r="G14" s="46"/>
      <c r="H14" s="4">
        <f t="shared" si="0"/>
        <v>0</v>
      </c>
      <c r="I14" s="28"/>
      <c r="J14" s="28"/>
      <c r="K14" s="28"/>
      <c r="L14" s="28"/>
      <c r="M14" s="28"/>
      <c r="N14" s="28"/>
      <c r="O14" s="30"/>
    </row>
    <row r="15" spans="1:15" ht="20.100000000000001" customHeight="1" x14ac:dyDescent="0.2">
      <c r="A15" s="8"/>
      <c r="B15" s="6"/>
      <c r="C15" s="27"/>
      <c r="D15" s="27"/>
      <c r="E15" s="3"/>
      <c r="F15" s="4"/>
      <c r="G15" s="46"/>
      <c r="H15" s="4">
        <f t="shared" si="0"/>
        <v>0</v>
      </c>
      <c r="I15" s="28"/>
      <c r="J15" s="28"/>
      <c r="K15" s="28"/>
      <c r="L15" s="28"/>
      <c r="M15" s="28"/>
      <c r="N15" s="28"/>
      <c r="O15" s="30"/>
    </row>
    <row r="16" spans="1:15" ht="20.100000000000001" customHeight="1" x14ac:dyDescent="0.2">
      <c r="A16" s="8"/>
      <c r="B16" s="6"/>
      <c r="C16" s="27"/>
      <c r="D16" s="27"/>
      <c r="E16" s="3"/>
      <c r="F16" s="4"/>
      <c r="G16" s="46"/>
      <c r="H16" s="4">
        <f t="shared" si="0"/>
        <v>0</v>
      </c>
      <c r="I16" s="28"/>
      <c r="J16" s="28"/>
      <c r="K16" s="28"/>
      <c r="L16" s="28"/>
      <c r="M16" s="28"/>
      <c r="N16" s="28"/>
      <c r="O16" s="30"/>
    </row>
    <row r="17" spans="1:15" ht="20.100000000000001" customHeight="1" x14ac:dyDescent="0.2">
      <c r="A17" s="8"/>
      <c r="B17" s="6"/>
      <c r="C17" s="27"/>
      <c r="D17" s="27"/>
      <c r="E17" s="3"/>
      <c r="F17" s="4"/>
      <c r="G17" s="46"/>
      <c r="H17" s="4">
        <f t="shared" si="0"/>
        <v>0</v>
      </c>
      <c r="I17" s="28"/>
      <c r="J17" s="28"/>
      <c r="K17" s="28"/>
      <c r="L17" s="28"/>
      <c r="M17" s="28"/>
      <c r="N17" s="28"/>
      <c r="O17" s="30"/>
    </row>
    <row r="18" spans="1:15" ht="20.100000000000001" customHeight="1" x14ac:dyDescent="0.2">
      <c r="A18" s="8"/>
      <c r="B18" s="6"/>
      <c r="C18" s="27"/>
      <c r="D18" s="27"/>
      <c r="E18" s="3"/>
      <c r="F18" s="4"/>
      <c r="G18" s="46"/>
      <c r="H18" s="4">
        <f t="shared" si="0"/>
        <v>0</v>
      </c>
      <c r="I18" s="28"/>
      <c r="J18" s="28"/>
      <c r="K18" s="28"/>
      <c r="L18" s="28"/>
      <c r="M18" s="28"/>
      <c r="N18" s="28"/>
      <c r="O18" s="30"/>
    </row>
    <row r="19" spans="1:15" ht="20.100000000000001" customHeight="1" x14ac:dyDescent="0.2">
      <c r="A19" s="8"/>
      <c r="B19" s="6"/>
      <c r="C19" s="27"/>
      <c r="D19" s="27"/>
      <c r="E19" s="3"/>
      <c r="F19" s="4"/>
      <c r="G19" s="46"/>
      <c r="H19" s="4">
        <f t="shared" si="0"/>
        <v>0</v>
      </c>
      <c r="I19" s="28"/>
      <c r="J19" s="28"/>
      <c r="K19" s="28"/>
      <c r="L19" s="28"/>
      <c r="M19" s="28"/>
      <c r="N19" s="28"/>
      <c r="O19" s="30"/>
    </row>
    <row r="20" spans="1:15" ht="20.100000000000001" customHeight="1" x14ac:dyDescent="0.2">
      <c r="A20" s="8"/>
      <c r="B20" s="6"/>
      <c r="C20" s="27"/>
      <c r="D20" s="27"/>
      <c r="E20" s="3"/>
      <c r="F20" s="4"/>
      <c r="G20" s="46"/>
      <c r="H20" s="4">
        <f t="shared" si="0"/>
        <v>0</v>
      </c>
      <c r="I20" s="28"/>
      <c r="J20" s="28"/>
      <c r="K20" s="28"/>
      <c r="L20" s="28"/>
      <c r="M20" s="28"/>
      <c r="N20" s="28"/>
      <c r="O20" s="30"/>
    </row>
    <row r="21" spans="1:15" ht="20.100000000000001" customHeight="1" x14ac:dyDescent="0.2">
      <c r="A21" s="8"/>
      <c r="B21" s="6"/>
      <c r="C21" s="27"/>
      <c r="D21" s="27"/>
      <c r="E21" s="3"/>
      <c r="F21" s="4"/>
      <c r="G21" s="46"/>
      <c r="H21" s="4">
        <f t="shared" si="0"/>
        <v>0</v>
      </c>
      <c r="I21" s="28"/>
      <c r="J21" s="28"/>
      <c r="K21" s="28"/>
      <c r="L21" s="28"/>
      <c r="M21" s="28"/>
      <c r="N21" s="28"/>
      <c r="O21" s="30"/>
    </row>
    <row r="22" spans="1:15" ht="20.100000000000001" customHeight="1" x14ac:dyDescent="0.2">
      <c r="A22" s="2"/>
      <c r="B22" s="6"/>
      <c r="C22" s="27"/>
      <c r="D22" s="27"/>
      <c r="E22" s="3"/>
      <c r="F22" s="4"/>
      <c r="G22" s="46"/>
      <c r="H22" s="4">
        <f t="shared" si="0"/>
        <v>0</v>
      </c>
      <c r="I22" s="28"/>
      <c r="J22" s="28"/>
      <c r="K22" s="28"/>
      <c r="L22" s="28"/>
      <c r="M22" s="28"/>
      <c r="N22" s="28"/>
      <c r="O22" s="30"/>
    </row>
    <row r="23" spans="1:15" ht="20.100000000000001" customHeight="1" x14ac:dyDescent="0.2">
      <c r="A23" s="2"/>
      <c r="B23" s="6"/>
      <c r="C23" s="27"/>
      <c r="D23" s="27"/>
      <c r="E23" s="3"/>
      <c r="F23" s="4"/>
      <c r="G23" s="46"/>
      <c r="H23" s="4">
        <f t="shared" si="0"/>
        <v>0</v>
      </c>
      <c r="I23" s="28"/>
      <c r="J23" s="28"/>
      <c r="K23" s="28"/>
      <c r="L23" s="28"/>
      <c r="M23" s="28"/>
      <c r="N23" s="28"/>
      <c r="O23" s="30"/>
    </row>
    <row r="24" spans="1:15" ht="20.100000000000001" customHeight="1" x14ac:dyDescent="0.2">
      <c r="A24" s="2"/>
      <c r="B24" s="6"/>
      <c r="C24" s="27"/>
      <c r="D24" s="27"/>
      <c r="E24" s="3"/>
      <c r="F24" s="4"/>
      <c r="G24" s="46"/>
      <c r="H24" s="4">
        <f t="shared" si="0"/>
        <v>0</v>
      </c>
      <c r="I24" s="28"/>
      <c r="J24" s="28"/>
      <c r="K24" s="28"/>
      <c r="L24" s="28"/>
      <c r="M24" s="28"/>
      <c r="N24" s="28"/>
      <c r="O24" s="30"/>
    </row>
    <row r="25" spans="1:15" ht="20.100000000000001" customHeight="1" x14ac:dyDescent="0.2">
      <c r="A25" s="2"/>
      <c r="B25" s="6"/>
      <c r="C25" s="27"/>
      <c r="D25" s="27"/>
      <c r="E25" s="3"/>
      <c r="F25" s="4"/>
      <c r="G25" s="46"/>
      <c r="H25" s="4">
        <f t="shared" si="0"/>
        <v>0</v>
      </c>
      <c r="I25" s="28"/>
      <c r="J25" s="28"/>
      <c r="K25" s="28"/>
      <c r="L25" s="28"/>
      <c r="M25" s="28"/>
      <c r="N25" s="28"/>
      <c r="O25" s="30"/>
    </row>
    <row r="26" spans="1:15" ht="20.100000000000001" customHeight="1" x14ac:dyDescent="0.2">
      <c r="A26" s="2"/>
      <c r="B26" s="6"/>
      <c r="C26" s="27"/>
      <c r="D26" s="27"/>
      <c r="E26" s="3"/>
      <c r="F26" s="4"/>
      <c r="G26" s="46"/>
      <c r="H26" s="4">
        <f t="shared" si="0"/>
        <v>0</v>
      </c>
      <c r="I26" s="28"/>
      <c r="J26" s="28"/>
      <c r="K26" s="28"/>
      <c r="L26" s="28"/>
      <c r="M26" s="28"/>
      <c r="N26" s="28"/>
      <c r="O26" s="30"/>
    </row>
    <row r="27" spans="1:15" ht="20.100000000000001" customHeight="1" thickBot="1" x14ac:dyDescent="0.25">
      <c r="A27" s="9"/>
      <c r="B27" s="37"/>
      <c r="C27" s="38"/>
      <c r="D27" s="27"/>
      <c r="E27" s="10"/>
      <c r="F27" s="35"/>
      <c r="G27" s="46"/>
      <c r="H27" s="4">
        <f t="shared" si="0"/>
        <v>0</v>
      </c>
      <c r="I27" s="31"/>
      <c r="J27" s="31"/>
      <c r="K27" s="31"/>
      <c r="L27" s="31"/>
      <c r="M27" s="31"/>
      <c r="N27" s="31"/>
      <c r="O27" s="32"/>
    </row>
    <row r="28" spans="1:15" ht="18" customHeight="1" thickBot="1" x14ac:dyDescent="0.25">
      <c r="A28" t="s">
        <v>18</v>
      </c>
      <c r="C28" s="44">
        <v>0.5</v>
      </c>
      <c r="D28" s="118" t="s">
        <v>30</v>
      </c>
      <c r="E28" s="119"/>
      <c r="F28" s="45"/>
      <c r="G28" s="45"/>
      <c r="H28" s="36">
        <f>SUM(H9:H27)</f>
        <v>0</v>
      </c>
      <c r="I28" s="36">
        <f>SUM(I9:I27)</f>
        <v>0</v>
      </c>
      <c r="J28" s="36">
        <f t="shared" ref="J28:O28" si="1">SUM(J9:J27)</f>
        <v>0</v>
      </c>
      <c r="K28" s="36">
        <f t="shared" si="1"/>
        <v>0</v>
      </c>
      <c r="L28" s="36">
        <f t="shared" si="1"/>
        <v>0</v>
      </c>
      <c r="M28" s="36">
        <f t="shared" si="1"/>
        <v>0</v>
      </c>
      <c r="N28" s="36">
        <f t="shared" si="1"/>
        <v>0</v>
      </c>
      <c r="O28" s="36">
        <f t="shared" si="1"/>
        <v>0</v>
      </c>
    </row>
    <row r="29" spans="1:15" ht="18" customHeight="1" x14ac:dyDescent="0.2">
      <c r="A29" s="21"/>
      <c r="C29" s="25">
        <v>0.25</v>
      </c>
      <c r="D29" s="114" t="s">
        <v>29</v>
      </c>
      <c r="E29" s="115"/>
      <c r="F29" s="90" t="s">
        <v>16</v>
      </c>
      <c r="G29" s="91"/>
      <c r="H29" s="91"/>
      <c r="I29" s="91"/>
      <c r="J29" s="96">
        <f>H28+I28+J28</f>
        <v>0</v>
      </c>
      <c r="K29" s="90" t="s">
        <v>32</v>
      </c>
      <c r="L29" s="91"/>
      <c r="M29" s="91"/>
      <c r="N29" s="96">
        <f>K28+L28+M28+N28+P19</f>
        <v>0</v>
      </c>
      <c r="O29" s="103">
        <f>O28</f>
        <v>0</v>
      </c>
    </row>
    <row r="30" spans="1:15" ht="18" customHeight="1" thickBot="1" x14ac:dyDescent="0.25">
      <c r="A30" s="21"/>
      <c r="C30" s="26"/>
      <c r="D30" s="116"/>
      <c r="E30" s="117"/>
      <c r="F30" s="92"/>
      <c r="G30" s="93"/>
      <c r="H30" s="93"/>
      <c r="I30" s="93"/>
      <c r="J30" s="97"/>
      <c r="K30" s="92"/>
      <c r="L30" s="93"/>
      <c r="M30" s="93"/>
      <c r="N30" s="97"/>
      <c r="O30" s="104"/>
    </row>
    <row r="31" spans="1:15" ht="15.95" customHeight="1" x14ac:dyDescent="0.25">
      <c r="A31" s="21"/>
      <c r="D31" s="39"/>
      <c r="E31" s="49" t="s">
        <v>36</v>
      </c>
      <c r="F31" s="33"/>
      <c r="G31" s="33"/>
      <c r="H31" s="33"/>
      <c r="I31" s="33"/>
      <c r="J31" s="40"/>
      <c r="K31" s="33"/>
      <c r="L31" s="33"/>
      <c r="M31" s="33"/>
      <c r="N31" s="34"/>
      <c r="O31" s="34"/>
    </row>
    <row r="32" spans="1:15" ht="15.95" customHeight="1" x14ac:dyDescent="0.25">
      <c r="A32" s="21"/>
      <c r="D32" s="39"/>
      <c r="E32" s="47" t="s">
        <v>34</v>
      </c>
      <c r="F32" s="33"/>
      <c r="G32" s="33"/>
      <c r="H32" s="33"/>
      <c r="I32" s="40"/>
      <c r="J32" s="33"/>
      <c r="K32" s="33"/>
      <c r="L32" s="33"/>
      <c r="M32" s="40"/>
      <c r="N32" s="34"/>
      <c r="O32" s="34"/>
    </row>
    <row r="33" spans="1:15" ht="15.95" customHeight="1" thickBot="1" x14ac:dyDescent="0.25">
      <c r="A33" s="21"/>
      <c r="E33" s="48" t="s">
        <v>35</v>
      </c>
      <c r="N33" s="20"/>
      <c r="O33" s="20"/>
    </row>
    <row r="34" spans="1:15" ht="15.95" customHeight="1" thickBot="1" x14ac:dyDescent="0.25">
      <c r="A34" s="21"/>
      <c r="E34" s="94" t="s">
        <v>20</v>
      </c>
      <c r="F34" s="94"/>
      <c r="G34" s="94"/>
      <c r="H34" s="94"/>
      <c r="N34" s="20"/>
      <c r="O34" s="20"/>
    </row>
    <row r="35" spans="1:15" ht="15.95" customHeight="1" x14ac:dyDescent="0.2">
      <c r="A35" s="105" t="s">
        <v>21</v>
      </c>
      <c r="B35" s="106"/>
      <c r="C35" s="106"/>
      <c r="D35" s="107"/>
      <c r="E35" s="125"/>
      <c r="F35" s="95"/>
      <c r="G35" s="95"/>
      <c r="H35" s="95"/>
      <c r="I35" s="95"/>
      <c r="L35" s="82" t="s">
        <v>17</v>
      </c>
      <c r="M35" s="83"/>
      <c r="N35" s="83"/>
      <c r="O35" s="88">
        <f>J29+N29+O29</f>
        <v>0</v>
      </c>
    </row>
    <row r="36" spans="1:15" ht="15.95" customHeight="1" thickBot="1" x14ac:dyDescent="0.25">
      <c r="A36" s="122"/>
      <c r="B36" s="123"/>
      <c r="C36" s="123"/>
      <c r="D36" s="124"/>
      <c r="E36" s="126"/>
      <c r="F36" s="95"/>
      <c r="G36" s="95"/>
      <c r="H36" s="95"/>
      <c r="I36" s="95"/>
      <c r="L36" s="84"/>
      <c r="M36" s="85"/>
      <c r="N36" s="85"/>
      <c r="O36" s="89"/>
    </row>
    <row r="37" spans="1:15" ht="15.95" customHeight="1" x14ac:dyDescent="0.2">
      <c r="A37" s="105" t="s">
        <v>27</v>
      </c>
      <c r="B37" s="106"/>
      <c r="C37" s="106"/>
      <c r="D37" s="107"/>
      <c r="E37" s="112"/>
      <c r="F37" s="86"/>
      <c r="G37" s="86"/>
      <c r="H37" s="86"/>
      <c r="I37" s="86"/>
      <c r="O37" s="20"/>
    </row>
    <row r="38" spans="1:15" ht="15.95" customHeight="1" x14ac:dyDescent="0.2">
      <c r="A38" s="122"/>
      <c r="B38" s="123"/>
      <c r="C38" s="123"/>
      <c r="D38" s="124"/>
      <c r="E38" s="126"/>
      <c r="F38" s="86"/>
      <c r="G38" s="86"/>
      <c r="H38" s="86"/>
      <c r="I38" s="86"/>
      <c r="O38" s="20"/>
    </row>
    <row r="39" spans="1:15" ht="15.95" customHeight="1" x14ac:dyDescent="0.2">
      <c r="A39" s="105" t="s">
        <v>19</v>
      </c>
      <c r="B39" s="106"/>
      <c r="C39" s="106"/>
      <c r="D39" s="107"/>
      <c r="E39" s="112"/>
      <c r="F39" s="86"/>
      <c r="G39" s="86"/>
      <c r="H39" s="86"/>
      <c r="I39" s="86"/>
      <c r="O39" s="20"/>
    </row>
    <row r="40" spans="1:15" ht="15.95" customHeight="1" thickBot="1" x14ac:dyDescent="0.25">
      <c r="A40" s="108"/>
      <c r="B40" s="109"/>
      <c r="C40" s="109"/>
      <c r="D40" s="110"/>
      <c r="E40" s="113"/>
      <c r="F40" s="87"/>
      <c r="G40" s="87"/>
      <c r="H40" s="87"/>
      <c r="I40" s="87"/>
      <c r="J40" s="22"/>
      <c r="K40" s="22"/>
      <c r="L40" s="22"/>
      <c r="M40" s="22"/>
      <c r="N40" s="22"/>
      <c r="O40" s="23"/>
    </row>
  </sheetData>
  <protectedRanges>
    <protectedRange sqref="E35:I40 F1:H1 A9:O27" name="Plage1_1"/>
  </protectedRanges>
  <mergeCells count="32">
    <mergeCell ref="E39:E40"/>
    <mergeCell ref="K7:N7"/>
    <mergeCell ref="D29:E30"/>
    <mergeCell ref="D28:E28"/>
    <mergeCell ref="C7:D7"/>
    <mergeCell ref="A35:D36"/>
    <mergeCell ref="A37:D38"/>
    <mergeCell ref="E35:E36"/>
    <mergeCell ref="E37:E38"/>
    <mergeCell ref="K6:O6"/>
    <mergeCell ref="L35:N36"/>
    <mergeCell ref="F37:I38"/>
    <mergeCell ref="F39:I40"/>
    <mergeCell ref="O35:O36"/>
    <mergeCell ref="F29:I30"/>
    <mergeCell ref="E34:H34"/>
    <mergeCell ref="F35:I36"/>
    <mergeCell ref="J29:J30"/>
    <mergeCell ref="A6:J6"/>
    <mergeCell ref="F7:J7"/>
    <mergeCell ref="K29:M30"/>
    <mergeCell ref="N29:N30"/>
    <mergeCell ref="O29:O30"/>
    <mergeCell ref="A39:D40"/>
    <mergeCell ref="A7:B7"/>
    <mergeCell ref="F1:O2"/>
    <mergeCell ref="A1:D2"/>
    <mergeCell ref="A3:D5"/>
    <mergeCell ref="E1:E2"/>
    <mergeCell ref="F3:O3"/>
    <mergeCell ref="F4:O4"/>
    <mergeCell ref="F5:O5"/>
  </mergeCells>
  <phoneticPr fontId="2" type="noConversion"/>
  <dataValidations count="1">
    <dataValidation type="list" allowBlank="1" showInputMessage="1" showErrorMessage="1" sqref="G9:G27" xr:uid="{AC2F0373-AD0C-4A1D-95E6-B5FEA3F5EDAC}">
      <formula1>$E$32:$E$33</formula1>
    </dataValidation>
  </dataValidations>
  <pageMargins left="0.19685039370078741" right="0.19685039370078741" top="0.39370078740157483" bottom="0.59055118110236227" header="0.51181102362204722" footer="0.51181102362204722"/>
  <pageSetup scale="70" orientation="landscape" horizontalDpi="4294967293" vertic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DEA3C6B-908D-4318-AC7E-670865DFFA4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</dc:creator>
  <cp:lastModifiedBy>Jean-François Marceau</cp:lastModifiedBy>
  <cp:lastPrinted>2010-01-12T14:56:43Z</cp:lastPrinted>
  <dcterms:created xsi:type="dcterms:W3CDTF">2008-05-09T20:56:59Z</dcterms:created>
  <dcterms:modified xsi:type="dcterms:W3CDTF">2026-09-21T20:10:12Z</dcterms:modified>
</cp:coreProperties>
</file>