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marceau\Desktop\Travail\"/>
    </mc:Choice>
  </mc:AlternateContent>
  <bookViews>
    <workbookView xWindow="0" yWindow="0" windowWidth="25200" windowHeight="10785" tabRatio="716" activeTab="1"/>
  </bookViews>
  <sheets>
    <sheet name="Résultats U16" sheetId="15" r:id="rId1"/>
    <sheet name="Résultats U21" sheetId="16" r:id="rId2"/>
    <sheet name="Références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'Résultats U16'!$A$2:$G$2</definedName>
    <definedName name="_xlnm._FilterDatabase" localSheetId="1" hidden="1">'Résultats U21'!$A$2:$G$9</definedName>
    <definedName name="affirmation">#REF!</definedName>
    <definedName name="Assurances">Références!$L$2:$L$4</definedName>
    <definedName name="avion">Références!$N$2:$N$6</definedName>
    <definedName name="banquet">Références!$D$2:$D$3</definedName>
    <definedName name="camp">Références!$E$2:$E$3</definedName>
    <definedName name="cat.kata">Références!$I$2:$I$3</definedName>
    <definedName name="cat.shiai">Références!$M$2:$M$6</definedName>
    <definedName name="catégorie">#REF!</definedName>
    <definedName name="Hébergement">Références!$C$2:$C$7</definedName>
    <definedName name="hôtel">#REF!</definedName>
    <definedName name="kata">Références!$G$2:$G$6</definedName>
    <definedName name="nbdivisions">Références!$B$2:$B$4</definedName>
    <definedName name="nbshiai">Références!$B$2:$B$4</definedName>
    <definedName name="poids">Références!$F$2:$F$27</definedName>
    <definedName name="sdf">[3]Références!$M$2:$M$6</definedName>
    <definedName name="Sexe">Références!$A$2:$A$3</definedName>
    <definedName name="shiai">Références!$B$2:$B$4</definedName>
    <definedName name="Symposium">Références!$K$2:$K$3</definedName>
    <definedName name="veste">#REF!</definedName>
    <definedName name="vols">#REF!</definedName>
    <definedName name="_xlnm.Print_Area" localSheetId="0">'Résultats U16'!$A$2:$G$2</definedName>
    <definedName name="_xlnm.Print_Area" localSheetId="1">'Résultats U21'!$A$2:$G$2</definedName>
  </definedNames>
  <calcPr calcId="152511"/>
</workbook>
</file>

<file path=xl/calcChain.xml><?xml version="1.0" encoding="utf-8"?>
<calcChain xmlns="http://schemas.openxmlformats.org/spreadsheetml/2006/main">
  <c r="J7" i="16" l="1"/>
  <c r="J7" i="15"/>
</calcChain>
</file>

<file path=xl/sharedStrings.xml><?xml version="1.0" encoding="utf-8"?>
<sst xmlns="http://schemas.openxmlformats.org/spreadsheetml/2006/main" count="392" uniqueCount="186">
  <si>
    <t>Prénom</t>
  </si>
  <si>
    <t>Non</t>
  </si>
  <si>
    <t>U16</t>
  </si>
  <si>
    <t>U18</t>
  </si>
  <si>
    <t>U21</t>
  </si>
  <si>
    <t>Senior</t>
  </si>
  <si>
    <t>Catégories shiai</t>
  </si>
  <si>
    <t>Hébergement</t>
  </si>
  <si>
    <t>12 au 16 mai (4 nuits)</t>
  </si>
  <si>
    <t>12 au 18 mai (6 nuits)</t>
  </si>
  <si>
    <t>13 au 16 mai (3 nuits)</t>
  </si>
  <si>
    <t>13 au 18 mai (5 nuits)</t>
  </si>
  <si>
    <t>Avion</t>
  </si>
  <si>
    <t>Assurances</t>
  </si>
  <si>
    <t>11 au 13 mai (2 nuits)</t>
  </si>
  <si>
    <t>Camp d'entraînement</t>
  </si>
  <si>
    <t>Oui</t>
  </si>
  <si>
    <t>Banquet</t>
  </si>
  <si>
    <t xml:space="preserve">Oui </t>
  </si>
  <si>
    <t xml:space="preserve">Non </t>
  </si>
  <si>
    <t>F</t>
  </si>
  <si>
    <t>M</t>
  </si>
  <si>
    <t>M38</t>
  </si>
  <si>
    <t>M42</t>
  </si>
  <si>
    <t>M46</t>
  </si>
  <si>
    <t>M50</t>
  </si>
  <si>
    <t>M55</t>
  </si>
  <si>
    <t>M60</t>
  </si>
  <si>
    <t>M66</t>
  </si>
  <si>
    <t>M73</t>
  </si>
  <si>
    <t>M73+</t>
  </si>
  <si>
    <t>M81</t>
  </si>
  <si>
    <t>M81+</t>
  </si>
  <si>
    <t>M90</t>
  </si>
  <si>
    <t>M90+</t>
  </si>
  <si>
    <t>M100</t>
  </si>
  <si>
    <t>M100+</t>
  </si>
  <si>
    <t>F36</t>
  </si>
  <si>
    <t>F40</t>
  </si>
  <si>
    <t>F44</t>
  </si>
  <si>
    <t>F48</t>
  </si>
  <si>
    <t>F52</t>
  </si>
  <si>
    <t>F57</t>
  </si>
  <si>
    <t>F63</t>
  </si>
  <si>
    <t>F70</t>
  </si>
  <si>
    <t>F70+</t>
  </si>
  <si>
    <t>F78</t>
  </si>
  <si>
    <t>F78+</t>
  </si>
  <si>
    <t>Sexe</t>
  </si>
  <si>
    <t>Catégorie de poids</t>
  </si>
  <si>
    <t>Vétéran</t>
  </si>
  <si>
    <t>Kata</t>
  </si>
  <si>
    <t>Nage no kata</t>
  </si>
  <si>
    <t>Katame no kata</t>
  </si>
  <si>
    <t>Ju no kata</t>
  </si>
  <si>
    <t>Kime no kata</t>
  </si>
  <si>
    <t>Kodokan Goshin Jutsu</t>
  </si>
  <si>
    <t>Kata U21</t>
  </si>
  <si>
    <t>Catégorie de kata</t>
  </si>
  <si>
    <t>Nom du club</t>
  </si>
  <si>
    <t>Nombre de divisions</t>
  </si>
  <si>
    <t>Symposium</t>
  </si>
  <si>
    <t>Fonction</t>
  </si>
  <si>
    <t>Kata senior</t>
  </si>
  <si>
    <t>Entraîneur</t>
  </si>
  <si>
    <t>Annulation  voyage - Adulte (59.00$)</t>
  </si>
  <si>
    <t>Tout risque - moins de 29 ans (29,66$)</t>
  </si>
  <si>
    <t>Vol A (4 nuits - 12 au 16 mai)</t>
  </si>
  <si>
    <t>Vol B (6 nuits - 12 au 18 mai)</t>
  </si>
  <si>
    <t>Vol C (3 nuits - 13 au 16 mai)</t>
  </si>
  <si>
    <t>Vol D (5 nuits - 13 au 18 mai)</t>
  </si>
  <si>
    <t xml:space="preserve"> NOM DE FAMILLE   (MAJUSCULE)</t>
  </si>
  <si>
    <t>JU SHIN KAN LATERRIÈRE</t>
  </si>
  <si>
    <t>Martin</t>
  </si>
  <si>
    <t>Victor</t>
  </si>
  <si>
    <t>Asbestos-Danville</t>
  </si>
  <si>
    <t>Olivier</t>
  </si>
  <si>
    <t>Léa</t>
  </si>
  <si>
    <t>GODBOUT</t>
  </si>
  <si>
    <t>CORALIE</t>
  </si>
  <si>
    <t>ANDRAS</t>
  </si>
  <si>
    <t>SHAPORIN</t>
  </si>
  <si>
    <t>DESSUREAULT</t>
  </si>
  <si>
    <t>GUÉRIN</t>
  </si>
  <si>
    <t>Marc-Alexandre</t>
  </si>
  <si>
    <t>BLACQUIÈRE</t>
  </si>
  <si>
    <t>Arno</t>
  </si>
  <si>
    <t>FOREST</t>
  </si>
  <si>
    <t>Sept-Iles</t>
  </si>
  <si>
    <t>Synott</t>
  </si>
  <si>
    <t>Josie-Anne</t>
  </si>
  <si>
    <t>Horak</t>
  </si>
  <si>
    <t>Orlando</t>
  </si>
  <si>
    <t>Dickson</t>
  </si>
  <si>
    <t>Anton</t>
  </si>
  <si>
    <t>GANET</t>
  </si>
  <si>
    <t>Mathilde</t>
  </si>
  <si>
    <t>FRASCADORE</t>
  </si>
  <si>
    <t>Résultats</t>
  </si>
  <si>
    <t>Division</t>
  </si>
  <si>
    <t>Or</t>
  </si>
  <si>
    <t>Bronze</t>
  </si>
  <si>
    <t>Argent</t>
  </si>
  <si>
    <t>Norbert</t>
  </si>
  <si>
    <t>Club de Judo Métropolitain</t>
  </si>
  <si>
    <t>Xavier</t>
  </si>
  <si>
    <t>BATDORJ</t>
  </si>
  <si>
    <t>MUNKHJIN</t>
  </si>
  <si>
    <t>Club de judo Seikidokan</t>
  </si>
  <si>
    <t>Club de Judo Olympique</t>
  </si>
  <si>
    <t>Club de judo de Varennes</t>
  </si>
  <si>
    <t>Club Judo Vieille Capitale</t>
  </si>
  <si>
    <t>C. J. Ghishintaido</t>
  </si>
  <si>
    <t>Bousbiat</t>
  </si>
  <si>
    <t>Sofiane</t>
  </si>
  <si>
    <t>Club de Judo Boucherville</t>
  </si>
  <si>
    <t>BRÛLÉ</t>
  </si>
  <si>
    <t>Raphael</t>
  </si>
  <si>
    <t>DESBIENS</t>
  </si>
  <si>
    <t>Alexandre</t>
  </si>
  <si>
    <t>Club Judokas Jonquière</t>
  </si>
  <si>
    <t>Antoine</t>
  </si>
  <si>
    <t>FRÉDÉRIQUE</t>
  </si>
  <si>
    <t>Kiseki judo</t>
  </si>
  <si>
    <t>Fortin</t>
  </si>
  <si>
    <t>MATIS</t>
  </si>
  <si>
    <t>Kane</t>
  </si>
  <si>
    <t>Jamal</t>
  </si>
  <si>
    <t>Karpukov</t>
  </si>
  <si>
    <t>Arthur</t>
  </si>
  <si>
    <t>KREMERMAN</t>
  </si>
  <si>
    <t>Daniil</t>
  </si>
  <si>
    <t>Sport Centre Ippon</t>
  </si>
  <si>
    <t>Legault</t>
  </si>
  <si>
    <t>Manaila</t>
  </si>
  <si>
    <t>Rebecca</t>
  </si>
  <si>
    <t>MERCIER-ROSS</t>
  </si>
  <si>
    <t>Félix</t>
  </si>
  <si>
    <t>NEPTON</t>
  </si>
  <si>
    <t>Vincent</t>
  </si>
  <si>
    <t>Samuel</t>
  </si>
  <si>
    <t>St-Jean-Bosco</t>
  </si>
  <si>
    <t>NORMIL</t>
  </si>
  <si>
    <t>Lara</t>
  </si>
  <si>
    <t>Poirier</t>
  </si>
  <si>
    <t>ROBERTSON</t>
  </si>
  <si>
    <t>LOÏKA</t>
  </si>
  <si>
    <t>SAHRAOUI</t>
  </si>
  <si>
    <t>MAYA</t>
  </si>
  <si>
    <t>SEMENUYK</t>
  </si>
  <si>
    <t>Yuriy</t>
  </si>
  <si>
    <t>Artem</t>
  </si>
  <si>
    <t>SIMARD</t>
  </si>
  <si>
    <t>Justine</t>
  </si>
  <si>
    <t>SIMARD-LEJEUNE</t>
  </si>
  <si>
    <t>Seiko</t>
  </si>
  <si>
    <t>TURMEL</t>
  </si>
  <si>
    <t>Marie-Lune</t>
  </si>
  <si>
    <t>Académie de judo Saint-Sauveur</t>
  </si>
  <si>
    <t xml:space="preserve">Or: </t>
  </si>
  <si>
    <t>Argent:</t>
  </si>
  <si>
    <t>Bronze:</t>
  </si>
  <si>
    <t>total:</t>
  </si>
  <si>
    <t>Albatros</t>
  </si>
  <si>
    <t>Dojo Blainville</t>
  </si>
  <si>
    <t>Shidokan</t>
  </si>
  <si>
    <t>ROY</t>
  </si>
  <si>
    <t>MALOUM</t>
  </si>
  <si>
    <t>Sarah</t>
  </si>
  <si>
    <t>Julien</t>
  </si>
  <si>
    <t>Budo Kwai Quebec</t>
  </si>
  <si>
    <t>Pelletier</t>
  </si>
  <si>
    <t>Malcolm</t>
  </si>
  <si>
    <t>Arencibia</t>
  </si>
  <si>
    <t>PENCHEV</t>
  </si>
  <si>
    <t>Turcotte</t>
  </si>
  <si>
    <t>Béatrice</t>
  </si>
  <si>
    <t>GRENIER</t>
  </si>
  <si>
    <t>AMÉLIE</t>
  </si>
  <si>
    <t>SARA</t>
  </si>
  <si>
    <t>BELANGER</t>
  </si>
  <si>
    <t>JASMIN</t>
  </si>
  <si>
    <t>BERTRAND</t>
  </si>
  <si>
    <t>Félix-Olivier</t>
  </si>
  <si>
    <t>Or: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</si>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</sst>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C0C]General"/>
    <numFmt numFmtId="166" formatCode="#,##0.00&quot; &quot;[$$-C0C];[Red]&quot;-&quot;#,##0.00&quot; &quot;[$$-C0C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3" fillId="0" borderId="0"/>
    <xf numFmtId="165" fontId="5" fillId="0" borderId="0"/>
    <xf numFmtId="165" fontId="4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6" fontId="7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 applyProtection="1">
      <alignment horizontal="left"/>
      <protection locked="0"/>
    </xf>
    <xf numFmtId="0" fontId="0" fillId="0" borderId="0" xfId="0"/>
    <xf numFmtId="165" fontId="4" fillId="0" borderId="3" xfId="3" applyFont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4" fillId="0" borderId="3" xfId="3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5" fontId="4" fillId="0" borderId="4" xfId="3" applyFont="1" applyFill="1" applyBorder="1" applyAlignment="1" applyProtection="1">
      <alignment horizontal="left"/>
      <protection locked="0"/>
    </xf>
    <xf numFmtId="0" fontId="0" fillId="0" borderId="4" xfId="0" applyFill="1" applyBorder="1" applyAlignment="1">
      <alignment horizontal="left"/>
    </xf>
    <xf numFmtId="0" fontId="0" fillId="0" borderId="4" xfId="0" applyFont="1" applyFill="1" applyBorder="1" applyAlignment="1" applyProtection="1">
      <alignment horizontal="left"/>
      <protection locked="0"/>
    </xf>
  </cellXfs>
  <cellStyles count="8">
    <cellStyle name="Excel Built-in Hyperlink" xfId="2"/>
    <cellStyle name="Excel Built-in Normal" xfId="3"/>
    <cellStyle name="Heading" xfId="4"/>
    <cellStyle name="Heading1" xfId="5"/>
    <cellStyle name="Normal" xfId="0" builtinId="0"/>
    <cellStyle name="Normal 2" xfId="1"/>
    <cellStyle name="Result" xfId="6"/>
    <cellStyle name="Result2" xfId="7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5-Bushidokan%20Fichier-dinscription-M&#233;lodie-Canadiens-2018-FINAL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7-2018\Canadien\Ouverts\Inscriptions\27%20-%20Olympique%20inscription%20calgary%202018%20-%20club%20judo%20olympiqu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essika\Tournois\2018-2019\Canadiens\ouvert\Inscriptions\2.R&#233;capitulatif%20canadien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Entraîneur-Autre"/>
      <sheetName val="Feuil1"/>
      <sheetName val="Références"/>
      <sheetName val="Feui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ITULATIF"/>
      <sheetName val="Inscriptions shiai"/>
      <sheetName val="Inscription kata"/>
      <sheetName val="Inscription Entraîneur-Autre"/>
      <sheetName val="Références"/>
      <sheetName val="Feuil2"/>
      <sheetName val="Feuil1"/>
      <sheetName val="Veste"/>
      <sheetName val="Chandail"/>
      <sheetName val="Avion (2)"/>
      <sheetName val="Assurances"/>
    </sheetNames>
    <sheetDataSet>
      <sheetData sheetId="0"/>
      <sheetData sheetId="1"/>
      <sheetData sheetId="2"/>
      <sheetData sheetId="3"/>
      <sheetData sheetId="4">
        <row r="2">
          <cell r="A2" t="str">
            <v>F</v>
          </cell>
          <cell r="M2" t="str">
            <v>U16</v>
          </cell>
        </row>
        <row r="3">
          <cell r="M3" t="str">
            <v>U18</v>
          </cell>
        </row>
        <row r="4">
          <cell r="M4" t="str">
            <v>U21</v>
          </cell>
        </row>
        <row r="5">
          <cell r="M5" t="str">
            <v>Senior</v>
          </cell>
        </row>
        <row r="6">
          <cell r="M6" t="str">
            <v>Vétéran</v>
          </cell>
        </row>
      </sheetData>
      <sheetData sheetId="5">
        <row r="1">
          <cell r="I1" t="str">
            <v>Y/O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8"/>
  <sheetViews>
    <sheetView zoomScaleNormal="100" workbookViewId="0">
      <pane xSplit="2" ySplit="2" topLeftCell="C3" activePane="bottomRight" state="frozen"/>
      <selection pane="topRight" activeCell="E1" sqref="E1"/>
      <selection pane="bottomLeft" activeCell="A10" sqref="A10"/>
      <selection pane="bottomRight" activeCell="D20" sqref="D20"/>
    </sheetView>
  </sheetViews>
  <sheetFormatPr baseColWidth="10" defaultColWidth="11.42578125" defaultRowHeight="15" x14ac:dyDescent="0.25"/>
  <cols>
    <col min="1" max="1" width="20.5703125" style="5" customWidth="1"/>
    <col min="2" max="2" width="15.7109375" style="5" customWidth="1"/>
    <col min="3" max="3" width="8" style="5" customWidth="1"/>
    <col min="4" max="4" width="28.5703125" style="5" customWidth="1"/>
    <col min="5" max="5" width="11.140625" style="5" customWidth="1"/>
    <col min="6" max="6" width="10.85546875" style="5" customWidth="1"/>
    <col min="7" max="7" width="9.85546875" style="5" customWidth="1"/>
    <col min="8" max="16384" width="11.42578125" style="9"/>
  </cols>
  <sheetData>
    <row r="1" spans="1:10" s="2" customFormat="1" ht="13.5" thickBot="1" x14ac:dyDescent="0.25">
      <c r="A1" s="3"/>
      <c r="B1" s="4"/>
      <c r="C1" s="3"/>
      <c r="D1" s="3"/>
      <c r="E1" s="3"/>
      <c r="F1" s="3"/>
      <c r="G1" s="3"/>
    </row>
    <row r="2" spans="1:10" s="2" customFormat="1" ht="45.75" thickBot="1" x14ac:dyDescent="0.25">
      <c r="A2" s="11" t="s">
        <v>71</v>
      </c>
      <c r="B2" s="12" t="s">
        <v>0</v>
      </c>
      <c r="C2" s="11" t="s">
        <v>48</v>
      </c>
      <c r="D2" s="11" t="s">
        <v>59</v>
      </c>
      <c r="E2" s="17" t="s">
        <v>99</v>
      </c>
      <c r="F2" s="17" t="s">
        <v>49</v>
      </c>
      <c r="G2" s="17" t="s">
        <v>98</v>
      </c>
    </row>
    <row r="3" spans="1:10" x14ac:dyDescent="0.25">
      <c r="A3" s="18" t="s">
        <v>156</v>
      </c>
      <c r="B3" s="18" t="s">
        <v>157</v>
      </c>
      <c r="C3" s="18" t="s">
        <v>20</v>
      </c>
      <c r="D3" s="19" t="s">
        <v>158</v>
      </c>
      <c r="E3" s="19" t="s">
        <v>2</v>
      </c>
      <c r="F3" s="19" t="s">
        <v>38</v>
      </c>
      <c r="G3" s="19" t="s">
        <v>101</v>
      </c>
    </row>
    <row r="4" spans="1:10" x14ac:dyDescent="0.25">
      <c r="A4" s="19" t="s">
        <v>124</v>
      </c>
      <c r="B4" s="19" t="s">
        <v>121</v>
      </c>
      <c r="C4" s="19" t="s">
        <v>21</v>
      </c>
      <c r="D4" s="19" t="s">
        <v>163</v>
      </c>
      <c r="E4" s="19" t="s">
        <v>2</v>
      </c>
      <c r="F4" s="19" t="s">
        <v>23</v>
      </c>
      <c r="G4" s="19" t="s">
        <v>101</v>
      </c>
      <c r="I4" s="20" t="s">
        <v>159</v>
      </c>
      <c r="J4" s="9">
        <v>6</v>
      </c>
    </row>
    <row r="5" spans="1:10" x14ac:dyDescent="0.25">
      <c r="A5" s="15" t="s">
        <v>116</v>
      </c>
      <c r="B5" s="15" t="s">
        <v>117</v>
      </c>
      <c r="C5" s="15" t="s">
        <v>21</v>
      </c>
      <c r="D5" s="15" t="s">
        <v>112</v>
      </c>
      <c r="E5" s="14" t="s">
        <v>2</v>
      </c>
      <c r="F5" s="8" t="s">
        <v>24</v>
      </c>
      <c r="G5" s="14" t="s">
        <v>101</v>
      </c>
      <c r="I5" s="21" t="s">
        <v>160</v>
      </c>
      <c r="J5" s="9">
        <v>5</v>
      </c>
    </row>
    <row r="6" spans="1:10" x14ac:dyDescent="0.25">
      <c r="A6" s="13" t="s">
        <v>113</v>
      </c>
      <c r="B6" s="13" t="s">
        <v>114</v>
      </c>
      <c r="C6" s="13" t="s">
        <v>21</v>
      </c>
      <c r="D6" s="13" t="s">
        <v>115</v>
      </c>
      <c r="E6" s="10" t="s">
        <v>2</v>
      </c>
      <c r="F6" s="10" t="s">
        <v>22</v>
      </c>
      <c r="G6" s="10" t="s">
        <v>102</v>
      </c>
      <c r="I6" s="21" t="s">
        <v>161</v>
      </c>
      <c r="J6" s="9">
        <v>15</v>
      </c>
    </row>
    <row r="7" spans="1:10" x14ac:dyDescent="0.25">
      <c r="A7" s="19" t="s">
        <v>152</v>
      </c>
      <c r="B7" s="19" t="s">
        <v>153</v>
      </c>
      <c r="C7" s="19" t="s">
        <v>20</v>
      </c>
      <c r="D7" s="19" t="s">
        <v>104</v>
      </c>
      <c r="E7" s="19" t="s">
        <v>2</v>
      </c>
      <c r="F7" s="19" t="s">
        <v>43</v>
      </c>
      <c r="G7" s="19" t="s">
        <v>102</v>
      </c>
      <c r="I7" s="21" t="s">
        <v>162</v>
      </c>
      <c r="J7" s="9">
        <f>SUM(J4:J6)</f>
        <v>26</v>
      </c>
    </row>
    <row r="8" spans="1:10" x14ac:dyDescent="0.25">
      <c r="A8" s="19" t="s">
        <v>142</v>
      </c>
      <c r="B8" s="19" t="s">
        <v>143</v>
      </c>
      <c r="C8" s="19" t="s">
        <v>20</v>
      </c>
      <c r="D8" s="19" t="s">
        <v>104</v>
      </c>
      <c r="E8" s="19" t="s">
        <v>2</v>
      </c>
      <c r="F8" s="19" t="s">
        <v>43</v>
      </c>
      <c r="G8" s="19" t="s">
        <v>101</v>
      </c>
    </row>
    <row r="9" spans="1:10" x14ac:dyDescent="0.25">
      <c r="A9" s="19" t="s">
        <v>81</v>
      </c>
      <c r="B9" s="19" t="s">
        <v>151</v>
      </c>
      <c r="C9" s="19" t="s">
        <v>21</v>
      </c>
      <c r="D9" s="19" t="s">
        <v>104</v>
      </c>
      <c r="E9" s="19" t="s">
        <v>2</v>
      </c>
      <c r="F9" s="19" t="s">
        <v>26</v>
      </c>
      <c r="G9" s="19" t="s">
        <v>101</v>
      </c>
    </row>
    <row r="10" spans="1:10" x14ac:dyDescent="0.25">
      <c r="A10" s="19" t="s">
        <v>136</v>
      </c>
      <c r="B10" s="19" t="s">
        <v>137</v>
      </c>
      <c r="C10" s="19" t="s">
        <v>21</v>
      </c>
      <c r="D10" s="19" t="s">
        <v>104</v>
      </c>
      <c r="E10" s="19" t="s">
        <v>2</v>
      </c>
      <c r="F10" s="19" t="s">
        <v>28</v>
      </c>
      <c r="G10" s="19" t="s">
        <v>101</v>
      </c>
    </row>
    <row r="11" spans="1:10" x14ac:dyDescent="0.25">
      <c r="A11" s="19" t="s">
        <v>149</v>
      </c>
      <c r="B11" s="19" t="s">
        <v>150</v>
      </c>
      <c r="C11" s="19" t="s">
        <v>21</v>
      </c>
      <c r="D11" s="19" t="s">
        <v>104</v>
      </c>
      <c r="E11" s="19" t="s">
        <v>2</v>
      </c>
      <c r="F11" s="19" t="s">
        <v>29</v>
      </c>
      <c r="G11" s="19" t="s">
        <v>101</v>
      </c>
    </row>
    <row r="12" spans="1:10" x14ac:dyDescent="0.25">
      <c r="A12" s="16" t="s">
        <v>80</v>
      </c>
      <c r="B12" s="16" t="s">
        <v>103</v>
      </c>
      <c r="C12" s="16" t="s">
        <v>21</v>
      </c>
      <c r="D12" s="16" t="s">
        <v>104</v>
      </c>
      <c r="E12" s="14" t="s">
        <v>2</v>
      </c>
      <c r="F12" s="14" t="s">
        <v>26</v>
      </c>
      <c r="G12" s="14" t="s">
        <v>100</v>
      </c>
    </row>
    <row r="13" spans="1:10" x14ac:dyDescent="0.25">
      <c r="A13" s="19" t="s">
        <v>126</v>
      </c>
      <c r="B13" s="19" t="s">
        <v>127</v>
      </c>
      <c r="C13" s="19" t="s">
        <v>21</v>
      </c>
      <c r="D13" s="19" t="s">
        <v>109</v>
      </c>
      <c r="E13" s="19" t="s">
        <v>2</v>
      </c>
      <c r="F13" s="19" t="s">
        <v>30</v>
      </c>
      <c r="G13" s="19" t="s">
        <v>101</v>
      </c>
    </row>
    <row r="14" spans="1:10" x14ac:dyDescent="0.25">
      <c r="A14" s="19" t="s">
        <v>133</v>
      </c>
      <c r="B14" s="19" t="s">
        <v>76</v>
      </c>
      <c r="C14" s="19" t="s">
        <v>21</v>
      </c>
      <c r="D14" s="19" t="s">
        <v>109</v>
      </c>
      <c r="E14" s="19" t="s">
        <v>2</v>
      </c>
      <c r="F14" s="19" t="s">
        <v>27</v>
      </c>
      <c r="G14" s="19" t="s">
        <v>100</v>
      </c>
    </row>
    <row r="15" spans="1:10" x14ac:dyDescent="0.25">
      <c r="A15" s="19" t="s">
        <v>138</v>
      </c>
      <c r="B15" s="19" t="s">
        <v>140</v>
      </c>
      <c r="C15" s="19" t="s">
        <v>21</v>
      </c>
      <c r="D15" s="19" t="s">
        <v>120</v>
      </c>
      <c r="E15" s="19" t="s">
        <v>2</v>
      </c>
      <c r="F15" s="19" t="s">
        <v>24</v>
      </c>
      <c r="G15" s="19" t="s">
        <v>102</v>
      </c>
    </row>
    <row r="16" spans="1:10" x14ac:dyDescent="0.25">
      <c r="A16" s="19" t="s">
        <v>138</v>
      </c>
      <c r="B16" s="19" t="s">
        <v>139</v>
      </c>
      <c r="C16" s="19" t="s">
        <v>21</v>
      </c>
      <c r="D16" s="19" t="s">
        <v>120</v>
      </c>
      <c r="E16" s="19" t="s">
        <v>2</v>
      </c>
      <c r="F16" s="19" t="s">
        <v>22</v>
      </c>
      <c r="G16" s="19" t="s">
        <v>101</v>
      </c>
    </row>
    <row r="17" spans="1:7" x14ac:dyDescent="0.25">
      <c r="A17" s="19" t="s">
        <v>83</v>
      </c>
      <c r="B17" s="19" t="s">
        <v>84</v>
      </c>
      <c r="C17" s="19" t="s">
        <v>21</v>
      </c>
      <c r="D17" s="19" t="s">
        <v>120</v>
      </c>
      <c r="E17" s="19" t="s">
        <v>2</v>
      </c>
      <c r="F17" s="19" t="s">
        <v>26</v>
      </c>
      <c r="G17" s="19" t="s">
        <v>101</v>
      </c>
    </row>
    <row r="18" spans="1:7" x14ac:dyDescent="0.25">
      <c r="A18" s="16" t="s">
        <v>82</v>
      </c>
      <c r="B18" s="16" t="s">
        <v>74</v>
      </c>
      <c r="C18" s="16" t="s">
        <v>21</v>
      </c>
      <c r="D18" s="16" t="s">
        <v>120</v>
      </c>
      <c r="E18" s="14" t="s">
        <v>2</v>
      </c>
      <c r="F18" s="14" t="s">
        <v>27</v>
      </c>
      <c r="G18" s="14" t="s">
        <v>101</v>
      </c>
    </row>
    <row r="19" spans="1:7" x14ac:dyDescent="0.25">
      <c r="A19" s="19" t="s">
        <v>95</v>
      </c>
      <c r="B19" s="19" t="s">
        <v>125</v>
      </c>
      <c r="C19" s="19" t="s">
        <v>21</v>
      </c>
      <c r="D19" s="19" t="s">
        <v>164</v>
      </c>
      <c r="E19" s="19" t="s">
        <v>2</v>
      </c>
      <c r="F19" s="19" t="s">
        <v>23</v>
      </c>
      <c r="G19" s="19" t="s">
        <v>102</v>
      </c>
    </row>
    <row r="20" spans="1:7" x14ac:dyDescent="0.25">
      <c r="A20" s="19" t="s">
        <v>147</v>
      </c>
      <c r="B20" s="19" t="s">
        <v>148</v>
      </c>
      <c r="C20" s="19" t="s">
        <v>20</v>
      </c>
      <c r="D20" s="19" t="s">
        <v>164</v>
      </c>
      <c r="E20" s="19" t="s">
        <v>2</v>
      </c>
      <c r="F20" s="19" t="s">
        <v>45</v>
      </c>
      <c r="G20" s="19" t="s">
        <v>100</v>
      </c>
    </row>
    <row r="21" spans="1:7" x14ac:dyDescent="0.25">
      <c r="A21" s="19" t="s">
        <v>87</v>
      </c>
      <c r="B21" s="19" t="s">
        <v>122</v>
      </c>
      <c r="C21" s="19" t="s">
        <v>20</v>
      </c>
      <c r="D21" s="19" t="s">
        <v>123</v>
      </c>
      <c r="E21" s="19" t="s">
        <v>2</v>
      </c>
      <c r="F21" s="19" t="s">
        <v>45</v>
      </c>
      <c r="G21" s="19" t="s">
        <v>101</v>
      </c>
    </row>
    <row r="22" spans="1:7" x14ac:dyDescent="0.25">
      <c r="A22" s="19" t="s">
        <v>154</v>
      </c>
      <c r="B22" s="19" t="s">
        <v>96</v>
      </c>
      <c r="C22" s="19" t="s">
        <v>20</v>
      </c>
      <c r="D22" s="19" t="s">
        <v>155</v>
      </c>
      <c r="E22" s="19" t="s">
        <v>2</v>
      </c>
      <c r="F22" s="19" t="s">
        <v>40</v>
      </c>
      <c r="G22" s="19" t="s">
        <v>101</v>
      </c>
    </row>
    <row r="23" spans="1:7" x14ac:dyDescent="0.25">
      <c r="A23" s="19" t="s">
        <v>144</v>
      </c>
      <c r="B23" s="19" t="s">
        <v>105</v>
      </c>
      <c r="C23" s="19" t="s">
        <v>21</v>
      </c>
      <c r="D23" s="19" t="s">
        <v>88</v>
      </c>
      <c r="E23" s="19" t="s">
        <v>2</v>
      </c>
      <c r="F23" s="19" t="s">
        <v>25</v>
      </c>
      <c r="G23" s="19" t="s">
        <v>101</v>
      </c>
    </row>
    <row r="24" spans="1:7" x14ac:dyDescent="0.25">
      <c r="A24" s="19" t="s">
        <v>128</v>
      </c>
      <c r="B24" s="19" t="s">
        <v>129</v>
      </c>
      <c r="C24" s="19" t="s">
        <v>21</v>
      </c>
      <c r="D24" s="19" t="s">
        <v>165</v>
      </c>
      <c r="E24" s="19" t="s">
        <v>2</v>
      </c>
      <c r="F24" s="19" t="s">
        <v>28</v>
      </c>
      <c r="G24" s="19" t="s">
        <v>102</v>
      </c>
    </row>
    <row r="25" spans="1:7" x14ac:dyDescent="0.25">
      <c r="A25" s="19" t="s">
        <v>134</v>
      </c>
      <c r="B25" s="19" t="s">
        <v>135</v>
      </c>
      <c r="C25" s="19" t="s">
        <v>20</v>
      </c>
      <c r="D25" s="19" t="s">
        <v>165</v>
      </c>
      <c r="E25" s="19" t="s">
        <v>2</v>
      </c>
      <c r="F25" s="19" t="s">
        <v>41</v>
      </c>
      <c r="G25" s="19" t="s">
        <v>100</v>
      </c>
    </row>
    <row r="26" spans="1:7" x14ac:dyDescent="0.25">
      <c r="A26" s="15" t="s">
        <v>106</v>
      </c>
      <c r="B26" s="15" t="s">
        <v>107</v>
      </c>
      <c r="C26" s="15" t="s">
        <v>21</v>
      </c>
      <c r="D26" s="19" t="s">
        <v>165</v>
      </c>
      <c r="E26" s="16" t="s">
        <v>2</v>
      </c>
      <c r="F26" s="16" t="s">
        <v>29</v>
      </c>
      <c r="G26" s="16" t="s">
        <v>100</v>
      </c>
    </row>
    <row r="27" spans="1:7" x14ac:dyDescent="0.25">
      <c r="A27" s="19" t="s">
        <v>130</v>
      </c>
      <c r="B27" s="19" t="s">
        <v>131</v>
      </c>
      <c r="C27" s="19" t="s">
        <v>21</v>
      </c>
      <c r="D27" s="19" t="s">
        <v>132</v>
      </c>
      <c r="E27" s="19" t="s">
        <v>2</v>
      </c>
      <c r="F27" s="19" t="s">
        <v>23</v>
      </c>
      <c r="G27" s="19" t="s">
        <v>100</v>
      </c>
    </row>
    <row r="28" spans="1:7" x14ac:dyDescent="0.25">
      <c r="A28" s="19" t="s">
        <v>145</v>
      </c>
      <c r="B28" s="19" t="s">
        <v>146</v>
      </c>
      <c r="C28" s="19" t="s">
        <v>20</v>
      </c>
      <c r="D28" s="19" t="s">
        <v>141</v>
      </c>
      <c r="E28" s="19" t="s">
        <v>2</v>
      </c>
      <c r="F28" s="19" t="s">
        <v>43</v>
      </c>
      <c r="G28" s="19" t="s">
        <v>101</v>
      </c>
    </row>
  </sheetData>
  <autoFilter ref="A2:G2">
    <filterColumn colId="4">
      <filters>
        <filter val="U16"/>
      </filters>
    </filterColumn>
    <sortState ref="A3:G28">
      <sortCondition ref="D2"/>
    </sortState>
  </autoFilter>
  <pageMargins left="0" right="0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pane xSplit="2" ySplit="2" topLeftCell="C3" activePane="bottomRight" state="frozen"/>
      <selection pane="topRight" activeCell="E1" sqref="E1"/>
      <selection pane="bottomLeft" activeCell="A10" sqref="A10"/>
      <selection pane="bottomRight" activeCell="I13" sqref="I13"/>
    </sheetView>
  </sheetViews>
  <sheetFormatPr baseColWidth="10" defaultColWidth="11.42578125" defaultRowHeight="15" x14ac:dyDescent="0.25"/>
  <cols>
    <col min="1" max="2" width="15.7109375" style="5" customWidth="1"/>
    <col min="3" max="3" width="8" style="5" customWidth="1"/>
    <col min="4" max="4" width="28.5703125" style="5" customWidth="1"/>
    <col min="5" max="5" width="11.140625" style="5" customWidth="1"/>
    <col min="6" max="6" width="10.85546875" style="5" customWidth="1"/>
    <col min="7" max="7" width="9.85546875" style="5" customWidth="1"/>
    <col min="8" max="8" width="11.42578125" style="9"/>
    <col min="9" max="9" width="12" style="9" bestFit="1" customWidth="1"/>
    <col min="10" max="16384" width="11.42578125" style="9"/>
  </cols>
  <sheetData>
    <row r="1" spans="1:10" s="2" customFormat="1" ht="13.5" thickBot="1" x14ac:dyDescent="0.25">
      <c r="A1" s="3"/>
      <c r="B1" s="4"/>
      <c r="C1" s="3"/>
      <c r="D1" s="3"/>
      <c r="E1" s="3"/>
      <c r="F1" s="3"/>
      <c r="G1" s="3"/>
    </row>
    <row r="2" spans="1:10" s="2" customFormat="1" ht="72" customHeight="1" x14ac:dyDescent="0.2">
      <c r="A2" s="11" t="s">
        <v>71</v>
      </c>
      <c r="B2" s="12" t="s">
        <v>0</v>
      </c>
      <c r="C2" s="11" t="s">
        <v>48</v>
      </c>
      <c r="D2" s="11" t="s">
        <v>59</v>
      </c>
      <c r="E2" s="17" t="s">
        <v>99</v>
      </c>
      <c r="F2" s="17" t="s">
        <v>49</v>
      </c>
      <c r="G2" s="17" t="s">
        <v>98</v>
      </c>
    </row>
    <row r="3" spans="1:10" x14ac:dyDescent="0.25">
      <c r="A3" s="15" t="s">
        <v>166</v>
      </c>
      <c r="B3" s="15" t="s">
        <v>77</v>
      </c>
      <c r="C3" s="15" t="s">
        <v>20</v>
      </c>
      <c r="D3" s="15" t="s">
        <v>75</v>
      </c>
      <c r="E3" s="16" t="s">
        <v>4</v>
      </c>
      <c r="F3" s="16" t="s">
        <v>40</v>
      </c>
      <c r="G3" s="16" t="s">
        <v>102</v>
      </c>
    </row>
    <row r="4" spans="1:10" x14ac:dyDescent="0.25">
      <c r="A4" s="19" t="s">
        <v>97</v>
      </c>
      <c r="B4" s="19" t="s">
        <v>169</v>
      </c>
      <c r="C4" s="19" t="s">
        <v>21</v>
      </c>
      <c r="D4" s="19" t="s">
        <v>170</v>
      </c>
      <c r="E4" s="19" t="s">
        <v>4</v>
      </c>
      <c r="F4" s="19" t="s">
        <v>28</v>
      </c>
      <c r="G4" s="19" t="s">
        <v>100</v>
      </c>
      <c r="I4" s="22" t="s">
        <v>184</v>
      </c>
      <c r="J4" s="9">
        <v>3</v>
      </c>
    </row>
    <row r="5" spans="1:10" x14ac:dyDescent="0.25">
      <c r="A5" s="19" t="s">
        <v>175</v>
      </c>
      <c r="B5" s="19" t="s">
        <v>176</v>
      </c>
      <c r="C5" s="19" t="s">
        <v>20</v>
      </c>
      <c r="D5" s="19" t="s">
        <v>110</v>
      </c>
      <c r="E5" s="19" t="s">
        <v>4</v>
      </c>
      <c r="F5" s="19" t="s">
        <v>40</v>
      </c>
      <c r="G5" s="19" t="s">
        <v>101</v>
      </c>
      <c r="I5" s="22" t="s">
        <v>160</v>
      </c>
      <c r="J5" s="9">
        <v>6</v>
      </c>
    </row>
    <row r="6" spans="1:10" x14ac:dyDescent="0.25">
      <c r="A6" s="19" t="s">
        <v>174</v>
      </c>
      <c r="B6" s="19" t="s">
        <v>73</v>
      </c>
      <c r="C6" s="19" t="s">
        <v>21</v>
      </c>
      <c r="D6" s="19" t="s">
        <v>104</v>
      </c>
      <c r="E6" s="19" t="s">
        <v>4</v>
      </c>
      <c r="F6" s="19" t="s">
        <v>31</v>
      </c>
      <c r="G6" s="19" t="s">
        <v>102</v>
      </c>
      <c r="I6" s="21" t="s">
        <v>161</v>
      </c>
      <c r="J6" s="9">
        <v>7</v>
      </c>
    </row>
    <row r="7" spans="1:10" x14ac:dyDescent="0.25">
      <c r="A7" s="16" t="s">
        <v>167</v>
      </c>
      <c r="B7" s="16" t="s">
        <v>168</v>
      </c>
      <c r="C7" s="16" t="s">
        <v>20</v>
      </c>
      <c r="D7" s="16" t="s">
        <v>104</v>
      </c>
      <c r="E7" s="14" t="s">
        <v>4</v>
      </c>
      <c r="F7" s="14" t="s">
        <v>41</v>
      </c>
      <c r="G7" s="14" t="s">
        <v>101</v>
      </c>
      <c r="I7" s="22" t="s">
        <v>185</v>
      </c>
      <c r="J7" s="9">
        <f>SUM(J4:J6)</f>
        <v>16</v>
      </c>
    </row>
    <row r="8" spans="1:10" x14ac:dyDescent="0.25">
      <c r="A8" s="19" t="s">
        <v>180</v>
      </c>
      <c r="B8" s="19" t="s">
        <v>181</v>
      </c>
      <c r="C8" s="19" t="s">
        <v>21</v>
      </c>
      <c r="D8" s="19" t="s">
        <v>108</v>
      </c>
      <c r="E8" s="19" t="s">
        <v>4</v>
      </c>
      <c r="F8" s="19" t="s">
        <v>26</v>
      </c>
      <c r="G8" s="19" t="s">
        <v>102</v>
      </c>
    </row>
    <row r="9" spans="1:10" x14ac:dyDescent="0.25">
      <c r="A9" s="15" t="s">
        <v>78</v>
      </c>
      <c r="B9" s="15" t="s">
        <v>79</v>
      </c>
      <c r="C9" s="15" t="s">
        <v>20</v>
      </c>
      <c r="D9" s="15" t="s">
        <v>111</v>
      </c>
      <c r="E9" s="16" t="s">
        <v>4</v>
      </c>
      <c r="F9" s="16" t="s">
        <v>47</v>
      </c>
      <c r="G9" s="15" t="s">
        <v>100</v>
      </c>
    </row>
    <row r="10" spans="1:10" x14ac:dyDescent="0.25">
      <c r="A10" s="16" t="s">
        <v>85</v>
      </c>
      <c r="B10" s="16" t="s">
        <v>86</v>
      </c>
      <c r="C10" s="16" t="s">
        <v>21</v>
      </c>
      <c r="D10" s="16" t="s">
        <v>120</v>
      </c>
      <c r="E10" s="14" t="s">
        <v>4</v>
      </c>
      <c r="F10" s="14" t="s">
        <v>27</v>
      </c>
      <c r="G10" s="14" t="s">
        <v>102</v>
      </c>
    </row>
    <row r="11" spans="1:10" x14ac:dyDescent="0.25">
      <c r="A11" s="19" t="s">
        <v>177</v>
      </c>
      <c r="B11" s="19" t="s">
        <v>178</v>
      </c>
      <c r="C11" s="19" t="s">
        <v>20</v>
      </c>
      <c r="D11" s="19" t="s">
        <v>72</v>
      </c>
      <c r="E11" s="19" t="s">
        <v>4</v>
      </c>
      <c r="F11" s="19" t="s">
        <v>41</v>
      </c>
      <c r="G11" s="19" t="s">
        <v>101</v>
      </c>
    </row>
    <row r="12" spans="1:10" x14ac:dyDescent="0.25">
      <c r="A12" s="19" t="s">
        <v>118</v>
      </c>
      <c r="B12" s="19" t="s">
        <v>179</v>
      </c>
      <c r="C12" s="19" t="s">
        <v>20</v>
      </c>
      <c r="D12" s="19" t="s">
        <v>72</v>
      </c>
      <c r="E12" s="19" t="s">
        <v>4</v>
      </c>
      <c r="F12" s="19" t="s">
        <v>47</v>
      </c>
      <c r="G12" s="19" t="s">
        <v>101</v>
      </c>
    </row>
    <row r="13" spans="1:10" x14ac:dyDescent="0.25">
      <c r="A13" s="16" t="s">
        <v>89</v>
      </c>
      <c r="B13" s="16" t="s">
        <v>90</v>
      </c>
      <c r="C13" s="16" t="s">
        <v>20</v>
      </c>
      <c r="D13" s="16" t="s">
        <v>88</v>
      </c>
      <c r="E13" s="14" t="s">
        <v>4</v>
      </c>
      <c r="F13" s="14" t="s">
        <v>46</v>
      </c>
      <c r="G13" s="14" t="s">
        <v>102</v>
      </c>
    </row>
    <row r="14" spans="1:10" x14ac:dyDescent="0.25">
      <c r="A14" s="16" t="s">
        <v>93</v>
      </c>
      <c r="B14" s="16" t="s">
        <v>94</v>
      </c>
      <c r="C14" s="16" t="s">
        <v>21</v>
      </c>
      <c r="D14" s="16" t="s">
        <v>165</v>
      </c>
      <c r="E14" s="14" t="s">
        <v>4</v>
      </c>
      <c r="F14" s="14" t="s">
        <v>35</v>
      </c>
      <c r="G14" s="14" t="s">
        <v>102</v>
      </c>
    </row>
    <row r="15" spans="1:10" x14ac:dyDescent="0.25">
      <c r="A15" s="19" t="s">
        <v>171</v>
      </c>
      <c r="B15" s="19" t="s">
        <v>172</v>
      </c>
      <c r="C15" s="19" t="s">
        <v>21</v>
      </c>
      <c r="D15" s="16" t="s">
        <v>165</v>
      </c>
      <c r="E15" s="19" t="s">
        <v>4</v>
      </c>
      <c r="F15" s="19" t="s">
        <v>28</v>
      </c>
      <c r="G15" s="19" t="s">
        <v>101</v>
      </c>
    </row>
    <row r="16" spans="1:10" x14ac:dyDescent="0.25">
      <c r="A16" s="19" t="s">
        <v>91</v>
      </c>
      <c r="B16" s="19" t="s">
        <v>92</v>
      </c>
      <c r="C16" s="19" t="s">
        <v>21</v>
      </c>
      <c r="D16" s="16" t="s">
        <v>165</v>
      </c>
      <c r="E16" s="19" t="s">
        <v>4</v>
      </c>
      <c r="F16" s="19" t="s">
        <v>29</v>
      </c>
      <c r="G16" s="19" t="s">
        <v>101</v>
      </c>
    </row>
    <row r="17" spans="1:7" x14ac:dyDescent="0.25">
      <c r="A17" s="19" t="s">
        <v>173</v>
      </c>
      <c r="B17" s="19" t="s">
        <v>119</v>
      </c>
      <c r="C17" s="19" t="s">
        <v>21</v>
      </c>
      <c r="D17" s="16" t="s">
        <v>165</v>
      </c>
      <c r="E17" s="19" t="s">
        <v>4</v>
      </c>
      <c r="F17" s="19" t="s">
        <v>31</v>
      </c>
      <c r="G17" s="19" t="s">
        <v>100</v>
      </c>
    </row>
    <row r="18" spans="1:7" x14ac:dyDescent="0.25">
      <c r="A18" s="19" t="s">
        <v>182</v>
      </c>
      <c r="B18" s="19" t="s">
        <v>183</v>
      </c>
      <c r="C18" s="19" t="s">
        <v>21</v>
      </c>
      <c r="D18" s="19" t="s">
        <v>141</v>
      </c>
      <c r="E18" s="19" t="s">
        <v>4</v>
      </c>
      <c r="F18" s="19" t="s">
        <v>26</v>
      </c>
      <c r="G18" s="19" t="s">
        <v>101</v>
      </c>
    </row>
  </sheetData>
  <autoFilter ref="A2:G9">
    <sortState ref="A3:G18">
      <sortCondition ref="D2:D9"/>
    </sortState>
  </autoFilter>
  <dataValidations count="1">
    <dataValidation type="list" allowBlank="1" showInputMessage="1" showErrorMessage="1" sqref="G9 E9">
      <formula1>catégorie</formula1>
    </dataValidation>
  </dataValidations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[1]Feuil2!#REF!</xm:f>
          </x14:formula1>
          <xm:sqref>F9</xm:sqref>
        </x14:dataValidation>
        <x14:dataValidation type="list" allowBlank="1" showInputMessage="1" showErrorMessage="1" error="F / M">
          <x14:formula1>
            <xm:f>[1]Feuil2!#REF!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21" sqref="E21"/>
    </sheetView>
  </sheetViews>
  <sheetFormatPr baseColWidth="10" defaultRowHeight="15" x14ac:dyDescent="0.25"/>
  <cols>
    <col min="3" max="3" width="25.42578125" customWidth="1"/>
    <col min="4" max="4" width="14.28515625" customWidth="1"/>
  </cols>
  <sheetData>
    <row r="1" spans="1:14" ht="45" x14ac:dyDescent="0.25">
      <c r="A1" s="6" t="s">
        <v>48</v>
      </c>
      <c r="B1" s="1" t="s">
        <v>60</v>
      </c>
      <c r="C1" s="1" t="s">
        <v>7</v>
      </c>
      <c r="D1" s="1" t="s">
        <v>17</v>
      </c>
      <c r="E1" s="1" t="s">
        <v>15</v>
      </c>
      <c r="F1" s="1" t="s">
        <v>49</v>
      </c>
      <c r="G1" s="1" t="s">
        <v>51</v>
      </c>
      <c r="H1" s="1" t="s">
        <v>57</v>
      </c>
      <c r="I1" s="1" t="s">
        <v>58</v>
      </c>
      <c r="J1" s="1" t="s">
        <v>62</v>
      </c>
      <c r="K1" s="1" t="s">
        <v>61</v>
      </c>
      <c r="L1" s="1" t="s">
        <v>13</v>
      </c>
      <c r="M1" s="1" t="s">
        <v>6</v>
      </c>
      <c r="N1" s="1" t="s">
        <v>12</v>
      </c>
    </row>
    <row r="2" spans="1:14" x14ac:dyDescent="0.25">
      <c r="A2" s="7" t="s">
        <v>20</v>
      </c>
      <c r="B2">
        <v>0</v>
      </c>
      <c r="C2" t="s">
        <v>1</v>
      </c>
      <c r="D2" t="s">
        <v>18</v>
      </c>
      <c r="E2" t="s">
        <v>16</v>
      </c>
      <c r="F2" t="s">
        <v>22</v>
      </c>
      <c r="G2" t="s">
        <v>52</v>
      </c>
      <c r="H2" t="s">
        <v>52</v>
      </c>
      <c r="I2" t="s">
        <v>57</v>
      </c>
      <c r="J2" t="s">
        <v>64</v>
      </c>
      <c r="K2" t="s">
        <v>16</v>
      </c>
      <c r="L2" t="s">
        <v>66</v>
      </c>
      <c r="M2" t="s">
        <v>2</v>
      </c>
      <c r="N2" t="s">
        <v>1</v>
      </c>
    </row>
    <row r="3" spans="1:14" x14ac:dyDescent="0.25">
      <c r="A3" s="7" t="s">
        <v>21</v>
      </c>
      <c r="B3">
        <v>1</v>
      </c>
      <c r="C3" t="s">
        <v>14</v>
      </c>
      <c r="D3" t="s">
        <v>19</v>
      </c>
      <c r="E3" t="s">
        <v>1</v>
      </c>
      <c r="F3" t="s">
        <v>23</v>
      </c>
      <c r="G3" t="s">
        <v>53</v>
      </c>
      <c r="I3" t="s">
        <v>63</v>
      </c>
      <c r="K3" t="s">
        <v>1</v>
      </c>
      <c r="L3" t="s">
        <v>65</v>
      </c>
      <c r="M3" t="s">
        <v>3</v>
      </c>
      <c r="N3" t="s">
        <v>67</v>
      </c>
    </row>
    <row r="4" spans="1:14" x14ac:dyDescent="0.25">
      <c r="B4">
        <v>2</v>
      </c>
      <c r="C4" t="s">
        <v>8</v>
      </c>
      <c r="F4" t="s">
        <v>24</v>
      </c>
      <c r="G4" t="s">
        <v>54</v>
      </c>
      <c r="L4" t="s">
        <v>1</v>
      </c>
      <c r="M4" t="s">
        <v>4</v>
      </c>
      <c r="N4" t="s">
        <v>68</v>
      </c>
    </row>
    <row r="5" spans="1:14" x14ac:dyDescent="0.25">
      <c r="C5" t="s">
        <v>9</v>
      </c>
      <c r="F5" t="s">
        <v>25</v>
      </c>
      <c r="G5" t="s">
        <v>55</v>
      </c>
      <c r="M5" t="s">
        <v>5</v>
      </c>
      <c r="N5" t="s">
        <v>69</v>
      </c>
    </row>
    <row r="6" spans="1:14" x14ac:dyDescent="0.25">
      <c r="C6" t="s">
        <v>10</v>
      </c>
      <c r="F6" t="s">
        <v>26</v>
      </c>
      <c r="G6" t="s">
        <v>56</v>
      </c>
      <c r="M6" t="s">
        <v>50</v>
      </c>
      <c r="N6" t="s">
        <v>70</v>
      </c>
    </row>
    <row r="7" spans="1:14" x14ac:dyDescent="0.25">
      <c r="C7" t="s">
        <v>11</v>
      </c>
      <c r="F7" t="s">
        <v>27</v>
      </c>
    </row>
    <row r="8" spans="1:14" x14ac:dyDescent="0.25">
      <c r="F8" t="s">
        <v>28</v>
      </c>
    </row>
    <row r="9" spans="1:14" x14ac:dyDescent="0.25">
      <c r="F9" t="s">
        <v>29</v>
      </c>
    </row>
    <row r="10" spans="1:14" x14ac:dyDescent="0.25">
      <c r="F10" t="s">
        <v>30</v>
      </c>
    </row>
    <row r="11" spans="1:14" x14ac:dyDescent="0.25">
      <c r="F11" t="s">
        <v>31</v>
      </c>
    </row>
    <row r="12" spans="1:14" x14ac:dyDescent="0.25">
      <c r="F12" t="s">
        <v>32</v>
      </c>
    </row>
    <row r="13" spans="1:14" x14ac:dyDescent="0.25">
      <c r="F13" t="s">
        <v>33</v>
      </c>
    </row>
    <row r="14" spans="1:14" x14ac:dyDescent="0.25">
      <c r="F14" t="s">
        <v>34</v>
      </c>
    </row>
    <row r="15" spans="1:14" x14ac:dyDescent="0.25">
      <c r="F15" t="s">
        <v>35</v>
      </c>
    </row>
    <row r="16" spans="1:14" x14ac:dyDescent="0.25">
      <c r="F16" t="s">
        <v>36</v>
      </c>
    </row>
    <row r="17" spans="6:6" x14ac:dyDescent="0.25">
      <c r="F17" t="s">
        <v>37</v>
      </c>
    </row>
    <row r="18" spans="6:6" x14ac:dyDescent="0.25">
      <c r="F18" t="s">
        <v>38</v>
      </c>
    </row>
    <row r="19" spans="6:6" x14ac:dyDescent="0.25">
      <c r="F19" t="s">
        <v>39</v>
      </c>
    </row>
    <row r="20" spans="6:6" x14ac:dyDescent="0.25">
      <c r="F20" t="s">
        <v>40</v>
      </c>
    </row>
    <row r="21" spans="6:6" x14ac:dyDescent="0.25">
      <c r="F21" t="s">
        <v>41</v>
      </c>
    </row>
    <row r="22" spans="6:6" x14ac:dyDescent="0.25">
      <c r="F22" t="s">
        <v>42</v>
      </c>
    </row>
    <row r="23" spans="6:6" x14ac:dyDescent="0.25">
      <c r="F23" t="s">
        <v>43</v>
      </c>
    </row>
    <row r="24" spans="6:6" x14ac:dyDescent="0.25">
      <c r="F24" t="s">
        <v>44</v>
      </c>
    </row>
    <row r="25" spans="6:6" x14ac:dyDescent="0.25">
      <c r="F25" t="s">
        <v>45</v>
      </c>
    </row>
    <row r="26" spans="6:6" x14ac:dyDescent="0.25">
      <c r="F26" t="s">
        <v>46</v>
      </c>
    </row>
    <row r="27" spans="6:6" x14ac:dyDescent="0.25">
      <c r="F27" t="s">
        <v>47</v>
      </c>
    </row>
  </sheetData>
  <sheetProtection password="C44C" sheet="1" objects="1" scenarios="1"/>
  <dataValidations count="12">
    <dataValidation type="list" allowBlank="1" showInputMessage="1" showErrorMessage="1" sqref="N2:N6">
      <formula1>avion</formula1>
    </dataValidation>
    <dataValidation type="list" allowBlank="1" showInputMessage="1" showErrorMessage="1" sqref="K2:K3">
      <formula1>Symposium</formula1>
    </dataValidation>
    <dataValidation type="list" allowBlank="1" showInputMessage="1" showErrorMessage="1" sqref="L2:L4">
      <formula1>Assurances</formula1>
    </dataValidation>
    <dataValidation type="list" allowBlank="1" showInputMessage="1" showErrorMessage="1" sqref="M2:M6">
      <formula1>cat.shiai</formula1>
    </dataValidation>
    <dataValidation type="list" allowBlank="1" showInputMessage="1" showErrorMessage="1" sqref="C2:C7">
      <formula1>Hébergement</formula1>
    </dataValidation>
    <dataValidation type="list" allowBlank="1" showInputMessage="1" showErrorMessage="1" sqref="F2:F27">
      <formula1>poids</formula1>
    </dataValidation>
    <dataValidation type="list" allowBlank="1" showInputMessage="1" showErrorMessage="1" sqref="D2:D3">
      <formula1>banquet</formula1>
    </dataValidation>
    <dataValidation type="list" allowBlank="1" showInputMessage="1" showErrorMessage="1" sqref="E2:E3">
      <formula1>camp</formula1>
    </dataValidation>
    <dataValidation type="list" allowBlank="1" showInputMessage="1" showErrorMessage="1" sqref="G2:G6">
      <formula1>kata</formula1>
    </dataValidation>
    <dataValidation type="list" allowBlank="1" showInputMessage="1" showErrorMessage="1" sqref="I2:I3">
      <formula1>cat.kata</formula1>
    </dataValidation>
    <dataValidation type="list" allowBlank="1" showInputMessage="1" showErrorMessage="1" sqref="B2:B4">
      <formula1>nbshiai</formula1>
    </dataValidation>
    <dataValidation type="list" allowBlank="1" showInputMessage="1" showErrorMessage="1" sqref="A2:A3">
      <formula1>Sexe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Résultats U16</vt:lpstr>
      <vt:lpstr>Résultats U21</vt:lpstr>
      <vt:lpstr>Références</vt:lpstr>
      <vt:lpstr>Assurances</vt:lpstr>
      <vt:lpstr>avion</vt:lpstr>
      <vt:lpstr>banquet</vt:lpstr>
      <vt:lpstr>camp</vt:lpstr>
      <vt:lpstr>cat.kata</vt:lpstr>
      <vt:lpstr>cat.shiai</vt:lpstr>
      <vt:lpstr>Hébergement</vt:lpstr>
      <vt:lpstr>kata</vt:lpstr>
      <vt:lpstr>nbdivisions</vt:lpstr>
      <vt:lpstr>nbshiai</vt:lpstr>
      <vt:lpstr>poids</vt:lpstr>
      <vt:lpstr>Sexe</vt:lpstr>
      <vt:lpstr>shiai</vt:lpstr>
      <vt:lpstr>Symposium</vt:lpstr>
      <vt:lpstr>'Résultats U16'!Zone_d_impression</vt:lpstr>
      <vt:lpstr>'Résultats U21'!Zone_d_impression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Therrien</dc:creator>
  <cp:lastModifiedBy>Jean-François Marceau</cp:lastModifiedBy>
  <cp:lastPrinted>2018-05-03T18:33:13Z</cp:lastPrinted>
  <dcterms:created xsi:type="dcterms:W3CDTF">2016-03-26T19:42:57Z</dcterms:created>
  <dcterms:modified xsi:type="dcterms:W3CDTF">2019-05-19T01:57:51Z</dcterms:modified>
</cp:coreProperties>
</file>