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scotto\Downloads\"/>
    </mc:Choice>
  </mc:AlternateContent>
  <xr:revisionPtr revIDLastSave="0" documentId="13_ncr:1_{E16CDD4C-0FAA-4342-BB21-49122F6038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calcPr calcId="181029"/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K28" i="1"/>
  <c r="L28" i="1"/>
  <c r="M28" i="1"/>
  <c r="N28" i="1"/>
  <c r="O28" i="1"/>
  <c r="O29" i="1" s="1"/>
  <c r="J28" i="1"/>
  <c r="I28" i="1"/>
  <c r="H28" i="1" l="1"/>
  <c r="J29" i="1" s="1"/>
  <c r="N29" i="1"/>
  <c r="O35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6622016-CB29-4ED8-9A2D-BB8CE36468F8}" keepAlive="1" name="Requête - Tableau1" description="Connexion à la requête « Tableau1 » dans le classeur." type="5" refreshedVersion="0" background="1">
    <dbPr connection="Provider=Microsoft.Mashup.OleDb.1;Data Source=$Workbook$;Location=Tableau1;Extended Properties=&quot;&quot;" command="SELECT * FROM [Tableau1]"/>
  </connection>
</connections>
</file>

<file path=xl/sharedStrings.xml><?xml version="1.0" encoding="utf-8"?>
<sst xmlns="http://schemas.openxmlformats.org/spreadsheetml/2006/main" count="39" uniqueCount="39">
  <si>
    <t>JUDO QUÉBEC</t>
  </si>
  <si>
    <t>Date</t>
  </si>
  <si>
    <t>Mois</t>
  </si>
  <si>
    <t>Jour</t>
  </si>
  <si>
    <t>Départ</t>
  </si>
  <si>
    <t>Arrivée ou Retour</t>
  </si>
  <si>
    <t>Lieu et raison</t>
  </si>
  <si>
    <t>Détails</t>
  </si>
  <si>
    <t>Transport</t>
  </si>
  <si>
    <t>Repas Logement</t>
  </si>
  <si>
    <t>C                 Stationne-ment, autres</t>
  </si>
  <si>
    <t>D                                         Déjeuner</t>
  </si>
  <si>
    <t>E                                                     Dîner</t>
  </si>
  <si>
    <t>F                            Souper</t>
  </si>
  <si>
    <t>G                         Logement</t>
  </si>
  <si>
    <t xml:space="preserve"> H                      Autres frais</t>
  </si>
  <si>
    <t>Total transport</t>
  </si>
  <si>
    <t>TOTAL DU COMPTE</t>
  </si>
  <si>
    <t>Taux au KM</t>
  </si>
  <si>
    <t>AUTORISÉ PAR:</t>
  </si>
  <si>
    <t>Date: année / mois  /jour</t>
  </si>
  <si>
    <t>SIGNATURE RÉCLAMANT:</t>
  </si>
  <si>
    <t xml:space="preserve">IDENTIFICATION                                          </t>
  </si>
  <si>
    <t>Heure</t>
  </si>
  <si>
    <t xml:space="preserve">                    ADRESSE</t>
  </si>
  <si>
    <t xml:space="preserve">                    CODE POSTAL</t>
  </si>
  <si>
    <t xml:space="preserve">                    NOM, PRÉNOM</t>
  </si>
  <si>
    <t>VÉRIFIÉ PAR:</t>
  </si>
  <si>
    <t>B                 Taxi transp. en commun</t>
  </si>
  <si>
    <t>1 jour: pour les km excédent 500km. 2 jours ou plus: pour les km excédent 750km.</t>
  </si>
  <si>
    <t>1 jour: 500 premier km. 2 jours ou plus: 750 premiers km</t>
  </si>
  <si>
    <t>Remboursement</t>
  </si>
  <si>
    <t>Total repas + logement</t>
  </si>
  <si>
    <t>Voyage 1 jour ou 2 jours et plus</t>
  </si>
  <si>
    <t>1 jour</t>
  </si>
  <si>
    <t>2 jours ou +</t>
  </si>
  <si>
    <t>Ne pas écrire dans les 2 cases ci-bas</t>
  </si>
  <si>
    <t xml:space="preserve">             Distance parcourue (km)</t>
  </si>
  <si>
    <t>7665 boulevard Lacordaire, Montréal, H1S 2A7Tél.: 514 252-3040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</si>
</sst>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#,##0.00\ &quot;$&quot;"/>
    <numFmt numFmtId="165" formatCode="h:mm;@"/>
    <numFmt numFmtId="166" formatCode="[$-F800]dddd\,\ mmmm\ dd\,\ yyyy"/>
  </numFmts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8"/>
      <color theme="0" tint="-0.1499984740745262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9" tint="0.39997558519241921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9" xfId="0" applyBorder="1"/>
    <xf numFmtId="49" fontId="0" fillId="0" borderId="8" xfId="0" applyNumberFormat="1" applyBorder="1"/>
    <xf numFmtId="49" fontId="0" fillId="0" borderId="7" xfId="0" applyNumberFormat="1" applyBorder="1"/>
    <xf numFmtId="49" fontId="0" fillId="0" borderId="2" xfId="0" applyNumberFormat="1" applyBorder="1"/>
    <xf numFmtId="0" fontId="0" fillId="0" borderId="10" xfId="0" applyBorder="1"/>
    <xf numFmtId="0" fontId="0" fillId="0" borderId="13" xfId="0" applyBorder="1"/>
    <xf numFmtId="0" fontId="0" fillId="2" borderId="15" xfId="0" applyFill="1" applyBorder="1"/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top" wrapText="1"/>
    </xf>
    <xf numFmtId="0" fontId="0" fillId="2" borderId="11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0" borderId="5" xfId="0" applyBorder="1"/>
    <xf numFmtId="0" fontId="0" fillId="0" borderId="4" xfId="0" applyBorder="1"/>
    <xf numFmtId="0" fontId="0" fillId="0" borderId="17" xfId="0" applyBorder="1"/>
    <xf numFmtId="0" fontId="0" fillId="0" borderId="18" xfId="0" applyBorder="1"/>
    <xf numFmtId="0" fontId="0" fillId="2" borderId="15" xfId="0" applyFill="1" applyBorder="1" applyAlignment="1">
      <alignment horizontal="center"/>
    </xf>
    <xf numFmtId="164" fontId="0" fillId="0" borderId="4" xfId="0" applyNumberFormat="1" applyBorder="1"/>
    <xf numFmtId="164" fontId="0" fillId="0" borderId="22" xfId="0" applyNumberFormat="1" applyBorder="1"/>
    <xf numFmtId="165" fontId="0" fillId="0" borderId="8" xfId="0" applyNumberFormat="1" applyBorder="1"/>
    <xf numFmtId="44" fontId="0" fillId="0" borderId="7" xfId="1" applyFont="1" applyBorder="1"/>
    <xf numFmtId="44" fontId="0" fillId="0" borderId="15" xfId="1" applyFont="1" applyBorder="1"/>
    <xf numFmtId="44" fontId="0" fillId="0" borderId="9" xfId="1" applyFont="1" applyBorder="1"/>
    <xf numFmtId="44" fontId="0" fillId="0" borderId="23" xfId="1" applyFont="1" applyBorder="1"/>
    <xf numFmtId="44" fontId="0" fillId="0" borderId="6" xfId="1" applyFont="1" applyBorder="1"/>
    <xf numFmtId="0" fontId="7" fillId="0" borderId="0" xfId="0" applyFont="1" applyAlignment="1">
      <alignment horizontal="center"/>
    </xf>
    <xf numFmtId="44" fontId="4" fillId="0" borderId="5" xfId="0" applyNumberFormat="1" applyFont="1" applyBorder="1" applyAlignment="1">
      <alignment horizontal="center"/>
    </xf>
    <xf numFmtId="0" fontId="0" fillId="0" borderId="23" xfId="0" applyBorder="1"/>
    <xf numFmtId="44" fontId="0" fillId="0" borderId="24" xfId="1" applyFont="1" applyBorder="1" applyAlignment="1">
      <alignment horizontal="center"/>
    </xf>
    <xf numFmtId="49" fontId="0" fillId="0" borderId="11" xfId="0" applyNumberFormat="1" applyBorder="1"/>
    <xf numFmtId="165" fontId="0" fillId="0" borderId="11" xfId="0" applyNumberFormat="1" applyBorder="1"/>
    <xf numFmtId="164" fontId="0" fillId="0" borderId="0" xfId="0" applyNumberFormat="1"/>
    <xf numFmtId="44" fontId="4" fillId="0" borderId="0" xfId="0" applyNumberFormat="1" applyFont="1" applyAlignment="1">
      <alignment horizontal="center"/>
    </xf>
    <xf numFmtId="0" fontId="3" fillId="2" borderId="25" xfId="0" applyFont="1" applyFill="1" applyBorder="1" applyAlignment="1">
      <alignment vertical="top" wrapText="1"/>
    </xf>
    <xf numFmtId="0" fontId="3" fillId="2" borderId="26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164" fontId="0" fillId="0" borderId="24" xfId="0" applyNumberFormat="1" applyBorder="1"/>
    <xf numFmtId="44" fontId="0" fillId="3" borderId="24" xfId="1" applyFont="1" applyFill="1" applyBorder="1" applyAlignment="1">
      <alignment horizontal="center"/>
    </xf>
    <xf numFmtId="0" fontId="0" fillId="0" borderId="7" xfId="0" applyBorder="1" applyProtection="1">
      <protection locked="0"/>
    </xf>
    <xf numFmtId="0" fontId="10" fillId="0" borderId="58" xfId="0" applyFont="1" applyBorder="1"/>
    <xf numFmtId="0" fontId="10" fillId="0" borderId="59" xfId="0" applyFont="1" applyBorder="1"/>
    <xf numFmtId="0" fontId="11" fillId="0" borderId="55" xfId="0" applyFont="1" applyBorder="1" applyAlignment="1">
      <alignment horizontal="left"/>
    </xf>
    <xf numFmtId="0" fontId="11" fillId="2" borderId="10" xfId="0" applyFont="1" applyFill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164" fontId="0" fillId="0" borderId="4" xfId="0" applyNumberFormat="1" applyBorder="1" applyAlignment="1">
      <alignment horizontal="left" vertical="top" wrapText="1"/>
    </xf>
    <xf numFmtId="164" fontId="0" fillId="0" borderId="5" xfId="0" applyNumberFormat="1" applyBorder="1" applyAlignment="1">
      <alignment horizontal="left" vertical="top" wrapText="1"/>
    </xf>
    <xf numFmtId="164" fontId="0" fillId="0" borderId="22" xfId="0" applyNumberFormat="1" applyBorder="1" applyAlignment="1">
      <alignment horizontal="left" vertical="top" wrapText="1"/>
    </xf>
    <xf numFmtId="164" fontId="0" fillId="0" borderId="18" xfId="0" applyNumberFormat="1" applyBorder="1" applyAlignment="1">
      <alignment horizontal="left" vertical="top" wrapText="1"/>
    </xf>
    <xf numFmtId="164" fontId="0" fillId="0" borderId="56" xfId="0" applyNumberFormat="1" applyBorder="1" applyAlignment="1">
      <alignment horizontal="left" vertical="center"/>
    </xf>
    <xf numFmtId="164" fontId="0" fillId="0" borderId="57" xfId="0" applyNumberFormat="1" applyBorder="1" applyAlignment="1">
      <alignment horizontal="left" vertic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8" fillId="0" borderId="20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6" fillId="2" borderId="2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44" fontId="7" fillId="2" borderId="43" xfId="0" applyNumberFormat="1" applyFont="1" applyFill="1" applyBorder="1" applyAlignment="1">
      <alignment horizontal="center" vertical="center"/>
    </xf>
    <xf numFmtId="44" fontId="7" fillId="2" borderId="18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0" xfId="0" applyAlignment="1">
      <alignment horizontal="left"/>
    </xf>
    <xf numFmtId="166" fontId="0" fillId="0" borderId="1" xfId="0" applyNumberFormat="1" applyBorder="1" applyAlignment="1">
      <alignment horizontal="center"/>
    </xf>
    <xf numFmtId="44" fontId="4" fillId="0" borderId="5" xfId="0" applyNumberFormat="1" applyFont="1" applyBorder="1" applyAlignment="1">
      <alignment horizontal="center"/>
    </xf>
    <xf numFmtId="44" fontId="4" fillId="0" borderId="18" xfId="0" applyNumberFormat="1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2" borderId="32" xfId="0" applyFill="1" applyBorder="1" applyAlignment="1">
      <alignment horizontal="center"/>
    </xf>
    <xf numFmtId="44" fontId="4" fillId="0" borderId="6" xfId="0" applyNumberFormat="1" applyFont="1" applyBorder="1" applyAlignment="1">
      <alignment horizontal="center"/>
    </xf>
    <xf numFmtId="44" fontId="4" fillId="0" borderId="16" xfId="0" applyNumberFormat="1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2" borderId="31" xfId="0" applyFill="1" applyBorder="1" applyAlignment="1">
      <alignment horizontal="center"/>
    </xf>
    <xf numFmtId="0" fontId="5" fillId="2" borderId="45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20" xfId="0" applyFont="1" applyFill="1" applyBorder="1" applyAlignment="1">
      <alignment horizontal="left" vertical="top" wrapText="1"/>
    </xf>
    <xf numFmtId="0" fontId="9" fillId="2" borderId="35" xfId="0" applyFont="1" applyFill="1" applyBorder="1" applyAlignment="1">
      <alignment horizontal="left" vertical="top" wrapText="1"/>
    </xf>
    <xf numFmtId="0" fontId="9" fillId="2" borderId="36" xfId="0" applyFont="1" applyFill="1" applyBorder="1" applyAlignment="1">
      <alignment horizontal="left" vertical="top" wrapText="1"/>
    </xf>
    <xf numFmtId="0" fontId="9" fillId="2" borderId="37" xfId="0" applyFont="1" applyFill="1" applyBorder="1" applyAlignment="1">
      <alignment horizontal="left" vertical="top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abSelected="1" zoomScale="90" zoomScaleNormal="90" workbookViewId="0">
      <selection activeCell="A3" sqref="A3:D5"/>
    </sheetView>
  </sheetViews>
  <sheetFormatPr baseColWidth="10" defaultColWidth="11.5546875" defaultRowHeight="15.9" customHeight="1" x14ac:dyDescent="0.25"/>
  <cols>
    <col min="1" max="2" width="5.6640625" customWidth="1"/>
    <col min="3" max="3" width="6.5546875" customWidth="1"/>
    <col min="4" max="4" width="7.33203125" customWidth="1"/>
    <col min="5" max="5" width="51.5546875" customWidth="1"/>
    <col min="6" max="9" width="11.5546875" customWidth="1"/>
    <col min="10" max="10" width="12.5546875" customWidth="1"/>
    <col min="11" max="14" width="11.5546875" customWidth="1"/>
    <col min="15" max="15" width="14.109375" customWidth="1"/>
  </cols>
  <sheetData>
    <row r="1" spans="1:15" ht="18" customHeight="1" x14ac:dyDescent="0.25">
      <c r="A1" s="104" t="s">
        <v>0</v>
      </c>
      <c r="B1" s="105"/>
      <c r="C1" s="105"/>
      <c r="D1" s="106"/>
      <c r="E1" s="116" t="s">
        <v>22</v>
      </c>
      <c r="F1" s="98"/>
      <c r="G1" s="99"/>
      <c r="H1" s="99"/>
      <c r="I1" s="99"/>
      <c r="J1" s="99"/>
      <c r="K1" s="99"/>
      <c r="L1" s="99"/>
      <c r="M1" s="99"/>
      <c r="N1" s="99"/>
      <c r="O1" s="100"/>
    </row>
    <row r="2" spans="1:15" ht="18" customHeight="1" x14ac:dyDescent="0.25">
      <c r="A2" s="107"/>
      <c r="B2" s="108"/>
      <c r="C2" s="108"/>
      <c r="D2" s="109"/>
      <c r="E2" s="117"/>
      <c r="F2" s="101"/>
      <c r="G2" s="102"/>
      <c r="H2" s="102"/>
      <c r="I2" s="102"/>
      <c r="J2" s="102"/>
      <c r="K2" s="102"/>
      <c r="L2" s="102"/>
      <c r="M2" s="102"/>
      <c r="N2" s="102"/>
      <c r="O2" s="103"/>
    </row>
    <row r="3" spans="1:15" ht="20.100000000000001" customHeight="1" x14ac:dyDescent="0.25">
      <c r="A3" s="110" t="s">
        <v>38</v>
      </c>
      <c r="B3" s="111"/>
      <c r="C3" s="111"/>
      <c r="D3" s="112"/>
      <c r="E3" s="41" t="s">
        <v>26</v>
      </c>
      <c r="F3" s="118"/>
      <c r="G3" s="119"/>
      <c r="H3" s="119"/>
      <c r="I3" s="119"/>
      <c r="J3" s="119"/>
      <c r="K3" s="119"/>
      <c r="L3" s="119"/>
      <c r="M3" s="119"/>
      <c r="N3" s="119"/>
      <c r="O3" s="120"/>
    </row>
    <row r="4" spans="1:15" ht="20.100000000000001" customHeight="1" x14ac:dyDescent="0.25">
      <c r="A4" s="110"/>
      <c r="B4" s="111"/>
      <c r="C4" s="111"/>
      <c r="D4" s="112"/>
      <c r="E4" s="42" t="s">
        <v>24</v>
      </c>
      <c r="F4" s="121"/>
      <c r="G4" s="122"/>
      <c r="H4" s="122"/>
      <c r="I4" s="122"/>
      <c r="J4" s="122"/>
      <c r="K4" s="122"/>
      <c r="L4" s="122"/>
      <c r="M4" s="122"/>
      <c r="N4" s="122"/>
      <c r="O4" s="123"/>
    </row>
    <row r="5" spans="1:15" ht="20.100000000000001" customHeight="1" x14ac:dyDescent="0.25">
      <c r="A5" s="113"/>
      <c r="B5" s="114"/>
      <c r="C5" s="114"/>
      <c r="D5" s="115"/>
      <c r="E5" s="43" t="s">
        <v>25</v>
      </c>
      <c r="F5" s="124"/>
      <c r="G5" s="125"/>
      <c r="H5" s="125"/>
      <c r="I5" s="125"/>
      <c r="J5" s="125"/>
      <c r="K5" s="125"/>
      <c r="L5" s="125"/>
      <c r="M5" s="125"/>
      <c r="N5" s="125"/>
      <c r="O5" s="126"/>
    </row>
    <row r="6" spans="1:15" ht="37.5" customHeight="1" thickBot="1" x14ac:dyDescent="0.3">
      <c r="A6" s="90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3"/>
    </row>
    <row r="7" spans="1:15" ht="14.1" customHeight="1" x14ac:dyDescent="0.25">
      <c r="A7" s="97" t="s">
        <v>1</v>
      </c>
      <c r="B7" s="91"/>
      <c r="C7" s="62" t="s">
        <v>23</v>
      </c>
      <c r="D7" s="63"/>
      <c r="E7" s="24" t="s">
        <v>7</v>
      </c>
      <c r="F7" s="53" t="s">
        <v>8</v>
      </c>
      <c r="G7" s="91"/>
      <c r="H7" s="91"/>
      <c r="I7" s="54"/>
      <c r="J7" s="55"/>
      <c r="K7" s="53" t="s">
        <v>9</v>
      </c>
      <c r="L7" s="54"/>
      <c r="M7" s="54"/>
      <c r="N7" s="55"/>
      <c r="O7" s="11"/>
    </row>
    <row r="8" spans="1:15" s="1" customFormat="1" ht="42" customHeight="1" thickBot="1" x14ac:dyDescent="0.3">
      <c r="A8" s="12" t="s">
        <v>2</v>
      </c>
      <c r="B8" s="13" t="s">
        <v>3</v>
      </c>
      <c r="C8" s="13" t="s">
        <v>4</v>
      </c>
      <c r="D8" s="14" t="s">
        <v>5</v>
      </c>
      <c r="E8" s="15" t="s">
        <v>6</v>
      </c>
      <c r="F8" s="50" t="s">
        <v>37</v>
      </c>
      <c r="G8" s="12" t="s">
        <v>33</v>
      </c>
      <c r="H8" s="12" t="s">
        <v>31</v>
      </c>
      <c r="I8" s="13" t="s">
        <v>28</v>
      </c>
      <c r="J8" s="14" t="s">
        <v>10</v>
      </c>
      <c r="K8" s="16" t="s">
        <v>11</v>
      </c>
      <c r="L8" s="17" t="s">
        <v>12</v>
      </c>
      <c r="M8" s="17" t="s">
        <v>13</v>
      </c>
      <c r="N8" s="18" t="s">
        <v>14</v>
      </c>
      <c r="O8" s="19" t="s">
        <v>15</v>
      </c>
    </row>
    <row r="9" spans="1:15" ht="20.100000000000001" customHeight="1" x14ac:dyDescent="0.25">
      <c r="A9" s="7"/>
      <c r="B9" s="6"/>
      <c r="C9" s="27"/>
      <c r="D9" s="27"/>
      <c r="E9" s="5"/>
      <c r="F9" s="4"/>
      <c r="G9" s="46"/>
      <c r="H9" s="4">
        <f>IF(AND(G9="1 jour",F9&lt;500),F9*$C$28,IF(AND(G9="1 jour",F9&gt;499),500*$C$28+(F9-500)*$C$29,IF(AND(G9="2 jours ou +",F9&lt;750),F9*$C$28,IF(AND(G9="2 jours ou +",F9&gt;749),750*$C$28+(F9-750)*$C$29,0))))</f>
        <v>0</v>
      </c>
      <c r="I9" s="28"/>
      <c r="J9" s="28"/>
      <c r="K9" s="28"/>
      <c r="L9" s="28"/>
      <c r="M9" s="28"/>
      <c r="N9" s="28"/>
      <c r="O9" s="29"/>
    </row>
    <row r="10" spans="1:15" ht="20.100000000000001" customHeight="1" x14ac:dyDescent="0.25">
      <c r="A10" s="8"/>
      <c r="B10" s="6"/>
      <c r="C10" s="27"/>
      <c r="D10" s="27"/>
      <c r="E10" s="3"/>
      <c r="F10" s="4"/>
      <c r="G10" s="46"/>
      <c r="H10" s="4">
        <f t="shared" ref="H10:H27" si="0">IF(AND(G10="1 jour",F10&lt;500),F10*$C$28,IF(AND(G10="1 jour",F10&gt;499),500*$C$28+(F10-500)*$C$29,IF(AND(G10="2 jours ou +",F10&lt;750),F10*$C$28,IF(AND(G10="2 jours ou +",F10&gt;749),750*$C$28+(F10-750)*$C$29,0))))</f>
        <v>0</v>
      </c>
      <c r="I10" s="28"/>
      <c r="J10" s="28"/>
      <c r="K10" s="28"/>
      <c r="L10" s="28"/>
      <c r="M10" s="28"/>
      <c r="N10" s="28"/>
      <c r="O10" s="30"/>
    </row>
    <row r="11" spans="1:15" ht="20.100000000000001" customHeight="1" x14ac:dyDescent="0.25">
      <c r="A11" s="8"/>
      <c r="B11" s="6"/>
      <c r="C11" s="27"/>
      <c r="D11" s="27"/>
      <c r="E11" s="3"/>
      <c r="F11" s="4"/>
      <c r="G11" s="46"/>
      <c r="H11" s="4">
        <f t="shared" si="0"/>
        <v>0</v>
      </c>
      <c r="I11" s="28"/>
      <c r="J11" s="28"/>
      <c r="K11" s="28"/>
      <c r="L11" s="28"/>
      <c r="M11" s="28"/>
      <c r="N11" s="28"/>
      <c r="O11" s="30"/>
    </row>
    <row r="12" spans="1:15" ht="20.100000000000001" customHeight="1" x14ac:dyDescent="0.25">
      <c r="A12" s="8"/>
      <c r="B12" s="6"/>
      <c r="C12" s="27"/>
      <c r="D12" s="27"/>
      <c r="E12" s="3"/>
      <c r="F12" s="4"/>
      <c r="G12" s="46"/>
      <c r="H12" s="4">
        <f t="shared" si="0"/>
        <v>0</v>
      </c>
      <c r="I12" s="28"/>
      <c r="J12" s="28"/>
      <c r="K12" s="28"/>
      <c r="L12" s="28"/>
      <c r="M12" s="28"/>
      <c r="N12" s="28"/>
      <c r="O12" s="30"/>
    </row>
    <row r="13" spans="1:15" ht="20.100000000000001" customHeight="1" x14ac:dyDescent="0.25">
      <c r="A13" s="8"/>
      <c r="B13" s="6"/>
      <c r="C13" s="27"/>
      <c r="D13" s="27"/>
      <c r="E13" s="3"/>
      <c r="F13" s="4"/>
      <c r="G13" s="46"/>
      <c r="H13" s="4">
        <f t="shared" si="0"/>
        <v>0</v>
      </c>
      <c r="I13" s="28"/>
      <c r="J13" s="28"/>
      <c r="K13" s="28"/>
      <c r="L13" s="28"/>
      <c r="M13" s="28"/>
      <c r="N13" s="28"/>
      <c r="O13" s="30"/>
    </row>
    <row r="14" spans="1:15" ht="20.100000000000001" customHeight="1" x14ac:dyDescent="0.25">
      <c r="A14" s="8"/>
      <c r="B14" s="6"/>
      <c r="C14" s="27"/>
      <c r="D14" s="27"/>
      <c r="E14" s="3"/>
      <c r="F14" s="4"/>
      <c r="G14" s="46"/>
      <c r="H14" s="4">
        <f t="shared" si="0"/>
        <v>0</v>
      </c>
      <c r="I14" s="28"/>
      <c r="J14" s="28"/>
      <c r="K14" s="28"/>
      <c r="L14" s="28"/>
      <c r="M14" s="28"/>
      <c r="N14" s="28"/>
      <c r="O14" s="30"/>
    </row>
    <row r="15" spans="1:15" ht="20.100000000000001" customHeight="1" x14ac:dyDescent="0.25">
      <c r="A15" s="8"/>
      <c r="B15" s="6"/>
      <c r="C15" s="27"/>
      <c r="D15" s="27"/>
      <c r="E15" s="3"/>
      <c r="F15" s="4"/>
      <c r="G15" s="46"/>
      <c r="H15" s="4">
        <f t="shared" si="0"/>
        <v>0</v>
      </c>
      <c r="I15" s="28"/>
      <c r="J15" s="28"/>
      <c r="K15" s="28"/>
      <c r="L15" s="28"/>
      <c r="M15" s="28"/>
      <c r="N15" s="28"/>
      <c r="O15" s="30"/>
    </row>
    <row r="16" spans="1:15" ht="20.100000000000001" customHeight="1" x14ac:dyDescent="0.25">
      <c r="A16" s="8"/>
      <c r="B16" s="6"/>
      <c r="C16" s="27"/>
      <c r="D16" s="27"/>
      <c r="E16" s="3"/>
      <c r="F16" s="4"/>
      <c r="G16" s="46"/>
      <c r="H16" s="4">
        <f t="shared" si="0"/>
        <v>0</v>
      </c>
      <c r="I16" s="28"/>
      <c r="J16" s="28"/>
      <c r="K16" s="28"/>
      <c r="L16" s="28"/>
      <c r="M16" s="28"/>
      <c r="N16" s="28"/>
      <c r="O16" s="30"/>
    </row>
    <row r="17" spans="1:15" ht="20.100000000000001" customHeight="1" x14ac:dyDescent="0.25">
      <c r="A17" s="8"/>
      <c r="B17" s="6"/>
      <c r="C17" s="27"/>
      <c r="D17" s="27"/>
      <c r="E17" s="3"/>
      <c r="F17" s="4"/>
      <c r="G17" s="46"/>
      <c r="H17" s="4">
        <f t="shared" si="0"/>
        <v>0</v>
      </c>
      <c r="I17" s="28"/>
      <c r="J17" s="28"/>
      <c r="K17" s="28"/>
      <c r="L17" s="28"/>
      <c r="M17" s="28"/>
      <c r="N17" s="28"/>
      <c r="O17" s="30"/>
    </row>
    <row r="18" spans="1:15" ht="20.100000000000001" customHeight="1" x14ac:dyDescent="0.25">
      <c r="A18" s="8"/>
      <c r="B18" s="6"/>
      <c r="C18" s="27"/>
      <c r="D18" s="27"/>
      <c r="E18" s="3"/>
      <c r="F18" s="4"/>
      <c r="G18" s="46"/>
      <c r="H18" s="4">
        <f t="shared" si="0"/>
        <v>0</v>
      </c>
      <c r="I18" s="28"/>
      <c r="J18" s="28"/>
      <c r="K18" s="28"/>
      <c r="L18" s="28"/>
      <c r="M18" s="28"/>
      <c r="N18" s="28"/>
      <c r="O18" s="30"/>
    </row>
    <row r="19" spans="1:15" ht="20.100000000000001" customHeight="1" x14ac:dyDescent="0.25">
      <c r="A19" s="8"/>
      <c r="B19" s="6"/>
      <c r="C19" s="27"/>
      <c r="D19" s="27"/>
      <c r="E19" s="3"/>
      <c r="F19" s="4"/>
      <c r="G19" s="46"/>
      <c r="H19" s="4">
        <f t="shared" si="0"/>
        <v>0</v>
      </c>
      <c r="I19" s="28"/>
      <c r="J19" s="28"/>
      <c r="K19" s="28"/>
      <c r="L19" s="28"/>
      <c r="M19" s="28"/>
      <c r="N19" s="28"/>
      <c r="O19" s="30"/>
    </row>
    <row r="20" spans="1:15" ht="20.100000000000001" customHeight="1" x14ac:dyDescent="0.25">
      <c r="A20" s="8"/>
      <c r="B20" s="6"/>
      <c r="C20" s="27"/>
      <c r="D20" s="27"/>
      <c r="E20" s="3"/>
      <c r="F20" s="4"/>
      <c r="G20" s="46"/>
      <c r="H20" s="4">
        <f t="shared" si="0"/>
        <v>0</v>
      </c>
      <c r="I20" s="28"/>
      <c r="J20" s="28"/>
      <c r="K20" s="28"/>
      <c r="L20" s="28"/>
      <c r="M20" s="28"/>
      <c r="N20" s="28"/>
      <c r="O20" s="30"/>
    </row>
    <row r="21" spans="1:15" ht="20.100000000000001" customHeight="1" x14ac:dyDescent="0.25">
      <c r="A21" s="8"/>
      <c r="B21" s="6"/>
      <c r="C21" s="27"/>
      <c r="D21" s="27"/>
      <c r="E21" s="3"/>
      <c r="F21" s="4"/>
      <c r="G21" s="46"/>
      <c r="H21" s="4">
        <f t="shared" si="0"/>
        <v>0</v>
      </c>
      <c r="I21" s="28"/>
      <c r="J21" s="28"/>
      <c r="K21" s="28"/>
      <c r="L21" s="28"/>
      <c r="M21" s="28"/>
      <c r="N21" s="28"/>
      <c r="O21" s="30"/>
    </row>
    <row r="22" spans="1:15" ht="20.100000000000001" customHeight="1" x14ac:dyDescent="0.25">
      <c r="A22" s="2"/>
      <c r="B22" s="6"/>
      <c r="C22" s="27"/>
      <c r="D22" s="27"/>
      <c r="E22" s="3"/>
      <c r="F22" s="4"/>
      <c r="G22" s="46"/>
      <c r="H22" s="4">
        <f t="shared" si="0"/>
        <v>0</v>
      </c>
      <c r="I22" s="28"/>
      <c r="J22" s="28"/>
      <c r="K22" s="28"/>
      <c r="L22" s="28"/>
      <c r="M22" s="28"/>
      <c r="N22" s="28"/>
      <c r="O22" s="30"/>
    </row>
    <row r="23" spans="1:15" ht="20.100000000000001" customHeight="1" x14ac:dyDescent="0.25">
      <c r="A23" s="2"/>
      <c r="B23" s="6"/>
      <c r="C23" s="27"/>
      <c r="D23" s="27"/>
      <c r="E23" s="3"/>
      <c r="F23" s="4"/>
      <c r="G23" s="46"/>
      <c r="H23" s="4">
        <f t="shared" si="0"/>
        <v>0</v>
      </c>
      <c r="I23" s="28"/>
      <c r="J23" s="28"/>
      <c r="K23" s="28"/>
      <c r="L23" s="28"/>
      <c r="M23" s="28"/>
      <c r="N23" s="28"/>
      <c r="O23" s="30"/>
    </row>
    <row r="24" spans="1:15" ht="20.100000000000001" customHeight="1" x14ac:dyDescent="0.25">
      <c r="A24" s="2"/>
      <c r="B24" s="6"/>
      <c r="C24" s="27"/>
      <c r="D24" s="27"/>
      <c r="E24" s="3"/>
      <c r="F24" s="4"/>
      <c r="G24" s="46"/>
      <c r="H24" s="4">
        <f t="shared" si="0"/>
        <v>0</v>
      </c>
      <c r="I24" s="28"/>
      <c r="J24" s="28"/>
      <c r="K24" s="28"/>
      <c r="L24" s="28"/>
      <c r="M24" s="28"/>
      <c r="N24" s="28"/>
      <c r="O24" s="30"/>
    </row>
    <row r="25" spans="1:15" ht="20.100000000000001" customHeight="1" x14ac:dyDescent="0.25">
      <c r="A25" s="2"/>
      <c r="B25" s="6"/>
      <c r="C25" s="27"/>
      <c r="D25" s="27"/>
      <c r="E25" s="3"/>
      <c r="F25" s="4"/>
      <c r="G25" s="46"/>
      <c r="H25" s="4">
        <f t="shared" si="0"/>
        <v>0</v>
      </c>
      <c r="I25" s="28"/>
      <c r="J25" s="28"/>
      <c r="K25" s="28"/>
      <c r="L25" s="28"/>
      <c r="M25" s="28"/>
      <c r="N25" s="28"/>
      <c r="O25" s="30"/>
    </row>
    <row r="26" spans="1:15" ht="20.100000000000001" customHeight="1" x14ac:dyDescent="0.25">
      <c r="A26" s="2"/>
      <c r="B26" s="6"/>
      <c r="C26" s="27"/>
      <c r="D26" s="27"/>
      <c r="E26" s="3"/>
      <c r="F26" s="4"/>
      <c r="G26" s="46"/>
      <c r="H26" s="4">
        <f t="shared" si="0"/>
        <v>0</v>
      </c>
      <c r="I26" s="28"/>
      <c r="J26" s="28"/>
      <c r="K26" s="28"/>
      <c r="L26" s="28"/>
      <c r="M26" s="28"/>
      <c r="N26" s="28"/>
      <c r="O26" s="30"/>
    </row>
    <row r="27" spans="1:15" ht="20.100000000000001" customHeight="1" thickBot="1" x14ac:dyDescent="0.3">
      <c r="A27" s="9"/>
      <c r="B27" s="37"/>
      <c r="C27" s="38"/>
      <c r="D27" s="27"/>
      <c r="E27" s="10"/>
      <c r="F27" s="35"/>
      <c r="G27" s="46"/>
      <c r="H27" s="4">
        <f t="shared" si="0"/>
        <v>0</v>
      </c>
      <c r="I27" s="31"/>
      <c r="J27" s="31"/>
      <c r="K27" s="31"/>
      <c r="L27" s="31"/>
      <c r="M27" s="31"/>
      <c r="N27" s="31"/>
      <c r="O27" s="32"/>
    </row>
    <row r="28" spans="1:15" ht="18" customHeight="1" thickBot="1" x14ac:dyDescent="0.3">
      <c r="A28" t="s">
        <v>18</v>
      </c>
      <c r="C28" s="44">
        <v>0.4</v>
      </c>
      <c r="D28" s="60" t="s">
        <v>30</v>
      </c>
      <c r="E28" s="61"/>
      <c r="F28" s="45"/>
      <c r="G28" s="45"/>
      <c r="H28" s="36">
        <f>SUM(H9:H27)</f>
        <v>0</v>
      </c>
      <c r="I28" s="36">
        <f>SUM(I9:I27)</f>
        <v>0</v>
      </c>
      <c r="J28" s="36">
        <f t="shared" ref="J28:O28" si="1">SUM(J9:J27)</f>
        <v>0</v>
      </c>
      <c r="K28" s="36">
        <f t="shared" si="1"/>
        <v>0</v>
      </c>
      <c r="L28" s="36">
        <f t="shared" si="1"/>
        <v>0</v>
      </c>
      <c r="M28" s="36">
        <f t="shared" si="1"/>
        <v>0</v>
      </c>
      <c r="N28" s="36">
        <f t="shared" si="1"/>
        <v>0</v>
      </c>
      <c r="O28" s="36">
        <f t="shared" si="1"/>
        <v>0</v>
      </c>
    </row>
    <row r="29" spans="1:15" ht="18" customHeight="1" x14ac:dyDescent="0.25">
      <c r="A29" s="21"/>
      <c r="C29" s="25">
        <v>0.25</v>
      </c>
      <c r="D29" s="56" t="s">
        <v>29</v>
      </c>
      <c r="E29" s="57"/>
      <c r="F29" s="82" t="s">
        <v>16</v>
      </c>
      <c r="G29" s="83"/>
      <c r="H29" s="83"/>
      <c r="I29" s="83"/>
      <c r="J29" s="88">
        <f>H28+I28+J28</f>
        <v>0</v>
      </c>
      <c r="K29" s="82" t="s">
        <v>32</v>
      </c>
      <c r="L29" s="83"/>
      <c r="M29" s="83"/>
      <c r="N29" s="88">
        <f>K28+L28+M28+N28+P19</f>
        <v>0</v>
      </c>
      <c r="O29" s="92">
        <f>O28</f>
        <v>0</v>
      </c>
    </row>
    <row r="30" spans="1:15" ht="18" customHeight="1" thickBot="1" x14ac:dyDescent="0.3">
      <c r="A30" s="21"/>
      <c r="C30" s="26"/>
      <c r="D30" s="58"/>
      <c r="E30" s="59"/>
      <c r="F30" s="84"/>
      <c r="G30" s="85"/>
      <c r="H30" s="85"/>
      <c r="I30" s="85"/>
      <c r="J30" s="89"/>
      <c r="K30" s="84"/>
      <c r="L30" s="85"/>
      <c r="M30" s="85"/>
      <c r="N30" s="89"/>
      <c r="O30" s="93"/>
    </row>
    <row r="31" spans="1:15" ht="15.9" customHeight="1" x14ac:dyDescent="0.3">
      <c r="A31" s="21"/>
      <c r="D31" s="39"/>
      <c r="E31" s="49" t="s">
        <v>36</v>
      </c>
      <c r="F31" s="33"/>
      <c r="G31" s="33"/>
      <c r="H31" s="33"/>
      <c r="I31" s="33"/>
      <c r="J31" s="40"/>
      <c r="K31" s="33"/>
      <c r="L31" s="33"/>
      <c r="M31" s="33"/>
      <c r="N31" s="34"/>
      <c r="O31" s="34"/>
    </row>
    <row r="32" spans="1:15" ht="15.9" customHeight="1" x14ac:dyDescent="0.3">
      <c r="A32" s="21"/>
      <c r="D32" s="39"/>
      <c r="E32" s="47" t="s">
        <v>34</v>
      </c>
      <c r="F32" s="33"/>
      <c r="G32" s="33"/>
      <c r="H32" s="33"/>
      <c r="I32" s="40"/>
      <c r="J32" s="33"/>
      <c r="K32" s="33"/>
      <c r="L32" s="33"/>
      <c r="M32" s="40"/>
      <c r="N32" s="34"/>
      <c r="O32" s="34"/>
    </row>
    <row r="33" spans="1:15" ht="15.9" customHeight="1" thickBot="1" x14ac:dyDescent="0.3">
      <c r="A33" s="21"/>
      <c r="E33" s="48" t="s">
        <v>35</v>
      </c>
      <c r="N33" s="20"/>
      <c r="O33" s="20"/>
    </row>
    <row r="34" spans="1:15" ht="15.9" customHeight="1" thickBot="1" x14ac:dyDescent="0.3">
      <c r="A34" s="21"/>
      <c r="E34" s="86" t="s">
        <v>20</v>
      </c>
      <c r="F34" s="86"/>
      <c r="G34" s="86"/>
      <c r="H34" s="86"/>
      <c r="N34" s="20"/>
      <c r="O34" s="20"/>
    </row>
    <row r="35" spans="1:15" ht="15.9" customHeight="1" x14ac:dyDescent="0.25">
      <c r="A35" s="64" t="s">
        <v>21</v>
      </c>
      <c r="B35" s="65"/>
      <c r="C35" s="65"/>
      <c r="D35" s="66"/>
      <c r="E35" s="70"/>
      <c r="F35" s="87"/>
      <c r="G35" s="87"/>
      <c r="H35" s="87"/>
      <c r="I35" s="87"/>
      <c r="L35" s="74" t="s">
        <v>17</v>
      </c>
      <c r="M35" s="75"/>
      <c r="N35" s="75"/>
      <c r="O35" s="80">
        <f>J29+N29+O29</f>
        <v>0</v>
      </c>
    </row>
    <row r="36" spans="1:15" ht="15.9" customHeight="1" thickBot="1" x14ac:dyDescent="0.3">
      <c r="A36" s="67"/>
      <c r="B36" s="68"/>
      <c r="C36" s="68"/>
      <c r="D36" s="69"/>
      <c r="E36" s="71"/>
      <c r="F36" s="87"/>
      <c r="G36" s="87"/>
      <c r="H36" s="87"/>
      <c r="I36" s="87"/>
      <c r="L36" s="76"/>
      <c r="M36" s="77"/>
      <c r="N36" s="77"/>
      <c r="O36" s="81"/>
    </row>
    <row r="37" spans="1:15" ht="15.9" customHeight="1" x14ac:dyDescent="0.25">
      <c r="A37" s="64" t="s">
        <v>27</v>
      </c>
      <c r="B37" s="65"/>
      <c r="C37" s="65"/>
      <c r="D37" s="66"/>
      <c r="E37" s="51"/>
      <c r="F37" s="78"/>
      <c r="G37" s="78"/>
      <c r="H37" s="78"/>
      <c r="I37" s="78"/>
      <c r="O37" s="20"/>
    </row>
    <row r="38" spans="1:15" ht="15.9" customHeight="1" x14ac:dyDescent="0.25">
      <c r="A38" s="67"/>
      <c r="B38" s="68"/>
      <c r="C38" s="68"/>
      <c r="D38" s="69"/>
      <c r="E38" s="71"/>
      <c r="F38" s="78"/>
      <c r="G38" s="78"/>
      <c r="H38" s="78"/>
      <c r="I38" s="78"/>
      <c r="O38" s="20"/>
    </row>
    <row r="39" spans="1:15" ht="15.9" customHeight="1" x14ac:dyDescent="0.25">
      <c r="A39" s="64" t="s">
        <v>19</v>
      </c>
      <c r="B39" s="65"/>
      <c r="C39" s="65"/>
      <c r="D39" s="66"/>
      <c r="E39" s="51"/>
      <c r="F39" s="78"/>
      <c r="G39" s="78"/>
      <c r="H39" s="78"/>
      <c r="I39" s="78"/>
      <c r="O39" s="20"/>
    </row>
    <row r="40" spans="1:15" ht="15.9" customHeight="1" thickBot="1" x14ac:dyDescent="0.3">
      <c r="A40" s="94"/>
      <c r="B40" s="95"/>
      <c r="C40" s="95"/>
      <c r="D40" s="96"/>
      <c r="E40" s="52"/>
      <c r="F40" s="79"/>
      <c r="G40" s="79"/>
      <c r="H40" s="79"/>
      <c r="I40" s="79"/>
      <c r="J40" s="22"/>
      <c r="K40" s="22"/>
      <c r="L40" s="22"/>
      <c r="M40" s="22"/>
      <c r="N40" s="22"/>
      <c r="O40" s="23"/>
    </row>
  </sheetData>
  <protectedRanges>
    <protectedRange sqref="E35:I40 F1:H1 A9:O27" name="Plage1_1"/>
  </protectedRanges>
  <mergeCells count="32">
    <mergeCell ref="F1:O2"/>
    <mergeCell ref="A1:D2"/>
    <mergeCell ref="A3:D5"/>
    <mergeCell ref="E1:E2"/>
    <mergeCell ref="F3:O3"/>
    <mergeCell ref="F4:O4"/>
    <mergeCell ref="F5:O5"/>
    <mergeCell ref="K6:O6"/>
    <mergeCell ref="L35:N36"/>
    <mergeCell ref="F37:I38"/>
    <mergeCell ref="F39:I40"/>
    <mergeCell ref="O35:O36"/>
    <mergeCell ref="F29:I30"/>
    <mergeCell ref="E34:H34"/>
    <mergeCell ref="F35:I36"/>
    <mergeCell ref="J29:J30"/>
    <mergeCell ref="A6:J6"/>
    <mergeCell ref="F7:J7"/>
    <mergeCell ref="K29:M30"/>
    <mergeCell ref="N29:N30"/>
    <mergeCell ref="O29:O30"/>
    <mergeCell ref="A39:D40"/>
    <mergeCell ref="A7:B7"/>
    <mergeCell ref="E39:E40"/>
    <mergeCell ref="K7:N7"/>
    <mergeCell ref="D29:E30"/>
    <mergeCell ref="D28:E28"/>
    <mergeCell ref="C7:D7"/>
    <mergeCell ref="A35:D36"/>
    <mergeCell ref="A37:D38"/>
    <mergeCell ref="E35:E36"/>
    <mergeCell ref="E37:E38"/>
  </mergeCells>
  <phoneticPr fontId="2" type="noConversion"/>
  <dataValidations count="1">
    <dataValidation type="list" allowBlank="1" showInputMessage="1" showErrorMessage="1" sqref="G9:G27" xr:uid="{AC2F0373-AD0C-4A1D-95E6-B5FEA3F5EDAC}">
      <formula1>$E$32:$E$33</formula1>
    </dataValidation>
  </dataValidations>
  <pageMargins left="0.19685039370078741" right="0.19685039370078741" top="0.39370078740157483" bottom="0.59055118110236227" header="0.51181102362204722" footer="0.51181102362204722"/>
  <pageSetup scale="70" orientation="landscape" horizontalDpi="4294967293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w D A A B Q S w M E F A A C A A g A P X B 5 V F S g 0 x 6 j A A A A 9 g A A A B I A H A B D b 2 5 m a W c v U G F j a 2 F n Z S 5 4 b W w g o h g A K K A U A A A A A A A A A A A A A A A A A A A A A A A A A A A A h Y + x D o I w G I R f h X S n L X U x 5 K f E s E p i Y m J c m 1 K g E Y p p i + X d H H w k X 0 G M o m 6 O d / d d c n e / 3 i C f + i 6 6 K O v 0 Y D K U Y I o i Z e R Q a d N k a P R 1 v E Y 5 h 5 2 Q J 9 G o a I a N S y e n M 9 R 6 f 0 4 J C S H g s M K D b Q i j N C H H c r u X r e p F r I 3 z w k i F P q 3 q f w t x O L z G c I Y T y j C j 8 y Y g i w m l N l + A z d k z / T G h G D s / W s V r G x c b I I s E 8 v 7 A H 1 B L A w Q U A A I A C A A 9 c H l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P X B 5 V G b L j W 2 n A A A A 3 Q A A A B M A H A B G b 3 J t d W x h c y 9 T Z W N 0 a W 9 u M S 5 t I K I Y A C i g F A A A A A A A A A A A A A A A A A A A A A A A A A A A A G 2 N v Q q D M B S F 9 0 D e I a S L B R G c x U m 6 d l H o I A 5 R r z S Y 5 J b 8 g E V 8 o D 5 H X 6 y x 0 q 1 n u X D 4 7 n c c D F 6 i Y f V x 8 4 I S S t x d W B h Z I 3 o F I u S s Z A o 8 J S y m x m A H i M 1 l G U B l V b A W j L + h n X v E O T m v 7 V V o K P n v l 3 d b W 6 H x E e r S Q 3 H i z f M B T O M o J / l + 8 S j 7 0 l l j h X E T W l 2 h C t r s l E u O w X R d e W z R G M h 5 y v w u 8 L D 4 b T t T I s 1 / c f E B U E s B A i 0 A F A A C A A g A P X B 5 V F S g 0 x 6 j A A A A 9 g A A A B I A A A A A A A A A A A A A A A A A A A A A A E N v b m Z p Z y 9 Q Y W N r Y W d l L n h t b F B L A Q I t A B Q A A g A I A D 1 w e V Q P y u m r p A A A A O k A A A A T A A A A A A A A A A A A A A A A A O 8 A A A B b Q 2 9 u d G V u d F 9 U e X B l c 1 0 u e G 1 s U E s B A i 0 A F A A C A A g A P X B 5 V G b L j W 2 n A A A A 3 Q A A A B M A A A A A A A A A A A A A A A A A 4 A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Q c A A A A A A A C n B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T Y 6 M T c 6 M D Q u O D k z N T U 5 M V o i I C 8 + P E V u d H J 5 I F R 5 c G U 9 I k Z p b G x D b 2 x 1 b W 5 U e X B l c y I g V m F s d W U 9 I n N C Z z 0 9 I i A v P j x F b n R y e S B U e X B l P S J G a W x s Q 2 9 s d W 1 u T m F t Z X M i I F Z h b H V l P S J z W y Z x d W 9 0 O 0 N v b G 9 u b m U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V h d T E v V H l w Z S B t b 2 R p Z m n D q S 5 7 Q 2 9 s b 2 5 u Z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V h d T E v V H l w Z S B t b 2 R p Z m n D q S 5 7 Q 2 9 s b 2 5 u Z T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Y X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L 1 R 5 c G U l M j B t b 2 R p Z m k l Q z M l Q T k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k D V a 8 A w 3 c 0 y a 6 t x t v N j N T Q A A A A A C A A A A A A A D Z g A A w A A A A B A A A A B i h O h 2 C T c b Y O 7 3 u 2 H Q r s E F A A A A A A S A A A C g A A A A E A A A A J 6 N z w 8 k t U z K 4 w 6 E Y m Q k 7 E d Q A A A A 8 + 4 L 7 E D s X 1 2 r 0 d 2 Z k p U p + K o E e p A / O 1 K + L a X T 4 W M k w g X X H V X U o G i 7 R 9 P U f l C s / e W p + 5 k O o q w 8 Q o K C a j B R k u X J z v L D f g d h d s p Q l 6 d e 5 8 V w 4 q M U A A A A f O B e s e Z z 4 R Q h J f 9 w d m r Y 8 Y x M j O 0 = < / D a t a M a s h u p > 
</file>

<file path=customXml/itemProps1.xml><?xml version="1.0" encoding="utf-8"?>
<ds:datastoreItem xmlns:ds="http://schemas.openxmlformats.org/officeDocument/2006/customXml" ds:itemID="{3DEA3C6B-908D-4318-AC7E-670865DFFA4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Vincent Scotto</cp:lastModifiedBy>
  <cp:lastPrinted>2010-01-12T14:56:43Z</cp:lastPrinted>
  <dcterms:created xsi:type="dcterms:W3CDTF">2008-05-09T20:56:59Z</dcterms:created>
  <dcterms:modified xsi:type="dcterms:W3CDTF">2023-07-24T15:51:52Z</dcterms:modified>
</cp:coreProperties>
</file>