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Jessika\Tournois\2016-2017\Résultats\Provincia\"/>
    </mc:Choice>
  </mc:AlternateContent>
  <bookViews>
    <workbookView xWindow="0" yWindow="0" windowWidth="25200" windowHeight="11685"/>
  </bookViews>
  <sheets>
    <sheet name="provincial 2017" sheetId="1" r:id="rId1"/>
    <sheet name="U12 à U18" sheetId="2" r:id="rId2"/>
    <sheet name="U21 et + " sheetId="3" r:id="rId3"/>
  </sheets>
  <definedNames>
    <definedName name="_xlnm._FilterDatabase" localSheetId="0" hidden="1">'provincial 2017'!$B$3:$AN$3</definedName>
    <definedName name="_xlnm.Print_Titles" localSheetId="0">'provincial 2017'!$1:$3</definedName>
    <definedName name="_xlnm.Print_Area" localSheetId="0">'provincial 2017'!$B$4:$K$68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G81" i="1"/>
  <c r="AD71" i="1"/>
  <c r="AC71" i="1"/>
  <c r="AB71" i="1"/>
  <c r="AA71" i="1"/>
  <c r="Z71" i="1"/>
  <c r="X71" i="1"/>
  <c r="W71" i="1"/>
  <c r="V71" i="1"/>
  <c r="U71" i="1"/>
  <c r="AD70" i="1"/>
  <c r="AC70" i="1"/>
  <c r="AB70" i="1"/>
  <c r="AA70" i="1"/>
  <c r="Z70" i="1"/>
  <c r="X70" i="1"/>
  <c r="W70" i="1"/>
  <c r="V70" i="1"/>
  <c r="U70" i="1"/>
  <c r="AD31" i="1"/>
  <c r="AC31" i="1"/>
  <c r="AB31" i="1"/>
  <c r="AA31" i="1"/>
  <c r="Z31" i="1"/>
  <c r="X31" i="1"/>
  <c r="W31" i="1"/>
  <c r="V31" i="1"/>
  <c r="U31" i="1"/>
  <c r="AD64" i="1"/>
  <c r="AC64" i="1"/>
  <c r="AB64" i="1"/>
  <c r="AA64" i="1"/>
  <c r="Z64" i="1"/>
  <c r="X64" i="1"/>
  <c r="W64" i="1"/>
  <c r="V64" i="1"/>
  <c r="U64" i="1"/>
  <c r="AD21" i="1"/>
  <c r="AC21" i="1"/>
  <c r="AB21" i="1"/>
  <c r="AA21" i="1"/>
  <c r="Z21" i="1"/>
  <c r="X21" i="1"/>
  <c r="W21" i="1"/>
  <c r="V21" i="1"/>
  <c r="U21" i="1"/>
  <c r="AD36" i="1"/>
  <c r="AC36" i="1"/>
  <c r="AB36" i="1"/>
  <c r="AA36" i="1"/>
  <c r="Z36" i="1"/>
  <c r="X36" i="1"/>
  <c r="W36" i="1"/>
  <c r="V36" i="1"/>
  <c r="U36" i="1"/>
  <c r="AD9" i="1"/>
  <c r="AC9" i="1"/>
  <c r="AB9" i="1"/>
  <c r="AA9" i="1"/>
  <c r="Z9" i="1"/>
  <c r="X9" i="1"/>
  <c r="W9" i="1"/>
  <c r="V9" i="1"/>
  <c r="U9" i="1"/>
  <c r="AD41" i="1"/>
  <c r="AC41" i="1"/>
  <c r="AB41" i="1"/>
  <c r="AA41" i="1"/>
  <c r="Z41" i="1"/>
  <c r="X41" i="1"/>
  <c r="W41" i="1"/>
  <c r="V41" i="1"/>
  <c r="U41" i="1"/>
  <c r="AD55" i="1"/>
  <c r="AC55" i="1"/>
  <c r="AB55" i="1"/>
  <c r="AA55" i="1"/>
  <c r="Z55" i="1"/>
  <c r="X55" i="1"/>
  <c r="W55" i="1"/>
  <c r="V55" i="1"/>
  <c r="U55" i="1"/>
  <c r="AD40" i="1"/>
  <c r="AC40" i="1"/>
  <c r="AB40" i="1"/>
  <c r="AA40" i="1"/>
  <c r="Z40" i="1"/>
  <c r="X40" i="1"/>
  <c r="W40" i="1"/>
  <c r="V40" i="1"/>
  <c r="U40" i="1"/>
  <c r="AD57" i="1"/>
  <c r="AC57" i="1"/>
  <c r="AB57" i="1"/>
  <c r="AA57" i="1"/>
  <c r="Z57" i="1"/>
  <c r="X57" i="1"/>
  <c r="W57" i="1"/>
  <c r="V57" i="1"/>
  <c r="U57" i="1"/>
  <c r="AD54" i="1"/>
  <c r="AC54" i="1"/>
  <c r="AB54" i="1"/>
  <c r="AA54" i="1"/>
  <c r="Z54" i="1"/>
  <c r="X54" i="1"/>
  <c r="W54" i="1"/>
  <c r="V54" i="1"/>
  <c r="U54" i="1"/>
  <c r="AD44" i="1"/>
  <c r="AC44" i="1"/>
  <c r="AB44" i="1"/>
  <c r="AA44" i="1"/>
  <c r="Z44" i="1"/>
  <c r="X44" i="1"/>
  <c r="W44" i="1"/>
  <c r="V44" i="1"/>
  <c r="U44" i="1"/>
  <c r="AD53" i="1"/>
  <c r="AC53" i="1"/>
  <c r="AB53" i="1"/>
  <c r="AA53" i="1"/>
  <c r="Z53" i="1"/>
  <c r="X53" i="1"/>
  <c r="W53" i="1"/>
  <c r="V53" i="1"/>
  <c r="U53" i="1"/>
  <c r="AD63" i="1"/>
  <c r="AC63" i="1"/>
  <c r="AB63" i="1"/>
  <c r="AA63" i="1"/>
  <c r="Z63" i="1"/>
  <c r="X63" i="1"/>
  <c r="W63" i="1"/>
  <c r="V63" i="1"/>
  <c r="U63" i="1"/>
  <c r="AD30" i="1"/>
  <c r="AC30" i="1"/>
  <c r="AB30" i="1"/>
  <c r="AA30" i="1"/>
  <c r="Z30" i="1"/>
  <c r="X30" i="1"/>
  <c r="W30" i="1"/>
  <c r="V30" i="1"/>
  <c r="U30" i="1"/>
  <c r="AD62" i="1"/>
  <c r="AC62" i="1"/>
  <c r="AB62" i="1"/>
  <c r="AA62" i="1"/>
  <c r="Z62" i="1"/>
  <c r="X62" i="1"/>
  <c r="W62" i="1"/>
  <c r="V62" i="1"/>
  <c r="U62" i="1"/>
  <c r="AD27" i="1"/>
  <c r="AC27" i="1"/>
  <c r="AB27" i="1"/>
  <c r="AA27" i="1"/>
  <c r="Z27" i="1"/>
  <c r="X27" i="1"/>
  <c r="W27" i="1"/>
  <c r="V27" i="1"/>
  <c r="U27" i="1"/>
  <c r="AD48" i="1"/>
  <c r="AC48" i="1"/>
  <c r="AB48" i="1"/>
  <c r="AA48" i="1"/>
  <c r="Z48" i="1"/>
  <c r="X48" i="1"/>
  <c r="W48" i="1"/>
  <c r="V48" i="1"/>
  <c r="U48" i="1"/>
  <c r="AD58" i="1"/>
  <c r="AC58" i="1"/>
  <c r="AB58" i="1"/>
  <c r="AA58" i="1"/>
  <c r="Z58" i="1"/>
  <c r="X58" i="1"/>
  <c r="W58" i="1"/>
  <c r="V58" i="1"/>
  <c r="U58" i="1"/>
  <c r="AD37" i="1"/>
  <c r="AC37" i="1"/>
  <c r="AB37" i="1"/>
  <c r="AA37" i="1"/>
  <c r="Z37" i="1"/>
  <c r="X37" i="1"/>
  <c r="W37" i="1"/>
  <c r="V37" i="1"/>
  <c r="U37" i="1"/>
  <c r="AD43" i="1"/>
  <c r="AC43" i="1"/>
  <c r="AB43" i="1"/>
  <c r="AA43" i="1"/>
  <c r="Z43" i="1"/>
  <c r="X43" i="1"/>
  <c r="W43" i="1"/>
  <c r="V43" i="1"/>
  <c r="U43" i="1"/>
  <c r="AD17" i="1"/>
  <c r="AC17" i="1"/>
  <c r="AB17" i="1"/>
  <c r="AA17" i="1"/>
  <c r="Z17" i="1"/>
  <c r="X17" i="1"/>
  <c r="W17" i="1"/>
  <c r="V17" i="1"/>
  <c r="U17" i="1"/>
  <c r="AD61" i="1"/>
  <c r="AC61" i="1"/>
  <c r="AB61" i="1"/>
  <c r="AA61" i="1"/>
  <c r="Z61" i="1"/>
  <c r="X61" i="1"/>
  <c r="W61" i="1"/>
  <c r="V61" i="1"/>
  <c r="U61" i="1"/>
  <c r="AD51" i="1"/>
  <c r="AC51" i="1"/>
  <c r="AB51" i="1"/>
  <c r="AA51" i="1"/>
  <c r="Z51" i="1"/>
  <c r="X51" i="1"/>
  <c r="W51" i="1"/>
  <c r="V51" i="1"/>
  <c r="U51" i="1"/>
  <c r="AD26" i="1"/>
  <c r="AC26" i="1"/>
  <c r="AB26" i="1"/>
  <c r="AA26" i="1"/>
  <c r="Z26" i="1"/>
  <c r="X26" i="1"/>
  <c r="W26" i="1"/>
  <c r="V26" i="1"/>
  <c r="U26" i="1"/>
  <c r="AD47" i="1"/>
  <c r="AC47" i="1"/>
  <c r="AB47" i="1"/>
  <c r="AA47" i="1"/>
  <c r="Z47" i="1"/>
  <c r="X47" i="1"/>
  <c r="W47" i="1"/>
  <c r="V47" i="1"/>
  <c r="U47" i="1"/>
  <c r="AD15" i="1"/>
  <c r="AC15" i="1"/>
  <c r="AB15" i="1"/>
  <c r="AA15" i="1"/>
  <c r="Z15" i="1"/>
  <c r="X15" i="1"/>
  <c r="W15" i="1"/>
  <c r="V15" i="1"/>
  <c r="U15" i="1"/>
  <c r="AD69" i="1"/>
  <c r="AC69" i="1"/>
  <c r="AB69" i="1"/>
  <c r="AA69" i="1"/>
  <c r="Z69" i="1"/>
  <c r="X69" i="1"/>
  <c r="W69" i="1"/>
  <c r="V69" i="1"/>
  <c r="U69" i="1"/>
  <c r="AD72" i="1"/>
  <c r="AC72" i="1"/>
  <c r="AB72" i="1"/>
  <c r="AA72" i="1"/>
  <c r="Z72" i="1"/>
  <c r="X72" i="1"/>
  <c r="W72" i="1"/>
  <c r="V72" i="1"/>
  <c r="U72" i="1"/>
  <c r="AD45" i="1"/>
  <c r="AC45" i="1"/>
  <c r="AB45" i="1"/>
  <c r="AA45" i="1"/>
  <c r="Z45" i="1"/>
  <c r="X45" i="1"/>
  <c r="W45" i="1"/>
  <c r="V45" i="1"/>
  <c r="U45" i="1"/>
  <c r="AD65" i="1"/>
  <c r="AC65" i="1"/>
  <c r="AB65" i="1"/>
  <c r="AA65" i="1"/>
  <c r="Z65" i="1"/>
  <c r="X65" i="1"/>
  <c r="W65" i="1"/>
  <c r="V65" i="1"/>
  <c r="U65" i="1"/>
  <c r="AD18" i="1"/>
  <c r="AC18" i="1"/>
  <c r="AB18" i="1"/>
  <c r="AA18" i="1"/>
  <c r="Z18" i="1"/>
  <c r="X18" i="1"/>
  <c r="W18" i="1"/>
  <c r="V18" i="1"/>
  <c r="U18" i="1"/>
  <c r="AD5" i="1"/>
  <c r="AC5" i="1"/>
  <c r="AB5" i="1"/>
  <c r="AA5" i="1"/>
  <c r="Z5" i="1"/>
  <c r="X5" i="1"/>
  <c r="W5" i="1"/>
  <c r="V5" i="1"/>
  <c r="U5" i="1"/>
  <c r="AD28" i="1"/>
  <c r="AC28" i="1"/>
  <c r="AB28" i="1"/>
  <c r="AA28" i="1"/>
  <c r="Z28" i="1"/>
  <c r="X28" i="1"/>
  <c r="W28" i="1"/>
  <c r="V28" i="1"/>
  <c r="U28" i="1"/>
  <c r="AD50" i="1"/>
  <c r="AC50" i="1"/>
  <c r="AB50" i="1"/>
  <c r="AA50" i="1"/>
  <c r="Z50" i="1"/>
  <c r="X50" i="1"/>
  <c r="W50" i="1"/>
  <c r="V50" i="1"/>
  <c r="U50" i="1"/>
  <c r="AD24" i="1"/>
  <c r="AC24" i="1"/>
  <c r="AB24" i="1"/>
  <c r="AA24" i="1"/>
  <c r="Z24" i="1"/>
  <c r="X24" i="1"/>
  <c r="W24" i="1"/>
  <c r="V24" i="1"/>
  <c r="U24" i="1"/>
  <c r="AD73" i="1"/>
  <c r="AC73" i="1"/>
  <c r="AB73" i="1"/>
  <c r="AA73" i="1"/>
  <c r="Z73" i="1"/>
  <c r="X73" i="1"/>
  <c r="W73" i="1"/>
  <c r="V73" i="1"/>
  <c r="U73" i="1"/>
  <c r="AD33" i="1"/>
  <c r="AC33" i="1"/>
  <c r="AB33" i="1"/>
  <c r="AA33" i="1"/>
  <c r="Z33" i="1"/>
  <c r="X33" i="1"/>
  <c r="W33" i="1"/>
  <c r="V33" i="1"/>
  <c r="U33" i="1"/>
  <c r="AD39" i="1"/>
  <c r="AC39" i="1"/>
  <c r="AB39" i="1"/>
  <c r="AA39" i="1"/>
  <c r="Z39" i="1"/>
  <c r="X39" i="1"/>
  <c r="W39" i="1"/>
  <c r="V39" i="1"/>
  <c r="U39" i="1"/>
  <c r="AD49" i="1"/>
  <c r="AC49" i="1"/>
  <c r="AB49" i="1"/>
  <c r="AA49" i="1"/>
  <c r="Z49" i="1"/>
  <c r="X49" i="1"/>
  <c r="W49" i="1"/>
  <c r="V49" i="1"/>
  <c r="U49" i="1"/>
  <c r="AD32" i="1"/>
  <c r="AC32" i="1"/>
  <c r="AB32" i="1"/>
  <c r="AA32" i="1"/>
  <c r="Z32" i="1"/>
  <c r="X32" i="1"/>
  <c r="W32" i="1"/>
  <c r="V32" i="1"/>
  <c r="U32" i="1"/>
  <c r="AD14" i="1"/>
  <c r="AC14" i="1"/>
  <c r="AB14" i="1"/>
  <c r="AA14" i="1"/>
  <c r="Z14" i="1"/>
  <c r="X14" i="1"/>
  <c r="W14" i="1"/>
  <c r="V14" i="1"/>
  <c r="U14" i="1"/>
  <c r="AD42" i="1"/>
  <c r="AC42" i="1"/>
  <c r="AB42" i="1"/>
  <c r="AA42" i="1"/>
  <c r="Z42" i="1"/>
  <c r="X42" i="1"/>
  <c r="W42" i="1"/>
  <c r="V42" i="1"/>
  <c r="U42" i="1"/>
  <c r="AD59" i="1"/>
  <c r="AC59" i="1"/>
  <c r="AB59" i="1"/>
  <c r="AA59" i="1"/>
  <c r="Z59" i="1"/>
  <c r="X59" i="1"/>
  <c r="W59" i="1"/>
  <c r="V59" i="1"/>
  <c r="U59" i="1"/>
  <c r="AD74" i="1"/>
  <c r="AC74" i="1"/>
  <c r="AB74" i="1"/>
  <c r="AA74" i="1"/>
  <c r="Z74" i="1"/>
  <c r="X74" i="1"/>
  <c r="W74" i="1"/>
  <c r="V74" i="1"/>
  <c r="U74" i="1"/>
  <c r="AD16" i="1"/>
  <c r="AC16" i="1"/>
  <c r="AB16" i="1"/>
  <c r="AA16" i="1"/>
  <c r="Z16" i="1"/>
  <c r="X16" i="1"/>
  <c r="W16" i="1"/>
  <c r="V16" i="1"/>
  <c r="U16" i="1"/>
  <c r="AD60" i="1"/>
  <c r="AC60" i="1"/>
  <c r="AB60" i="1"/>
  <c r="AA60" i="1"/>
  <c r="Z60" i="1"/>
  <c r="X60" i="1"/>
  <c r="W60" i="1"/>
  <c r="V60" i="1"/>
  <c r="U60" i="1"/>
  <c r="AD20" i="1"/>
  <c r="AC20" i="1"/>
  <c r="AB20" i="1"/>
  <c r="AA20" i="1"/>
  <c r="Z20" i="1"/>
  <c r="X20" i="1"/>
  <c r="W20" i="1"/>
  <c r="V20" i="1"/>
  <c r="U20" i="1"/>
  <c r="AD22" i="1"/>
  <c r="AC22" i="1"/>
  <c r="AB22" i="1"/>
  <c r="AA22" i="1"/>
  <c r="Z22" i="1"/>
  <c r="X22" i="1"/>
  <c r="W22" i="1"/>
  <c r="V22" i="1"/>
  <c r="U22" i="1"/>
  <c r="AD68" i="1"/>
  <c r="AC68" i="1"/>
  <c r="AB68" i="1"/>
  <c r="AA68" i="1"/>
  <c r="Z68" i="1"/>
  <c r="X68" i="1"/>
  <c r="W68" i="1"/>
  <c r="V68" i="1"/>
  <c r="U68" i="1"/>
  <c r="AD67" i="1"/>
  <c r="AC67" i="1"/>
  <c r="AB67" i="1"/>
  <c r="AA67" i="1"/>
  <c r="Z67" i="1"/>
  <c r="X67" i="1"/>
  <c r="W67" i="1"/>
  <c r="V67" i="1"/>
  <c r="U67" i="1"/>
  <c r="AD12" i="1"/>
  <c r="AC12" i="1"/>
  <c r="AB12" i="1"/>
  <c r="AA12" i="1"/>
  <c r="Z12" i="1"/>
  <c r="X12" i="1"/>
  <c r="W12" i="1"/>
  <c r="V12" i="1"/>
  <c r="U12" i="1"/>
  <c r="AD38" i="1"/>
  <c r="AC38" i="1"/>
  <c r="AB38" i="1"/>
  <c r="AA38" i="1"/>
  <c r="Z38" i="1"/>
  <c r="X38" i="1"/>
  <c r="W38" i="1"/>
  <c r="V38" i="1"/>
  <c r="U38" i="1"/>
  <c r="AD66" i="1"/>
  <c r="AC66" i="1"/>
  <c r="AB66" i="1"/>
  <c r="AA66" i="1"/>
  <c r="Z66" i="1"/>
  <c r="X66" i="1"/>
  <c r="W66" i="1"/>
  <c r="V66" i="1"/>
  <c r="U66" i="1"/>
  <c r="AD19" i="1"/>
  <c r="AC19" i="1"/>
  <c r="AB19" i="1"/>
  <c r="AA19" i="1"/>
  <c r="Z19" i="1"/>
  <c r="X19" i="1"/>
  <c r="W19" i="1"/>
  <c r="V19" i="1"/>
  <c r="U19" i="1"/>
  <c r="AD13" i="1"/>
  <c r="AC13" i="1"/>
  <c r="AB13" i="1"/>
  <c r="AA13" i="1"/>
  <c r="Z13" i="1"/>
  <c r="X13" i="1"/>
  <c r="W13" i="1"/>
  <c r="V13" i="1"/>
  <c r="U13" i="1"/>
  <c r="AD34" i="1"/>
  <c r="AC34" i="1"/>
  <c r="AB34" i="1"/>
  <c r="AA34" i="1"/>
  <c r="Z34" i="1"/>
  <c r="X34" i="1"/>
  <c r="W34" i="1"/>
  <c r="V34" i="1"/>
  <c r="U34" i="1"/>
  <c r="AD8" i="1"/>
  <c r="AC8" i="1"/>
  <c r="AB8" i="1"/>
  <c r="AA8" i="1"/>
  <c r="Z8" i="1"/>
  <c r="X8" i="1"/>
  <c r="W8" i="1"/>
  <c r="V8" i="1"/>
  <c r="U8" i="1"/>
  <c r="AD10" i="1"/>
  <c r="AC10" i="1"/>
  <c r="AB10" i="1"/>
  <c r="AA10" i="1"/>
  <c r="Z10" i="1"/>
  <c r="X10" i="1"/>
  <c r="W10" i="1"/>
  <c r="V10" i="1"/>
  <c r="U10" i="1"/>
  <c r="AD75" i="1"/>
  <c r="AC75" i="1"/>
  <c r="AB75" i="1"/>
  <c r="AA75" i="1"/>
  <c r="Z75" i="1"/>
  <c r="X75" i="1"/>
  <c r="W75" i="1"/>
  <c r="V75" i="1"/>
  <c r="U75" i="1"/>
  <c r="AD76" i="1"/>
  <c r="AC76" i="1"/>
  <c r="AB76" i="1"/>
  <c r="AA76" i="1"/>
  <c r="Z76" i="1"/>
  <c r="X76" i="1"/>
  <c r="W76" i="1"/>
  <c r="V76" i="1"/>
  <c r="U76" i="1"/>
  <c r="AD77" i="1"/>
  <c r="AC77" i="1"/>
  <c r="AB77" i="1"/>
  <c r="AA77" i="1"/>
  <c r="Z77" i="1"/>
  <c r="X77" i="1"/>
  <c r="W77" i="1"/>
  <c r="V77" i="1"/>
  <c r="U77" i="1"/>
  <c r="AD35" i="1"/>
  <c r="AC35" i="1"/>
  <c r="AB35" i="1"/>
  <c r="AA35" i="1"/>
  <c r="Z35" i="1"/>
  <c r="X35" i="1"/>
  <c r="W35" i="1"/>
  <c r="V35" i="1"/>
  <c r="U35" i="1"/>
  <c r="AD52" i="1"/>
  <c r="AC52" i="1"/>
  <c r="AB52" i="1"/>
  <c r="AA52" i="1"/>
  <c r="Z52" i="1"/>
  <c r="X52" i="1"/>
  <c r="W52" i="1"/>
  <c r="V52" i="1"/>
  <c r="U52" i="1"/>
  <c r="AD11" i="1"/>
  <c r="AC11" i="1"/>
  <c r="AB11" i="1"/>
  <c r="AA11" i="1"/>
  <c r="Z11" i="1"/>
  <c r="X11" i="1"/>
  <c r="W11" i="1"/>
  <c r="V11" i="1"/>
  <c r="U11" i="1"/>
  <c r="AD46" i="1"/>
  <c r="AC46" i="1"/>
  <c r="AB46" i="1"/>
  <c r="AA46" i="1"/>
  <c r="Z46" i="1"/>
  <c r="X46" i="1"/>
  <c r="W46" i="1"/>
  <c r="V46" i="1"/>
  <c r="U46" i="1"/>
  <c r="AD7" i="1"/>
  <c r="AC7" i="1"/>
  <c r="AB7" i="1"/>
  <c r="AA7" i="1"/>
  <c r="Z7" i="1"/>
  <c r="X7" i="1"/>
  <c r="W7" i="1"/>
  <c r="V7" i="1"/>
  <c r="U7" i="1"/>
  <c r="AD56" i="1"/>
  <c r="AC56" i="1"/>
  <c r="AB56" i="1"/>
  <c r="AA56" i="1"/>
  <c r="Z56" i="1"/>
  <c r="X56" i="1"/>
  <c r="W56" i="1"/>
  <c r="V56" i="1"/>
  <c r="U56" i="1"/>
  <c r="AD23" i="1"/>
  <c r="AC23" i="1"/>
  <c r="AB23" i="1"/>
  <c r="AA23" i="1"/>
  <c r="Z23" i="1"/>
  <c r="X23" i="1"/>
  <c r="W23" i="1"/>
  <c r="V23" i="1"/>
  <c r="U23" i="1"/>
  <c r="AD6" i="1"/>
  <c r="AC6" i="1"/>
  <c r="AB6" i="1"/>
  <c r="AA6" i="1"/>
  <c r="Z6" i="1"/>
  <c r="X6" i="1"/>
  <c r="W6" i="1"/>
  <c r="V6" i="1"/>
  <c r="U6" i="1"/>
  <c r="AD25" i="1"/>
  <c r="AC25" i="1"/>
  <c r="AB25" i="1"/>
  <c r="AA25" i="1"/>
  <c r="Z25" i="1"/>
  <c r="X25" i="1"/>
  <c r="W25" i="1"/>
  <c r="V25" i="1"/>
  <c r="U25" i="1"/>
  <c r="AD29" i="1"/>
  <c r="AC29" i="1"/>
  <c r="AB29" i="1"/>
  <c r="AA29" i="1"/>
  <c r="Z29" i="1"/>
  <c r="X29" i="1"/>
  <c r="W29" i="1"/>
  <c r="V29" i="1"/>
  <c r="U29" i="1"/>
  <c r="AD4" i="1"/>
  <c r="AC4" i="1"/>
  <c r="AB4" i="1"/>
  <c r="AA4" i="1"/>
  <c r="Z4" i="1"/>
  <c r="X4" i="1"/>
  <c r="W4" i="1"/>
  <c r="V4" i="1"/>
  <c r="U4" i="1"/>
  <c r="V79" i="1" l="1"/>
  <c r="AA79" i="1"/>
  <c r="AE12" i="1"/>
  <c r="AE22" i="1"/>
  <c r="Y20" i="1"/>
  <c r="AE74" i="1"/>
  <c r="Y59" i="1"/>
  <c r="AE59" i="1"/>
  <c r="AE32" i="1"/>
  <c r="Y49" i="1"/>
  <c r="AE49" i="1"/>
  <c r="AE73" i="1"/>
  <c r="Y24" i="1"/>
  <c r="AE24" i="1"/>
  <c r="AE5" i="1"/>
  <c r="Y18" i="1"/>
  <c r="AE18" i="1"/>
  <c r="AE72" i="1"/>
  <c r="Y69" i="1"/>
  <c r="AE69" i="1"/>
  <c r="AE26" i="1"/>
  <c r="Y51" i="1"/>
  <c r="AE51" i="1"/>
  <c r="AE43" i="1"/>
  <c r="Y37" i="1"/>
  <c r="AE37" i="1"/>
  <c r="AE27" i="1"/>
  <c r="Y62" i="1"/>
  <c r="AE62" i="1"/>
  <c r="AE53" i="1"/>
  <c r="Y44" i="1"/>
  <c r="AE44" i="1"/>
  <c r="AE40" i="1"/>
  <c r="Y55" i="1"/>
  <c r="AE55" i="1"/>
  <c r="AE36" i="1"/>
  <c r="Y21" i="1"/>
  <c r="AE21" i="1"/>
  <c r="Y71" i="1"/>
  <c r="AE71" i="1"/>
  <c r="AE29" i="1"/>
  <c r="AE56" i="1"/>
  <c r="AE11" i="1"/>
  <c r="AE52" i="1"/>
  <c r="AE76" i="1"/>
  <c r="AE75" i="1"/>
  <c r="AE34" i="1"/>
  <c r="AE13" i="1"/>
  <c r="Y12" i="1"/>
  <c r="AE20" i="1"/>
  <c r="Y29" i="1"/>
  <c r="AE23" i="1"/>
  <c r="Y56" i="1"/>
  <c r="Y52" i="1"/>
  <c r="Y75" i="1"/>
  <c r="Y13" i="1"/>
  <c r="AE38" i="1"/>
  <c r="W79" i="1"/>
  <c r="AB79" i="1"/>
  <c r="Y25" i="1"/>
  <c r="Y7" i="1"/>
  <c r="Y35" i="1"/>
  <c r="Y10" i="1"/>
  <c r="Y19" i="1"/>
  <c r="Y67" i="1"/>
  <c r="AE67" i="1"/>
  <c r="Y60" i="1"/>
  <c r="AE60" i="1"/>
  <c r="Y42" i="1"/>
  <c r="AE42" i="1"/>
  <c r="Y39" i="1"/>
  <c r="AE39" i="1"/>
  <c r="Y50" i="1"/>
  <c r="AE50" i="1"/>
  <c r="Y65" i="1"/>
  <c r="AE65" i="1"/>
  <c r="Y15" i="1"/>
  <c r="AE15" i="1"/>
  <c r="Y61" i="1"/>
  <c r="AE61" i="1"/>
  <c r="Y58" i="1"/>
  <c r="AE58" i="1"/>
  <c r="Y30" i="1"/>
  <c r="AE30" i="1"/>
  <c r="Y54" i="1"/>
  <c r="AE54" i="1"/>
  <c r="Y41" i="1"/>
  <c r="AE41" i="1"/>
  <c r="Y64" i="1"/>
  <c r="AE64" i="1"/>
  <c r="X79" i="1"/>
  <c r="Y6" i="1"/>
  <c r="AE7" i="1"/>
  <c r="Y46" i="1"/>
  <c r="AE46" i="1"/>
  <c r="AE35" i="1"/>
  <c r="Y77" i="1"/>
  <c r="AE77" i="1"/>
  <c r="AE10" i="1"/>
  <c r="Y8" i="1"/>
  <c r="AE8" i="1"/>
  <c r="AE19" i="1"/>
  <c r="Y66" i="1"/>
  <c r="AE66" i="1"/>
  <c r="Y68" i="1"/>
  <c r="AE68" i="1"/>
  <c r="Y16" i="1"/>
  <c r="AE16" i="1"/>
  <c r="Y14" i="1"/>
  <c r="AE14" i="1"/>
  <c r="Y33" i="1"/>
  <c r="AE33" i="1"/>
  <c r="Y28" i="1"/>
  <c r="AE28" i="1"/>
  <c r="Y45" i="1"/>
  <c r="AE45" i="1"/>
  <c r="Y47" i="1"/>
  <c r="AE47" i="1"/>
  <c r="Y17" i="1"/>
  <c r="AE17" i="1"/>
  <c r="Y48" i="1"/>
  <c r="AE48" i="1"/>
  <c r="Y63" i="1"/>
  <c r="AE63" i="1"/>
  <c r="Y57" i="1"/>
  <c r="AE57" i="1"/>
  <c r="Y9" i="1"/>
  <c r="AE9" i="1"/>
  <c r="Y31" i="1"/>
  <c r="AE31" i="1"/>
  <c r="AC79" i="1"/>
  <c r="AE25" i="1"/>
  <c r="AE6" i="1"/>
  <c r="Y4" i="1"/>
  <c r="Z79" i="1"/>
  <c r="AD79" i="1"/>
  <c r="Y23" i="1"/>
  <c r="Y11" i="1"/>
  <c r="Y76" i="1"/>
  <c r="Y34" i="1"/>
  <c r="Y38" i="1"/>
  <c r="Y22" i="1"/>
  <c r="Y74" i="1"/>
  <c r="Y32" i="1"/>
  <c r="Y73" i="1"/>
  <c r="Y5" i="1"/>
  <c r="Y72" i="1"/>
  <c r="Y26" i="1"/>
  <c r="Y43" i="1"/>
  <c r="Y27" i="1"/>
  <c r="Y53" i="1"/>
  <c r="Y40" i="1"/>
  <c r="Y36" i="1"/>
  <c r="Y70" i="1"/>
  <c r="AE70" i="1"/>
  <c r="U79" i="1"/>
  <c r="AE4" i="1"/>
  <c r="Y79" i="1" l="1"/>
  <c r="AE79" i="1"/>
</calcChain>
</file>

<file path=xl/sharedStrings.xml><?xml version="1.0" encoding="utf-8"?>
<sst xmlns="http://schemas.openxmlformats.org/spreadsheetml/2006/main" count="141" uniqueCount="100">
  <si>
    <t>provincial 2017</t>
  </si>
  <si>
    <t>points performance</t>
  </si>
  <si>
    <t>points participation</t>
  </si>
  <si>
    <t>total</t>
  </si>
  <si>
    <t>U12</t>
  </si>
  <si>
    <t>U14</t>
  </si>
  <si>
    <t>U16</t>
  </si>
  <si>
    <t>U18</t>
  </si>
  <si>
    <t>U21</t>
  </si>
  <si>
    <t>senior</t>
  </si>
  <si>
    <t>ne-waza</t>
  </si>
  <si>
    <t>mudansha</t>
  </si>
  <si>
    <t>veterans</t>
  </si>
  <si>
    <t>newaza</t>
  </si>
  <si>
    <t>U12 à U18</t>
  </si>
  <si>
    <t>U21+senior + 
veterans+
mudansha
+newaza</t>
  </si>
  <si>
    <t>Shidokan</t>
  </si>
  <si>
    <t>Victo</t>
  </si>
  <si>
    <t>Kiseki</t>
  </si>
  <si>
    <t>Torii-Anjou</t>
  </si>
  <si>
    <t>St-Hyacinthe</t>
  </si>
  <si>
    <t>Amqui</t>
  </si>
  <si>
    <t>Sept-Iles</t>
  </si>
  <si>
    <t>Ippon</t>
  </si>
  <si>
    <t>Métropolitain</t>
  </si>
  <si>
    <t xml:space="preserve">Budo Kwai  </t>
  </si>
  <si>
    <t>Donini</t>
  </si>
  <si>
    <t>Multikyo</t>
  </si>
  <si>
    <t>Lachenaie</t>
  </si>
  <si>
    <t>Montréal</t>
  </si>
  <si>
    <t>Blainville</t>
  </si>
  <si>
    <t>Judo Ben</t>
  </si>
  <si>
    <t>Judo-Monde</t>
  </si>
  <si>
    <t xml:space="preserve">Olympique </t>
  </si>
  <si>
    <t>Seiko</t>
  </si>
  <si>
    <t>Judo Tani</t>
  </si>
  <si>
    <t>Zenshin</t>
  </si>
  <si>
    <t>Boucherville</t>
  </si>
  <si>
    <t>Do-Raku</t>
  </si>
  <si>
    <t>Judo-Sphère</t>
  </si>
  <si>
    <t>Juvaldo</t>
  </si>
  <si>
    <t>St-Paul l'Ermite</t>
  </si>
  <si>
    <t>Verdun</t>
  </si>
  <si>
    <t>Asbestos</t>
  </si>
  <si>
    <t>Fujiyama</t>
  </si>
  <si>
    <t>Jikan</t>
  </si>
  <si>
    <t>Rouyn-Noranda</t>
  </si>
  <si>
    <t>To Haku Kan</t>
  </si>
  <si>
    <t>Budokai</t>
  </si>
  <si>
    <t>Bushidokan</t>
  </si>
  <si>
    <t>Evolution</t>
  </si>
  <si>
    <t>ITC Budokan</t>
  </si>
  <si>
    <t xml:space="preserve">Judo Témis </t>
  </si>
  <si>
    <t>Seikidokan</t>
  </si>
  <si>
    <t>Vieille-Capitale</t>
  </si>
  <si>
    <t>Baie Comeau</t>
  </si>
  <si>
    <t>J.Jonquière</t>
  </si>
  <si>
    <t>JSK Laterrière</t>
  </si>
  <si>
    <t>Judo-Tech</t>
  </si>
  <si>
    <t>La Pocatière</t>
  </si>
  <si>
    <t>St-Georges</t>
  </si>
  <si>
    <t>U. Laval</t>
  </si>
  <si>
    <t>Albatros</t>
  </si>
  <si>
    <t>Beauport</t>
  </si>
  <si>
    <t>Budokan St-L</t>
  </si>
  <si>
    <t>Chicoutimi</t>
  </si>
  <si>
    <t>CJAC</t>
  </si>
  <si>
    <t>CJVR</t>
  </si>
  <si>
    <t>Fermont</t>
  </si>
  <si>
    <t>Ghishintaido</t>
  </si>
  <si>
    <t>JCMalépart</t>
  </si>
  <si>
    <t>Johnville</t>
  </si>
  <si>
    <t>Kime-Waza</t>
  </si>
  <si>
    <t>Lévis</t>
  </si>
  <si>
    <t>Longueuil</t>
  </si>
  <si>
    <t>Mont-Bruno</t>
  </si>
  <si>
    <t>P-a-Trembles</t>
  </si>
  <si>
    <t>Perrot Shima</t>
  </si>
  <si>
    <t>Port Cartier</t>
  </si>
  <si>
    <t>Rikidokan</t>
  </si>
  <si>
    <t>Sakura</t>
  </si>
  <si>
    <t>Shawinigan</t>
  </si>
  <si>
    <t>St-Hubert</t>
  </si>
  <si>
    <t>St-Jean-Bosco</t>
  </si>
  <si>
    <t>St-Léonard</t>
  </si>
  <si>
    <t>Torakai</t>
  </si>
  <si>
    <t>Vallée</t>
  </si>
  <si>
    <t>Varennes</t>
  </si>
  <si>
    <t>Championnat provincial 2017</t>
  </si>
  <si>
    <t>Classement final par club</t>
  </si>
  <si>
    <t>U12, U14,U16,U18</t>
  </si>
  <si>
    <t>#</t>
  </si>
  <si>
    <t>Club</t>
  </si>
  <si>
    <t>Total</t>
  </si>
  <si>
    <t>Judokas Jonquiere</t>
  </si>
  <si>
    <t>Judo-Ben</t>
  </si>
  <si>
    <t>Olympique</t>
  </si>
  <si>
    <t>U21, senior, veteran, mudansha, newaza</t>
  </si>
  <si>
    <t>Sept-îles</t>
  </si>
  <si>
    <t>Budo Kwai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</si>
</sst>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sz val="24"/>
      <color theme="1"/>
      <name val="Times New Roman"/>
      <family val="1"/>
    </font>
    <font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Protection="0"/>
  </cellStyleXfs>
  <cellXfs count="8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textRotation="90"/>
    </xf>
    <xf numFmtId="0" fontId="0" fillId="0" borderId="2" xfId="0" applyBorder="1" applyAlignment="1">
      <alignment textRotation="90"/>
    </xf>
    <xf numFmtId="0" fontId="0" fillId="0" borderId="2" xfId="0" applyFill="1" applyBorder="1" applyAlignment="1">
      <alignment textRotation="90"/>
    </xf>
    <xf numFmtId="0" fontId="0" fillId="0" borderId="3" xfId="0" applyBorder="1" applyAlignment="1">
      <alignment textRotation="90" wrapText="1"/>
    </xf>
    <xf numFmtId="0" fontId="0" fillId="0" borderId="3" xfId="0" applyFill="1" applyBorder="1" applyAlignment="1">
      <alignment textRotation="90" wrapText="1"/>
    </xf>
    <xf numFmtId="0" fontId="0" fillId="0" borderId="9" xfId="0" applyBorder="1" applyAlignment="1">
      <alignment textRotation="90"/>
    </xf>
    <xf numFmtId="0" fontId="0" fillId="0" borderId="1" xfId="0" applyFill="1" applyBorder="1" applyAlignment="1">
      <alignment textRotation="90"/>
    </xf>
    <xf numFmtId="0" fontId="0" fillId="0" borderId="0" xfId="0" applyFill="1" applyBorder="1" applyAlignment="1">
      <alignment textRotation="90"/>
    </xf>
    <xf numFmtId="0" fontId="0" fillId="0" borderId="0" xfId="0" applyFill="1" applyBorder="1" applyAlignment="1">
      <alignment textRotation="90" wrapText="1"/>
    </xf>
    <xf numFmtId="0" fontId="0" fillId="0" borderId="10" xfId="0" applyFill="1" applyBorder="1" applyAlignment="1">
      <alignment textRotation="90" wrapText="1"/>
    </xf>
    <xf numFmtId="0" fontId="0" fillId="0" borderId="1" xfId="0" applyFill="1" applyBorder="1" applyAlignment="1"/>
    <xf numFmtId="0" fontId="0" fillId="0" borderId="2" xfId="0" applyBorder="1"/>
    <xf numFmtId="0" fontId="0" fillId="0" borderId="3" xfId="0" applyBorder="1"/>
    <xf numFmtId="0" fontId="0" fillId="0" borderId="1" xfId="0" applyFill="1" applyBorder="1"/>
    <xf numFmtId="0" fontId="0" fillId="0" borderId="2" xfId="0" applyFill="1" applyBorder="1"/>
    <xf numFmtId="0" fontId="1" fillId="2" borderId="10" xfId="0" applyFont="1" applyFill="1" applyBorder="1"/>
    <xf numFmtId="0" fontId="0" fillId="0" borderId="10" xfId="0" applyFont="1" applyFill="1" applyBorder="1"/>
    <xf numFmtId="0" fontId="0" fillId="0" borderId="4" xfId="0" applyFill="1" applyBorder="1" applyAlignment="1"/>
    <xf numFmtId="0" fontId="0" fillId="0" borderId="0" xfId="0" applyBorder="1"/>
    <xf numFmtId="0" fontId="0" fillId="0" borderId="5" xfId="0" applyBorder="1"/>
    <xf numFmtId="0" fontId="0" fillId="0" borderId="4" xfId="0" applyFill="1" applyBorder="1"/>
    <xf numFmtId="0" fontId="0" fillId="0" borderId="0" xfId="0" applyFill="1" applyBorder="1"/>
    <xf numFmtId="0" fontId="1" fillId="0" borderId="11" xfId="0" applyFont="1" applyFill="1" applyBorder="1"/>
    <xf numFmtId="0" fontId="0" fillId="0" borderId="11" xfId="0" applyFont="1" applyFill="1" applyBorder="1"/>
    <xf numFmtId="0" fontId="1" fillId="2" borderId="11" xfId="0" applyFont="1" applyFill="1" applyBorder="1"/>
    <xf numFmtId="0" fontId="0" fillId="3" borderId="6" xfId="0" applyFill="1" applyBorder="1" applyAlignment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1" fillId="3" borderId="12" xfId="0" applyFont="1" applyFill="1" applyBorder="1"/>
    <xf numFmtId="0" fontId="0" fillId="3" borderId="12" xfId="0" applyFont="1" applyFill="1" applyBorder="1"/>
    <xf numFmtId="0" fontId="0" fillId="3" borderId="1" xfId="0" applyFill="1" applyBorder="1" applyAlignme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1" fillId="3" borderId="10" xfId="0" applyFont="1" applyFill="1" applyBorder="1"/>
    <xf numFmtId="0" fontId="0" fillId="3" borderId="10" xfId="0" applyFont="1" applyFill="1" applyBorder="1"/>
    <xf numFmtId="0" fontId="0" fillId="3" borderId="4" xfId="0" applyFill="1" applyBorder="1" applyAlignment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11" xfId="0" applyFont="1" applyFill="1" applyBorder="1"/>
    <xf numFmtId="0" fontId="0" fillId="0" borderId="6" xfId="0" applyFill="1" applyBorder="1" applyAlignment="1"/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0" fontId="0" fillId="0" borderId="8" xfId="0" applyBorder="1"/>
    <xf numFmtId="0" fontId="0" fillId="0" borderId="6" xfId="0" applyFill="1" applyBorder="1"/>
    <xf numFmtId="0" fontId="1" fillId="0" borderId="12" xfId="0" applyFont="1" applyFill="1" applyBorder="1"/>
    <xf numFmtId="0" fontId="0" fillId="0" borderId="12" xfId="0" applyFont="1" applyFill="1" applyBorder="1"/>
    <xf numFmtId="0" fontId="1" fillId="0" borderId="10" xfId="0" applyFont="1" applyFill="1" applyBorder="1"/>
    <xf numFmtId="0" fontId="1" fillId="3" borderId="11" xfId="0" applyFont="1" applyFill="1" applyBorder="1"/>
    <xf numFmtId="0" fontId="0" fillId="0" borderId="0" xfId="0" applyFill="1"/>
    <xf numFmtId="0" fontId="1" fillId="0" borderId="11" xfId="0" applyFont="1" applyBorder="1"/>
    <xf numFmtId="0" fontId="0" fillId="0" borderId="0" xfId="0" applyFill="1" applyBorder="1" applyAlignment="1">
      <alignment horizontal="left"/>
    </xf>
    <xf numFmtId="0" fontId="0" fillId="0" borderId="0" xfId="0" applyFill="1" applyAlignment="1"/>
    <xf numFmtId="0" fontId="0" fillId="0" borderId="0" xfId="0" applyAlignment="1"/>
    <xf numFmtId="0" fontId="0" fillId="0" borderId="0" xfId="0" applyFill="1" applyBorder="1" applyAlignment="1"/>
    <xf numFmtId="0" fontId="0" fillId="2" borderId="0" xfId="0" applyFill="1"/>
    <xf numFmtId="0" fontId="0" fillId="0" borderId="0" xfId="0" applyBorder="1" applyAlignment="1"/>
    <xf numFmtId="49" fontId="2" fillId="4" borderId="0" xfId="1" applyNumberFormat="1" applyFont="1" applyFill="1" applyBorder="1" applyAlignment="1"/>
    <xf numFmtId="0" fontId="0" fillId="0" borderId="0" xfId="0" applyFont="1" applyBorder="1" applyAlignment="1"/>
    <xf numFmtId="0" fontId="1" fillId="2" borderId="12" xfId="0" applyFont="1" applyFill="1" applyBorder="1"/>
    <xf numFmtId="0" fontId="4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118"/>
  <sheetViews>
    <sheetView tabSelected="1" zoomScale="85" zoomScaleNormal="85" workbookViewId="0">
      <pane xSplit="2" ySplit="3" topLeftCell="C4" activePane="bottomRight" state="frozen"/>
      <selection activeCell="I44" sqref="I44"/>
      <selection pane="topRight" activeCell="I44" sqref="I44"/>
      <selection pane="bottomLeft" activeCell="I44" sqref="I44"/>
      <selection pane="bottomRight" activeCell="AF44" sqref="AF44"/>
    </sheetView>
  </sheetViews>
  <sheetFormatPr baseColWidth="10" defaultColWidth="9.140625" defaultRowHeight="15" x14ac:dyDescent="0.25"/>
  <cols>
    <col min="1" max="1" width="5.7109375" customWidth="1"/>
    <col min="2" max="2" width="18.7109375" customWidth="1"/>
    <col min="3" max="24" width="5.140625" customWidth="1"/>
    <col min="25" max="25" width="9.42578125" customWidth="1"/>
    <col min="26" max="30" width="5.7109375" customWidth="1"/>
    <col min="31" max="31" width="12.28515625" customWidth="1"/>
  </cols>
  <sheetData>
    <row r="1" spans="2:37" x14ac:dyDescent="0.25">
      <c r="B1" s="1"/>
      <c r="C1" s="2" t="s">
        <v>0</v>
      </c>
      <c r="D1" s="3"/>
      <c r="E1" s="3"/>
      <c r="F1" s="3"/>
      <c r="G1" s="3"/>
      <c r="H1" s="3"/>
      <c r="I1" s="3"/>
      <c r="J1" s="3"/>
      <c r="K1" s="4"/>
      <c r="L1" s="2" t="s">
        <v>0</v>
      </c>
      <c r="M1" s="3"/>
      <c r="N1" s="3"/>
      <c r="O1" s="3"/>
      <c r="P1" s="3"/>
      <c r="Q1" s="3"/>
      <c r="R1" s="3"/>
      <c r="S1" s="3"/>
      <c r="T1" s="4"/>
      <c r="U1" s="2" t="s">
        <v>0</v>
      </c>
      <c r="V1" s="3"/>
      <c r="W1" s="3"/>
      <c r="X1" s="3"/>
      <c r="Y1" s="3"/>
      <c r="Z1" s="3"/>
      <c r="AA1" s="3"/>
      <c r="AB1" s="3"/>
      <c r="AC1" s="3"/>
      <c r="AD1" s="3"/>
      <c r="AE1" s="4"/>
    </row>
    <row r="2" spans="2:37" x14ac:dyDescent="0.25">
      <c r="B2" s="5"/>
      <c r="C2" s="6" t="s">
        <v>1</v>
      </c>
      <c r="D2" s="7"/>
      <c r="E2" s="7"/>
      <c r="F2" s="7"/>
      <c r="G2" s="7"/>
      <c r="H2" s="7"/>
      <c r="I2" s="7"/>
      <c r="J2" s="7"/>
      <c r="K2" s="8"/>
      <c r="L2" s="6" t="s">
        <v>2</v>
      </c>
      <c r="M2" s="7"/>
      <c r="N2" s="7"/>
      <c r="O2" s="7"/>
      <c r="P2" s="7"/>
      <c r="Q2" s="7"/>
      <c r="R2" s="7"/>
      <c r="S2" s="7"/>
      <c r="T2" s="8"/>
      <c r="U2" s="6" t="s">
        <v>3</v>
      </c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2:37" ht="64.5" x14ac:dyDescent="0.25">
      <c r="B3" s="5"/>
      <c r="C3" s="9" t="s">
        <v>4</v>
      </c>
      <c r="D3" s="10" t="s">
        <v>5</v>
      </c>
      <c r="E3" s="11" t="s">
        <v>6</v>
      </c>
      <c r="F3" s="11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12" t="s">
        <v>12</v>
      </c>
      <c r="L3" s="9" t="s">
        <v>4</v>
      </c>
      <c r="M3" s="10" t="s">
        <v>5</v>
      </c>
      <c r="N3" s="10" t="s">
        <v>6</v>
      </c>
      <c r="O3" s="11" t="s">
        <v>7</v>
      </c>
      <c r="P3" s="10" t="s">
        <v>8</v>
      </c>
      <c r="Q3" s="11" t="s">
        <v>9</v>
      </c>
      <c r="R3" s="10" t="s">
        <v>13</v>
      </c>
      <c r="S3" s="11" t="s">
        <v>11</v>
      </c>
      <c r="T3" s="13" t="s">
        <v>12</v>
      </c>
      <c r="U3" s="9" t="s">
        <v>4</v>
      </c>
      <c r="V3" s="10" t="s">
        <v>5</v>
      </c>
      <c r="W3" s="10" t="s">
        <v>6</v>
      </c>
      <c r="X3" s="10" t="s">
        <v>7</v>
      </c>
      <c r="Y3" s="14" t="s">
        <v>14</v>
      </c>
      <c r="Z3" s="15" t="s">
        <v>8</v>
      </c>
      <c r="AA3" s="16" t="s">
        <v>9</v>
      </c>
      <c r="AB3" s="16" t="s">
        <v>13</v>
      </c>
      <c r="AC3" s="16" t="s">
        <v>11</v>
      </c>
      <c r="AD3" s="17" t="s">
        <v>12</v>
      </c>
      <c r="AE3" s="18" t="s">
        <v>15</v>
      </c>
    </row>
    <row r="4" spans="2:37" x14ac:dyDescent="0.25">
      <c r="B4" s="19" t="s">
        <v>16</v>
      </c>
      <c r="C4" s="1"/>
      <c r="D4" s="20">
        <v>28</v>
      </c>
      <c r="E4" s="20">
        <v>22</v>
      </c>
      <c r="F4" s="20">
        <v>28</v>
      </c>
      <c r="G4" s="20">
        <v>9</v>
      </c>
      <c r="H4" s="20">
        <v>6</v>
      </c>
      <c r="I4" s="20"/>
      <c r="J4" s="20"/>
      <c r="K4" s="21"/>
      <c r="L4" s="1"/>
      <c r="M4" s="20">
        <v>13</v>
      </c>
      <c r="N4" s="20">
        <v>10</v>
      </c>
      <c r="O4" s="20">
        <v>12</v>
      </c>
      <c r="P4" s="20">
        <v>5</v>
      </c>
      <c r="Q4" s="20">
        <v>5</v>
      </c>
      <c r="R4" s="20"/>
      <c r="S4" s="20"/>
      <c r="T4" s="21"/>
      <c r="U4" s="22">
        <f>L4+C4</f>
        <v>0</v>
      </c>
      <c r="V4" s="23">
        <f>M4+D4</f>
        <v>41</v>
      </c>
      <c r="W4" s="23">
        <f>N4+E4</f>
        <v>32</v>
      </c>
      <c r="X4" s="23">
        <f>O4+F4</f>
        <v>40</v>
      </c>
      <c r="Y4" s="24">
        <f>SUM(U4:X4)</f>
        <v>113</v>
      </c>
      <c r="Z4" s="22">
        <f>P4+G4</f>
        <v>14</v>
      </c>
      <c r="AA4" s="23">
        <f>Q4+H4</f>
        <v>11</v>
      </c>
      <c r="AB4" s="23">
        <f>I4+R4</f>
        <v>0</v>
      </c>
      <c r="AC4" s="23">
        <f>S4+J4</f>
        <v>0</v>
      </c>
      <c r="AD4" s="23">
        <f>T4+K4</f>
        <v>0</v>
      </c>
      <c r="AE4" s="25">
        <f>SUM(Z4:AD4)</f>
        <v>25</v>
      </c>
    </row>
    <row r="5" spans="2:37" x14ac:dyDescent="0.25">
      <c r="B5" s="26" t="s">
        <v>56</v>
      </c>
      <c r="C5" s="5">
        <v>23</v>
      </c>
      <c r="D5" s="30">
        <v>30</v>
      </c>
      <c r="E5" s="27">
        <v>16</v>
      </c>
      <c r="F5" s="30">
        <v>2</v>
      </c>
      <c r="G5" s="30"/>
      <c r="H5" s="30"/>
      <c r="I5" s="30"/>
      <c r="J5" s="30"/>
      <c r="K5" s="28"/>
      <c r="L5" s="5">
        <v>16</v>
      </c>
      <c r="M5" s="30">
        <v>12</v>
      </c>
      <c r="N5" s="27">
        <v>6</v>
      </c>
      <c r="O5" s="30">
        <v>2</v>
      </c>
      <c r="P5" s="30"/>
      <c r="Q5" s="30"/>
      <c r="R5" s="30"/>
      <c r="S5" s="30"/>
      <c r="T5" s="28">
        <v>1</v>
      </c>
      <c r="U5" s="29">
        <f>L5+C5</f>
        <v>39</v>
      </c>
      <c r="V5" s="30">
        <f>M5+D5</f>
        <v>42</v>
      </c>
      <c r="W5" s="30">
        <f>N5+E5</f>
        <v>22</v>
      </c>
      <c r="X5" s="30">
        <f>O5+F5</f>
        <v>4</v>
      </c>
      <c r="Y5" s="33">
        <f>SUM(U5:X5)</f>
        <v>107</v>
      </c>
      <c r="Z5" s="29">
        <f>P5+G5</f>
        <v>0</v>
      </c>
      <c r="AA5" s="30">
        <f>Q5+H5</f>
        <v>0</v>
      </c>
      <c r="AB5" s="30">
        <f>I5+R5</f>
        <v>0</v>
      </c>
      <c r="AC5" s="30">
        <f>S5+J5</f>
        <v>0</v>
      </c>
      <c r="AD5" s="30">
        <f>T5+K5</f>
        <v>1</v>
      </c>
      <c r="AE5" s="32">
        <f>SUM(Z5:AD5)</f>
        <v>1</v>
      </c>
      <c r="AG5" s="61"/>
      <c r="AH5" s="61"/>
      <c r="AI5" s="61"/>
    </row>
    <row r="6" spans="2:37" x14ac:dyDescent="0.25">
      <c r="B6" s="26" t="s">
        <v>19</v>
      </c>
      <c r="C6" s="5">
        <v>22</v>
      </c>
      <c r="D6" s="27">
        <v>21</v>
      </c>
      <c r="E6" s="27">
        <v>5</v>
      </c>
      <c r="F6" s="27">
        <v>6</v>
      </c>
      <c r="G6" s="27">
        <v>7</v>
      </c>
      <c r="H6" s="27">
        <v>4</v>
      </c>
      <c r="I6" s="27"/>
      <c r="J6" s="27"/>
      <c r="K6" s="28"/>
      <c r="L6" s="5">
        <v>13</v>
      </c>
      <c r="M6" s="27">
        <v>11</v>
      </c>
      <c r="N6" s="27">
        <v>9</v>
      </c>
      <c r="O6" s="27">
        <v>5</v>
      </c>
      <c r="P6" s="27">
        <v>4</v>
      </c>
      <c r="Q6" s="27">
        <v>4</v>
      </c>
      <c r="R6" s="27"/>
      <c r="S6" s="27"/>
      <c r="T6" s="28"/>
      <c r="U6" s="29">
        <f>L6+C6</f>
        <v>35</v>
      </c>
      <c r="V6" s="30">
        <f>M6+D6</f>
        <v>32</v>
      </c>
      <c r="W6" s="30">
        <f>N6+E6</f>
        <v>14</v>
      </c>
      <c r="X6" s="30">
        <f>O6+F6</f>
        <v>11</v>
      </c>
      <c r="Y6" s="33">
        <f>SUM(U6:X6)</f>
        <v>92</v>
      </c>
      <c r="Z6" s="29">
        <f>P6+G6</f>
        <v>11</v>
      </c>
      <c r="AA6" s="30">
        <f>Q6+H6</f>
        <v>8</v>
      </c>
      <c r="AB6" s="30">
        <f>I6+R6</f>
        <v>0</v>
      </c>
      <c r="AC6" s="30">
        <f>S6+J6</f>
        <v>0</v>
      </c>
      <c r="AD6" s="30">
        <f>T6+K6</f>
        <v>0</v>
      </c>
      <c r="AE6" s="32">
        <f>SUM(Z6:AD6)</f>
        <v>19</v>
      </c>
    </row>
    <row r="7" spans="2:37" x14ac:dyDescent="0.25">
      <c r="B7" s="46" t="s">
        <v>22</v>
      </c>
      <c r="C7" s="47">
        <v>17</v>
      </c>
      <c r="D7" s="48">
        <v>18</v>
      </c>
      <c r="E7" s="48">
        <v>11</v>
      </c>
      <c r="F7" s="48">
        <v>3</v>
      </c>
      <c r="G7" s="48">
        <v>4</v>
      </c>
      <c r="H7" s="48"/>
      <c r="I7" s="48"/>
      <c r="J7" s="48"/>
      <c r="K7" s="49"/>
      <c r="L7" s="47">
        <v>16</v>
      </c>
      <c r="M7" s="48">
        <v>11</v>
      </c>
      <c r="N7" s="48">
        <v>5</v>
      </c>
      <c r="O7" s="48">
        <v>7</v>
      </c>
      <c r="P7" s="48">
        <v>5</v>
      </c>
      <c r="Q7" s="48">
        <v>1</v>
      </c>
      <c r="R7" s="48"/>
      <c r="S7" s="48"/>
      <c r="T7" s="49">
        <v>3</v>
      </c>
      <c r="U7" s="47">
        <f>L7+C7</f>
        <v>33</v>
      </c>
      <c r="V7" s="48">
        <f>M7+D7</f>
        <v>29</v>
      </c>
      <c r="W7" s="48">
        <f>N7+E7</f>
        <v>16</v>
      </c>
      <c r="X7" s="48">
        <f>O7+F7</f>
        <v>10</v>
      </c>
      <c r="Y7" s="33">
        <f>SUM(U7:X7)</f>
        <v>88</v>
      </c>
      <c r="Z7" s="47">
        <f>P7+G7</f>
        <v>9</v>
      </c>
      <c r="AA7" s="48">
        <f>Q7+H7</f>
        <v>1</v>
      </c>
      <c r="AB7" s="48">
        <f>I7+R7</f>
        <v>0</v>
      </c>
      <c r="AC7" s="48">
        <f>S7+J7</f>
        <v>0</v>
      </c>
      <c r="AD7" s="48">
        <f>T7+K7</f>
        <v>3</v>
      </c>
      <c r="AE7" s="50">
        <f>SUM(Z7:AD7)</f>
        <v>13</v>
      </c>
    </row>
    <row r="8" spans="2:37" x14ac:dyDescent="0.25">
      <c r="B8" s="51" t="s">
        <v>31</v>
      </c>
      <c r="C8" s="52">
        <v>9</v>
      </c>
      <c r="D8" s="53">
        <v>8</v>
      </c>
      <c r="E8" s="54">
        <v>6</v>
      </c>
      <c r="F8" s="54">
        <v>2</v>
      </c>
      <c r="G8" s="54">
        <v>3</v>
      </c>
      <c r="H8" s="54"/>
      <c r="I8" s="54"/>
      <c r="J8" s="54"/>
      <c r="K8" s="55">
        <v>1</v>
      </c>
      <c r="L8" s="52">
        <v>12</v>
      </c>
      <c r="M8" s="54">
        <v>8</v>
      </c>
      <c r="N8" s="54">
        <v>3</v>
      </c>
      <c r="O8" s="54">
        <v>1</v>
      </c>
      <c r="P8" s="54">
        <v>1</v>
      </c>
      <c r="Q8" s="54"/>
      <c r="R8" s="54"/>
      <c r="S8" s="54"/>
      <c r="T8" s="55">
        <v>1</v>
      </c>
      <c r="U8" s="56">
        <f>L8+C8</f>
        <v>21</v>
      </c>
      <c r="V8" s="54">
        <f>M8+D8</f>
        <v>16</v>
      </c>
      <c r="W8" s="54">
        <f>N8+E8</f>
        <v>9</v>
      </c>
      <c r="X8" s="54">
        <f>O8+F8</f>
        <v>3</v>
      </c>
      <c r="Y8" s="71">
        <f>SUM(U8:X8)</f>
        <v>49</v>
      </c>
      <c r="Z8" s="56">
        <f>P8+G8</f>
        <v>4</v>
      </c>
      <c r="AA8" s="54">
        <f>Q8+H8</f>
        <v>0</v>
      </c>
      <c r="AB8" s="54">
        <f>I8+R8</f>
        <v>0</v>
      </c>
      <c r="AC8" s="54">
        <f>S8+J8</f>
        <v>0</v>
      </c>
      <c r="AD8" s="54">
        <f>T8+K8</f>
        <v>2</v>
      </c>
      <c r="AE8" s="58">
        <f>SUM(Z8:AD8)</f>
        <v>6</v>
      </c>
    </row>
    <row r="9" spans="2:37" x14ac:dyDescent="0.25">
      <c r="B9" s="19" t="s">
        <v>83</v>
      </c>
      <c r="C9" s="1">
        <v>4</v>
      </c>
      <c r="D9" s="20">
        <v>11</v>
      </c>
      <c r="E9" s="20">
        <v>9</v>
      </c>
      <c r="F9" s="20">
        <v>1</v>
      </c>
      <c r="G9" s="20"/>
      <c r="H9" s="20"/>
      <c r="I9" s="20"/>
      <c r="J9" s="20"/>
      <c r="K9" s="21"/>
      <c r="L9" s="1">
        <v>5</v>
      </c>
      <c r="M9" s="20">
        <v>6</v>
      </c>
      <c r="N9" s="20">
        <v>7</v>
      </c>
      <c r="O9" s="20">
        <v>3</v>
      </c>
      <c r="P9" s="20"/>
      <c r="Q9" s="20"/>
      <c r="R9" s="20"/>
      <c r="S9" s="20"/>
      <c r="T9" s="21"/>
      <c r="U9" s="22">
        <f>L9+C9</f>
        <v>9</v>
      </c>
      <c r="V9" s="23">
        <f>M9+D9</f>
        <v>17</v>
      </c>
      <c r="W9" s="23">
        <f>N9+E9</f>
        <v>16</v>
      </c>
      <c r="X9" s="23">
        <f>O9+F9</f>
        <v>4</v>
      </c>
      <c r="Y9" s="59">
        <f>SUM(U9:X9)</f>
        <v>46</v>
      </c>
      <c r="Z9" s="22">
        <f>P9+G9</f>
        <v>0</v>
      </c>
      <c r="AA9" s="23">
        <f>Q9+H9</f>
        <v>0</v>
      </c>
      <c r="AB9" s="23">
        <f>I9+R9</f>
        <v>0</v>
      </c>
      <c r="AC9" s="23">
        <f>S9+J9</f>
        <v>0</v>
      </c>
      <c r="AD9" s="23">
        <f>T9+K9</f>
        <v>0</v>
      </c>
      <c r="AE9" s="25">
        <f>SUM(Z9:AD9)</f>
        <v>0</v>
      </c>
      <c r="AK9" s="30"/>
    </row>
    <row r="10" spans="2:37" x14ac:dyDescent="0.25">
      <c r="B10" s="26" t="s">
        <v>30</v>
      </c>
      <c r="C10" s="5">
        <v>5</v>
      </c>
      <c r="D10" s="27">
        <v>13</v>
      </c>
      <c r="E10" s="27">
        <v>3</v>
      </c>
      <c r="F10" s="27">
        <v>6</v>
      </c>
      <c r="G10" s="27">
        <v>3</v>
      </c>
      <c r="H10" s="27">
        <v>1</v>
      </c>
      <c r="I10" s="27"/>
      <c r="J10" s="27"/>
      <c r="K10" s="28"/>
      <c r="L10" s="5">
        <v>4</v>
      </c>
      <c r="M10" s="27">
        <v>7</v>
      </c>
      <c r="N10" s="27">
        <v>4</v>
      </c>
      <c r="O10" s="27">
        <v>3</v>
      </c>
      <c r="P10" s="27">
        <v>1</v>
      </c>
      <c r="Q10" s="27">
        <v>1</v>
      </c>
      <c r="R10" s="27"/>
      <c r="S10" s="27"/>
      <c r="T10" s="28"/>
      <c r="U10" s="29">
        <f>L10+C10</f>
        <v>9</v>
      </c>
      <c r="V10" s="30">
        <f>M10+D10</f>
        <v>20</v>
      </c>
      <c r="W10" s="30">
        <f>N10+E10</f>
        <v>7</v>
      </c>
      <c r="X10" s="30">
        <f>O10+F10</f>
        <v>9</v>
      </c>
      <c r="Y10" s="31">
        <f>SUM(U10:X10)</f>
        <v>45</v>
      </c>
      <c r="Z10" s="29">
        <f>P10+G10</f>
        <v>4</v>
      </c>
      <c r="AA10" s="30">
        <f>Q10+H10</f>
        <v>2</v>
      </c>
      <c r="AB10" s="30">
        <f>I10+R10</f>
        <v>0</v>
      </c>
      <c r="AC10" s="30">
        <f>S10+J10</f>
        <v>0</v>
      </c>
      <c r="AD10" s="30">
        <f>T10+K10</f>
        <v>0</v>
      </c>
      <c r="AE10" s="32">
        <f>SUM(Z10:AD10)</f>
        <v>6</v>
      </c>
    </row>
    <row r="11" spans="2:37" x14ac:dyDescent="0.25">
      <c r="B11" s="26" t="s">
        <v>24</v>
      </c>
      <c r="C11" s="5">
        <v>6</v>
      </c>
      <c r="D11" s="27">
        <v>15</v>
      </c>
      <c r="E11" s="27"/>
      <c r="F11" s="27">
        <v>12</v>
      </c>
      <c r="G11" s="27"/>
      <c r="H11" s="27">
        <v>5</v>
      </c>
      <c r="I11" s="27"/>
      <c r="J11" s="27"/>
      <c r="K11" s="28"/>
      <c r="L11" s="5">
        <v>2</v>
      </c>
      <c r="M11" s="27">
        <v>6</v>
      </c>
      <c r="N11" s="27">
        <v>1</v>
      </c>
      <c r="O11" s="27">
        <v>3</v>
      </c>
      <c r="P11" s="27">
        <v>3</v>
      </c>
      <c r="Q11" s="27">
        <v>3</v>
      </c>
      <c r="R11" s="27"/>
      <c r="S11" s="27"/>
      <c r="T11" s="28"/>
      <c r="U11" s="29">
        <f>L11+C11</f>
        <v>8</v>
      </c>
      <c r="V11" s="30">
        <f>M11+D11</f>
        <v>21</v>
      </c>
      <c r="W11" s="30">
        <f>N11+E11</f>
        <v>1</v>
      </c>
      <c r="X11" s="30">
        <f>O11+F11</f>
        <v>15</v>
      </c>
      <c r="Y11" s="31">
        <f>SUM(U11:X11)</f>
        <v>45</v>
      </c>
      <c r="Z11" s="29">
        <f>P11+G11</f>
        <v>3</v>
      </c>
      <c r="AA11" s="30">
        <f>Q11+H11</f>
        <v>8</v>
      </c>
      <c r="AB11" s="30">
        <f>I11+R11</f>
        <v>0</v>
      </c>
      <c r="AC11" s="30">
        <f>S11+J11</f>
        <v>0</v>
      </c>
      <c r="AD11" s="30">
        <f>T11+K11</f>
        <v>0</v>
      </c>
      <c r="AE11" s="32">
        <f>SUM(Z11:AD11)</f>
        <v>11</v>
      </c>
    </row>
    <row r="12" spans="2:37" x14ac:dyDescent="0.25">
      <c r="B12" s="46" t="s">
        <v>37</v>
      </c>
      <c r="C12" s="47">
        <v>12</v>
      </c>
      <c r="D12" s="48">
        <v>4</v>
      </c>
      <c r="E12" s="48"/>
      <c r="F12" s="48">
        <v>7</v>
      </c>
      <c r="G12" s="48">
        <v>3</v>
      </c>
      <c r="H12" s="48"/>
      <c r="I12" s="48"/>
      <c r="J12" s="48"/>
      <c r="K12" s="49"/>
      <c r="L12" s="47">
        <v>6</v>
      </c>
      <c r="M12" s="48">
        <v>5</v>
      </c>
      <c r="N12" s="48"/>
      <c r="O12" s="48">
        <v>3</v>
      </c>
      <c r="P12" s="48">
        <v>1</v>
      </c>
      <c r="Q12" s="48"/>
      <c r="R12" s="48"/>
      <c r="S12" s="48"/>
      <c r="T12" s="49"/>
      <c r="U12" s="47">
        <f>L12+C12</f>
        <v>18</v>
      </c>
      <c r="V12" s="48">
        <f>M12+D12</f>
        <v>9</v>
      </c>
      <c r="W12" s="48">
        <f>N12+E12</f>
        <v>0</v>
      </c>
      <c r="X12" s="48">
        <f>O12+F12</f>
        <v>10</v>
      </c>
      <c r="Y12" s="60">
        <f>SUM(U12:X12)</f>
        <v>37</v>
      </c>
      <c r="Z12" s="47">
        <f>P12+G12</f>
        <v>4</v>
      </c>
      <c r="AA12" s="48">
        <f>Q12+H12</f>
        <v>0</v>
      </c>
      <c r="AB12" s="48">
        <f>I12+R12</f>
        <v>0</v>
      </c>
      <c r="AC12" s="48">
        <f>S12+J12</f>
        <v>0</v>
      </c>
      <c r="AD12" s="48">
        <f>T12+K12</f>
        <v>0</v>
      </c>
      <c r="AE12" s="50">
        <f>SUM(Z12:AD12)</f>
        <v>4</v>
      </c>
      <c r="AG12" s="61"/>
      <c r="AH12" s="61"/>
      <c r="AI12" s="61"/>
    </row>
    <row r="13" spans="2:37" x14ac:dyDescent="0.25">
      <c r="B13" s="51" t="s">
        <v>33</v>
      </c>
      <c r="C13" s="52">
        <v>6</v>
      </c>
      <c r="D13" s="53">
        <v>12</v>
      </c>
      <c r="E13" s="53">
        <v>6</v>
      </c>
      <c r="F13" s="53"/>
      <c r="G13" s="53"/>
      <c r="H13" s="53">
        <v>1</v>
      </c>
      <c r="I13" s="53"/>
      <c r="J13" s="53"/>
      <c r="K13" s="55">
        <v>3</v>
      </c>
      <c r="L13" s="52">
        <v>2</v>
      </c>
      <c r="M13" s="53">
        <v>3</v>
      </c>
      <c r="N13" s="53">
        <v>3</v>
      </c>
      <c r="O13" s="53"/>
      <c r="P13" s="53"/>
      <c r="Q13" s="53">
        <v>1</v>
      </c>
      <c r="R13" s="53"/>
      <c r="S13" s="53"/>
      <c r="T13" s="55">
        <v>1</v>
      </c>
      <c r="U13" s="56">
        <f>L13+C13</f>
        <v>8</v>
      </c>
      <c r="V13" s="54">
        <f>M13+D13</f>
        <v>15</v>
      </c>
      <c r="W13" s="54">
        <f>N13+E13</f>
        <v>9</v>
      </c>
      <c r="X13" s="54">
        <f>O13+F13</f>
        <v>0</v>
      </c>
      <c r="Y13" s="57">
        <f>SUM(U13:X13)</f>
        <v>32</v>
      </c>
      <c r="Z13" s="56">
        <f>P13+G13</f>
        <v>0</v>
      </c>
      <c r="AA13" s="54">
        <f>Q13+H13</f>
        <v>2</v>
      </c>
      <c r="AB13" s="54">
        <f>I13+R13</f>
        <v>0</v>
      </c>
      <c r="AC13" s="54">
        <f>S13+J13</f>
        <v>0</v>
      </c>
      <c r="AD13" s="54">
        <f>T13+K13</f>
        <v>4</v>
      </c>
      <c r="AE13" s="58">
        <f>SUM(Z13:AD13)</f>
        <v>6</v>
      </c>
    </row>
    <row r="14" spans="2:37" ht="15.75" customHeight="1" x14ac:dyDescent="0.25">
      <c r="B14" s="19" t="s">
        <v>47</v>
      </c>
      <c r="C14" s="1">
        <v>6</v>
      </c>
      <c r="D14" s="23">
        <v>7</v>
      </c>
      <c r="E14" s="23">
        <v>3</v>
      </c>
      <c r="F14" s="23">
        <v>1</v>
      </c>
      <c r="G14" s="23"/>
      <c r="H14" s="23"/>
      <c r="I14" s="23"/>
      <c r="J14" s="23"/>
      <c r="K14" s="21"/>
      <c r="L14" s="1">
        <v>5</v>
      </c>
      <c r="M14" s="23">
        <v>4</v>
      </c>
      <c r="N14" s="23">
        <v>4</v>
      </c>
      <c r="O14" s="23">
        <v>1</v>
      </c>
      <c r="P14" s="23">
        <v>1</v>
      </c>
      <c r="Q14" s="23">
        <v>2</v>
      </c>
      <c r="R14" s="23"/>
      <c r="S14" s="23"/>
      <c r="T14" s="21"/>
      <c r="U14" s="22">
        <f>L14+C14</f>
        <v>11</v>
      </c>
      <c r="V14" s="23">
        <f>M14+D14</f>
        <v>11</v>
      </c>
      <c r="W14" s="23">
        <f>N14+E14</f>
        <v>7</v>
      </c>
      <c r="X14" s="23">
        <f>O14+F14</f>
        <v>2</v>
      </c>
      <c r="Y14" s="59">
        <f>SUM(U14:X14)</f>
        <v>31</v>
      </c>
      <c r="Z14" s="22">
        <f>P14+G14</f>
        <v>1</v>
      </c>
      <c r="AA14" s="23">
        <f>Q14+H14</f>
        <v>2</v>
      </c>
      <c r="AB14" s="23">
        <f>I14+R14</f>
        <v>0</v>
      </c>
      <c r="AC14" s="23">
        <f>S14+J14</f>
        <v>0</v>
      </c>
      <c r="AD14" s="23">
        <f>T14+K14</f>
        <v>0</v>
      </c>
      <c r="AE14" s="25">
        <f>SUM(Z14:AD14)</f>
        <v>3</v>
      </c>
      <c r="AG14" s="61"/>
      <c r="AH14" s="61"/>
      <c r="AI14" s="61"/>
    </row>
    <row r="15" spans="2:37" x14ac:dyDescent="0.25">
      <c r="B15" s="26" t="s">
        <v>62</v>
      </c>
      <c r="C15" s="5">
        <v>10</v>
      </c>
      <c r="D15" s="27">
        <v>3</v>
      </c>
      <c r="E15" s="27">
        <v>5</v>
      </c>
      <c r="F15" s="27">
        <v>2</v>
      </c>
      <c r="G15" s="27"/>
      <c r="H15" s="27"/>
      <c r="I15" s="27"/>
      <c r="J15" s="27"/>
      <c r="K15" s="28"/>
      <c r="L15" s="5">
        <v>4</v>
      </c>
      <c r="M15" s="27">
        <v>3</v>
      </c>
      <c r="N15" s="27">
        <v>1</v>
      </c>
      <c r="O15" s="27">
        <v>2</v>
      </c>
      <c r="P15" s="27"/>
      <c r="Q15" s="27"/>
      <c r="R15" s="27"/>
      <c r="S15" s="27"/>
      <c r="T15" s="28"/>
      <c r="U15" s="29">
        <f>L15+C15</f>
        <v>14</v>
      </c>
      <c r="V15" s="30">
        <f>M15+D15</f>
        <v>6</v>
      </c>
      <c r="W15" s="30">
        <f>N15+E15</f>
        <v>6</v>
      </c>
      <c r="X15" s="30">
        <f>O15+F15</f>
        <v>4</v>
      </c>
      <c r="Y15" s="31">
        <f>SUM(U15:X15)</f>
        <v>30</v>
      </c>
      <c r="Z15" s="29">
        <f>P15+G15</f>
        <v>0</v>
      </c>
      <c r="AA15" s="30">
        <f>Q15+H15</f>
        <v>0</v>
      </c>
      <c r="AB15" s="30">
        <f>I15+R15</f>
        <v>0</v>
      </c>
      <c r="AC15" s="30">
        <f>S15+J15</f>
        <v>0</v>
      </c>
      <c r="AD15" s="30">
        <f>T15+K15</f>
        <v>0</v>
      </c>
      <c r="AE15" s="32">
        <f>SUM(Z15:AD15)</f>
        <v>0</v>
      </c>
      <c r="AG15" s="61"/>
      <c r="AH15" s="61"/>
      <c r="AI15" s="61"/>
      <c r="AK15" s="64"/>
    </row>
    <row r="16" spans="2:37" x14ac:dyDescent="0.25">
      <c r="B16" s="26" t="s">
        <v>43</v>
      </c>
      <c r="C16" s="5">
        <v>5</v>
      </c>
      <c r="D16" s="27">
        <v>4</v>
      </c>
      <c r="E16" s="27">
        <v>2</v>
      </c>
      <c r="F16" s="27"/>
      <c r="G16" s="30">
        <v>2</v>
      </c>
      <c r="H16" s="30"/>
      <c r="I16" s="30"/>
      <c r="J16" s="30"/>
      <c r="K16" s="28"/>
      <c r="L16" s="5">
        <v>4</v>
      </c>
      <c r="M16" s="27">
        <v>7</v>
      </c>
      <c r="N16" s="27">
        <v>6</v>
      </c>
      <c r="O16" s="30">
        <v>2</v>
      </c>
      <c r="P16" s="30">
        <v>1</v>
      </c>
      <c r="Q16" s="30"/>
      <c r="R16" s="30"/>
      <c r="S16" s="30"/>
      <c r="T16" s="28"/>
      <c r="U16" s="29">
        <f>L16+C16</f>
        <v>9</v>
      </c>
      <c r="V16" s="30">
        <f>M16+D16</f>
        <v>11</v>
      </c>
      <c r="W16" s="30">
        <f>N16+E16</f>
        <v>8</v>
      </c>
      <c r="X16" s="30">
        <f>O16+F16</f>
        <v>2</v>
      </c>
      <c r="Y16" s="31">
        <f>SUM(U16:X16)</f>
        <v>30</v>
      </c>
      <c r="Z16" s="29">
        <f>P16+G16</f>
        <v>3</v>
      </c>
      <c r="AA16" s="30">
        <f>Q16+H16</f>
        <v>0</v>
      </c>
      <c r="AB16" s="30">
        <f>I16+R16</f>
        <v>0</v>
      </c>
      <c r="AC16" s="30">
        <f>S16+J16</f>
        <v>0</v>
      </c>
      <c r="AD16" s="30">
        <f>T16+K16</f>
        <v>0</v>
      </c>
      <c r="AE16" s="32">
        <f>SUM(Z16:AD16)</f>
        <v>3</v>
      </c>
      <c r="AG16" s="61"/>
      <c r="AH16" s="61"/>
      <c r="AI16" s="61"/>
    </row>
    <row r="17" spans="2:40" x14ac:dyDescent="0.25">
      <c r="B17" s="46" t="s">
        <v>67</v>
      </c>
      <c r="C17" s="47">
        <v>1</v>
      </c>
      <c r="D17" s="48">
        <v>7</v>
      </c>
      <c r="E17" s="48">
        <v>3</v>
      </c>
      <c r="F17" s="48"/>
      <c r="G17" s="48"/>
      <c r="H17" s="48"/>
      <c r="I17" s="48"/>
      <c r="J17" s="48"/>
      <c r="K17" s="49"/>
      <c r="L17" s="47">
        <v>3</v>
      </c>
      <c r="M17" s="48">
        <v>7</v>
      </c>
      <c r="N17" s="48">
        <v>5</v>
      </c>
      <c r="O17" s="48"/>
      <c r="P17" s="48"/>
      <c r="Q17" s="48"/>
      <c r="R17" s="48"/>
      <c r="S17" s="48"/>
      <c r="T17" s="49"/>
      <c r="U17" s="47">
        <f>L17+C17</f>
        <v>4</v>
      </c>
      <c r="V17" s="48">
        <f>M17+D17</f>
        <v>14</v>
      </c>
      <c r="W17" s="48">
        <f>N17+E17</f>
        <v>8</v>
      </c>
      <c r="X17" s="48">
        <f>O17+F17</f>
        <v>0</v>
      </c>
      <c r="Y17" s="60">
        <f>SUM(U17:X17)</f>
        <v>26</v>
      </c>
      <c r="Z17" s="47">
        <f>P17+G17</f>
        <v>0</v>
      </c>
      <c r="AA17" s="48">
        <f>Q17+H17</f>
        <v>0</v>
      </c>
      <c r="AB17" s="48">
        <f>I17+R17</f>
        <v>0</v>
      </c>
      <c r="AC17" s="48">
        <f>S17+J17</f>
        <v>0</v>
      </c>
      <c r="AD17" s="48">
        <f>T17+K17</f>
        <v>0</v>
      </c>
      <c r="AE17" s="50">
        <f>SUM(Z17:AD17)</f>
        <v>0</v>
      </c>
      <c r="AG17" s="61"/>
      <c r="AH17" s="61"/>
      <c r="AI17" s="61"/>
      <c r="AK17" s="65"/>
    </row>
    <row r="18" spans="2:40" x14ac:dyDescent="0.25">
      <c r="B18" s="34" t="s">
        <v>57</v>
      </c>
      <c r="C18" s="35">
        <v>1</v>
      </c>
      <c r="D18" s="36">
        <v>8</v>
      </c>
      <c r="E18" s="36">
        <v>8</v>
      </c>
      <c r="F18" s="36"/>
      <c r="G18" s="36"/>
      <c r="H18" s="36"/>
      <c r="I18" s="36"/>
      <c r="J18" s="36"/>
      <c r="K18" s="37"/>
      <c r="L18" s="35">
        <v>1</v>
      </c>
      <c r="M18" s="36">
        <v>3</v>
      </c>
      <c r="N18" s="36">
        <v>3</v>
      </c>
      <c r="O18" s="36">
        <v>1</v>
      </c>
      <c r="P18" s="36"/>
      <c r="Q18" s="36"/>
      <c r="R18" s="36"/>
      <c r="S18" s="36"/>
      <c r="T18" s="37">
        <v>1</v>
      </c>
      <c r="U18" s="35">
        <f>L18+C18</f>
        <v>2</v>
      </c>
      <c r="V18" s="36">
        <f>M18+D18</f>
        <v>11</v>
      </c>
      <c r="W18" s="36">
        <f>N18+E18</f>
        <v>11</v>
      </c>
      <c r="X18" s="36">
        <f>O18+F18</f>
        <v>1</v>
      </c>
      <c r="Y18" s="38">
        <f>SUM(U18:X18)</f>
        <v>25</v>
      </c>
      <c r="Z18" s="35">
        <f>P18+G18</f>
        <v>0</v>
      </c>
      <c r="AA18" s="36">
        <f>Q18+H18</f>
        <v>0</v>
      </c>
      <c r="AB18" s="36">
        <f>I18+R18</f>
        <v>0</v>
      </c>
      <c r="AC18" s="36">
        <f>S18+J18</f>
        <v>0</v>
      </c>
      <c r="AD18" s="36">
        <f>T18+K18</f>
        <v>1</v>
      </c>
      <c r="AE18" s="39">
        <f>SUM(Z18:AD18)</f>
        <v>1</v>
      </c>
      <c r="AG18" s="61"/>
      <c r="AH18" s="61"/>
      <c r="AI18" s="61"/>
    </row>
    <row r="19" spans="2:40" x14ac:dyDescent="0.25">
      <c r="B19" s="19" t="s">
        <v>34</v>
      </c>
      <c r="C19" s="1">
        <v>2</v>
      </c>
      <c r="D19" s="20">
        <v>4</v>
      </c>
      <c r="E19" s="20">
        <v>2</v>
      </c>
      <c r="F19" s="20"/>
      <c r="G19" s="23">
        <v>3</v>
      </c>
      <c r="H19" s="23">
        <v>1</v>
      </c>
      <c r="I19" s="23"/>
      <c r="J19" s="23"/>
      <c r="K19" s="21"/>
      <c r="L19" s="1">
        <v>5</v>
      </c>
      <c r="M19" s="20">
        <v>7</v>
      </c>
      <c r="N19" s="23">
        <v>1</v>
      </c>
      <c r="O19" s="23">
        <v>3</v>
      </c>
      <c r="P19" s="23">
        <v>1</v>
      </c>
      <c r="Q19" s="23">
        <v>1</v>
      </c>
      <c r="R19" s="23"/>
      <c r="S19" s="23"/>
      <c r="T19" s="21"/>
      <c r="U19" s="22">
        <f>L19+C19</f>
        <v>7</v>
      </c>
      <c r="V19" s="23">
        <f>M19+D19</f>
        <v>11</v>
      </c>
      <c r="W19" s="23">
        <f>N19+E19</f>
        <v>3</v>
      </c>
      <c r="X19" s="23">
        <f>O19+F19</f>
        <v>3</v>
      </c>
      <c r="Y19" s="59">
        <f>SUM(U19:X19)</f>
        <v>24</v>
      </c>
      <c r="Z19" s="22">
        <f>P19+G19</f>
        <v>4</v>
      </c>
      <c r="AA19" s="23">
        <f>Q19+H19</f>
        <v>2</v>
      </c>
      <c r="AB19" s="23">
        <f>I19+R19</f>
        <v>0</v>
      </c>
      <c r="AC19" s="23">
        <f>S19+J19</f>
        <v>0</v>
      </c>
      <c r="AD19" s="23">
        <f>T19+K19</f>
        <v>0</v>
      </c>
      <c r="AE19" s="25">
        <f>SUM(Z19:AD19)</f>
        <v>6</v>
      </c>
    </row>
    <row r="20" spans="2:40" x14ac:dyDescent="0.25">
      <c r="B20" s="46" t="s">
        <v>41</v>
      </c>
      <c r="C20" s="47">
        <v>7</v>
      </c>
      <c r="D20" s="48">
        <v>1</v>
      </c>
      <c r="E20" s="48">
        <v>6</v>
      </c>
      <c r="F20" s="48"/>
      <c r="G20" s="48"/>
      <c r="H20" s="48"/>
      <c r="I20" s="48"/>
      <c r="J20" s="48"/>
      <c r="K20" s="49">
        <v>3</v>
      </c>
      <c r="L20" s="47">
        <v>5</v>
      </c>
      <c r="M20" s="48">
        <v>1</v>
      </c>
      <c r="N20" s="48">
        <v>2</v>
      </c>
      <c r="O20" s="48">
        <v>1</v>
      </c>
      <c r="P20" s="48"/>
      <c r="Q20" s="48"/>
      <c r="R20" s="48"/>
      <c r="S20" s="48"/>
      <c r="T20" s="49">
        <v>1</v>
      </c>
      <c r="U20" s="47">
        <f>L20+C20</f>
        <v>12</v>
      </c>
      <c r="V20" s="48">
        <f>M20+D20</f>
        <v>2</v>
      </c>
      <c r="W20" s="48">
        <f>N20+E20</f>
        <v>8</v>
      </c>
      <c r="X20" s="48">
        <f>O20+F20</f>
        <v>1</v>
      </c>
      <c r="Y20" s="60">
        <f>SUM(U20:X20)</f>
        <v>23</v>
      </c>
      <c r="Z20" s="47">
        <f>P20+G20</f>
        <v>0</v>
      </c>
      <c r="AA20" s="48">
        <f>Q20+H20</f>
        <v>0</v>
      </c>
      <c r="AB20" s="48">
        <f>I20+R20</f>
        <v>0</v>
      </c>
      <c r="AC20" s="48">
        <f>S20+J20</f>
        <v>0</v>
      </c>
      <c r="AD20" s="48">
        <f>T20+K20</f>
        <v>4</v>
      </c>
      <c r="AE20" s="50">
        <f>SUM(Z20:AD20)</f>
        <v>4</v>
      </c>
      <c r="AG20" s="61"/>
      <c r="AH20" s="61"/>
      <c r="AI20" s="61"/>
    </row>
    <row r="21" spans="2:40" x14ac:dyDescent="0.25">
      <c r="B21" s="46" t="s">
        <v>85</v>
      </c>
      <c r="C21" s="47">
        <v>1</v>
      </c>
      <c r="D21" s="48">
        <v>13</v>
      </c>
      <c r="E21" s="48"/>
      <c r="F21" s="48"/>
      <c r="G21" s="48"/>
      <c r="H21" s="48"/>
      <c r="I21" s="48"/>
      <c r="J21" s="48"/>
      <c r="K21" s="49"/>
      <c r="L21" s="47">
        <v>2</v>
      </c>
      <c r="M21" s="48">
        <v>5</v>
      </c>
      <c r="N21" s="48">
        <v>1</v>
      </c>
      <c r="O21" s="48"/>
      <c r="P21" s="48"/>
      <c r="Q21" s="48"/>
      <c r="R21" s="48"/>
      <c r="S21" s="48"/>
      <c r="T21" s="49"/>
      <c r="U21" s="47">
        <f>L21+C21</f>
        <v>3</v>
      </c>
      <c r="V21" s="48">
        <f>M21+D21</f>
        <v>18</v>
      </c>
      <c r="W21" s="48">
        <f>N21+E21</f>
        <v>1</v>
      </c>
      <c r="X21" s="48">
        <f>O21+F21</f>
        <v>0</v>
      </c>
      <c r="Y21" s="60">
        <f>SUM(U21:X21)</f>
        <v>22</v>
      </c>
      <c r="Z21" s="47">
        <f>P21+G21</f>
        <v>0</v>
      </c>
      <c r="AA21" s="48">
        <f>Q21+H21</f>
        <v>0</v>
      </c>
      <c r="AB21" s="48">
        <f>I21+R21</f>
        <v>0</v>
      </c>
      <c r="AC21" s="48">
        <f>S21+J21</f>
        <v>0</v>
      </c>
      <c r="AD21" s="48">
        <f>T21+K21</f>
        <v>0</v>
      </c>
      <c r="AE21" s="50">
        <f>SUM(Z21:AD21)</f>
        <v>0</v>
      </c>
      <c r="AI21" s="61"/>
      <c r="AJ21" s="61"/>
      <c r="AK21" s="64"/>
      <c r="AL21" s="61"/>
      <c r="AM21" s="61"/>
      <c r="AN21" s="61"/>
    </row>
    <row r="22" spans="2:40" x14ac:dyDescent="0.25">
      <c r="B22" s="46" t="s">
        <v>40</v>
      </c>
      <c r="C22" s="47"/>
      <c r="D22" s="48"/>
      <c r="E22" s="48">
        <v>7</v>
      </c>
      <c r="F22" s="48">
        <v>2</v>
      </c>
      <c r="G22" s="48"/>
      <c r="H22" s="48"/>
      <c r="I22" s="48"/>
      <c r="J22" s="48"/>
      <c r="K22" s="49"/>
      <c r="L22" s="47">
        <v>2</v>
      </c>
      <c r="M22" s="48"/>
      <c r="N22" s="48">
        <v>5</v>
      </c>
      <c r="O22" s="48">
        <v>6</v>
      </c>
      <c r="P22" s="48">
        <v>3</v>
      </c>
      <c r="Q22" s="48"/>
      <c r="R22" s="48"/>
      <c r="S22" s="48">
        <v>1</v>
      </c>
      <c r="T22" s="49"/>
      <c r="U22" s="47">
        <f>L22+C22</f>
        <v>2</v>
      </c>
      <c r="V22" s="48">
        <f>M22+D22</f>
        <v>0</v>
      </c>
      <c r="W22" s="48">
        <f>N22+E22</f>
        <v>12</v>
      </c>
      <c r="X22" s="48">
        <f>O22+F22</f>
        <v>8</v>
      </c>
      <c r="Y22" s="60">
        <f>SUM(U22:X22)</f>
        <v>22</v>
      </c>
      <c r="Z22" s="47">
        <f>P22+G22</f>
        <v>3</v>
      </c>
      <c r="AA22" s="48">
        <f>Q22+H22</f>
        <v>0</v>
      </c>
      <c r="AB22" s="48">
        <f>I22+R22</f>
        <v>0</v>
      </c>
      <c r="AC22" s="48">
        <f>S22+J22</f>
        <v>1</v>
      </c>
      <c r="AD22" s="48">
        <f>T22+K22</f>
        <v>0</v>
      </c>
      <c r="AE22" s="50">
        <f>SUM(Z22:AD22)</f>
        <v>4</v>
      </c>
      <c r="AG22" s="61"/>
      <c r="AH22" s="61"/>
      <c r="AI22" s="61"/>
    </row>
    <row r="23" spans="2:40" x14ac:dyDescent="0.25">
      <c r="B23" s="34" t="s">
        <v>20</v>
      </c>
      <c r="C23" s="35"/>
      <c r="D23" s="36">
        <v>2</v>
      </c>
      <c r="E23" s="36">
        <v>6</v>
      </c>
      <c r="F23" s="36">
        <v>2</v>
      </c>
      <c r="G23" s="36">
        <v>9</v>
      </c>
      <c r="H23" s="36">
        <v>4</v>
      </c>
      <c r="I23" s="36"/>
      <c r="J23" s="36"/>
      <c r="K23" s="37"/>
      <c r="L23" s="35"/>
      <c r="M23" s="36">
        <v>4</v>
      </c>
      <c r="N23" s="36">
        <v>5</v>
      </c>
      <c r="O23" s="36">
        <v>3</v>
      </c>
      <c r="P23" s="36">
        <v>3</v>
      </c>
      <c r="Q23" s="36">
        <v>2</v>
      </c>
      <c r="R23" s="36"/>
      <c r="S23" s="36"/>
      <c r="T23" s="37"/>
      <c r="U23" s="35">
        <f>L23+C23</f>
        <v>0</v>
      </c>
      <c r="V23" s="36">
        <f>M23+D23</f>
        <v>6</v>
      </c>
      <c r="W23" s="36">
        <f>N23+E23</f>
        <v>11</v>
      </c>
      <c r="X23" s="36">
        <f>O23+F23</f>
        <v>5</v>
      </c>
      <c r="Y23" s="38">
        <f>SUM(U23:X23)</f>
        <v>22</v>
      </c>
      <c r="Z23" s="35">
        <f>P23+G23</f>
        <v>12</v>
      </c>
      <c r="AA23" s="36">
        <f>Q23+H23</f>
        <v>6</v>
      </c>
      <c r="AB23" s="36">
        <f>I23+R23</f>
        <v>0</v>
      </c>
      <c r="AC23" s="36">
        <f>S23+J23</f>
        <v>0</v>
      </c>
      <c r="AD23" s="36">
        <f>T23+K23</f>
        <v>0</v>
      </c>
      <c r="AE23" s="39">
        <f>SUM(Z23:AD23)</f>
        <v>18</v>
      </c>
    </row>
    <row r="24" spans="2:40" x14ac:dyDescent="0.25">
      <c r="B24" s="40" t="s">
        <v>53</v>
      </c>
      <c r="C24" s="41"/>
      <c r="D24" s="42">
        <v>2</v>
      </c>
      <c r="E24" s="42">
        <v>6</v>
      </c>
      <c r="F24" s="42">
        <v>2</v>
      </c>
      <c r="G24" s="42"/>
      <c r="H24" s="42">
        <v>1</v>
      </c>
      <c r="I24" s="42"/>
      <c r="J24" s="42"/>
      <c r="K24" s="43"/>
      <c r="L24" s="41"/>
      <c r="M24" s="42">
        <v>2</v>
      </c>
      <c r="N24" s="42">
        <v>6</v>
      </c>
      <c r="O24" s="42">
        <v>2</v>
      </c>
      <c r="P24" s="42"/>
      <c r="Q24" s="42">
        <v>1</v>
      </c>
      <c r="R24" s="42"/>
      <c r="S24" s="42"/>
      <c r="T24" s="43"/>
      <c r="U24" s="41">
        <f>L24+C24</f>
        <v>0</v>
      </c>
      <c r="V24" s="42">
        <f>M24+D24</f>
        <v>4</v>
      </c>
      <c r="W24" s="42">
        <f>N24+E24</f>
        <v>12</v>
      </c>
      <c r="X24" s="42">
        <f>O24+F24</f>
        <v>4</v>
      </c>
      <c r="Y24" s="44">
        <f>SUM(U24:X24)</f>
        <v>20</v>
      </c>
      <c r="Z24" s="41">
        <f>P24+G24</f>
        <v>0</v>
      </c>
      <c r="AA24" s="42">
        <f>Q24+H24</f>
        <v>2</v>
      </c>
      <c r="AB24" s="42">
        <f>I24+R24</f>
        <v>0</v>
      </c>
      <c r="AC24" s="42">
        <f>S24+J24</f>
        <v>0</v>
      </c>
      <c r="AD24" s="42">
        <f>T24+K24</f>
        <v>0</v>
      </c>
      <c r="AE24" s="45">
        <f>SUM(Z24:AD24)</f>
        <v>2</v>
      </c>
      <c r="AG24" s="61"/>
      <c r="AH24" s="61"/>
      <c r="AI24" s="61"/>
    </row>
    <row r="25" spans="2:40" x14ac:dyDescent="0.25">
      <c r="B25" s="26" t="s">
        <v>18</v>
      </c>
      <c r="C25" s="5">
        <v>4</v>
      </c>
      <c r="D25" s="27">
        <v>5</v>
      </c>
      <c r="E25" s="27"/>
      <c r="F25" s="27">
        <v>4</v>
      </c>
      <c r="G25" s="27">
        <v>6</v>
      </c>
      <c r="H25" s="27">
        <v>6</v>
      </c>
      <c r="I25" s="27"/>
      <c r="J25" s="27"/>
      <c r="K25" s="28">
        <v>2</v>
      </c>
      <c r="L25" s="5">
        <v>2</v>
      </c>
      <c r="M25" s="27">
        <v>2</v>
      </c>
      <c r="N25" s="27"/>
      <c r="O25" s="27">
        <v>2</v>
      </c>
      <c r="P25" s="27">
        <v>3</v>
      </c>
      <c r="Q25" s="27">
        <v>3</v>
      </c>
      <c r="R25" s="27"/>
      <c r="S25" s="27"/>
      <c r="T25" s="28">
        <v>1</v>
      </c>
      <c r="U25" s="29">
        <f>L25+C25</f>
        <v>6</v>
      </c>
      <c r="V25" s="30">
        <f>M25+D25</f>
        <v>7</v>
      </c>
      <c r="W25" s="30">
        <f>N25+E25</f>
        <v>0</v>
      </c>
      <c r="X25" s="30">
        <f>O25+F25</f>
        <v>6</v>
      </c>
      <c r="Y25" s="31">
        <f>SUM(U25:X25)</f>
        <v>19</v>
      </c>
      <c r="Z25" s="29">
        <f>P25+G25</f>
        <v>9</v>
      </c>
      <c r="AA25" s="30">
        <f>Q25+H25</f>
        <v>9</v>
      </c>
      <c r="AB25" s="30">
        <f>I25+R25</f>
        <v>0</v>
      </c>
      <c r="AC25" s="30">
        <f>S25+J25</f>
        <v>0</v>
      </c>
      <c r="AD25" s="30">
        <f>T25+K25</f>
        <v>3</v>
      </c>
      <c r="AE25" s="32">
        <f>SUM(Z25:AD25)</f>
        <v>21</v>
      </c>
    </row>
    <row r="26" spans="2:40" x14ac:dyDescent="0.25">
      <c r="B26" s="26" t="s">
        <v>64</v>
      </c>
      <c r="C26" s="5">
        <v>5</v>
      </c>
      <c r="D26" s="27"/>
      <c r="E26" s="27">
        <v>4</v>
      </c>
      <c r="F26" s="27"/>
      <c r="G26" s="27"/>
      <c r="H26" s="27"/>
      <c r="I26" s="27"/>
      <c r="J26" s="27"/>
      <c r="K26" s="28"/>
      <c r="L26" s="5">
        <v>2</v>
      </c>
      <c r="M26" s="27">
        <v>2</v>
      </c>
      <c r="N26" s="27">
        <v>5</v>
      </c>
      <c r="O26" s="27"/>
      <c r="P26" s="27"/>
      <c r="Q26" s="27"/>
      <c r="R26" s="27"/>
      <c r="S26" s="27"/>
      <c r="T26" s="28"/>
      <c r="U26" s="29">
        <f>L26+C26</f>
        <v>7</v>
      </c>
      <c r="V26" s="30">
        <f>M26+D26</f>
        <v>2</v>
      </c>
      <c r="W26" s="30">
        <f>N26+E26</f>
        <v>9</v>
      </c>
      <c r="X26" s="30">
        <f>O26+F26</f>
        <v>0</v>
      </c>
      <c r="Y26" s="31">
        <f>SUM(U26:X26)</f>
        <v>18</v>
      </c>
      <c r="Z26" s="29">
        <f>P26+G26</f>
        <v>0</v>
      </c>
      <c r="AA26" s="30">
        <f>Q26+H26</f>
        <v>0</v>
      </c>
      <c r="AB26" s="30">
        <f>I26+R26</f>
        <v>0</v>
      </c>
      <c r="AC26" s="30">
        <f>S26+J26</f>
        <v>0</v>
      </c>
      <c r="AD26" s="30">
        <f>T26+K26</f>
        <v>0</v>
      </c>
      <c r="AE26" s="32">
        <f>SUM(Z26:AD26)</f>
        <v>0</v>
      </c>
      <c r="AG26" s="61"/>
      <c r="AH26" s="61"/>
      <c r="AI26" s="61"/>
      <c r="AK26" s="64"/>
    </row>
    <row r="27" spans="2:40" x14ac:dyDescent="0.25">
      <c r="B27" s="26" t="s">
        <v>72</v>
      </c>
      <c r="C27" s="5">
        <v>2</v>
      </c>
      <c r="D27" s="27"/>
      <c r="E27" s="27">
        <v>5</v>
      </c>
      <c r="F27" s="27"/>
      <c r="G27" s="27"/>
      <c r="H27" s="27"/>
      <c r="I27" s="27"/>
      <c r="J27" s="27"/>
      <c r="K27" s="28"/>
      <c r="L27" s="5">
        <v>4</v>
      </c>
      <c r="M27" s="27">
        <v>5</v>
      </c>
      <c r="N27" s="27">
        <v>2</v>
      </c>
      <c r="O27" s="27"/>
      <c r="P27" s="27"/>
      <c r="Q27" s="27"/>
      <c r="R27" s="27"/>
      <c r="S27" s="27"/>
      <c r="T27" s="28"/>
      <c r="U27" s="29">
        <f>L27+C27</f>
        <v>6</v>
      </c>
      <c r="V27" s="30">
        <f>M27+D27</f>
        <v>5</v>
      </c>
      <c r="W27" s="30">
        <f>N27+E27</f>
        <v>7</v>
      </c>
      <c r="X27" s="30">
        <f>O27+F27</f>
        <v>0</v>
      </c>
      <c r="Y27" s="31">
        <f>SUM(U27:X27)</f>
        <v>18</v>
      </c>
      <c r="Z27" s="29">
        <f>P27+G27</f>
        <v>0</v>
      </c>
      <c r="AA27" s="30">
        <f>Q27+H27</f>
        <v>0</v>
      </c>
      <c r="AB27" s="30">
        <f>I27+R27</f>
        <v>0</v>
      </c>
      <c r="AC27" s="30">
        <f>S27+J27</f>
        <v>0</v>
      </c>
      <c r="AD27" s="30">
        <f>T27+K27</f>
        <v>0</v>
      </c>
      <c r="AE27" s="32">
        <f>SUM(Z27:AD27)</f>
        <v>0</v>
      </c>
      <c r="AG27" s="61"/>
      <c r="AH27" s="61"/>
      <c r="AI27" s="61"/>
      <c r="AK27" s="65"/>
    </row>
    <row r="28" spans="2:40" x14ac:dyDescent="0.25">
      <c r="B28" s="34" t="s">
        <v>55</v>
      </c>
      <c r="C28" s="35">
        <v>4</v>
      </c>
      <c r="D28" s="36">
        <v>1</v>
      </c>
      <c r="E28" s="36">
        <v>1</v>
      </c>
      <c r="F28" s="36"/>
      <c r="G28" s="36"/>
      <c r="H28" s="36"/>
      <c r="I28" s="36"/>
      <c r="J28" s="36"/>
      <c r="K28" s="37"/>
      <c r="L28" s="35">
        <v>5</v>
      </c>
      <c r="M28" s="36">
        <v>4</v>
      </c>
      <c r="N28" s="36">
        <v>2</v>
      </c>
      <c r="O28" s="36">
        <v>1</v>
      </c>
      <c r="P28" s="36"/>
      <c r="Q28" s="36">
        <v>1</v>
      </c>
      <c r="R28" s="36"/>
      <c r="S28" s="36"/>
      <c r="T28" s="37"/>
      <c r="U28" s="35">
        <f>L28+C28</f>
        <v>9</v>
      </c>
      <c r="V28" s="36">
        <f>M28+D28</f>
        <v>5</v>
      </c>
      <c r="W28" s="36">
        <f>N28+E28</f>
        <v>3</v>
      </c>
      <c r="X28" s="36">
        <f>O28+F28</f>
        <v>1</v>
      </c>
      <c r="Y28" s="38">
        <f>SUM(U28:X28)</f>
        <v>18</v>
      </c>
      <c r="Z28" s="35">
        <f>P28+G28</f>
        <v>0</v>
      </c>
      <c r="AA28" s="36">
        <f>Q28+H28</f>
        <v>1</v>
      </c>
      <c r="AB28" s="36">
        <f>I28+R28</f>
        <v>0</v>
      </c>
      <c r="AC28" s="36">
        <f>S28+J28</f>
        <v>0</v>
      </c>
      <c r="AD28" s="36">
        <f>T28+K28</f>
        <v>0</v>
      </c>
      <c r="AE28" s="39">
        <f>SUM(Z28:AD28)</f>
        <v>1</v>
      </c>
      <c r="AG28" s="61"/>
      <c r="AH28" s="61"/>
      <c r="AI28" s="61"/>
    </row>
    <row r="29" spans="2:40" x14ac:dyDescent="0.25">
      <c r="B29" s="19" t="s">
        <v>17</v>
      </c>
      <c r="C29" s="1"/>
      <c r="D29" s="20">
        <v>0</v>
      </c>
      <c r="E29" s="20">
        <v>1</v>
      </c>
      <c r="F29" s="20">
        <v>4</v>
      </c>
      <c r="G29" s="20">
        <v>3</v>
      </c>
      <c r="H29" s="20">
        <v>8</v>
      </c>
      <c r="I29" s="20">
        <v>6</v>
      </c>
      <c r="J29" s="20"/>
      <c r="K29" s="21"/>
      <c r="L29" s="1">
        <v>3</v>
      </c>
      <c r="M29" s="20">
        <v>7</v>
      </c>
      <c r="N29" s="20">
        <v>1</v>
      </c>
      <c r="O29" s="20">
        <v>1</v>
      </c>
      <c r="P29" s="20">
        <v>1</v>
      </c>
      <c r="Q29" s="20">
        <v>2</v>
      </c>
      <c r="R29" s="20">
        <v>2</v>
      </c>
      <c r="S29" s="20"/>
      <c r="T29" s="21"/>
      <c r="U29" s="22">
        <f>L29+C29</f>
        <v>3</v>
      </c>
      <c r="V29" s="23">
        <f>M29+D29</f>
        <v>7</v>
      </c>
      <c r="W29" s="23">
        <f>N29+E29</f>
        <v>2</v>
      </c>
      <c r="X29" s="23">
        <f>O29+F29</f>
        <v>5</v>
      </c>
      <c r="Y29" s="59">
        <f>SUM(U29:X29)</f>
        <v>17</v>
      </c>
      <c r="Z29" s="22">
        <f>P29+G29</f>
        <v>4</v>
      </c>
      <c r="AA29" s="23">
        <f>Q29+H29</f>
        <v>10</v>
      </c>
      <c r="AB29" s="23">
        <f>I29+R29</f>
        <v>8</v>
      </c>
      <c r="AC29" s="23">
        <f>S29+J29</f>
        <v>0</v>
      </c>
      <c r="AD29" s="23">
        <f>T29+K29</f>
        <v>0</v>
      </c>
      <c r="AE29" s="25">
        <f>SUM(Z29:AD29)</f>
        <v>22</v>
      </c>
    </row>
    <row r="30" spans="2:40" x14ac:dyDescent="0.25">
      <c r="B30" s="26" t="s">
        <v>74</v>
      </c>
      <c r="C30" s="5">
        <v>2</v>
      </c>
      <c r="D30" s="27">
        <v>2</v>
      </c>
      <c r="E30" s="27">
        <v>4</v>
      </c>
      <c r="F30" s="27"/>
      <c r="G30" s="27"/>
      <c r="H30" s="27"/>
      <c r="I30" s="27"/>
      <c r="J30" s="27"/>
      <c r="K30" s="28"/>
      <c r="L30" s="5">
        <v>5</v>
      </c>
      <c r="M30" s="27">
        <v>1</v>
      </c>
      <c r="N30" s="27">
        <v>2</v>
      </c>
      <c r="O30" s="27"/>
      <c r="P30" s="27"/>
      <c r="Q30" s="27"/>
      <c r="R30" s="27"/>
      <c r="S30" s="27"/>
      <c r="T30" s="28"/>
      <c r="U30" s="29">
        <f>L30+C30</f>
        <v>7</v>
      </c>
      <c r="V30" s="30">
        <f>M30+D30</f>
        <v>3</v>
      </c>
      <c r="W30" s="30">
        <f>N30+E30</f>
        <v>6</v>
      </c>
      <c r="X30" s="30">
        <f>O30+F30</f>
        <v>0</v>
      </c>
      <c r="Y30" s="31">
        <f>SUM(U30:X30)</f>
        <v>16</v>
      </c>
      <c r="Z30" s="29">
        <f>P30+G30</f>
        <v>0</v>
      </c>
      <c r="AA30" s="30">
        <f>Q30+H30</f>
        <v>0</v>
      </c>
      <c r="AB30" s="30">
        <f>I30+R30</f>
        <v>0</v>
      </c>
      <c r="AC30" s="30">
        <f>S30+J30</f>
        <v>0</v>
      </c>
      <c r="AD30" s="30">
        <f>T30+K30</f>
        <v>0</v>
      </c>
      <c r="AE30" s="32">
        <f>SUM(Z30:AD30)</f>
        <v>0</v>
      </c>
      <c r="AG30" s="61"/>
      <c r="AH30" s="61"/>
      <c r="AI30" s="61"/>
      <c r="AK30" s="61"/>
    </row>
    <row r="31" spans="2:40" x14ac:dyDescent="0.25">
      <c r="B31" s="26" t="s">
        <v>87</v>
      </c>
      <c r="C31" s="5">
        <v>1</v>
      </c>
      <c r="D31" s="27"/>
      <c r="E31" s="27">
        <v>5</v>
      </c>
      <c r="F31" s="27">
        <v>4</v>
      </c>
      <c r="G31" s="30"/>
      <c r="H31" s="30"/>
      <c r="I31" s="30"/>
      <c r="J31" s="30"/>
      <c r="K31" s="28"/>
      <c r="L31" s="5">
        <v>1</v>
      </c>
      <c r="M31" s="27"/>
      <c r="N31" s="30">
        <v>4</v>
      </c>
      <c r="O31" s="27">
        <v>1</v>
      </c>
      <c r="P31" s="30"/>
      <c r="Q31" s="30"/>
      <c r="R31" s="30"/>
      <c r="S31" s="30"/>
      <c r="T31" s="28"/>
      <c r="U31" s="29">
        <f>L31+C31</f>
        <v>2</v>
      </c>
      <c r="V31" s="30">
        <f>M31+D31</f>
        <v>0</v>
      </c>
      <c r="W31" s="30">
        <f>N31+E31</f>
        <v>9</v>
      </c>
      <c r="X31" s="30">
        <f>O31+F31</f>
        <v>5</v>
      </c>
      <c r="Y31" s="31">
        <f>SUM(U31:X31)</f>
        <v>16</v>
      </c>
      <c r="Z31" s="29">
        <f>P31+G31</f>
        <v>0</v>
      </c>
      <c r="AA31" s="30">
        <f>Q31+H31</f>
        <v>0</v>
      </c>
      <c r="AB31" s="30">
        <f>I31+R31</f>
        <v>0</v>
      </c>
      <c r="AC31" s="30">
        <f>S31+J31</f>
        <v>0</v>
      </c>
      <c r="AD31" s="30">
        <f>T31+K31</f>
        <v>0</v>
      </c>
      <c r="AE31" s="32">
        <f>SUM(Z31:AD31)</f>
        <v>0</v>
      </c>
      <c r="AI31" s="61"/>
      <c r="AJ31" s="61"/>
      <c r="AK31" s="64"/>
      <c r="AL31" s="61"/>
      <c r="AM31" s="61"/>
      <c r="AN31" s="61"/>
    </row>
    <row r="32" spans="2:40" x14ac:dyDescent="0.25">
      <c r="B32" s="46" t="s">
        <v>48</v>
      </c>
      <c r="C32" s="47">
        <v>3</v>
      </c>
      <c r="D32" s="48">
        <v>5</v>
      </c>
      <c r="E32" s="48"/>
      <c r="F32" s="48"/>
      <c r="G32" s="48"/>
      <c r="H32" s="48"/>
      <c r="I32" s="48"/>
      <c r="J32" s="48"/>
      <c r="K32" s="49"/>
      <c r="L32" s="47">
        <v>1</v>
      </c>
      <c r="M32" s="48">
        <v>4</v>
      </c>
      <c r="N32" s="48">
        <v>2</v>
      </c>
      <c r="O32" s="48">
        <v>1</v>
      </c>
      <c r="P32" s="48"/>
      <c r="Q32" s="48"/>
      <c r="R32" s="48">
        <v>1</v>
      </c>
      <c r="S32" s="48"/>
      <c r="T32" s="49">
        <v>1</v>
      </c>
      <c r="U32" s="47">
        <f>L32+C32</f>
        <v>4</v>
      </c>
      <c r="V32" s="48">
        <f>M32+D32</f>
        <v>9</v>
      </c>
      <c r="W32" s="48">
        <f>N32+E32</f>
        <v>2</v>
      </c>
      <c r="X32" s="48">
        <f>O32+F32</f>
        <v>1</v>
      </c>
      <c r="Y32" s="60">
        <f>SUM(U32:X32)</f>
        <v>16</v>
      </c>
      <c r="Z32" s="47">
        <f>P32+G32</f>
        <v>0</v>
      </c>
      <c r="AA32" s="48">
        <f>Q32+H32</f>
        <v>0</v>
      </c>
      <c r="AB32" s="48">
        <f>I32+R32</f>
        <v>1</v>
      </c>
      <c r="AC32" s="48">
        <f>S32+J32</f>
        <v>0</v>
      </c>
      <c r="AD32" s="48">
        <f>T32+K32</f>
        <v>1</v>
      </c>
      <c r="AE32" s="50">
        <f>SUM(Z32:AD32)</f>
        <v>2</v>
      </c>
      <c r="AG32" s="61"/>
      <c r="AH32" s="61"/>
      <c r="AI32" s="61"/>
    </row>
    <row r="33" spans="2:37" x14ac:dyDescent="0.25">
      <c r="B33" s="34" t="s">
        <v>51</v>
      </c>
      <c r="C33" s="35">
        <v>3</v>
      </c>
      <c r="D33" s="36">
        <v>6</v>
      </c>
      <c r="E33" s="36"/>
      <c r="F33" s="36"/>
      <c r="G33" s="36"/>
      <c r="H33" s="36"/>
      <c r="I33" s="36"/>
      <c r="J33" s="36"/>
      <c r="K33" s="37">
        <v>1</v>
      </c>
      <c r="L33" s="35">
        <v>1</v>
      </c>
      <c r="M33" s="36">
        <v>6</v>
      </c>
      <c r="N33" s="36"/>
      <c r="O33" s="36"/>
      <c r="P33" s="36"/>
      <c r="Q33" s="36"/>
      <c r="R33" s="36"/>
      <c r="S33" s="36"/>
      <c r="T33" s="37">
        <v>1</v>
      </c>
      <c r="U33" s="35">
        <f>L33+C33</f>
        <v>4</v>
      </c>
      <c r="V33" s="36">
        <f>M33+D33</f>
        <v>12</v>
      </c>
      <c r="W33" s="36">
        <f>N33+E33</f>
        <v>0</v>
      </c>
      <c r="X33" s="36">
        <f>O33+F33</f>
        <v>0</v>
      </c>
      <c r="Y33" s="38">
        <f>SUM(U33:X33)</f>
        <v>16</v>
      </c>
      <c r="Z33" s="35">
        <f>P33+G33</f>
        <v>0</v>
      </c>
      <c r="AA33" s="36">
        <f>Q33+H33</f>
        <v>0</v>
      </c>
      <c r="AB33" s="36">
        <f>I33+R33</f>
        <v>0</v>
      </c>
      <c r="AC33" s="36">
        <f>S33+J33</f>
        <v>0</v>
      </c>
      <c r="AD33" s="36">
        <f>T33+K33</f>
        <v>2</v>
      </c>
      <c r="AE33" s="39">
        <f>SUM(Z33:AD33)</f>
        <v>2</v>
      </c>
      <c r="AG33" s="61"/>
      <c r="AH33" s="61"/>
      <c r="AI33" s="61"/>
    </row>
    <row r="34" spans="2:37" x14ac:dyDescent="0.25">
      <c r="B34" s="19" t="s">
        <v>32</v>
      </c>
      <c r="C34" s="1"/>
      <c r="D34" s="20">
        <v>3</v>
      </c>
      <c r="E34" s="20">
        <v>3</v>
      </c>
      <c r="F34" s="20"/>
      <c r="G34" s="20"/>
      <c r="H34" s="20"/>
      <c r="I34" s="20"/>
      <c r="J34" s="20">
        <v>3</v>
      </c>
      <c r="K34" s="21"/>
      <c r="L34" s="1">
        <v>1</v>
      </c>
      <c r="M34" s="20">
        <v>4</v>
      </c>
      <c r="N34" s="20">
        <v>4</v>
      </c>
      <c r="O34" s="20">
        <v>1</v>
      </c>
      <c r="P34" s="20"/>
      <c r="Q34" s="20"/>
      <c r="R34" s="20"/>
      <c r="S34" s="20">
        <v>3</v>
      </c>
      <c r="T34" s="21"/>
      <c r="U34" s="22">
        <f>L34+C34</f>
        <v>1</v>
      </c>
      <c r="V34" s="23">
        <f>M34+D34</f>
        <v>7</v>
      </c>
      <c r="W34" s="23">
        <f>N34+E34</f>
        <v>7</v>
      </c>
      <c r="X34" s="23">
        <f>O34+F34</f>
        <v>1</v>
      </c>
      <c r="Y34" s="59">
        <f>SUM(U34:X34)</f>
        <v>16</v>
      </c>
      <c r="Z34" s="22">
        <f>P34+G34</f>
        <v>0</v>
      </c>
      <c r="AA34" s="23">
        <f>Q34+H34</f>
        <v>0</v>
      </c>
      <c r="AB34" s="23">
        <f>I34+R34</f>
        <v>0</v>
      </c>
      <c r="AC34" s="23">
        <f>S34+J34</f>
        <v>6</v>
      </c>
      <c r="AD34" s="23">
        <f>T34+K34</f>
        <v>0</v>
      </c>
      <c r="AE34" s="25">
        <f>SUM(Z34:AD34)</f>
        <v>6</v>
      </c>
    </row>
    <row r="35" spans="2:37" x14ac:dyDescent="0.25">
      <c r="B35" s="26" t="s">
        <v>26</v>
      </c>
      <c r="C35" s="5"/>
      <c r="D35" s="27">
        <v>6</v>
      </c>
      <c r="E35" s="27">
        <v>1</v>
      </c>
      <c r="F35" s="27"/>
      <c r="G35" s="27"/>
      <c r="H35" s="27">
        <v>1</v>
      </c>
      <c r="I35" s="27"/>
      <c r="J35" s="27"/>
      <c r="K35" s="28">
        <v>4</v>
      </c>
      <c r="L35" s="5"/>
      <c r="M35" s="27">
        <v>5</v>
      </c>
      <c r="N35" s="27">
        <v>4</v>
      </c>
      <c r="O35" s="27"/>
      <c r="P35" s="27">
        <v>1</v>
      </c>
      <c r="Q35" s="27">
        <v>1</v>
      </c>
      <c r="R35" s="27"/>
      <c r="S35" s="27"/>
      <c r="T35" s="28">
        <v>2</v>
      </c>
      <c r="U35" s="29">
        <f>L35+C35</f>
        <v>0</v>
      </c>
      <c r="V35" s="30">
        <f>M35+D35</f>
        <v>11</v>
      </c>
      <c r="W35" s="30">
        <f>N35+E35</f>
        <v>5</v>
      </c>
      <c r="X35" s="30">
        <f>O35+F35</f>
        <v>0</v>
      </c>
      <c r="Y35" s="31">
        <f>SUM(U35:X35)</f>
        <v>16</v>
      </c>
      <c r="Z35" s="29">
        <f>P35+G35</f>
        <v>1</v>
      </c>
      <c r="AA35" s="30">
        <f>Q35+H35</f>
        <v>2</v>
      </c>
      <c r="AB35" s="30">
        <f>I35+R35</f>
        <v>0</v>
      </c>
      <c r="AC35" s="30">
        <f>S35+J35</f>
        <v>0</v>
      </c>
      <c r="AD35" s="30">
        <f>T35+K35</f>
        <v>6</v>
      </c>
      <c r="AE35" s="32">
        <f>SUM(Z35:AD35)</f>
        <v>9</v>
      </c>
    </row>
    <row r="36" spans="2:37" x14ac:dyDescent="0.25">
      <c r="B36" s="26" t="s">
        <v>84</v>
      </c>
      <c r="C36" s="5">
        <v>7</v>
      </c>
      <c r="D36" s="27"/>
      <c r="E36" s="27"/>
      <c r="F36" s="27">
        <v>3</v>
      </c>
      <c r="G36" s="27"/>
      <c r="H36" s="27"/>
      <c r="I36" s="27"/>
      <c r="J36" s="27"/>
      <c r="K36" s="28"/>
      <c r="L36" s="5">
        <v>4</v>
      </c>
      <c r="M36" s="27"/>
      <c r="N36" s="27"/>
      <c r="O36" s="27">
        <v>1</v>
      </c>
      <c r="P36" s="27"/>
      <c r="Q36" s="27"/>
      <c r="R36" s="27"/>
      <c r="S36" s="27"/>
      <c r="T36" s="28"/>
      <c r="U36" s="29">
        <f>L36+C36</f>
        <v>11</v>
      </c>
      <c r="V36" s="30">
        <f>M36+D36</f>
        <v>0</v>
      </c>
      <c r="W36" s="30">
        <f>N36+E36</f>
        <v>0</v>
      </c>
      <c r="X36" s="30">
        <f>O36+F36</f>
        <v>4</v>
      </c>
      <c r="Y36" s="31">
        <f>SUM(U36:X36)</f>
        <v>15</v>
      </c>
      <c r="Z36" s="29">
        <f>P36+G36</f>
        <v>0</v>
      </c>
      <c r="AA36" s="30">
        <f>Q36+H36</f>
        <v>0</v>
      </c>
      <c r="AB36" s="30">
        <f>I36+R36</f>
        <v>0</v>
      </c>
      <c r="AC36" s="30">
        <f>S36+J36</f>
        <v>0</v>
      </c>
      <c r="AD36" s="30">
        <f>T36+K36</f>
        <v>0</v>
      </c>
      <c r="AE36" s="32">
        <f>SUM(Z36:AD36)</f>
        <v>0</v>
      </c>
      <c r="AK36" s="64"/>
    </row>
    <row r="37" spans="2:37" x14ac:dyDescent="0.25">
      <c r="B37" s="26" t="s">
        <v>69</v>
      </c>
      <c r="C37" s="5"/>
      <c r="D37" s="27">
        <v>6</v>
      </c>
      <c r="E37" s="27"/>
      <c r="F37" s="27"/>
      <c r="G37" s="27"/>
      <c r="H37" s="27"/>
      <c r="I37" s="27"/>
      <c r="J37" s="27"/>
      <c r="K37" s="28"/>
      <c r="L37" s="5"/>
      <c r="M37" s="27">
        <v>7</v>
      </c>
      <c r="N37" s="27"/>
      <c r="O37" s="27"/>
      <c r="P37" s="27"/>
      <c r="Q37" s="27"/>
      <c r="R37" s="27"/>
      <c r="S37" s="27"/>
      <c r="T37" s="28"/>
      <c r="U37" s="29">
        <f>L37+C37</f>
        <v>0</v>
      </c>
      <c r="V37" s="30">
        <f>M37+D37</f>
        <v>13</v>
      </c>
      <c r="W37" s="30">
        <f>N37+E37</f>
        <v>0</v>
      </c>
      <c r="X37" s="30">
        <f>O37+F37</f>
        <v>0</v>
      </c>
      <c r="Y37" s="31">
        <f>SUM(U37:X37)</f>
        <v>13</v>
      </c>
      <c r="Z37" s="29">
        <f>P37+G37</f>
        <v>0</v>
      </c>
      <c r="AA37" s="30">
        <f>Q37+H37</f>
        <v>0</v>
      </c>
      <c r="AB37" s="30">
        <f>I37+R37</f>
        <v>0</v>
      </c>
      <c r="AC37" s="30">
        <f>S37+J37</f>
        <v>0</v>
      </c>
      <c r="AD37" s="30">
        <f>T37+K37</f>
        <v>0</v>
      </c>
      <c r="AE37" s="32">
        <f>SUM(Z37:AD37)</f>
        <v>0</v>
      </c>
      <c r="AG37" s="61"/>
      <c r="AH37" s="61"/>
      <c r="AI37" s="61"/>
      <c r="AK37" s="65"/>
    </row>
    <row r="38" spans="2:37" x14ac:dyDescent="0.25">
      <c r="B38" s="35" t="s">
        <v>36</v>
      </c>
      <c r="C38" s="35"/>
      <c r="D38" s="36">
        <v>1</v>
      </c>
      <c r="E38" s="36"/>
      <c r="F38" s="36">
        <v>3</v>
      </c>
      <c r="G38" s="36"/>
      <c r="H38" s="36"/>
      <c r="I38" s="36"/>
      <c r="J38" s="36"/>
      <c r="K38" s="37">
        <v>3</v>
      </c>
      <c r="L38" s="35">
        <v>2</v>
      </c>
      <c r="M38" s="36">
        <v>4</v>
      </c>
      <c r="N38" s="36">
        <v>2</v>
      </c>
      <c r="O38" s="36">
        <v>1</v>
      </c>
      <c r="P38" s="36"/>
      <c r="Q38" s="36">
        <v>1</v>
      </c>
      <c r="R38" s="36"/>
      <c r="S38" s="36"/>
      <c r="T38" s="37">
        <v>1</v>
      </c>
      <c r="U38" s="35">
        <f>L38+C38</f>
        <v>2</v>
      </c>
      <c r="V38" s="36">
        <f>M38+D38</f>
        <v>5</v>
      </c>
      <c r="W38" s="36">
        <f>N38+E38</f>
        <v>2</v>
      </c>
      <c r="X38" s="36">
        <f>O38+F38</f>
        <v>4</v>
      </c>
      <c r="Y38" s="38">
        <f>SUM(U38:X38)</f>
        <v>13</v>
      </c>
      <c r="Z38" s="35">
        <f>P38+G38</f>
        <v>0</v>
      </c>
      <c r="AA38" s="36">
        <f>Q38+H38</f>
        <v>1</v>
      </c>
      <c r="AB38" s="36">
        <f>I38+R38</f>
        <v>0</v>
      </c>
      <c r="AC38" s="36">
        <f>S38+J38</f>
        <v>0</v>
      </c>
      <c r="AD38" s="36">
        <f>T38+K38</f>
        <v>4</v>
      </c>
      <c r="AE38" s="38">
        <f>SUM(Z38:AD38)</f>
        <v>5</v>
      </c>
    </row>
    <row r="39" spans="2:37" x14ac:dyDescent="0.25">
      <c r="B39" s="40" t="s">
        <v>50</v>
      </c>
      <c r="C39" s="41"/>
      <c r="D39" s="42">
        <v>1</v>
      </c>
      <c r="E39" s="42">
        <v>6</v>
      </c>
      <c r="F39" s="42"/>
      <c r="G39" s="42"/>
      <c r="H39" s="42"/>
      <c r="I39" s="42"/>
      <c r="J39" s="42"/>
      <c r="K39" s="43"/>
      <c r="L39" s="41">
        <v>1</v>
      </c>
      <c r="M39" s="42">
        <v>2</v>
      </c>
      <c r="N39" s="42">
        <v>1</v>
      </c>
      <c r="O39" s="42">
        <v>1</v>
      </c>
      <c r="P39" s="42">
        <v>1</v>
      </c>
      <c r="Q39" s="42">
        <v>1</v>
      </c>
      <c r="R39" s="42"/>
      <c r="S39" s="42"/>
      <c r="T39" s="43"/>
      <c r="U39" s="41">
        <f>L39+C39</f>
        <v>1</v>
      </c>
      <c r="V39" s="42">
        <f>M39+D39</f>
        <v>3</v>
      </c>
      <c r="W39" s="42">
        <f>N39+E39</f>
        <v>7</v>
      </c>
      <c r="X39" s="42">
        <f>O39+F39</f>
        <v>1</v>
      </c>
      <c r="Y39" s="44">
        <f>SUM(U39:X39)</f>
        <v>12</v>
      </c>
      <c r="Z39" s="41">
        <f>P39+G39</f>
        <v>1</v>
      </c>
      <c r="AA39" s="42">
        <f>Q39+H39</f>
        <v>1</v>
      </c>
      <c r="AB39" s="42">
        <f>I39+R39</f>
        <v>0</v>
      </c>
      <c r="AC39" s="42">
        <f>S39+J39</f>
        <v>0</v>
      </c>
      <c r="AD39" s="42">
        <f>T39+K39</f>
        <v>0</v>
      </c>
      <c r="AE39" s="45">
        <f>SUM(Z39:AD39)</f>
        <v>2</v>
      </c>
      <c r="AG39" s="61"/>
      <c r="AH39" s="61"/>
      <c r="AI39" s="61"/>
    </row>
    <row r="40" spans="2:37" x14ac:dyDescent="0.25">
      <c r="B40" s="26" t="s">
        <v>80</v>
      </c>
      <c r="C40" s="5">
        <v>3</v>
      </c>
      <c r="D40" s="27"/>
      <c r="E40" s="27">
        <v>5</v>
      </c>
      <c r="F40" s="27"/>
      <c r="G40" s="27"/>
      <c r="H40" s="27"/>
      <c r="I40" s="27"/>
      <c r="J40" s="27"/>
      <c r="K40" s="28"/>
      <c r="L40" s="5">
        <v>1</v>
      </c>
      <c r="M40" s="27"/>
      <c r="N40" s="27">
        <v>2</v>
      </c>
      <c r="O40" s="27"/>
      <c r="P40" s="27"/>
      <c r="Q40" s="27"/>
      <c r="R40" s="27"/>
      <c r="S40" s="27"/>
      <c r="T40" s="28"/>
      <c r="U40" s="29">
        <f>L40+C40</f>
        <v>4</v>
      </c>
      <c r="V40" s="30">
        <f>M40+D40</f>
        <v>0</v>
      </c>
      <c r="W40" s="30">
        <f>N40+E40</f>
        <v>7</v>
      </c>
      <c r="X40" s="30">
        <f>O40+F40</f>
        <v>0</v>
      </c>
      <c r="Y40" s="31">
        <f>SUM(U40:X40)</f>
        <v>11</v>
      </c>
      <c r="Z40" s="29">
        <f>P40+G40</f>
        <v>0</v>
      </c>
      <c r="AA40" s="30">
        <f>Q40+H40</f>
        <v>0</v>
      </c>
      <c r="AB40" s="30">
        <f>I40+R40</f>
        <v>0</v>
      </c>
      <c r="AC40" s="30">
        <f>S40+J40</f>
        <v>0</v>
      </c>
      <c r="AD40" s="30">
        <f>T40+K40</f>
        <v>0</v>
      </c>
      <c r="AE40" s="32">
        <f>SUM(Z40:AD40)</f>
        <v>0</v>
      </c>
      <c r="AG40" s="61"/>
      <c r="AH40" s="61"/>
      <c r="AI40" s="61"/>
      <c r="AK40" s="61"/>
    </row>
    <row r="41" spans="2:37" x14ac:dyDescent="0.25">
      <c r="B41" s="26" t="s">
        <v>82</v>
      </c>
      <c r="C41" s="5">
        <v>1</v>
      </c>
      <c r="D41" s="30">
        <v>1</v>
      </c>
      <c r="E41" s="30">
        <v>4</v>
      </c>
      <c r="F41" s="27"/>
      <c r="G41" s="30"/>
      <c r="H41" s="30"/>
      <c r="I41" s="30"/>
      <c r="J41" s="30"/>
      <c r="K41" s="28"/>
      <c r="L41" s="5">
        <v>2</v>
      </c>
      <c r="M41" s="30">
        <v>2</v>
      </c>
      <c r="N41" s="30">
        <v>1</v>
      </c>
      <c r="O41" s="27"/>
      <c r="P41" s="30"/>
      <c r="Q41" s="30"/>
      <c r="R41" s="30"/>
      <c r="S41" s="30"/>
      <c r="T41" s="28"/>
      <c r="U41" s="29">
        <f>L41+C41</f>
        <v>3</v>
      </c>
      <c r="V41" s="30">
        <f>M41+D41</f>
        <v>3</v>
      </c>
      <c r="W41" s="30">
        <f>N41+E41</f>
        <v>5</v>
      </c>
      <c r="X41" s="30">
        <f>O41+F41</f>
        <v>0</v>
      </c>
      <c r="Y41" s="31">
        <f>SUM(U41:X41)</f>
        <v>11</v>
      </c>
      <c r="Z41" s="29">
        <f>P41+G41</f>
        <v>0</v>
      </c>
      <c r="AA41" s="30">
        <f>Q41+H41</f>
        <v>0</v>
      </c>
      <c r="AB41" s="30">
        <f>I41+R41</f>
        <v>0</v>
      </c>
      <c r="AC41" s="30">
        <f>S41+J41</f>
        <v>0</v>
      </c>
      <c r="AD41" s="30">
        <f>T41+K41</f>
        <v>0</v>
      </c>
      <c r="AE41" s="32">
        <f>SUM(Z41:AD41)</f>
        <v>0</v>
      </c>
      <c r="AK41" s="30"/>
    </row>
    <row r="42" spans="2:37" x14ac:dyDescent="0.25">
      <c r="B42" s="26" t="s">
        <v>46</v>
      </c>
      <c r="C42" s="5"/>
      <c r="D42" s="27">
        <v>1</v>
      </c>
      <c r="E42" s="27"/>
      <c r="F42" s="27"/>
      <c r="G42" s="27">
        <v>1</v>
      </c>
      <c r="H42" s="27"/>
      <c r="I42" s="27"/>
      <c r="J42" s="27"/>
      <c r="K42" s="28"/>
      <c r="L42" s="5">
        <v>5</v>
      </c>
      <c r="M42" s="27">
        <v>2</v>
      </c>
      <c r="N42" s="27">
        <v>2</v>
      </c>
      <c r="O42" s="27">
        <v>1</v>
      </c>
      <c r="P42" s="27">
        <v>2</v>
      </c>
      <c r="Q42" s="27"/>
      <c r="R42" s="27"/>
      <c r="S42" s="27"/>
      <c r="T42" s="28"/>
      <c r="U42" s="29">
        <f>L42+C42</f>
        <v>5</v>
      </c>
      <c r="V42" s="30">
        <f>M42+D42</f>
        <v>3</v>
      </c>
      <c r="W42" s="30">
        <f>N42+E42</f>
        <v>2</v>
      </c>
      <c r="X42" s="30">
        <f>O42+F42</f>
        <v>1</v>
      </c>
      <c r="Y42" s="31">
        <f>SUM(U42:X42)</f>
        <v>11</v>
      </c>
      <c r="Z42" s="29">
        <f>P42+G42</f>
        <v>3</v>
      </c>
      <c r="AA42" s="30">
        <f>Q42+H42</f>
        <v>0</v>
      </c>
      <c r="AB42" s="30">
        <f>I42+R42</f>
        <v>0</v>
      </c>
      <c r="AC42" s="30">
        <f>S42+J42</f>
        <v>0</v>
      </c>
      <c r="AD42" s="30">
        <f>T42+K42</f>
        <v>0</v>
      </c>
      <c r="AE42" s="32">
        <f>SUM(Z42:AD42)</f>
        <v>3</v>
      </c>
      <c r="AG42" s="61"/>
      <c r="AH42" s="61"/>
      <c r="AI42" s="61"/>
    </row>
    <row r="43" spans="2:37" x14ac:dyDescent="0.25">
      <c r="B43" s="51" t="s">
        <v>68</v>
      </c>
      <c r="C43" s="52"/>
      <c r="D43" s="54">
        <v>3</v>
      </c>
      <c r="E43" s="53"/>
      <c r="F43" s="53">
        <v>3</v>
      </c>
      <c r="G43" s="54"/>
      <c r="H43" s="54"/>
      <c r="I43" s="54"/>
      <c r="J43" s="54"/>
      <c r="K43" s="55"/>
      <c r="L43" s="52"/>
      <c r="M43" s="54">
        <v>1</v>
      </c>
      <c r="N43" s="54">
        <v>1</v>
      </c>
      <c r="O43" s="53">
        <v>2</v>
      </c>
      <c r="P43" s="54"/>
      <c r="Q43" s="54"/>
      <c r="R43" s="54"/>
      <c r="S43" s="54"/>
      <c r="T43" s="55"/>
      <c r="U43" s="56">
        <f>L43+C43</f>
        <v>0</v>
      </c>
      <c r="V43" s="54">
        <f>M43+D43</f>
        <v>4</v>
      </c>
      <c r="W43" s="54">
        <f>N43+E43</f>
        <v>1</v>
      </c>
      <c r="X43" s="54">
        <f>O43+F43</f>
        <v>5</v>
      </c>
      <c r="Y43" s="57">
        <f>SUM(U43:X43)</f>
        <v>10</v>
      </c>
      <c r="Z43" s="56">
        <f>P43+G43</f>
        <v>0</v>
      </c>
      <c r="AA43" s="54">
        <f>Q43+H43</f>
        <v>0</v>
      </c>
      <c r="AB43" s="54">
        <f>I43+R43</f>
        <v>0</v>
      </c>
      <c r="AC43" s="54">
        <f>S43+J43</f>
        <v>0</v>
      </c>
      <c r="AD43" s="54">
        <f>T43+K43</f>
        <v>0</v>
      </c>
      <c r="AE43" s="58">
        <f>SUM(Z43:AD43)</f>
        <v>0</v>
      </c>
      <c r="AG43" s="61"/>
      <c r="AH43" s="61"/>
      <c r="AI43" s="61"/>
      <c r="AK43" s="65"/>
    </row>
    <row r="44" spans="2:37" x14ac:dyDescent="0.25">
      <c r="B44" s="40" t="s">
        <v>77</v>
      </c>
      <c r="C44" s="41"/>
      <c r="D44" s="42"/>
      <c r="E44" s="42">
        <v>1</v>
      </c>
      <c r="F44" s="42"/>
      <c r="G44" s="42"/>
      <c r="H44" s="42"/>
      <c r="I44" s="42"/>
      <c r="J44" s="42"/>
      <c r="K44" s="43"/>
      <c r="L44" s="41">
        <v>3</v>
      </c>
      <c r="M44" s="42">
        <v>4</v>
      </c>
      <c r="N44" s="42">
        <v>2</v>
      </c>
      <c r="O44" s="42"/>
      <c r="P44" s="42"/>
      <c r="Q44" s="42"/>
      <c r="R44" s="42"/>
      <c r="S44" s="42"/>
      <c r="T44" s="43"/>
      <c r="U44" s="41">
        <f>L44+C44</f>
        <v>3</v>
      </c>
      <c r="V44" s="42">
        <f>M44+D44</f>
        <v>4</v>
      </c>
      <c r="W44" s="42">
        <f>N44+E44</f>
        <v>3</v>
      </c>
      <c r="X44" s="42">
        <f>O44+F44</f>
        <v>0</v>
      </c>
      <c r="Y44" s="44">
        <f>SUM(U44:X44)</f>
        <v>10</v>
      </c>
      <c r="Z44" s="41">
        <f>P44+G44</f>
        <v>0</v>
      </c>
      <c r="AA44" s="42">
        <f>Q44+H44</f>
        <v>0</v>
      </c>
      <c r="AB44" s="42">
        <f>I44+R44</f>
        <v>0</v>
      </c>
      <c r="AC44" s="42">
        <f>S44+J44</f>
        <v>0</v>
      </c>
      <c r="AD44" s="42">
        <f>T44+K44</f>
        <v>0</v>
      </c>
      <c r="AE44" s="45">
        <f>SUM(Z44:AD44)</f>
        <v>0</v>
      </c>
      <c r="AG44" s="61"/>
      <c r="AH44" s="61"/>
      <c r="AI44" s="61"/>
      <c r="AK44" s="65"/>
    </row>
    <row r="45" spans="2:37" x14ac:dyDescent="0.25">
      <c r="B45" s="46" t="s">
        <v>59</v>
      </c>
      <c r="C45" s="47">
        <v>3</v>
      </c>
      <c r="D45" s="48"/>
      <c r="E45" s="48">
        <v>2</v>
      </c>
      <c r="F45" s="48"/>
      <c r="G45" s="48"/>
      <c r="H45" s="48"/>
      <c r="I45" s="48"/>
      <c r="J45" s="48"/>
      <c r="K45" s="49"/>
      <c r="L45" s="47">
        <v>1</v>
      </c>
      <c r="M45" s="48">
        <v>1</v>
      </c>
      <c r="N45" s="48">
        <v>3</v>
      </c>
      <c r="O45" s="48"/>
      <c r="P45" s="48"/>
      <c r="Q45" s="48"/>
      <c r="R45" s="48"/>
      <c r="S45" s="48"/>
      <c r="T45" s="49">
        <v>1</v>
      </c>
      <c r="U45" s="47">
        <f>L45+C45</f>
        <v>4</v>
      </c>
      <c r="V45" s="48">
        <f>M45+D45</f>
        <v>1</v>
      </c>
      <c r="W45" s="48">
        <f>N45+E45</f>
        <v>5</v>
      </c>
      <c r="X45" s="48">
        <f>O45+F45</f>
        <v>0</v>
      </c>
      <c r="Y45" s="60">
        <f>SUM(U45:X45)</f>
        <v>10</v>
      </c>
      <c r="Z45" s="47">
        <f>P45+G45</f>
        <v>0</v>
      </c>
      <c r="AA45" s="48">
        <f>Q45+H45</f>
        <v>0</v>
      </c>
      <c r="AB45" s="48">
        <f>I45+R45</f>
        <v>0</v>
      </c>
      <c r="AC45" s="48">
        <f>S45+J45</f>
        <v>0</v>
      </c>
      <c r="AD45" s="48">
        <f>T45+K45</f>
        <v>1</v>
      </c>
      <c r="AE45" s="50">
        <f>SUM(Z45:AD45)</f>
        <v>1</v>
      </c>
      <c r="AG45" s="63"/>
      <c r="AH45" s="61"/>
      <c r="AI45" s="61"/>
      <c r="AK45" s="64"/>
    </row>
    <row r="46" spans="2:37" x14ac:dyDescent="0.25">
      <c r="B46" s="26" t="s">
        <v>23</v>
      </c>
      <c r="C46" s="5"/>
      <c r="D46" s="27">
        <v>7</v>
      </c>
      <c r="E46" s="27"/>
      <c r="F46" s="27"/>
      <c r="G46" s="27">
        <v>4</v>
      </c>
      <c r="H46" s="27">
        <v>5</v>
      </c>
      <c r="I46" s="27"/>
      <c r="J46" s="27"/>
      <c r="K46" s="28"/>
      <c r="L46" s="5"/>
      <c r="M46" s="27">
        <v>3</v>
      </c>
      <c r="N46" s="27"/>
      <c r="O46" s="27"/>
      <c r="P46" s="27">
        <v>1</v>
      </c>
      <c r="Q46" s="27">
        <v>1</v>
      </c>
      <c r="R46" s="27"/>
      <c r="S46" s="27"/>
      <c r="T46" s="28"/>
      <c r="U46" s="29">
        <f>L46+C46</f>
        <v>0</v>
      </c>
      <c r="V46" s="30">
        <f>M46+D46</f>
        <v>10</v>
      </c>
      <c r="W46" s="30">
        <f>N46+E46</f>
        <v>0</v>
      </c>
      <c r="X46" s="30">
        <f>O46+F46</f>
        <v>0</v>
      </c>
      <c r="Y46" s="31">
        <f>SUM(U46:X46)</f>
        <v>10</v>
      </c>
      <c r="Z46" s="29">
        <f>P46+G46</f>
        <v>5</v>
      </c>
      <c r="AA46" s="30">
        <f>Q46+H46</f>
        <v>6</v>
      </c>
      <c r="AB46" s="30">
        <f>I46+R46</f>
        <v>0</v>
      </c>
      <c r="AC46" s="30">
        <f>S46+J46</f>
        <v>0</v>
      </c>
      <c r="AD46" s="30">
        <f>T46+K46</f>
        <v>0</v>
      </c>
      <c r="AE46" s="32">
        <f>SUM(Z46:AD46)</f>
        <v>11</v>
      </c>
    </row>
    <row r="47" spans="2:37" x14ac:dyDescent="0.25">
      <c r="B47" s="26" t="s">
        <v>63</v>
      </c>
      <c r="C47" s="5">
        <v>1</v>
      </c>
      <c r="D47" s="27"/>
      <c r="E47" s="27">
        <v>3</v>
      </c>
      <c r="F47" s="27"/>
      <c r="G47" s="27"/>
      <c r="H47" s="27"/>
      <c r="I47" s="27"/>
      <c r="J47" s="27"/>
      <c r="K47" s="28"/>
      <c r="L47" s="5">
        <v>1</v>
      </c>
      <c r="M47" s="27"/>
      <c r="N47" s="27">
        <v>4</v>
      </c>
      <c r="O47" s="27"/>
      <c r="P47" s="27"/>
      <c r="Q47" s="27"/>
      <c r="R47" s="27"/>
      <c r="S47" s="27"/>
      <c r="T47" s="28"/>
      <c r="U47" s="29">
        <f>L47+C47</f>
        <v>2</v>
      </c>
      <c r="V47" s="30">
        <f>M47+D47</f>
        <v>0</v>
      </c>
      <c r="W47" s="30">
        <f>N47+E47</f>
        <v>7</v>
      </c>
      <c r="X47" s="30">
        <f>O47+F47</f>
        <v>0</v>
      </c>
      <c r="Y47" s="31">
        <f>SUM(U47:X47)</f>
        <v>9</v>
      </c>
      <c r="Z47" s="29">
        <f>P47+G47</f>
        <v>0</v>
      </c>
      <c r="AA47" s="30">
        <f>Q47+H47</f>
        <v>0</v>
      </c>
      <c r="AB47" s="30">
        <f>I47+R47</f>
        <v>0</v>
      </c>
      <c r="AC47" s="30">
        <f>S47+J47</f>
        <v>0</v>
      </c>
      <c r="AD47" s="30">
        <f>T47+K47</f>
        <v>0</v>
      </c>
      <c r="AE47" s="32">
        <f>SUM(Z47:AD47)</f>
        <v>0</v>
      </c>
      <c r="AG47" s="61"/>
      <c r="AH47" s="61"/>
      <c r="AI47" s="61"/>
      <c r="AK47" s="30"/>
    </row>
    <row r="48" spans="2:37" x14ac:dyDescent="0.25">
      <c r="B48" s="51" t="s">
        <v>71</v>
      </c>
      <c r="C48" s="52">
        <v>3</v>
      </c>
      <c r="D48" s="53"/>
      <c r="E48" s="53"/>
      <c r="F48" s="53"/>
      <c r="G48" s="53"/>
      <c r="H48" s="53"/>
      <c r="I48" s="53"/>
      <c r="J48" s="53"/>
      <c r="K48" s="55"/>
      <c r="L48" s="52">
        <v>6</v>
      </c>
      <c r="M48" s="53"/>
      <c r="N48" s="53"/>
      <c r="O48" s="53"/>
      <c r="P48" s="53"/>
      <c r="Q48" s="53"/>
      <c r="R48" s="53"/>
      <c r="S48" s="53"/>
      <c r="T48" s="55"/>
      <c r="U48" s="56">
        <f>L48+C48</f>
        <v>9</v>
      </c>
      <c r="V48" s="54">
        <f>M48+D48</f>
        <v>0</v>
      </c>
      <c r="W48" s="54">
        <f>N48+E48</f>
        <v>0</v>
      </c>
      <c r="X48" s="54">
        <f>O48+F48</f>
        <v>0</v>
      </c>
      <c r="Y48" s="57">
        <f>SUM(U48:X48)</f>
        <v>9</v>
      </c>
      <c r="Z48" s="56">
        <f>P48+G48</f>
        <v>0</v>
      </c>
      <c r="AA48" s="54">
        <f>Q48+H48</f>
        <v>0</v>
      </c>
      <c r="AB48" s="54">
        <f>I48+R48</f>
        <v>0</v>
      </c>
      <c r="AC48" s="54">
        <f>S48+J48</f>
        <v>0</v>
      </c>
      <c r="AD48" s="54">
        <f>T48+K48</f>
        <v>0</v>
      </c>
      <c r="AE48" s="58">
        <f>SUM(Z48:AD48)</f>
        <v>0</v>
      </c>
      <c r="AG48" s="61"/>
      <c r="AH48" s="61"/>
      <c r="AI48" s="61"/>
      <c r="AK48" s="66"/>
    </row>
    <row r="49" spans="2:40" x14ac:dyDescent="0.25">
      <c r="B49" s="19" t="s">
        <v>49</v>
      </c>
      <c r="C49" s="1"/>
      <c r="D49" s="20"/>
      <c r="E49" s="20"/>
      <c r="F49" s="20"/>
      <c r="G49" s="20"/>
      <c r="H49" s="20"/>
      <c r="I49" s="20"/>
      <c r="J49" s="20"/>
      <c r="K49" s="21">
        <v>1</v>
      </c>
      <c r="L49" s="1">
        <v>5</v>
      </c>
      <c r="M49" s="20">
        <v>2</v>
      </c>
      <c r="N49" s="20"/>
      <c r="O49" s="20">
        <v>2</v>
      </c>
      <c r="P49" s="20"/>
      <c r="Q49" s="20"/>
      <c r="R49" s="20"/>
      <c r="S49" s="20"/>
      <c r="T49" s="21">
        <v>1</v>
      </c>
      <c r="U49" s="22">
        <f>L49+C49</f>
        <v>5</v>
      </c>
      <c r="V49" s="23">
        <f>M49+D49</f>
        <v>2</v>
      </c>
      <c r="W49" s="23">
        <f>N49+E49</f>
        <v>0</v>
      </c>
      <c r="X49" s="23">
        <f>O49+F49</f>
        <v>2</v>
      </c>
      <c r="Y49" s="59">
        <f>SUM(U49:X49)</f>
        <v>9</v>
      </c>
      <c r="Z49" s="22">
        <f>P49+G49</f>
        <v>0</v>
      </c>
      <c r="AA49" s="23">
        <f>Q49+H49</f>
        <v>0</v>
      </c>
      <c r="AB49" s="23">
        <f>I49+R49</f>
        <v>0</v>
      </c>
      <c r="AC49" s="23">
        <f>S49+J49</f>
        <v>0</v>
      </c>
      <c r="AD49" s="23">
        <f>T49+K49</f>
        <v>2</v>
      </c>
      <c r="AE49" s="25">
        <f>SUM(Z49:AD49)</f>
        <v>2</v>
      </c>
      <c r="AG49" s="61"/>
      <c r="AH49" s="61"/>
      <c r="AI49" s="61"/>
    </row>
    <row r="50" spans="2:40" x14ac:dyDescent="0.25">
      <c r="B50" s="5" t="s">
        <v>54</v>
      </c>
      <c r="C50" s="5">
        <v>3</v>
      </c>
      <c r="D50" s="27"/>
      <c r="E50" s="27"/>
      <c r="F50" s="27"/>
      <c r="G50" s="27"/>
      <c r="H50" s="27"/>
      <c r="I50" s="27"/>
      <c r="J50" s="27"/>
      <c r="K50" s="28"/>
      <c r="L50" s="5">
        <v>3</v>
      </c>
      <c r="M50" s="27">
        <v>2</v>
      </c>
      <c r="N50" s="27">
        <v>1</v>
      </c>
      <c r="O50" s="27"/>
      <c r="P50" s="27">
        <v>2</v>
      </c>
      <c r="Q50" s="27"/>
      <c r="R50" s="27"/>
      <c r="S50" s="27"/>
      <c r="T50" s="28"/>
      <c r="U50" s="5">
        <f>L50+C50</f>
        <v>6</v>
      </c>
      <c r="V50" s="27">
        <f>M50+D50</f>
        <v>2</v>
      </c>
      <c r="W50" s="27">
        <f>N50+E50</f>
        <v>1</v>
      </c>
      <c r="X50" s="27">
        <f>O50+F50</f>
        <v>0</v>
      </c>
      <c r="Y50" s="62">
        <f>SUM(U50:X50)</f>
        <v>9</v>
      </c>
      <c r="Z50" s="29">
        <f>P50+G50</f>
        <v>2</v>
      </c>
      <c r="AA50" s="30">
        <f>Q50+H50</f>
        <v>0</v>
      </c>
      <c r="AB50" s="30">
        <f>I50+R50</f>
        <v>0</v>
      </c>
      <c r="AC50" s="30">
        <f>S50+J50</f>
        <v>0</v>
      </c>
      <c r="AD50" s="30">
        <f>T50+K50</f>
        <v>0</v>
      </c>
      <c r="AE50" s="62">
        <f>SUM(Z50:AD50)</f>
        <v>2</v>
      </c>
      <c r="AG50" s="61"/>
      <c r="AH50" s="61"/>
      <c r="AI50" s="61"/>
    </row>
    <row r="51" spans="2:40" x14ac:dyDescent="0.25">
      <c r="B51" s="46" t="s">
        <v>65</v>
      </c>
      <c r="C51" s="47">
        <v>3</v>
      </c>
      <c r="D51" s="48"/>
      <c r="E51" s="48"/>
      <c r="F51" s="48">
        <v>3</v>
      </c>
      <c r="G51" s="48"/>
      <c r="H51" s="48"/>
      <c r="I51" s="48"/>
      <c r="J51" s="48"/>
      <c r="K51" s="49"/>
      <c r="L51" s="47">
        <v>1</v>
      </c>
      <c r="M51" s="48"/>
      <c r="N51" s="48"/>
      <c r="O51" s="48">
        <v>1</v>
      </c>
      <c r="P51" s="48"/>
      <c r="Q51" s="48"/>
      <c r="R51" s="48"/>
      <c r="S51" s="48"/>
      <c r="T51" s="49"/>
      <c r="U51" s="47">
        <f>L51+C51</f>
        <v>4</v>
      </c>
      <c r="V51" s="48">
        <f>M51+D51</f>
        <v>0</v>
      </c>
      <c r="W51" s="48">
        <f>N51+E51</f>
        <v>0</v>
      </c>
      <c r="X51" s="48">
        <f>O51+F51</f>
        <v>4</v>
      </c>
      <c r="Y51" s="60">
        <f>SUM(U51:X51)</f>
        <v>8</v>
      </c>
      <c r="Z51" s="47">
        <f>P51+G51</f>
        <v>0</v>
      </c>
      <c r="AA51" s="48">
        <f>Q51+H51</f>
        <v>0</v>
      </c>
      <c r="AB51" s="48">
        <f>I51+R51</f>
        <v>0</v>
      </c>
      <c r="AC51" s="48">
        <f>S51+J51</f>
        <v>0</v>
      </c>
      <c r="AD51" s="48">
        <f>T51+K51</f>
        <v>0</v>
      </c>
      <c r="AE51" s="50">
        <f>SUM(Z51:AD51)</f>
        <v>0</v>
      </c>
      <c r="AG51" s="61"/>
      <c r="AH51" s="61"/>
      <c r="AI51" s="61"/>
      <c r="AK51" s="64"/>
    </row>
    <row r="52" spans="2:40" x14ac:dyDescent="0.25">
      <c r="B52" s="26" t="s">
        <v>25</v>
      </c>
      <c r="C52" s="5"/>
      <c r="D52" s="27"/>
      <c r="E52" s="30">
        <v>3</v>
      </c>
      <c r="F52" s="27"/>
      <c r="G52" s="30"/>
      <c r="H52" s="30">
        <v>3</v>
      </c>
      <c r="I52" s="30"/>
      <c r="J52" s="30"/>
      <c r="K52" s="28">
        <v>2</v>
      </c>
      <c r="L52" s="5"/>
      <c r="M52" s="30">
        <v>1</v>
      </c>
      <c r="N52" s="30">
        <v>4</v>
      </c>
      <c r="O52" s="27"/>
      <c r="P52" s="30"/>
      <c r="Q52" s="30">
        <v>3</v>
      </c>
      <c r="R52" s="30"/>
      <c r="S52" s="30"/>
      <c r="T52" s="28">
        <v>1</v>
      </c>
      <c r="U52" s="29">
        <f>L52+C52</f>
        <v>0</v>
      </c>
      <c r="V52" s="30">
        <f>M52+D52</f>
        <v>1</v>
      </c>
      <c r="W52" s="30">
        <f>N52+E52</f>
        <v>7</v>
      </c>
      <c r="X52" s="30">
        <f>O52+F52</f>
        <v>0</v>
      </c>
      <c r="Y52" s="31">
        <f>SUM(U52:X52)</f>
        <v>8</v>
      </c>
      <c r="Z52" s="29">
        <f>P52+G52</f>
        <v>0</v>
      </c>
      <c r="AA52" s="30">
        <f>Q52+H52</f>
        <v>6</v>
      </c>
      <c r="AB52" s="30">
        <f>I52+R52</f>
        <v>0</v>
      </c>
      <c r="AC52" s="30">
        <f>S52+J52</f>
        <v>0</v>
      </c>
      <c r="AD52" s="30">
        <f>T52+K52</f>
        <v>3</v>
      </c>
      <c r="AE52" s="32">
        <f>SUM(Z52:AD52)</f>
        <v>9</v>
      </c>
    </row>
    <row r="53" spans="2:40" x14ac:dyDescent="0.25">
      <c r="B53" s="51" t="s">
        <v>76</v>
      </c>
      <c r="C53" s="52"/>
      <c r="D53" s="53">
        <v>3</v>
      </c>
      <c r="E53" s="53"/>
      <c r="F53" s="53"/>
      <c r="G53" s="53"/>
      <c r="H53" s="53"/>
      <c r="I53" s="53"/>
      <c r="J53" s="53"/>
      <c r="K53" s="55"/>
      <c r="L53" s="52">
        <v>2</v>
      </c>
      <c r="M53" s="53">
        <v>1</v>
      </c>
      <c r="N53" s="53">
        <v>1</v>
      </c>
      <c r="O53" s="53"/>
      <c r="P53" s="53"/>
      <c r="Q53" s="53"/>
      <c r="R53" s="53"/>
      <c r="S53" s="53"/>
      <c r="T53" s="55"/>
      <c r="U53" s="56">
        <f>L53+C53</f>
        <v>2</v>
      </c>
      <c r="V53" s="54">
        <f>M53+D53</f>
        <v>4</v>
      </c>
      <c r="W53" s="54">
        <f>N53+E53</f>
        <v>1</v>
      </c>
      <c r="X53" s="54">
        <f>O53+F53</f>
        <v>0</v>
      </c>
      <c r="Y53" s="57">
        <f>SUM(U53:X53)</f>
        <v>7</v>
      </c>
      <c r="Z53" s="56">
        <f>P53+G53</f>
        <v>0</v>
      </c>
      <c r="AA53" s="54">
        <f>Q53+H53</f>
        <v>0</v>
      </c>
      <c r="AB53" s="54">
        <f>I53+R53</f>
        <v>0</v>
      </c>
      <c r="AC53" s="54">
        <f>S53+J53</f>
        <v>0</v>
      </c>
      <c r="AD53" s="54">
        <f>T53+K53</f>
        <v>0</v>
      </c>
      <c r="AE53" s="58">
        <f>SUM(Z53:AD53)</f>
        <v>0</v>
      </c>
      <c r="AG53" s="61"/>
      <c r="AH53" s="61"/>
      <c r="AI53" s="61"/>
    </row>
    <row r="54" spans="2:40" x14ac:dyDescent="0.25">
      <c r="B54" s="19" t="s">
        <v>78</v>
      </c>
      <c r="C54" s="1">
        <v>1</v>
      </c>
      <c r="D54" s="20"/>
      <c r="E54" s="20"/>
      <c r="F54" s="20"/>
      <c r="G54" s="23"/>
      <c r="H54" s="23"/>
      <c r="I54" s="23"/>
      <c r="J54" s="23"/>
      <c r="K54" s="21"/>
      <c r="L54" s="1">
        <v>3</v>
      </c>
      <c r="M54" s="20"/>
      <c r="N54" s="23">
        <v>1</v>
      </c>
      <c r="O54" s="20">
        <v>2</v>
      </c>
      <c r="P54" s="23"/>
      <c r="Q54" s="23"/>
      <c r="R54" s="23"/>
      <c r="S54" s="23"/>
      <c r="T54" s="21"/>
      <c r="U54" s="22">
        <f>L54+C54</f>
        <v>4</v>
      </c>
      <c r="V54" s="23">
        <f>M54+D54</f>
        <v>0</v>
      </c>
      <c r="W54" s="23">
        <f>N54+E54</f>
        <v>1</v>
      </c>
      <c r="X54" s="23">
        <f>O54+F54</f>
        <v>2</v>
      </c>
      <c r="Y54" s="59">
        <f>SUM(U54:X54)</f>
        <v>7</v>
      </c>
      <c r="Z54" s="22">
        <f>P54+G54</f>
        <v>0</v>
      </c>
      <c r="AA54" s="23">
        <f>Q54+H54</f>
        <v>0</v>
      </c>
      <c r="AB54" s="23">
        <f>I54+R54</f>
        <v>0</v>
      </c>
      <c r="AC54" s="23">
        <f>S54+J54</f>
        <v>0</v>
      </c>
      <c r="AD54" s="23">
        <f>T54+K54</f>
        <v>0</v>
      </c>
      <c r="AE54" s="25">
        <f>SUM(Z54:AD54)</f>
        <v>0</v>
      </c>
      <c r="AG54" s="61"/>
      <c r="AH54" s="61"/>
      <c r="AI54" s="61"/>
      <c r="AK54" s="65"/>
    </row>
    <row r="55" spans="2:40" x14ac:dyDescent="0.25">
      <c r="B55" s="26" t="s">
        <v>81</v>
      </c>
      <c r="C55" s="5">
        <v>1</v>
      </c>
      <c r="D55" s="27"/>
      <c r="E55" s="27"/>
      <c r="F55" s="27"/>
      <c r="G55" s="27"/>
      <c r="H55" s="27"/>
      <c r="I55" s="27"/>
      <c r="J55" s="27"/>
      <c r="K55" s="28"/>
      <c r="L55" s="5">
        <v>3</v>
      </c>
      <c r="M55" s="27">
        <v>1</v>
      </c>
      <c r="N55" s="27">
        <v>1</v>
      </c>
      <c r="O55" s="27"/>
      <c r="P55" s="27"/>
      <c r="Q55" s="27"/>
      <c r="R55" s="27"/>
      <c r="S55" s="27"/>
      <c r="T55" s="28"/>
      <c r="U55" s="29">
        <f>L55+C55</f>
        <v>4</v>
      </c>
      <c r="V55" s="30">
        <f>M55+D55</f>
        <v>1</v>
      </c>
      <c r="W55" s="30">
        <f>N55+E55</f>
        <v>1</v>
      </c>
      <c r="X55" s="30">
        <f>O55+F55</f>
        <v>0</v>
      </c>
      <c r="Y55" s="31">
        <f>SUM(U55:X55)</f>
        <v>6</v>
      </c>
      <c r="Z55" s="29">
        <f>P55+G55</f>
        <v>0</v>
      </c>
      <c r="AA55" s="30">
        <f>Q55+H55</f>
        <v>0</v>
      </c>
      <c r="AB55" s="30">
        <f>I55+R55</f>
        <v>0</v>
      </c>
      <c r="AC55" s="30">
        <f>S55+J55</f>
        <v>0</v>
      </c>
      <c r="AD55" s="30">
        <f>T55+K55</f>
        <v>0</v>
      </c>
      <c r="AE55" s="32">
        <f>SUM(Z55:AD55)</f>
        <v>0</v>
      </c>
      <c r="AK55" s="66"/>
    </row>
    <row r="56" spans="2:40" x14ac:dyDescent="0.25">
      <c r="B56" s="46" t="s">
        <v>21</v>
      </c>
      <c r="C56" s="47"/>
      <c r="D56" s="48"/>
      <c r="E56" s="48"/>
      <c r="F56" s="48">
        <v>1</v>
      </c>
      <c r="G56" s="48"/>
      <c r="H56" s="48"/>
      <c r="I56" s="48">
        <v>2</v>
      </c>
      <c r="J56" s="48">
        <v>3</v>
      </c>
      <c r="K56" s="49">
        <v>1</v>
      </c>
      <c r="L56" s="47">
        <v>1</v>
      </c>
      <c r="M56" s="48">
        <v>0</v>
      </c>
      <c r="N56" s="48">
        <v>2</v>
      </c>
      <c r="O56" s="48">
        <v>2</v>
      </c>
      <c r="P56" s="48">
        <v>2</v>
      </c>
      <c r="Q56" s="48">
        <v>2</v>
      </c>
      <c r="R56" s="48">
        <v>2</v>
      </c>
      <c r="S56" s="48">
        <v>3</v>
      </c>
      <c r="T56" s="49">
        <v>1</v>
      </c>
      <c r="U56" s="47">
        <f>L56+C56</f>
        <v>1</v>
      </c>
      <c r="V56" s="48">
        <f>M56+D56</f>
        <v>0</v>
      </c>
      <c r="W56" s="48">
        <f>N56+E56</f>
        <v>2</v>
      </c>
      <c r="X56" s="48">
        <f>O56+F56</f>
        <v>3</v>
      </c>
      <c r="Y56" s="60">
        <f>SUM(U56:X56)</f>
        <v>6</v>
      </c>
      <c r="Z56" s="47">
        <f>P56+G56</f>
        <v>2</v>
      </c>
      <c r="AA56" s="48">
        <f>Q56+H56</f>
        <v>2</v>
      </c>
      <c r="AB56" s="48">
        <f>I56+R56</f>
        <v>4</v>
      </c>
      <c r="AC56" s="48">
        <f>S56+J56</f>
        <v>6</v>
      </c>
      <c r="AD56" s="48">
        <f>T56+K56</f>
        <v>2</v>
      </c>
      <c r="AE56" s="50">
        <f>SUM(Z56:AD56)</f>
        <v>16</v>
      </c>
    </row>
    <row r="57" spans="2:40" x14ac:dyDescent="0.25">
      <c r="B57" s="46" t="s">
        <v>79</v>
      </c>
      <c r="C57" s="47"/>
      <c r="D57" s="48"/>
      <c r="E57" s="48"/>
      <c r="F57" s="48"/>
      <c r="G57" s="48"/>
      <c r="H57" s="48"/>
      <c r="I57" s="48"/>
      <c r="J57" s="48"/>
      <c r="K57" s="49"/>
      <c r="L57" s="47"/>
      <c r="M57" s="48">
        <v>1</v>
      </c>
      <c r="N57" s="48">
        <v>2</v>
      </c>
      <c r="O57" s="48">
        <v>2</v>
      </c>
      <c r="P57" s="48"/>
      <c r="Q57" s="48"/>
      <c r="R57" s="48"/>
      <c r="S57" s="48"/>
      <c r="T57" s="49"/>
      <c r="U57" s="47">
        <f>L57+C57</f>
        <v>0</v>
      </c>
      <c r="V57" s="48">
        <f>M57+D57</f>
        <v>1</v>
      </c>
      <c r="W57" s="48">
        <f>N57+E57</f>
        <v>2</v>
      </c>
      <c r="X57" s="48">
        <f>O57+F57</f>
        <v>2</v>
      </c>
      <c r="Y57" s="60">
        <f>SUM(U57:X57)</f>
        <v>5</v>
      </c>
      <c r="Z57" s="47">
        <f>P57+G57</f>
        <v>0</v>
      </c>
      <c r="AA57" s="48">
        <f>Q57+H57</f>
        <v>0</v>
      </c>
      <c r="AB57" s="48">
        <f>I57+R57</f>
        <v>0</v>
      </c>
      <c r="AC57" s="48">
        <f>S57+J57</f>
        <v>0</v>
      </c>
      <c r="AD57" s="48">
        <f>T57+K57</f>
        <v>0</v>
      </c>
      <c r="AE57" s="50">
        <f>SUM(Z57:AD57)</f>
        <v>0</v>
      </c>
      <c r="AG57" s="61"/>
      <c r="AH57" s="61"/>
      <c r="AI57" s="61"/>
    </row>
    <row r="58" spans="2:40" x14ac:dyDescent="0.25">
      <c r="B58" s="34" t="s">
        <v>70</v>
      </c>
      <c r="C58" s="35"/>
      <c r="D58" s="36"/>
      <c r="E58" s="36">
        <v>1</v>
      </c>
      <c r="F58" s="36"/>
      <c r="G58" s="36"/>
      <c r="H58" s="36"/>
      <c r="I58" s="36"/>
      <c r="J58" s="36"/>
      <c r="K58" s="37"/>
      <c r="L58" s="35"/>
      <c r="M58" s="36">
        <v>1</v>
      </c>
      <c r="N58" s="36">
        <v>1</v>
      </c>
      <c r="O58" s="36">
        <v>1</v>
      </c>
      <c r="P58" s="36"/>
      <c r="Q58" s="36"/>
      <c r="R58" s="36"/>
      <c r="S58" s="36"/>
      <c r="T58" s="37"/>
      <c r="U58" s="35">
        <f>L58+C58</f>
        <v>0</v>
      </c>
      <c r="V58" s="36">
        <f>M58+D58</f>
        <v>1</v>
      </c>
      <c r="W58" s="36">
        <f>N58+E58</f>
        <v>2</v>
      </c>
      <c r="X58" s="36">
        <f>O58+F58</f>
        <v>1</v>
      </c>
      <c r="Y58" s="38">
        <f>SUM(U58:X58)</f>
        <v>4</v>
      </c>
      <c r="Z58" s="35">
        <f>P58+G58</f>
        <v>0</v>
      </c>
      <c r="AA58" s="36">
        <f>Q58+H58</f>
        <v>0</v>
      </c>
      <c r="AB58" s="36">
        <f>I58+R58</f>
        <v>0</v>
      </c>
      <c r="AC58" s="36">
        <f>S58+J58</f>
        <v>0</v>
      </c>
      <c r="AD58" s="36">
        <f>T58+K58</f>
        <v>0</v>
      </c>
      <c r="AE58" s="39">
        <f>SUM(Z58:AD58)</f>
        <v>0</v>
      </c>
      <c r="AG58" s="61"/>
      <c r="AH58" s="61"/>
      <c r="AI58" s="61"/>
      <c r="AK58" s="66"/>
    </row>
    <row r="59" spans="2:40" x14ac:dyDescent="0.25">
      <c r="B59" s="19" t="s">
        <v>45</v>
      </c>
      <c r="C59" s="1"/>
      <c r="D59" s="20"/>
      <c r="E59" s="20">
        <v>2</v>
      </c>
      <c r="F59" s="20"/>
      <c r="G59" s="20">
        <v>1</v>
      </c>
      <c r="H59" s="20"/>
      <c r="I59" s="20"/>
      <c r="J59" s="20"/>
      <c r="K59" s="21"/>
      <c r="L59" s="1"/>
      <c r="M59" s="20"/>
      <c r="N59" s="20">
        <v>2</v>
      </c>
      <c r="O59" s="20"/>
      <c r="P59" s="20">
        <v>2</v>
      </c>
      <c r="Q59" s="20"/>
      <c r="R59" s="20"/>
      <c r="S59" s="20"/>
      <c r="T59" s="21"/>
      <c r="U59" s="22">
        <f>L59+C59</f>
        <v>0</v>
      </c>
      <c r="V59" s="23">
        <f>M59+D59</f>
        <v>0</v>
      </c>
      <c r="W59" s="23">
        <f>N59+E59</f>
        <v>4</v>
      </c>
      <c r="X59" s="23">
        <f>O59+F59</f>
        <v>0</v>
      </c>
      <c r="Y59" s="59">
        <f>SUM(U59:X59)</f>
        <v>4</v>
      </c>
      <c r="Z59" s="22">
        <f>P59+G59</f>
        <v>3</v>
      </c>
      <c r="AA59" s="23">
        <f>Q59+H59</f>
        <v>0</v>
      </c>
      <c r="AB59" s="23">
        <f>I59+R59</f>
        <v>0</v>
      </c>
      <c r="AC59" s="23">
        <f>S59+J59</f>
        <v>0</v>
      </c>
      <c r="AD59" s="23">
        <f>T59+K59</f>
        <v>0</v>
      </c>
      <c r="AE59" s="25">
        <f>SUM(Z59:AD59)</f>
        <v>3</v>
      </c>
      <c r="AG59" s="61"/>
      <c r="AH59" s="61"/>
      <c r="AI59" s="61"/>
    </row>
    <row r="60" spans="2:40" x14ac:dyDescent="0.25">
      <c r="B60" s="46" t="s">
        <v>42</v>
      </c>
      <c r="C60" s="47"/>
      <c r="D60" s="48"/>
      <c r="E60" s="48">
        <v>3</v>
      </c>
      <c r="F60" s="48"/>
      <c r="G60" s="48"/>
      <c r="H60" s="48"/>
      <c r="I60" s="48"/>
      <c r="J60" s="48">
        <v>3</v>
      </c>
      <c r="K60" s="49"/>
      <c r="L60" s="47"/>
      <c r="M60" s="48"/>
      <c r="N60" s="48">
        <v>1</v>
      </c>
      <c r="O60" s="48"/>
      <c r="P60" s="48"/>
      <c r="Q60" s="48"/>
      <c r="R60" s="48"/>
      <c r="S60" s="48">
        <v>1</v>
      </c>
      <c r="T60" s="49"/>
      <c r="U60" s="47">
        <f>L60+C60</f>
        <v>0</v>
      </c>
      <c r="V60" s="48">
        <f>M60+D60</f>
        <v>0</v>
      </c>
      <c r="W60" s="48">
        <f>N60+E60</f>
        <v>4</v>
      </c>
      <c r="X60" s="48">
        <f>O60+F60</f>
        <v>0</v>
      </c>
      <c r="Y60" s="60">
        <f>SUM(U60:X60)</f>
        <v>4</v>
      </c>
      <c r="Z60" s="47">
        <f>P60+G60</f>
        <v>0</v>
      </c>
      <c r="AA60" s="48">
        <f>Q60+H60</f>
        <v>0</v>
      </c>
      <c r="AB60" s="48">
        <f>I60+R60</f>
        <v>0</v>
      </c>
      <c r="AC60" s="48">
        <f>S60+J60</f>
        <v>4</v>
      </c>
      <c r="AD60" s="48">
        <f>T60+K60</f>
        <v>0</v>
      </c>
      <c r="AE60" s="50">
        <f>SUM(Z60:AD60)</f>
        <v>4</v>
      </c>
      <c r="AG60" s="61"/>
      <c r="AH60" s="61"/>
      <c r="AI60" s="61"/>
    </row>
    <row r="61" spans="2:40" x14ac:dyDescent="0.25">
      <c r="B61" s="26" t="s">
        <v>66</v>
      </c>
      <c r="C61" s="5"/>
      <c r="D61" s="27"/>
      <c r="E61" s="27">
        <v>1</v>
      </c>
      <c r="F61" s="27"/>
      <c r="G61" s="30"/>
      <c r="H61" s="30"/>
      <c r="I61" s="30"/>
      <c r="J61" s="30"/>
      <c r="K61" s="28"/>
      <c r="L61" s="5">
        <v>1</v>
      </c>
      <c r="M61" s="27"/>
      <c r="N61" s="30">
        <v>1</v>
      </c>
      <c r="O61" s="27"/>
      <c r="P61" s="30"/>
      <c r="Q61" s="30"/>
      <c r="R61" s="30"/>
      <c r="S61" s="30"/>
      <c r="T61" s="28"/>
      <c r="U61" s="29">
        <f>L61+C61</f>
        <v>1</v>
      </c>
      <c r="V61" s="30">
        <f>M61+D61</f>
        <v>0</v>
      </c>
      <c r="W61" s="30">
        <f>N61+E61</f>
        <v>2</v>
      </c>
      <c r="X61" s="30">
        <f>O61+F61</f>
        <v>0</v>
      </c>
      <c r="Y61" s="31">
        <f>SUM(U61:X61)</f>
        <v>3</v>
      </c>
      <c r="Z61" s="29">
        <f>P61+G61</f>
        <v>0</v>
      </c>
      <c r="AA61" s="30">
        <f>Q61+H61</f>
        <v>0</v>
      </c>
      <c r="AB61" s="30">
        <f>I61+R61</f>
        <v>0</v>
      </c>
      <c r="AC61" s="30">
        <f>S61+J61</f>
        <v>0</v>
      </c>
      <c r="AD61" s="30">
        <f>T61+K61</f>
        <v>0</v>
      </c>
      <c r="AE61" s="32">
        <f>SUM(Z61:AD61)</f>
        <v>0</v>
      </c>
      <c r="AG61" s="61"/>
      <c r="AH61" s="61"/>
      <c r="AI61" s="61"/>
      <c r="AK61" s="65"/>
    </row>
    <row r="62" spans="2:40" x14ac:dyDescent="0.25">
      <c r="B62" s="46" t="s">
        <v>73</v>
      </c>
      <c r="C62" s="47"/>
      <c r="D62" s="48"/>
      <c r="E62" s="48"/>
      <c r="F62" s="48"/>
      <c r="G62" s="48"/>
      <c r="H62" s="48"/>
      <c r="I62" s="48"/>
      <c r="J62" s="48"/>
      <c r="K62" s="49"/>
      <c r="L62" s="47"/>
      <c r="M62" s="48"/>
      <c r="N62" s="48">
        <v>2</v>
      </c>
      <c r="O62" s="48">
        <v>1</v>
      </c>
      <c r="P62" s="48"/>
      <c r="Q62" s="48"/>
      <c r="R62" s="48"/>
      <c r="S62" s="48"/>
      <c r="T62" s="49"/>
      <c r="U62" s="47">
        <f>L62+C62</f>
        <v>0</v>
      </c>
      <c r="V62" s="48">
        <f>M62+D62</f>
        <v>0</v>
      </c>
      <c r="W62" s="48">
        <f>N62+E62</f>
        <v>2</v>
      </c>
      <c r="X62" s="48">
        <f>O62+F62</f>
        <v>1</v>
      </c>
      <c r="Y62" s="60">
        <f>SUM(U62:X62)</f>
        <v>3</v>
      </c>
      <c r="Z62" s="47">
        <f>P62+G62</f>
        <v>0</v>
      </c>
      <c r="AA62" s="48">
        <f>Q62+H62</f>
        <v>0</v>
      </c>
      <c r="AB62" s="48">
        <f>I62+R62</f>
        <v>0</v>
      </c>
      <c r="AC62" s="48">
        <f>S62+J62</f>
        <v>0</v>
      </c>
      <c r="AD62" s="48">
        <f>T62+K62</f>
        <v>0</v>
      </c>
      <c r="AE62" s="50">
        <f>SUM(Z62:AD62)</f>
        <v>0</v>
      </c>
      <c r="AG62" s="61"/>
      <c r="AH62" s="61"/>
      <c r="AI62" s="61"/>
      <c r="AK62" s="64"/>
    </row>
    <row r="63" spans="2:40" x14ac:dyDescent="0.25">
      <c r="B63" s="34" t="s">
        <v>75</v>
      </c>
      <c r="C63" s="35"/>
      <c r="D63" s="36"/>
      <c r="E63" s="36"/>
      <c r="F63" s="36">
        <v>2</v>
      </c>
      <c r="G63" s="36"/>
      <c r="H63" s="36"/>
      <c r="I63" s="36"/>
      <c r="J63" s="36"/>
      <c r="K63" s="37"/>
      <c r="L63" s="35"/>
      <c r="M63" s="36"/>
      <c r="N63" s="36"/>
      <c r="O63" s="36">
        <v>1</v>
      </c>
      <c r="P63" s="36"/>
      <c r="Q63" s="36"/>
      <c r="R63" s="36"/>
      <c r="S63" s="36"/>
      <c r="T63" s="37"/>
      <c r="U63" s="35">
        <f>L63+C63</f>
        <v>0</v>
      </c>
      <c r="V63" s="36">
        <f>M63+D63</f>
        <v>0</v>
      </c>
      <c r="W63" s="36">
        <f>N63+E63</f>
        <v>0</v>
      </c>
      <c r="X63" s="36">
        <f>O63+F63</f>
        <v>3</v>
      </c>
      <c r="Y63" s="38">
        <f>SUM(U63:X63)</f>
        <v>3</v>
      </c>
      <c r="Z63" s="35">
        <f>P63+G63</f>
        <v>0</v>
      </c>
      <c r="AA63" s="36">
        <f>Q63+H63</f>
        <v>0</v>
      </c>
      <c r="AB63" s="36">
        <f>I63+R63</f>
        <v>0</v>
      </c>
      <c r="AC63" s="36">
        <f>S63+J63</f>
        <v>0</v>
      </c>
      <c r="AD63" s="36">
        <f>T63+K63</f>
        <v>0</v>
      </c>
      <c r="AE63" s="39">
        <f>SUM(Z63:AD63)</f>
        <v>0</v>
      </c>
      <c r="AG63" s="61"/>
      <c r="AH63" s="61"/>
      <c r="AI63" s="61"/>
      <c r="AK63" s="64"/>
    </row>
    <row r="64" spans="2:40" x14ac:dyDescent="0.25">
      <c r="B64" s="40" t="s">
        <v>86</v>
      </c>
      <c r="C64" s="41"/>
      <c r="D64" s="42">
        <v>2</v>
      </c>
      <c r="E64" s="42"/>
      <c r="F64" s="42"/>
      <c r="G64" s="42"/>
      <c r="H64" s="42"/>
      <c r="I64" s="42"/>
      <c r="J64" s="42"/>
      <c r="K64" s="43"/>
      <c r="L64" s="41"/>
      <c r="M64" s="42">
        <v>1</v>
      </c>
      <c r="N64" s="42"/>
      <c r="O64" s="42"/>
      <c r="P64" s="42"/>
      <c r="Q64" s="42"/>
      <c r="R64" s="42"/>
      <c r="S64" s="42"/>
      <c r="T64" s="43"/>
      <c r="U64" s="41">
        <f>L64+C64</f>
        <v>0</v>
      </c>
      <c r="V64" s="42">
        <f>M64+D64</f>
        <v>3</v>
      </c>
      <c r="W64" s="42">
        <f>N64+E64</f>
        <v>0</v>
      </c>
      <c r="X64" s="42">
        <f>O64+F64</f>
        <v>0</v>
      </c>
      <c r="Y64" s="44">
        <f>SUM(U64:X64)</f>
        <v>3</v>
      </c>
      <c r="Z64" s="41">
        <f>P64+G64</f>
        <v>0</v>
      </c>
      <c r="AA64" s="42">
        <f>Q64+H64</f>
        <v>0</v>
      </c>
      <c r="AB64" s="42">
        <f>I64+R64</f>
        <v>0</v>
      </c>
      <c r="AC64" s="42">
        <f>S64+J64</f>
        <v>0</v>
      </c>
      <c r="AD64" s="42">
        <f>T64+K64</f>
        <v>0</v>
      </c>
      <c r="AE64" s="45">
        <f>SUM(Z64:AD64)</f>
        <v>0</v>
      </c>
      <c r="AI64" s="61"/>
      <c r="AJ64" s="61"/>
      <c r="AK64" s="64"/>
      <c r="AL64" s="61"/>
      <c r="AM64" s="61"/>
      <c r="AN64" s="61"/>
    </row>
    <row r="65" spans="2:40" x14ac:dyDescent="0.25">
      <c r="B65" s="26" t="s">
        <v>58</v>
      </c>
      <c r="C65" s="5"/>
      <c r="D65" s="27"/>
      <c r="E65" s="30"/>
      <c r="F65" s="27"/>
      <c r="G65" s="30"/>
      <c r="H65" s="30"/>
      <c r="I65" s="30"/>
      <c r="J65" s="30"/>
      <c r="K65" s="28"/>
      <c r="L65" s="5">
        <v>1</v>
      </c>
      <c r="M65" s="27"/>
      <c r="N65" s="30">
        <v>2</v>
      </c>
      <c r="O65" s="27"/>
      <c r="P65" s="30">
        <v>1</v>
      </c>
      <c r="Q65" s="30"/>
      <c r="R65" s="30"/>
      <c r="S65" s="30"/>
      <c r="T65" s="28"/>
      <c r="U65" s="29">
        <f>L65+C65</f>
        <v>1</v>
      </c>
      <c r="V65" s="30">
        <f>M65+D65</f>
        <v>0</v>
      </c>
      <c r="W65" s="30">
        <f>N65+E65</f>
        <v>2</v>
      </c>
      <c r="X65" s="30">
        <f>O65+F65</f>
        <v>0</v>
      </c>
      <c r="Y65" s="31">
        <f>SUM(U65:X65)</f>
        <v>3</v>
      </c>
      <c r="Z65" s="29">
        <f>P65+G65</f>
        <v>1</v>
      </c>
      <c r="AA65" s="30">
        <f>Q65+H65</f>
        <v>0</v>
      </c>
      <c r="AB65" s="30">
        <f>I65+R65</f>
        <v>0</v>
      </c>
      <c r="AC65" s="30">
        <f>S65+J65</f>
        <v>0</v>
      </c>
      <c r="AD65" s="30">
        <f>T65+K65</f>
        <v>0</v>
      </c>
      <c r="AE65" s="32">
        <f>SUM(Z65:AD65)</f>
        <v>1</v>
      </c>
      <c r="AG65" s="61"/>
      <c r="AH65" s="61"/>
      <c r="AI65" s="61"/>
    </row>
    <row r="66" spans="2:40" x14ac:dyDescent="0.25">
      <c r="B66" s="46" t="s">
        <v>35</v>
      </c>
      <c r="C66" s="47"/>
      <c r="D66" s="48"/>
      <c r="E66" s="48"/>
      <c r="F66" s="48"/>
      <c r="G66" s="48">
        <v>1</v>
      </c>
      <c r="H66" s="48">
        <v>1</v>
      </c>
      <c r="I66" s="48"/>
      <c r="J66" s="48"/>
      <c r="K66" s="49"/>
      <c r="L66" s="47">
        <v>2</v>
      </c>
      <c r="M66" s="48"/>
      <c r="N66" s="48">
        <v>1</v>
      </c>
      <c r="O66" s="48"/>
      <c r="P66" s="48">
        <v>2</v>
      </c>
      <c r="Q66" s="48">
        <v>1</v>
      </c>
      <c r="R66" s="48"/>
      <c r="S66" s="48"/>
      <c r="T66" s="49"/>
      <c r="U66" s="47">
        <f>L66+C66</f>
        <v>2</v>
      </c>
      <c r="V66" s="48">
        <f>M66+D66</f>
        <v>0</v>
      </c>
      <c r="W66" s="48">
        <f>N66+E66</f>
        <v>1</v>
      </c>
      <c r="X66" s="48">
        <f>O66+F66</f>
        <v>0</v>
      </c>
      <c r="Y66" s="60">
        <f>SUM(U66:X66)</f>
        <v>3</v>
      </c>
      <c r="Z66" s="47">
        <f>P66+G66</f>
        <v>3</v>
      </c>
      <c r="AA66" s="48">
        <f>Q66+H66</f>
        <v>2</v>
      </c>
      <c r="AB66" s="48">
        <f>I66+R66</f>
        <v>0</v>
      </c>
      <c r="AC66" s="48">
        <f>S66+J66</f>
        <v>0</v>
      </c>
      <c r="AD66" s="48">
        <f>T66+K66</f>
        <v>0</v>
      </c>
      <c r="AE66" s="50">
        <f>SUM(Z66:AD66)</f>
        <v>5</v>
      </c>
    </row>
    <row r="67" spans="2:40" x14ac:dyDescent="0.25">
      <c r="B67" s="26" t="s">
        <v>38</v>
      </c>
      <c r="C67" s="5"/>
      <c r="D67" s="27"/>
      <c r="E67" s="27"/>
      <c r="F67" s="27"/>
      <c r="G67" s="27"/>
      <c r="H67" s="27"/>
      <c r="I67" s="27"/>
      <c r="J67" s="27">
        <v>3</v>
      </c>
      <c r="K67" s="28"/>
      <c r="L67" s="5"/>
      <c r="M67" s="27">
        <v>2</v>
      </c>
      <c r="N67" s="27"/>
      <c r="O67" s="27"/>
      <c r="P67" s="27"/>
      <c r="Q67" s="27"/>
      <c r="R67" s="27"/>
      <c r="S67" s="27">
        <v>1</v>
      </c>
      <c r="T67" s="28"/>
      <c r="U67" s="29">
        <f>L67+C67</f>
        <v>0</v>
      </c>
      <c r="V67" s="30">
        <f>M67+D67</f>
        <v>2</v>
      </c>
      <c r="W67" s="30">
        <f>N67+E67</f>
        <v>0</v>
      </c>
      <c r="X67" s="30">
        <f>O67+F67</f>
        <v>0</v>
      </c>
      <c r="Y67" s="31">
        <f>SUM(U67:X67)</f>
        <v>2</v>
      </c>
      <c r="Z67" s="29">
        <f>P67+G67</f>
        <v>0</v>
      </c>
      <c r="AA67" s="30">
        <f>Q67+H67</f>
        <v>0</v>
      </c>
      <c r="AB67" s="30">
        <f>I67+R67</f>
        <v>0</v>
      </c>
      <c r="AC67" s="30">
        <f>S67+J67</f>
        <v>4</v>
      </c>
      <c r="AD67" s="30">
        <f>T67+K67</f>
        <v>0</v>
      </c>
      <c r="AE67" s="32">
        <f>SUM(Z67:AD67)</f>
        <v>4</v>
      </c>
      <c r="AG67" s="61"/>
      <c r="AH67" s="61"/>
      <c r="AI67" s="61"/>
    </row>
    <row r="68" spans="2:40" x14ac:dyDescent="0.25">
      <c r="B68" s="34" t="s">
        <v>39</v>
      </c>
      <c r="C68" s="35"/>
      <c r="D68" s="36"/>
      <c r="E68" s="36"/>
      <c r="F68" s="36"/>
      <c r="G68" s="36"/>
      <c r="H68" s="36"/>
      <c r="I68" s="36"/>
      <c r="J68" s="36">
        <v>3</v>
      </c>
      <c r="K68" s="37"/>
      <c r="L68" s="35"/>
      <c r="M68" s="36"/>
      <c r="N68" s="36">
        <v>2</v>
      </c>
      <c r="O68" s="36"/>
      <c r="P68" s="36"/>
      <c r="Q68" s="36"/>
      <c r="R68" s="36"/>
      <c r="S68" s="36">
        <v>1</v>
      </c>
      <c r="T68" s="37"/>
      <c r="U68" s="35">
        <f>L68+C68</f>
        <v>0</v>
      </c>
      <c r="V68" s="36">
        <f>M68+D68</f>
        <v>0</v>
      </c>
      <c r="W68" s="36">
        <f>N68+E68</f>
        <v>2</v>
      </c>
      <c r="X68" s="36">
        <f>O68+F68</f>
        <v>0</v>
      </c>
      <c r="Y68" s="38">
        <f>SUM(U68:X68)</f>
        <v>2</v>
      </c>
      <c r="Z68" s="35">
        <f>P68+G68</f>
        <v>0</v>
      </c>
      <c r="AA68" s="36">
        <f>Q68+H68</f>
        <v>0</v>
      </c>
      <c r="AB68" s="36">
        <f>I68+R68</f>
        <v>0</v>
      </c>
      <c r="AC68" s="36">
        <f>S68+J68</f>
        <v>4</v>
      </c>
      <c r="AD68" s="36">
        <f>T68+K68</f>
        <v>0</v>
      </c>
      <c r="AE68" s="39">
        <f>SUM(Z68:AD68)</f>
        <v>4</v>
      </c>
      <c r="AG68" s="30"/>
      <c r="AH68" s="61"/>
      <c r="AI68" s="61"/>
    </row>
    <row r="69" spans="2:40" x14ac:dyDescent="0.25">
      <c r="B69" s="19" t="s">
        <v>61</v>
      </c>
      <c r="C69" s="1"/>
      <c r="D69" s="20"/>
      <c r="E69" s="20"/>
      <c r="F69" s="20"/>
      <c r="G69" s="20"/>
      <c r="H69" s="20"/>
      <c r="I69" s="20"/>
      <c r="J69" s="20"/>
      <c r="K69" s="21"/>
      <c r="L69" s="1"/>
      <c r="M69" s="20"/>
      <c r="N69" s="20">
        <v>1</v>
      </c>
      <c r="O69" s="20"/>
      <c r="P69" s="20"/>
      <c r="Q69" s="20"/>
      <c r="R69" s="20"/>
      <c r="S69" s="20">
        <v>1</v>
      </c>
      <c r="T69" s="21"/>
      <c r="U69" s="22">
        <f>L69+C69</f>
        <v>0</v>
      </c>
      <c r="V69" s="23">
        <f>M69+D69</f>
        <v>0</v>
      </c>
      <c r="W69" s="23">
        <f>N69+E69</f>
        <v>1</v>
      </c>
      <c r="X69" s="23">
        <f>O69+F69</f>
        <v>0</v>
      </c>
      <c r="Y69" s="59">
        <f>SUM(U69:X69)</f>
        <v>1</v>
      </c>
      <c r="Z69" s="22">
        <f>P69+G69</f>
        <v>0</v>
      </c>
      <c r="AA69" s="23">
        <f>Q69+H69</f>
        <v>0</v>
      </c>
      <c r="AB69" s="23">
        <f>I69+R69</f>
        <v>0</v>
      </c>
      <c r="AC69" s="23">
        <f>S69+J69</f>
        <v>1</v>
      </c>
      <c r="AD69" s="23">
        <f>T69+K69</f>
        <v>0</v>
      </c>
      <c r="AE69" s="25">
        <f>SUM(Z69:AD69)</f>
        <v>1</v>
      </c>
      <c r="AG69" s="61"/>
      <c r="AH69" s="61"/>
      <c r="AI69" s="61"/>
      <c r="AK69" s="65"/>
    </row>
    <row r="70" spans="2:40" x14ac:dyDescent="0.25">
      <c r="B70" s="5"/>
      <c r="C70" s="5"/>
      <c r="D70" s="27"/>
      <c r="E70" s="27"/>
      <c r="F70" s="27"/>
      <c r="G70" s="27"/>
      <c r="H70" s="27"/>
      <c r="I70" s="27"/>
      <c r="J70" s="27"/>
      <c r="K70" s="28"/>
      <c r="L70" s="5"/>
      <c r="M70" s="27"/>
      <c r="N70" s="27"/>
      <c r="O70" s="27"/>
      <c r="P70" s="27"/>
      <c r="Q70" s="27"/>
      <c r="R70" s="27"/>
      <c r="S70" s="27"/>
      <c r="T70" s="28"/>
      <c r="U70" s="5">
        <f>L70+C70</f>
        <v>0</v>
      </c>
      <c r="V70" s="27">
        <f>M70+D70</f>
        <v>0</v>
      </c>
      <c r="W70" s="27">
        <f>N70+E70</f>
        <v>0</v>
      </c>
      <c r="X70" s="27">
        <f>O70+F70</f>
        <v>0</v>
      </c>
      <c r="Y70" s="62">
        <f>SUM(U70:X70)</f>
        <v>0</v>
      </c>
      <c r="Z70" s="29">
        <f>P70+G70</f>
        <v>0</v>
      </c>
      <c r="AA70" s="30">
        <f>Q70+H70</f>
        <v>0</v>
      </c>
      <c r="AB70" s="30">
        <f>I70+R70</f>
        <v>0</v>
      </c>
      <c r="AC70" s="30">
        <f>S70+J70</f>
        <v>0</v>
      </c>
      <c r="AD70" s="30">
        <f>T70+K70</f>
        <v>0</v>
      </c>
      <c r="AE70" s="62">
        <f>SUM(Z70:AD70)</f>
        <v>0</v>
      </c>
      <c r="AI70" s="61"/>
      <c r="AJ70" s="61"/>
      <c r="AK70" s="30"/>
      <c r="AL70" s="61"/>
      <c r="AM70" s="61"/>
      <c r="AN70" s="61"/>
    </row>
    <row r="71" spans="2:40" x14ac:dyDescent="0.25">
      <c r="B71" s="5"/>
      <c r="C71" s="5"/>
      <c r="D71" s="27"/>
      <c r="E71" s="27"/>
      <c r="F71" s="27"/>
      <c r="G71" s="27"/>
      <c r="H71" s="27"/>
      <c r="I71" s="27"/>
      <c r="J71" s="27"/>
      <c r="K71" s="28"/>
      <c r="L71" s="5"/>
      <c r="M71" s="27"/>
      <c r="N71" s="27"/>
      <c r="O71" s="27"/>
      <c r="P71" s="27"/>
      <c r="Q71" s="27"/>
      <c r="R71" s="27"/>
      <c r="S71" s="27"/>
      <c r="T71" s="28"/>
      <c r="U71" s="5">
        <f>L71+C71</f>
        <v>0</v>
      </c>
      <c r="V71" s="27">
        <f>M71+D71</f>
        <v>0</v>
      </c>
      <c r="W71" s="27">
        <f>N71+E71</f>
        <v>0</v>
      </c>
      <c r="X71" s="27">
        <f>O71+F71</f>
        <v>0</v>
      </c>
      <c r="Y71" s="62">
        <f>SUM(U71:X71)</f>
        <v>0</v>
      </c>
      <c r="Z71" s="29">
        <f>P71+G71</f>
        <v>0</v>
      </c>
      <c r="AA71" s="30">
        <f>Q71+H71</f>
        <v>0</v>
      </c>
      <c r="AB71" s="30">
        <f>I71+R71</f>
        <v>0</v>
      </c>
      <c r="AC71" s="30">
        <f>S71+J71</f>
        <v>0</v>
      </c>
      <c r="AD71" s="30">
        <f>T71+K71</f>
        <v>0</v>
      </c>
      <c r="AE71" s="62">
        <f>SUM(Z71:AD71)</f>
        <v>0</v>
      </c>
      <c r="AI71" s="61"/>
      <c r="AJ71" s="61"/>
      <c r="AK71" s="64"/>
      <c r="AL71" s="61"/>
      <c r="AM71" s="61"/>
      <c r="AN71" s="61"/>
    </row>
    <row r="72" spans="2:40" x14ac:dyDescent="0.25">
      <c r="B72" s="46" t="s">
        <v>60</v>
      </c>
      <c r="C72" s="47"/>
      <c r="D72" s="48"/>
      <c r="E72" s="48"/>
      <c r="F72" s="48"/>
      <c r="G72" s="48"/>
      <c r="H72" s="48"/>
      <c r="I72" s="48"/>
      <c r="J72" s="48"/>
      <c r="K72" s="49"/>
      <c r="L72" s="47"/>
      <c r="M72" s="48"/>
      <c r="N72" s="48"/>
      <c r="O72" s="48"/>
      <c r="P72" s="48"/>
      <c r="Q72" s="48"/>
      <c r="R72" s="48"/>
      <c r="S72" s="48">
        <v>1</v>
      </c>
      <c r="T72" s="49"/>
      <c r="U72" s="47">
        <f>L72+C72</f>
        <v>0</v>
      </c>
      <c r="V72" s="48">
        <f>M72+D72</f>
        <v>0</v>
      </c>
      <c r="W72" s="48">
        <f>N72+E72</f>
        <v>0</v>
      </c>
      <c r="X72" s="48">
        <f>O72+F72</f>
        <v>0</v>
      </c>
      <c r="Y72" s="60">
        <f>SUM(U72:X72)</f>
        <v>0</v>
      </c>
      <c r="Z72" s="47">
        <f>P72+G72</f>
        <v>0</v>
      </c>
      <c r="AA72" s="48">
        <f>Q72+H72</f>
        <v>0</v>
      </c>
      <c r="AB72" s="48">
        <f>I72+R72</f>
        <v>0</v>
      </c>
      <c r="AC72" s="48">
        <f>S72+J72</f>
        <v>1</v>
      </c>
      <c r="AD72" s="48">
        <f>T72+K72</f>
        <v>0</v>
      </c>
      <c r="AE72" s="50">
        <f>SUM(Z72:AD72)</f>
        <v>1</v>
      </c>
      <c r="AG72" s="61"/>
      <c r="AH72" s="61"/>
      <c r="AI72" s="61"/>
      <c r="AK72" s="64"/>
    </row>
    <row r="73" spans="2:40" x14ac:dyDescent="0.25">
      <c r="B73" s="51" t="s">
        <v>52</v>
      </c>
      <c r="C73" s="52"/>
      <c r="D73" s="53"/>
      <c r="E73" s="53"/>
      <c r="F73" s="53"/>
      <c r="G73" s="53"/>
      <c r="H73" s="53"/>
      <c r="I73" s="53"/>
      <c r="J73" s="53">
        <v>1</v>
      </c>
      <c r="K73" s="55"/>
      <c r="L73" s="52"/>
      <c r="M73" s="53"/>
      <c r="N73" s="53"/>
      <c r="O73" s="53"/>
      <c r="P73" s="53"/>
      <c r="Q73" s="53"/>
      <c r="R73" s="53"/>
      <c r="S73" s="53">
        <v>1</v>
      </c>
      <c r="T73" s="55"/>
      <c r="U73" s="56">
        <f>L73+C73</f>
        <v>0</v>
      </c>
      <c r="V73" s="54">
        <f>M73+D73</f>
        <v>0</v>
      </c>
      <c r="W73" s="54">
        <f>N73+E73</f>
        <v>0</v>
      </c>
      <c r="X73" s="54">
        <f>O73+F73</f>
        <v>0</v>
      </c>
      <c r="Y73" s="57">
        <f>SUM(U73:X73)</f>
        <v>0</v>
      </c>
      <c r="Z73" s="56">
        <f>P73+G73</f>
        <v>0</v>
      </c>
      <c r="AA73" s="54">
        <f>Q73+H73</f>
        <v>0</v>
      </c>
      <c r="AB73" s="54">
        <f>I73+R73</f>
        <v>0</v>
      </c>
      <c r="AC73" s="54">
        <f>S73+J73</f>
        <v>2</v>
      </c>
      <c r="AD73" s="54">
        <f>T73+K73</f>
        <v>0</v>
      </c>
      <c r="AE73" s="58">
        <f>SUM(Z73:AD73)</f>
        <v>2</v>
      </c>
      <c r="AG73" s="61"/>
      <c r="AH73" s="61"/>
      <c r="AI73" s="61"/>
    </row>
    <row r="74" spans="2:40" x14ac:dyDescent="0.25">
      <c r="B74" s="40" t="s">
        <v>44</v>
      </c>
      <c r="C74" s="41"/>
      <c r="D74" s="42"/>
      <c r="E74" s="42"/>
      <c r="F74" s="42"/>
      <c r="G74" s="42"/>
      <c r="H74" s="42"/>
      <c r="I74" s="42"/>
      <c r="J74" s="42">
        <v>1</v>
      </c>
      <c r="K74" s="43"/>
      <c r="L74" s="41"/>
      <c r="M74" s="42">
        <v>0</v>
      </c>
      <c r="N74" s="42"/>
      <c r="O74" s="42"/>
      <c r="P74" s="42"/>
      <c r="Q74" s="42"/>
      <c r="R74" s="42">
        <v>1</v>
      </c>
      <c r="S74" s="42">
        <v>1</v>
      </c>
      <c r="T74" s="43"/>
      <c r="U74" s="41">
        <f>L74+C74</f>
        <v>0</v>
      </c>
      <c r="V74" s="42">
        <f>M74+D74</f>
        <v>0</v>
      </c>
      <c r="W74" s="42">
        <f>N74+E74</f>
        <v>0</v>
      </c>
      <c r="X74" s="42">
        <f>O74+F74</f>
        <v>0</v>
      </c>
      <c r="Y74" s="44">
        <f>SUM(U74:X74)</f>
        <v>0</v>
      </c>
      <c r="Z74" s="41">
        <f>P74+G74</f>
        <v>0</v>
      </c>
      <c r="AA74" s="42">
        <f>Q74+H74</f>
        <v>0</v>
      </c>
      <c r="AB74" s="42">
        <f>I74+R74</f>
        <v>1</v>
      </c>
      <c r="AC74" s="42">
        <f>S74+J74</f>
        <v>2</v>
      </c>
      <c r="AD74" s="42">
        <f>T74+K74</f>
        <v>0</v>
      </c>
      <c r="AE74" s="45">
        <f>SUM(Z74:AD74)</f>
        <v>3</v>
      </c>
      <c r="AG74" s="61"/>
      <c r="AH74" s="61"/>
      <c r="AI74" s="61"/>
    </row>
    <row r="75" spans="2:40" x14ac:dyDescent="0.25">
      <c r="B75" s="26" t="s">
        <v>29</v>
      </c>
      <c r="C75" s="5"/>
      <c r="D75" s="27"/>
      <c r="E75" s="27"/>
      <c r="F75" s="27"/>
      <c r="G75" s="30"/>
      <c r="H75" s="30"/>
      <c r="I75" s="30"/>
      <c r="J75" s="30">
        <v>2</v>
      </c>
      <c r="K75" s="28"/>
      <c r="L75" s="5"/>
      <c r="M75" s="27"/>
      <c r="N75" s="27"/>
      <c r="O75" s="27"/>
      <c r="P75" s="30"/>
      <c r="Q75" s="30">
        <v>3</v>
      </c>
      <c r="R75" s="30"/>
      <c r="S75" s="30">
        <v>2</v>
      </c>
      <c r="T75" s="28"/>
      <c r="U75" s="29">
        <f>L75+C75</f>
        <v>0</v>
      </c>
      <c r="V75" s="30">
        <f>M75+D75</f>
        <v>0</v>
      </c>
      <c r="W75" s="30">
        <f>N75+E75</f>
        <v>0</v>
      </c>
      <c r="X75" s="30">
        <f>O75+F75</f>
        <v>0</v>
      </c>
      <c r="Y75" s="31">
        <f>SUM(U75:X75)</f>
        <v>0</v>
      </c>
      <c r="Z75" s="29">
        <f>P75+G75</f>
        <v>0</v>
      </c>
      <c r="AA75" s="30">
        <f>Q75+H75</f>
        <v>3</v>
      </c>
      <c r="AB75" s="30">
        <f>I75+R75</f>
        <v>0</v>
      </c>
      <c r="AC75" s="30">
        <f>S75+J75</f>
        <v>4</v>
      </c>
      <c r="AD75" s="30">
        <f>T75+K75</f>
        <v>0</v>
      </c>
      <c r="AE75" s="32">
        <f>SUM(Z75:AD75)</f>
        <v>7</v>
      </c>
    </row>
    <row r="76" spans="2:40" x14ac:dyDescent="0.25">
      <c r="B76" s="26" t="s">
        <v>28</v>
      </c>
      <c r="C76" s="5"/>
      <c r="D76" s="27"/>
      <c r="E76" s="27"/>
      <c r="F76" s="27"/>
      <c r="G76" s="30">
        <v>3</v>
      </c>
      <c r="H76" s="30">
        <v>3</v>
      </c>
      <c r="I76" s="30"/>
      <c r="J76" s="30"/>
      <c r="K76" s="28"/>
      <c r="L76" s="5"/>
      <c r="M76" s="27"/>
      <c r="N76" s="30"/>
      <c r="O76" s="27"/>
      <c r="P76" s="30">
        <v>1</v>
      </c>
      <c r="Q76" s="30">
        <v>1</v>
      </c>
      <c r="R76" s="30"/>
      <c r="S76" s="30"/>
      <c r="T76" s="28"/>
      <c r="U76" s="29">
        <f>L76+C76</f>
        <v>0</v>
      </c>
      <c r="V76" s="30">
        <f>M76+D76</f>
        <v>0</v>
      </c>
      <c r="W76" s="30">
        <f>N76+E76</f>
        <v>0</v>
      </c>
      <c r="X76" s="30">
        <f>O76+F76</f>
        <v>0</v>
      </c>
      <c r="Y76" s="31">
        <f>SUM(U76:X76)</f>
        <v>0</v>
      </c>
      <c r="Z76" s="29">
        <f>P76+G76</f>
        <v>4</v>
      </c>
      <c r="AA76" s="30">
        <f>Q76+H76</f>
        <v>4</v>
      </c>
      <c r="AB76" s="30">
        <f>I76+R76</f>
        <v>0</v>
      </c>
      <c r="AC76" s="30">
        <f>S76+J76</f>
        <v>0</v>
      </c>
      <c r="AD76" s="30">
        <f>T76+K76</f>
        <v>0</v>
      </c>
      <c r="AE76" s="32">
        <f>SUM(Z76:AD76)</f>
        <v>8</v>
      </c>
    </row>
    <row r="77" spans="2:40" x14ac:dyDescent="0.25">
      <c r="B77" s="34" t="s">
        <v>27</v>
      </c>
      <c r="C77" s="35"/>
      <c r="D77" s="36"/>
      <c r="E77" s="36"/>
      <c r="F77" s="36"/>
      <c r="G77" s="36"/>
      <c r="H77" s="36"/>
      <c r="I77" s="36"/>
      <c r="J77" s="36">
        <v>3</v>
      </c>
      <c r="K77" s="37">
        <v>4</v>
      </c>
      <c r="L77" s="35"/>
      <c r="M77" s="36"/>
      <c r="N77" s="36"/>
      <c r="O77" s="36"/>
      <c r="P77" s="36"/>
      <c r="Q77" s="36"/>
      <c r="R77" s="36"/>
      <c r="S77" s="36">
        <v>1</v>
      </c>
      <c r="T77" s="37">
        <v>1</v>
      </c>
      <c r="U77" s="35">
        <f>L77+C77</f>
        <v>0</v>
      </c>
      <c r="V77" s="36">
        <f>M77+D77</f>
        <v>0</v>
      </c>
      <c r="W77" s="36">
        <f>N77+E77</f>
        <v>0</v>
      </c>
      <c r="X77" s="36">
        <f>O77+F77</f>
        <v>0</v>
      </c>
      <c r="Y77" s="38">
        <f>SUM(U77:X77)</f>
        <v>0</v>
      </c>
      <c r="Z77" s="36">
        <f>P77+G77</f>
        <v>0</v>
      </c>
      <c r="AA77" s="36">
        <f>Q77+H77</f>
        <v>0</v>
      </c>
      <c r="AB77" s="36">
        <f>I77+R77</f>
        <v>0</v>
      </c>
      <c r="AC77" s="36">
        <f>S77+J77</f>
        <v>4</v>
      </c>
      <c r="AD77" s="36">
        <f>T77+K77</f>
        <v>5</v>
      </c>
      <c r="AE77" s="39">
        <f>SUM(Z77:AD77)</f>
        <v>9</v>
      </c>
    </row>
    <row r="78" spans="2:40" x14ac:dyDescent="0.25">
      <c r="AI78" s="61"/>
      <c r="AJ78" s="61"/>
      <c r="AK78" s="64"/>
      <c r="AL78" s="61"/>
      <c r="AM78" s="61"/>
      <c r="AN78" s="61"/>
    </row>
    <row r="79" spans="2:40" x14ac:dyDescent="0.25">
      <c r="C79" s="67">
        <f t="shared" ref="C79:T79" si="0">SUM(C4:C77)</f>
        <v>187</v>
      </c>
      <c r="D79" s="67">
        <f t="shared" si="0"/>
        <v>264</v>
      </c>
      <c r="E79" s="67">
        <f t="shared" si="0"/>
        <v>181</v>
      </c>
      <c r="F79" s="67">
        <f t="shared" si="0"/>
        <v>103</v>
      </c>
      <c r="G79" s="67">
        <f t="shared" si="0"/>
        <v>62</v>
      </c>
      <c r="H79" s="67">
        <f t="shared" si="0"/>
        <v>50</v>
      </c>
      <c r="I79" s="67">
        <f t="shared" si="0"/>
        <v>8</v>
      </c>
      <c r="J79" s="67">
        <f t="shared" si="0"/>
        <v>22</v>
      </c>
      <c r="K79" s="67">
        <f t="shared" si="0"/>
        <v>25</v>
      </c>
      <c r="L79" s="67">
        <f t="shared" si="0"/>
        <v>180</v>
      </c>
      <c r="M79" s="67">
        <f t="shared" si="0"/>
        <v>203</v>
      </c>
      <c r="N79" s="67">
        <f t="shared" si="0"/>
        <v>156</v>
      </c>
      <c r="O79" s="67">
        <f t="shared" si="0"/>
        <v>85</v>
      </c>
      <c r="P79" s="67">
        <f t="shared" si="0"/>
        <v>48</v>
      </c>
      <c r="Q79" s="67">
        <f t="shared" si="0"/>
        <v>41</v>
      </c>
      <c r="R79" s="67">
        <f t="shared" si="0"/>
        <v>6</v>
      </c>
      <c r="S79" s="67">
        <f t="shared" si="0"/>
        <v>17</v>
      </c>
      <c r="T79" s="67">
        <f t="shared" si="0"/>
        <v>19</v>
      </c>
      <c r="U79">
        <f>SUM(U4:U77)</f>
        <v>367</v>
      </c>
      <c r="V79">
        <f t="shared" ref="V79:AE79" si="1">SUM(V4:V77)</f>
        <v>467</v>
      </c>
      <c r="W79">
        <f t="shared" si="1"/>
        <v>337</v>
      </c>
      <c r="X79">
        <f t="shared" si="1"/>
        <v>188</v>
      </c>
      <c r="Y79">
        <f t="shared" si="1"/>
        <v>1359</v>
      </c>
      <c r="Z79">
        <f t="shared" si="1"/>
        <v>110</v>
      </c>
      <c r="AA79">
        <f t="shared" si="1"/>
        <v>91</v>
      </c>
      <c r="AB79">
        <f t="shared" si="1"/>
        <v>14</v>
      </c>
      <c r="AC79">
        <f t="shared" si="1"/>
        <v>39</v>
      </c>
      <c r="AD79">
        <f t="shared" si="1"/>
        <v>44</v>
      </c>
      <c r="AE79">
        <f t="shared" si="1"/>
        <v>298</v>
      </c>
      <c r="AI79" s="61"/>
      <c r="AJ79" s="61"/>
      <c r="AK79" s="64"/>
      <c r="AL79" s="61"/>
      <c r="AM79" s="61"/>
      <c r="AN79" s="61"/>
    </row>
    <row r="80" spans="2:40" x14ac:dyDescent="0.25">
      <c r="AI80" s="61"/>
      <c r="AJ80" s="61"/>
      <c r="AK80" s="64"/>
      <c r="AL80" s="61"/>
      <c r="AM80" s="61"/>
      <c r="AN80" s="61"/>
    </row>
    <row r="81" spans="3:40" x14ac:dyDescent="0.25">
      <c r="C81">
        <v>187</v>
      </c>
      <c r="D81">
        <v>264</v>
      </c>
      <c r="E81">
        <v>181</v>
      </c>
      <c r="F81">
        <v>103</v>
      </c>
      <c r="G81">
        <f>12+12+8+4+4+3+4+4+4+7</f>
        <v>62</v>
      </c>
      <c r="H81">
        <v>50</v>
      </c>
      <c r="I81">
        <v>8</v>
      </c>
      <c r="J81">
        <v>22</v>
      </c>
      <c r="K81">
        <v>25</v>
      </c>
      <c r="M81">
        <v>203</v>
      </c>
      <c r="N81">
        <v>156</v>
      </c>
      <c r="O81">
        <v>85</v>
      </c>
      <c r="Q81">
        <v>41</v>
      </c>
      <c r="R81">
        <v>6</v>
      </c>
      <c r="S81">
        <v>17</v>
      </c>
      <c r="T81">
        <v>19</v>
      </c>
      <c r="AI81" s="61"/>
      <c r="AJ81" s="61"/>
      <c r="AK81" s="64"/>
      <c r="AL81" s="61"/>
      <c r="AM81" s="61"/>
      <c r="AN81" s="61"/>
    </row>
    <row r="82" spans="3:40" x14ac:dyDescent="0.25">
      <c r="AK82" s="65"/>
    </row>
    <row r="83" spans="3:40" x14ac:dyDescent="0.25">
      <c r="AK83" s="65"/>
    </row>
    <row r="84" spans="3:40" x14ac:dyDescent="0.25">
      <c r="AK84" s="65"/>
    </row>
    <row r="85" spans="3:40" x14ac:dyDescent="0.25">
      <c r="AK85" s="65"/>
    </row>
    <row r="86" spans="3:40" x14ac:dyDescent="0.25">
      <c r="AK86" s="64"/>
    </row>
    <row r="88" spans="3:40" x14ac:dyDescent="0.25">
      <c r="AK88" s="61"/>
    </row>
    <row r="89" spans="3:40" x14ac:dyDescent="0.25">
      <c r="AK89" s="61"/>
    </row>
    <row r="90" spans="3:40" x14ac:dyDescent="0.25">
      <c r="AK90" s="61"/>
    </row>
    <row r="91" spans="3:40" x14ac:dyDescent="0.25">
      <c r="AK91" s="65"/>
    </row>
    <row r="92" spans="3:40" x14ac:dyDescent="0.25">
      <c r="AK92" s="65"/>
    </row>
    <row r="93" spans="3:40" x14ac:dyDescent="0.25">
      <c r="AK93" s="61"/>
    </row>
    <row r="94" spans="3:40" x14ac:dyDescent="0.25">
      <c r="AK94" s="65"/>
    </row>
    <row r="95" spans="3:40" x14ac:dyDescent="0.25">
      <c r="AK95" s="64"/>
    </row>
    <row r="96" spans="3:40" x14ac:dyDescent="0.25">
      <c r="AK96" s="65"/>
    </row>
    <row r="97" spans="37:37" x14ac:dyDescent="0.25">
      <c r="AK97" s="68"/>
    </row>
    <row r="98" spans="37:37" x14ac:dyDescent="0.25">
      <c r="AK98" s="65"/>
    </row>
    <row r="99" spans="37:37" x14ac:dyDescent="0.25">
      <c r="AK99" s="64"/>
    </row>
    <row r="100" spans="37:37" x14ac:dyDescent="0.25">
      <c r="AK100" s="68"/>
    </row>
    <row r="101" spans="37:37" x14ac:dyDescent="0.25">
      <c r="AK101" s="65"/>
    </row>
    <row r="102" spans="37:37" x14ac:dyDescent="0.25">
      <c r="AK102" s="69"/>
    </row>
    <row r="104" spans="37:37" x14ac:dyDescent="0.25">
      <c r="AK104" s="65"/>
    </row>
    <row r="105" spans="37:37" x14ac:dyDescent="0.25">
      <c r="AK105" s="61"/>
    </row>
    <row r="106" spans="37:37" x14ac:dyDescent="0.25">
      <c r="AK106" s="64"/>
    </row>
    <row r="107" spans="37:37" x14ac:dyDescent="0.25">
      <c r="AK107" s="65"/>
    </row>
    <row r="108" spans="37:37" x14ac:dyDescent="0.25">
      <c r="AK108" s="64"/>
    </row>
    <row r="109" spans="37:37" x14ac:dyDescent="0.25">
      <c r="AK109" s="61"/>
    </row>
    <row r="110" spans="37:37" x14ac:dyDescent="0.25">
      <c r="AK110" s="65"/>
    </row>
    <row r="111" spans="37:37" x14ac:dyDescent="0.25">
      <c r="AK111" s="65"/>
    </row>
    <row r="112" spans="37:37" x14ac:dyDescent="0.25">
      <c r="AK112" s="65"/>
    </row>
    <row r="113" spans="37:37" x14ac:dyDescent="0.25">
      <c r="AK113" s="70"/>
    </row>
    <row r="114" spans="37:37" x14ac:dyDescent="0.25">
      <c r="AK114" s="65"/>
    </row>
    <row r="116" spans="37:37" x14ac:dyDescent="0.25">
      <c r="AK116" s="64"/>
    </row>
    <row r="117" spans="37:37" x14ac:dyDescent="0.25">
      <c r="AK117" s="64"/>
    </row>
    <row r="118" spans="37:37" x14ac:dyDescent="0.25">
      <c r="AK118" s="65"/>
    </row>
  </sheetData>
  <autoFilter ref="B3:AN3">
    <sortState ref="B4:AN77">
      <sortCondition descending="1" ref="Y3"/>
    </sortState>
  </autoFilter>
  <mergeCells count="6">
    <mergeCell ref="C1:K1"/>
    <mergeCell ref="L1:T1"/>
    <mergeCell ref="U1:AE1"/>
    <mergeCell ref="C2:K2"/>
    <mergeCell ref="L2:T2"/>
    <mergeCell ref="U2:AE2"/>
  </mergeCells>
  <pageMargins left="0.70866141732283472" right="0.70866141732283472" top="0.74803149606299213" bottom="0.74803149606299213" header="0.31496062992125984" footer="0.31496062992125984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5" sqref="A5:C15"/>
    </sheetView>
  </sheetViews>
  <sheetFormatPr baseColWidth="10" defaultRowHeight="15" x14ac:dyDescent="0.25"/>
  <cols>
    <col min="2" max="2" width="27.28515625" customWidth="1"/>
  </cols>
  <sheetData>
    <row r="1" spans="1:3" ht="30.75" x14ac:dyDescent="0.25">
      <c r="B1" s="72" t="s">
        <v>88</v>
      </c>
    </row>
    <row r="2" spans="1:3" ht="30.75" x14ac:dyDescent="0.25">
      <c r="B2" s="72" t="s">
        <v>89</v>
      </c>
    </row>
    <row r="3" spans="1:3" ht="30.75" x14ac:dyDescent="0.25">
      <c r="B3" s="72" t="s">
        <v>90</v>
      </c>
    </row>
    <row r="4" spans="1:3" ht="15.75" thickBot="1" x14ac:dyDescent="0.3"/>
    <row r="5" spans="1:3" ht="24" thickBot="1" x14ac:dyDescent="0.3">
      <c r="A5" s="73" t="s">
        <v>91</v>
      </c>
      <c r="B5" s="74" t="s">
        <v>92</v>
      </c>
      <c r="C5" s="75" t="s">
        <v>93</v>
      </c>
    </row>
    <row r="6" spans="1:3" ht="47.25" thickBot="1" x14ac:dyDescent="0.3">
      <c r="A6" s="76">
        <v>1</v>
      </c>
      <c r="B6" s="77" t="s">
        <v>16</v>
      </c>
      <c r="C6" s="78">
        <v>113</v>
      </c>
    </row>
    <row r="7" spans="1:3" ht="93.75" thickBot="1" x14ac:dyDescent="0.3">
      <c r="A7" s="76">
        <v>2</v>
      </c>
      <c r="B7" s="77" t="s">
        <v>94</v>
      </c>
      <c r="C7" s="78">
        <v>107</v>
      </c>
    </row>
    <row r="8" spans="1:3" ht="47.25" thickBot="1" x14ac:dyDescent="0.3">
      <c r="A8" s="76">
        <v>3</v>
      </c>
      <c r="B8" s="77" t="s">
        <v>19</v>
      </c>
      <c r="C8" s="78">
        <v>92</v>
      </c>
    </row>
    <row r="9" spans="1:3" ht="47.25" thickBot="1" x14ac:dyDescent="0.3">
      <c r="A9" s="76">
        <v>4</v>
      </c>
      <c r="B9" s="77" t="s">
        <v>22</v>
      </c>
      <c r="C9" s="78">
        <v>88</v>
      </c>
    </row>
    <row r="10" spans="1:3" ht="47.25" thickBot="1" x14ac:dyDescent="0.3">
      <c r="A10" s="76">
        <v>5</v>
      </c>
      <c r="B10" s="77" t="s">
        <v>95</v>
      </c>
      <c r="C10" s="78">
        <v>49</v>
      </c>
    </row>
    <row r="11" spans="1:3" ht="47.25" thickBot="1" x14ac:dyDescent="0.3">
      <c r="A11" s="76">
        <v>6</v>
      </c>
      <c r="B11" s="77" t="s">
        <v>83</v>
      </c>
      <c r="C11" s="78">
        <v>46</v>
      </c>
    </row>
    <row r="12" spans="1:3" ht="47.25" thickBot="1" x14ac:dyDescent="0.3">
      <c r="A12" s="76">
        <v>7</v>
      </c>
      <c r="B12" s="77" t="s">
        <v>30</v>
      </c>
      <c r="C12" s="78">
        <v>45</v>
      </c>
    </row>
    <row r="13" spans="1:3" ht="47.25" thickBot="1" x14ac:dyDescent="0.3">
      <c r="A13" s="76">
        <v>7</v>
      </c>
      <c r="B13" s="77" t="s">
        <v>24</v>
      </c>
      <c r="C13" s="78">
        <v>45</v>
      </c>
    </row>
    <row r="14" spans="1:3" ht="47.25" thickBot="1" x14ac:dyDescent="0.3">
      <c r="A14" s="76">
        <v>9</v>
      </c>
      <c r="B14" s="77" t="s">
        <v>37</v>
      </c>
      <c r="C14" s="78">
        <v>37</v>
      </c>
    </row>
    <row r="15" spans="1:3" ht="47.25" thickBot="1" x14ac:dyDescent="0.3">
      <c r="A15" s="76">
        <v>10</v>
      </c>
      <c r="B15" s="77" t="s">
        <v>96</v>
      </c>
      <c r="C15" s="78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5" sqref="A5"/>
    </sheetView>
  </sheetViews>
  <sheetFormatPr baseColWidth="10" defaultRowHeight="15" x14ac:dyDescent="0.25"/>
  <cols>
    <col min="2" max="2" width="25.28515625" customWidth="1"/>
    <col min="4" max="4" width="26.5703125" customWidth="1"/>
  </cols>
  <sheetData>
    <row r="1" spans="1:4" ht="32.25" customHeight="1" x14ac:dyDescent="0.25">
      <c r="A1" s="80" t="s">
        <v>88</v>
      </c>
      <c r="B1" s="80"/>
      <c r="C1" s="80"/>
    </row>
    <row r="2" spans="1:4" ht="23.25" customHeight="1" x14ac:dyDescent="0.25">
      <c r="A2" s="79" t="s">
        <v>89</v>
      </c>
      <c r="B2" s="79"/>
      <c r="C2" s="79"/>
      <c r="D2" s="79"/>
    </row>
    <row r="3" spans="1:4" ht="30.75" x14ac:dyDescent="0.25">
      <c r="A3" s="81" t="s">
        <v>97</v>
      </c>
      <c r="B3" s="81"/>
      <c r="C3" s="81"/>
      <c r="D3" s="81"/>
    </row>
    <row r="4" spans="1:4" ht="31.5" thickBot="1" x14ac:dyDescent="0.3">
      <c r="B4" s="72"/>
    </row>
    <row r="5" spans="1:4" ht="24" thickBot="1" x14ac:dyDescent="0.3">
      <c r="A5" s="73" t="s">
        <v>91</v>
      </c>
      <c r="B5" s="74" t="s">
        <v>92</v>
      </c>
      <c r="C5" s="75" t="s">
        <v>93</v>
      </c>
    </row>
    <row r="6" spans="1:4" ht="24" thickBot="1" x14ac:dyDescent="0.3">
      <c r="A6" s="76">
        <v>1</v>
      </c>
      <c r="B6" s="77" t="s">
        <v>16</v>
      </c>
      <c r="C6" s="78">
        <v>25</v>
      </c>
    </row>
    <row r="7" spans="1:4" ht="24" thickBot="1" x14ac:dyDescent="0.3">
      <c r="A7" s="76">
        <v>2</v>
      </c>
      <c r="B7" s="77" t="s">
        <v>17</v>
      </c>
      <c r="C7" s="78">
        <v>22</v>
      </c>
    </row>
    <row r="8" spans="1:4" ht="24" thickBot="1" x14ac:dyDescent="0.3">
      <c r="A8" s="76">
        <v>3</v>
      </c>
      <c r="B8" s="77" t="s">
        <v>18</v>
      </c>
      <c r="C8" s="78">
        <v>21</v>
      </c>
    </row>
    <row r="9" spans="1:4" ht="24" thickBot="1" x14ac:dyDescent="0.3">
      <c r="A9" s="76">
        <v>4</v>
      </c>
      <c r="B9" s="77" t="s">
        <v>19</v>
      </c>
      <c r="C9" s="78">
        <v>19</v>
      </c>
    </row>
    <row r="10" spans="1:4" ht="24" thickBot="1" x14ac:dyDescent="0.3">
      <c r="A10" s="76">
        <v>5</v>
      </c>
      <c r="B10" s="77" t="s">
        <v>20</v>
      </c>
      <c r="C10" s="78">
        <v>18</v>
      </c>
    </row>
    <row r="11" spans="1:4" ht="24" thickBot="1" x14ac:dyDescent="0.3">
      <c r="A11" s="76">
        <v>6</v>
      </c>
      <c r="B11" s="77" t="s">
        <v>21</v>
      </c>
      <c r="C11" s="78">
        <v>16</v>
      </c>
    </row>
    <row r="12" spans="1:4" ht="24" thickBot="1" x14ac:dyDescent="0.3">
      <c r="A12" s="76">
        <v>7</v>
      </c>
      <c r="B12" s="77" t="s">
        <v>98</v>
      </c>
      <c r="C12" s="78">
        <v>13</v>
      </c>
    </row>
    <row r="13" spans="1:4" ht="24" thickBot="1" x14ac:dyDescent="0.3">
      <c r="A13" s="76">
        <v>8</v>
      </c>
      <c r="B13" s="77" t="s">
        <v>24</v>
      </c>
      <c r="C13" s="78">
        <v>11</v>
      </c>
    </row>
    <row r="14" spans="1:4" ht="24" thickBot="1" x14ac:dyDescent="0.3">
      <c r="A14" s="76">
        <v>8</v>
      </c>
      <c r="B14" s="77" t="s">
        <v>23</v>
      </c>
      <c r="C14" s="78">
        <v>11</v>
      </c>
    </row>
    <row r="15" spans="1:4" ht="24" thickBot="1" x14ac:dyDescent="0.3">
      <c r="A15" s="76">
        <v>10</v>
      </c>
      <c r="B15" s="77" t="s">
        <v>26</v>
      </c>
      <c r="C15" s="78">
        <v>9</v>
      </c>
    </row>
    <row r="16" spans="1:4" ht="24" thickBot="1" x14ac:dyDescent="0.3">
      <c r="A16" s="76">
        <v>10</v>
      </c>
      <c r="B16" s="77" t="s">
        <v>99</v>
      </c>
      <c r="C16" s="78">
        <v>9</v>
      </c>
    </row>
    <row r="17" spans="1:3" ht="24" thickBot="1" x14ac:dyDescent="0.3">
      <c r="A17" s="76">
        <v>10</v>
      </c>
      <c r="B17" s="77" t="s">
        <v>27</v>
      </c>
      <c r="C17" s="78">
        <v>9</v>
      </c>
    </row>
  </sheetData>
  <mergeCells count="2"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provincial 2017</vt:lpstr>
      <vt:lpstr>U12 à U18</vt:lpstr>
      <vt:lpstr>U21 et + </vt:lpstr>
      <vt:lpstr>'provincial 2017'!Impression_des_titres</vt:lpstr>
      <vt:lpstr>'provincial 2017'!Zone_d_impression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Jessika Therrien</dc:creator>
  <cp:lastModifiedBy>Jessika Therrien</cp:lastModifiedBy>
  <dcterms:created xsi:type="dcterms:W3CDTF">2017-03-28T12:02:42Z</dcterms:created>
  <dcterms:modified xsi:type="dcterms:W3CDTF">2017-03-28T12:16:22Z</dcterms:modified>
</cp:coreProperties>
</file>