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herrien\Desktop\"/>
    </mc:Choice>
  </mc:AlternateContent>
  <bookViews>
    <workbookView xWindow="0" yWindow="0" windowWidth="20490" windowHeight="7755" tabRatio="603"/>
  </bookViews>
  <sheets>
    <sheet name="Copie du traité" sheetId="10" r:id="rId1"/>
    <sheet name="Cas Problèmes" sheetId="11" r:id="rId2"/>
  </sheets>
  <definedNames>
    <definedName name="_xlnm._FilterDatabase" localSheetId="0" hidden="1">'Copie du traité'!$A$1:$V$791</definedName>
    <definedName name="tournoi_s_lection_ouvert_espoir_2019_2019_11_24_22_27_51__1__1" localSheetId="0">'Copie du traité'!$A$1:$S$728</definedName>
  </definedNames>
  <calcPr calcId="152511"/>
</workbook>
</file>

<file path=xl/calcChain.xml><?xml version="1.0" encoding="utf-8"?>
<calcChain xmlns="http://schemas.openxmlformats.org/spreadsheetml/2006/main">
  <c r="J775" i="10" l="1"/>
  <c r="J774" i="10"/>
  <c r="J773" i="10"/>
  <c r="J772" i="10"/>
  <c r="J771" i="10"/>
  <c r="J770" i="10"/>
  <c r="J769" i="10"/>
  <c r="J768" i="10"/>
  <c r="J767" i="10"/>
  <c r="J766" i="10"/>
  <c r="J765" i="10"/>
  <c r="J764" i="10"/>
  <c r="J763" i="10"/>
  <c r="J762" i="10"/>
  <c r="J761" i="10"/>
  <c r="J760" i="10"/>
  <c r="J759" i="10"/>
  <c r="J758" i="10"/>
  <c r="J757" i="10"/>
  <c r="J756" i="10"/>
  <c r="J755" i="10"/>
  <c r="J754" i="10"/>
  <c r="J753" i="10"/>
  <c r="J752" i="10"/>
  <c r="J751" i="10"/>
  <c r="J750" i="10"/>
  <c r="J749" i="10"/>
  <c r="J748" i="10"/>
  <c r="J747" i="10"/>
  <c r="J746" i="10"/>
  <c r="J745" i="10"/>
  <c r="J744" i="10"/>
  <c r="J743" i="10"/>
  <c r="J742" i="10"/>
  <c r="J741" i="10"/>
  <c r="J740" i="10"/>
  <c r="J739" i="10"/>
  <c r="J738" i="10"/>
  <c r="J737" i="10"/>
  <c r="J736" i="10"/>
  <c r="J735" i="10"/>
  <c r="J734" i="10"/>
  <c r="J733" i="10"/>
  <c r="J732" i="10"/>
  <c r="J731" i="10"/>
  <c r="J730" i="10"/>
  <c r="J729" i="10"/>
  <c r="J728" i="10"/>
  <c r="J727" i="10"/>
  <c r="J726" i="10"/>
  <c r="J725" i="10"/>
  <c r="J724" i="10"/>
  <c r="J723" i="10"/>
  <c r="J722" i="10"/>
  <c r="J721" i="10"/>
  <c r="J720" i="10"/>
  <c r="J719" i="10"/>
  <c r="J718" i="10"/>
  <c r="J717" i="10"/>
  <c r="J716" i="10"/>
  <c r="J715" i="10"/>
  <c r="J714" i="10"/>
  <c r="J713" i="10"/>
  <c r="J712" i="10"/>
  <c r="J711" i="10"/>
  <c r="J710" i="10"/>
  <c r="J709" i="10"/>
  <c r="J708" i="10"/>
  <c r="J707" i="10"/>
  <c r="J706" i="10"/>
  <c r="J705" i="10"/>
  <c r="J704" i="10"/>
  <c r="J703" i="10"/>
  <c r="J702" i="10"/>
  <c r="J701" i="10"/>
  <c r="J700" i="10"/>
  <c r="J699" i="10"/>
  <c r="J698" i="10"/>
  <c r="J697" i="10"/>
  <c r="J696" i="10"/>
  <c r="J695" i="10"/>
  <c r="J694" i="10"/>
  <c r="J693" i="10"/>
  <c r="J692" i="10"/>
  <c r="J691" i="10"/>
  <c r="J690" i="10"/>
  <c r="J689" i="10"/>
  <c r="J688" i="10"/>
  <c r="J687" i="10"/>
  <c r="J686" i="10"/>
  <c r="J685" i="10"/>
  <c r="J684" i="10"/>
  <c r="J683" i="10"/>
  <c r="J682" i="10"/>
  <c r="J681" i="10"/>
  <c r="J680" i="10"/>
  <c r="J679" i="10"/>
  <c r="J678" i="10"/>
  <c r="J677" i="10"/>
  <c r="J676" i="10"/>
  <c r="J675" i="10"/>
  <c r="J674" i="10"/>
  <c r="J673" i="10"/>
  <c r="J672" i="10"/>
  <c r="J671" i="10"/>
  <c r="J670" i="10"/>
  <c r="J669" i="10"/>
  <c r="J668" i="10"/>
  <c r="J667" i="10"/>
  <c r="J666" i="10"/>
  <c r="J665" i="10"/>
  <c r="J664" i="10"/>
  <c r="J663" i="10"/>
  <c r="J662" i="10"/>
  <c r="J661" i="10"/>
  <c r="J660" i="10"/>
  <c r="J659" i="10"/>
  <c r="J658" i="10"/>
  <c r="J657" i="10"/>
  <c r="J656" i="10"/>
  <c r="J655" i="10"/>
  <c r="J654" i="10"/>
  <c r="J653" i="10"/>
  <c r="J652" i="10"/>
  <c r="J651" i="10"/>
  <c r="J650" i="10"/>
  <c r="J649" i="10"/>
  <c r="J648" i="10"/>
  <c r="J647" i="10"/>
  <c r="J646" i="10"/>
  <c r="J645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630" i="10"/>
  <c r="J629" i="10"/>
  <c r="J628" i="10"/>
  <c r="J627" i="10"/>
  <c r="J626" i="10"/>
  <c r="J625" i="10"/>
  <c r="J624" i="10"/>
  <c r="J623" i="10"/>
  <c r="J622" i="10"/>
  <c r="J621" i="10"/>
  <c r="J620" i="10"/>
  <c r="J619" i="10"/>
  <c r="J618" i="10"/>
  <c r="J617" i="10"/>
  <c r="J616" i="10"/>
  <c r="J615" i="10"/>
  <c r="J614" i="10"/>
  <c r="J613" i="10"/>
  <c r="J612" i="10"/>
  <c r="J611" i="10"/>
  <c r="J610" i="10"/>
  <c r="J609" i="10"/>
  <c r="J608" i="10"/>
  <c r="J607" i="10"/>
  <c r="J606" i="10"/>
  <c r="J605" i="10"/>
  <c r="J604" i="10"/>
  <c r="J603" i="10"/>
  <c r="J602" i="10"/>
  <c r="J601" i="10"/>
  <c r="J600" i="10"/>
  <c r="J599" i="10"/>
  <c r="J598" i="10"/>
  <c r="J597" i="10"/>
  <c r="J596" i="10"/>
  <c r="J595" i="10"/>
  <c r="J594" i="10"/>
  <c r="J593" i="10"/>
  <c r="J592" i="10"/>
  <c r="J591" i="10"/>
  <c r="J590" i="10"/>
  <c r="J589" i="10"/>
  <c r="J588" i="10"/>
  <c r="J587" i="10"/>
  <c r="J586" i="10"/>
  <c r="J585" i="10"/>
  <c r="J584" i="10"/>
  <c r="J583" i="10"/>
  <c r="J582" i="10"/>
  <c r="J581" i="10"/>
  <c r="J580" i="10"/>
  <c r="J579" i="10"/>
  <c r="J578" i="10"/>
  <c r="J577" i="10"/>
  <c r="J576" i="10"/>
  <c r="J575" i="10"/>
  <c r="J574" i="10"/>
  <c r="J573" i="10"/>
  <c r="J572" i="10"/>
  <c r="J571" i="10"/>
  <c r="J570" i="10"/>
  <c r="J569" i="10"/>
  <c r="J568" i="10"/>
  <c r="J567" i="10"/>
  <c r="J566" i="10"/>
  <c r="J565" i="10"/>
  <c r="J564" i="10"/>
  <c r="J563" i="10"/>
  <c r="J562" i="10"/>
  <c r="J561" i="10"/>
  <c r="J560" i="10"/>
  <c r="J559" i="10"/>
  <c r="J558" i="10"/>
  <c r="J557" i="10"/>
  <c r="J556" i="10"/>
  <c r="J555" i="10"/>
  <c r="J554" i="10"/>
  <c r="J553" i="10"/>
  <c r="J552" i="10"/>
  <c r="J551" i="10"/>
  <c r="J550" i="10"/>
  <c r="J549" i="10"/>
  <c r="J548" i="10"/>
  <c r="J547" i="10"/>
  <c r="J546" i="10"/>
  <c r="J545" i="10"/>
  <c r="J544" i="10"/>
  <c r="J543" i="10"/>
  <c r="J542" i="10"/>
  <c r="J541" i="10"/>
  <c r="J540" i="10"/>
  <c r="J539" i="10"/>
  <c r="J538" i="10"/>
  <c r="J537" i="10"/>
  <c r="J536" i="10"/>
  <c r="J535" i="10"/>
  <c r="J534" i="10"/>
  <c r="J533" i="10"/>
  <c r="J532" i="10"/>
  <c r="J531" i="10"/>
  <c r="J530" i="10"/>
  <c r="J529" i="10"/>
  <c r="J528" i="10"/>
  <c r="J527" i="10"/>
  <c r="J526" i="10"/>
  <c r="J525" i="10"/>
  <c r="J524" i="10"/>
  <c r="J523" i="10"/>
  <c r="J522" i="10"/>
  <c r="J521" i="10"/>
  <c r="J520" i="10"/>
  <c r="J519" i="10"/>
  <c r="J518" i="10"/>
  <c r="J517" i="10"/>
  <c r="J516" i="10"/>
  <c r="J515" i="10"/>
  <c r="J514" i="10"/>
  <c r="J513" i="10"/>
  <c r="J512" i="10"/>
  <c r="J511" i="10"/>
  <c r="J510" i="10"/>
  <c r="J509" i="10"/>
  <c r="J508" i="10"/>
  <c r="J507" i="10"/>
  <c r="J506" i="10"/>
  <c r="J505" i="10"/>
  <c r="J504" i="10"/>
  <c r="J503" i="10"/>
  <c r="J502" i="10"/>
  <c r="J501" i="10"/>
  <c r="J500" i="10"/>
  <c r="J499" i="10"/>
  <c r="J498" i="10"/>
  <c r="J497" i="10"/>
  <c r="J496" i="10"/>
  <c r="J495" i="10"/>
  <c r="J494" i="10"/>
  <c r="J493" i="10"/>
  <c r="J492" i="10"/>
  <c r="J491" i="10"/>
  <c r="J490" i="10"/>
  <c r="J489" i="10"/>
  <c r="J488" i="10"/>
  <c r="J487" i="10"/>
  <c r="J486" i="10"/>
  <c r="J485" i="10"/>
  <c r="J484" i="10"/>
  <c r="J483" i="10"/>
  <c r="J482" i="10"/>
  <c r="J481" i="10"/>
  <c r="J480" i="10"/>
  <c r="J479" i="10"/>
  <c r="J478" i="10"/>
  <c r="J477" i="10"/>
  <c r="J476" i="10"/>
  <c r="J475" i="10"/>
  <c r="J474" i="10"/>
  <c r="J473" i="10"/>
  <c r="J472" i="10"/>
  <c r="J471" i="10"/>
  <c r="J470" i="10"/>
  <c r="J469" i="10"/>
  <c r="J468" i="10"/>
  <c r="J467" i="10"/>
  <c r="J466" i="10"/>
  <c r="J465" i="10"/>
  <c r="J464" i="10"/>
  <c r="J463" i="10"/>
  <c r="J462" i="10"/>
  <c r="J461" i="10"/>
  <c r="J460" i="10"/>
  <c r="J459" i="10"/>
  <c r="J458" i="10"/>
  <c r="J457" i="10"/>
  <c r="J456" i="10"/>
  <c r="J455" i="10"/>
  <c r="J454" i="10"/>
  <c r="J453" i="10"/>
  <c r="J452" i="10"/>
  <c r="J451" i="10"/>
  <c r="J450" i="10"/>
  <c r="J449" i="10"/>
  <c r="J448" i="10"/>
  <c r="J447" i="10"/>
  <c r="J446" i="10"/>
  <c r="J445" i="10"/>
  <c r="J444" i="10"/>
  <c r="J443" i="10"/>
  <c r="J442" i="10"/>
  <c r="J441" i="10"/>
  <c r="J440" i="10"/>
  <c r="J439" i="10"/>
  <c r="J438" i="10"/>
  <c r="J437" i="10"/>
  <c r="J436" i="10"/>
  <c r="J435" i="10"/>
  <c r="J434" i="10"/>
  <c r="J433" i="10"/>
  <c r="J432" i="10"/>
  <c r="J431" i="10"/>
  <c r="J430" i="10"/>
  <c r="J429" i="10"/>
  <c r="J428" i="10"/>
  <c r="J427" i="10"/>
  <c r="J426" i="10"/>
  <c r="J425" i="10"/>
  <c r="J424" i="10"/>
  <c r="J423" i="10"/>
  <c r="J422" i="10"/>
  <c r="J421" i="10"/>
  <c r="J420" i="10"/>
  <c r="J419" i="10"/>
  <c r="J418" i="10"/>
  <c r="J417" i="10"/>
  <c r="J416" i="10"/>
  <c r="J415" i="10"/>
  <c r="J414" i="10"/>
  <c r="J413" i="10"/>
  <c r="J412" i="10"/>
  <c r="J411" i="10"/>
  <c r="J410" i="10"/>
  <c r="J409" i="10"/>
  <c r="J408" i="10"/>
  <c r="J407" i="10"/>
  <c r="J406" i="10"/>
  <c r="J405" i="10"/>
  <c r="J404" i="10"/>
  <c r="J403" i="10"/>
  <c r="J402" i="10"/>
  <c r="J401" i="10"/>
  <c r="J400" i="10"/>
  <c r="J399" i="10"/>
  <c r="J398" i="10"/>
  <c r="J397" i="10"/>
  <c r="J396" i="10"/>
  <c r="J395" i="10"/>
  <c r="J394" i="10"/>
  <c r="J393" i="10"/>
  <c r="J392" i="10"/>
  <c r="J391" i="10"/>
  <c r="J390" i="10"/>
  <c r="J389" i="10"/>
  <c r="J388" i="10"/>
  <c r="J387" i="10"/>
  <c r="J386" i="10"/>
  <c r="J385" i="10"/>
  <c r="J384" i="10"/>
  <c r="J383" i="10"/>
  <c r="J382" i="10"/>
  <c r="J381" i="10"/>
  <c r="J380" i="10"/>
  <c r="J379" i="10"/>
  <c r="J378" i="10"/>
  <c r="J377" i="10"/>
  <c r="J376" i="10"/>
  <c r="J375" i="10"/>
  <c r="J374" i="10"/>
  <c r="J373" i="10"/>
  <c r="J372" i="10"/>
  <c r="J371" i="10"/>
  <c r="J370" i="10"/>
  <c r="J369" i="10"/>
  <c r="J368" i="10"/>
  <c r="J367" i="10"/>
  <c r="J366" i="10"/>
  <c r="J365" i="10"/>
  <c r="J364" i="10"/>
  <c r="J363" i="10"/>
  <c r="J362" i="10"/>
  <c r="J361" i="10"/>
  <c r="J360" i="10"/>
  <c r="J359" i="10"/>
  <c r="J358" i="10"/>
  <c r="J357" i="10"/>
  <c r="J356" i="10"/>
  <c r="J355" i="10"/>
  <c r="J354" i="10"/>
  <c r="J353" i="10"/>
  <c r="J352" i="10"/>
  <c r="J351" i="10"/>
  <c r="J350" i="10"/>
  <c r="J349" i="10"/>
  <c r="J348" i="10"/>
  <c r="J347" i="10"/>
  <c r="J346" i="10"/>
  <c r="J345" i="10"/>
  <c r="J344" i="10"/>
  <c r="J343" i="10"/>
  <c r="J342" i="10"/>
  <c r="J341" i="10"/>
  <c r="J340" i="10"/>
  <c r="J339" i="10"/>
  <c r="J338" i="10"/>
  <c r="J337" i="10"/>
  <c r="J336" i="10"/>
  <c r="J335" i="10"/>
  <c r="J334" i="10"/>
  <c r="J333" i="10"/>
  <c r="J332" i="10"/>
  <c r="J331" i="10"/>
  <c r="J330" i="10"/>
  <c r="J329" i="10"/>
  <c r="J328" i="10"/>
  <c r="J327" i="10"/>
  <c r="J326" i="10"/>
  <c r="J325" i="10"/>
  <c r="J324" i="10"/>
  <c r="J323" i="10"/>
  <c r="J322" i="10"/>
  <c r="J321" i="10"/>
  <c r="J320" i="10"/>
  <c r="J319" i="10"/>
  <c r="J318" i="10"/>
  <c r="J317" i="10"/>
  <c r="J316" i="10"/>
  <c r="J315" i="10"/>
  <c r="J314" i="10"/>
  <c r="J313" i="10"/>
  <c r="J312" i="10"/>
  <c r="J311" i="10"/>
  <c r="J310" i="10"/>
  <c r="J309" i="10"/>
  <c r="J308" i="10"/>
  <c r="J307" i="10"/>
  <c r="J306" i="10"/>
  <c r="J305" i="10"/>
  <c r="J304" i="10"/>
  <c r="J303" i="10"/>
  <c r="J302" i="10"/>
  <c r="J301" i="10"/>
  <c r="J300" i="10"/>
  <c r="J299" i="10"/>
  <c r="J298" i="10"/>
  <c r="J297" i="10"/>
  <c r="J296" i="10"/>
  <c r="J295" i="10"/>
  <c r="J294" i="10"/>
  <c r="J293" i="10"/>
  <c r="J292" i="10"/>
  <c r="J291" i="10"/>
  <c r="J290" i="10"/>
  <c r="J289" i="10"/>
  <c r="J288" i="10"/>
  <c r="J287" i="10"/>
  <c r="J286" i="10"/>
  <c r="J285" i="10"/>
  <c r="J284" i="10"/>
  <c r="J283" i="10"/>
  <c r="J282" i="10"/>
  <c r="J281" i="10"/>
  <c r="J280" i="10"/>
  <c r="J279" i="10"/>
  <c r="J278" i="10"/>
  <c r="J277" i="10"/>
  <c r="J276" i="10"/>
  <c r="J275" i="10"/>
  <c r="J274" i="10"/>
  <c r="J273" i="10"/>
  <c r="J272" i="10"/>
  <c r="J271" i="10"/>
  <c r="J270" i="10"/>
  <c r="J269" i="10"/>
  <c r="J268" i="10"/>
  <c r="J267" i="10"/>
  <c r="J266" i="10"/>
  <c r="J265" i="10"/>
  <c r="J264" i="10"/>
  <c r="J263" i="10"/>
  <c r="J262" i="10"/>
  <c r="J261" i="10"/>
  <c r="J260" i="10"/>
  <c r="J259" i="10"/>
  <c r="J258" i="10"/>
  <c r="J257" i="10"/>
  <c r="J256" i="10"/>
  <c r="J255" i="10"/>
  <c r="J254" i="10"/>
  <c r="J253" i="10"/>
  <c r="J252" i="10"/>
  <c r="J251" i="10"/>
  <c r="J250" i="10"/>
  <c r="J249" i="10"/>
  <c r="J248" i="10"/>
  <c r="J247" i="10"/>
  <c r="J246" i="10"/>
  <c r="J245" i="10"/>
  <c r="J244" i="10"/>
  <c r="J243" i="10"/>
  <c r="J242" i="10"/>
  <c r="J241" i="10"/>
  <c r="J240" i="10"/>
  <c r="J239" i="10"/>
  <c r="J238" i="10"/>
  <c r="J237" i="10"/>
  <c r="J236" i="10"/>
  <c r="J235" i="10"/>
  <c r="J234" i="10"/>
  <c r="J233" i="10"/>
  <c r="J232" i="10"/>
  <c r="J231" i="10"/>
  <c r="J230" i="10"/>
  <c r="J229" i="10"/>
  <c r="J228" i="10"/>
  <c r="J227" i="10"/>
  <c r="J226" i="10"/>
  <c r="J225" i="10"/>
  <c r="J224" i="10"/>
  <c r="J223" i="10"/>
  <c r="J222" i="10"/>
  <c r="J221" i="10"/>
  <c r="J220" i="10"/>
  <c r="J219" i="10"/>
  <c r="J218" i="10"/>
  <c r="J217" i="10"/>
  <c r="J216" i="10"/>
  <c r="J215" i="10"/>
  <c r="J214" i="10"/>
  <c r="J213" i="10"/>
  <c r="J212" i="10"/>
  <c r="J211" i="10"/>
  <c r="J210" i="10"/>
  <c r="J209" i="10"/>
  <c r="J208" i="10"/>
  <c r="J207" i="10"/>
  <c r="J206" i="10"/>
  <c r="J205" i="10"/>
  <c r="J204" i="10"/>
  <c r="J203" i="10"/>
  <c r="J202" i="10"/>
  <c r="J201" i="10"/>
  <c r="J200" i="10"/>
  <c r="J199" i="10"/>
  <c r="J198" i="10"/>
  <c r="J197" i="10"/>
  <c r="J196" i="10"/>
  <c r="J195" i="10"/>
  <c r="J194" i="10"/>
  <c r="J193" i="10"/>
  <c r="J192" i="10"/>
  <c r="J191" i="10"/>
  <c r="J190" i="10"/>
  <c r="J189" i="10"/>
  <c r="J188" i="10"/>
  <c r="J187" i="10"/>
  <c r="J186" i="10"/>
  <c r="J185" i="10"/>
  <c r="J184" i="10"/>
  <c r="J183" i="10"/>
  <c r="J182" i="10"/>
  <c r="J181" i="10"/>
  <c r="J180" i="10"/>
  <c r="J179" i="10"/>
  <c r="J178" i="10"/>
  <c r="J177" i="10"/>
  <c r="J176" i="10"/>
  <c r="J175" i="10"/>
  <c r="J174" i="10"/>
  <c r="J173" i="10"/>
  <c r="J172" i="10"/>
  <c r="J171" i="10"/>
  <c r="J170" i="10"/>
  <c r="J169" i="10"/>
  <c r="J168" i="10"/>
  <c r="J167" i="10"/>
  <c r="J166" i="10"/>
  <c r="J165" i="10"/>
  <c r="J164" i="10"/>
  <c r="J163" i="10"/>
  <c r="J162" i="10"/>
  <c r="J161" i="10"/>
  <c r="J160" i="10"/>
  <c r="J159" i="10"/>
  <c r="J158" i="10"/>
  <c r="J157" i="10"/>
  <c r="J156" i="10"/>
  <c r="J155" i="10"/>
  <c r="J154" i="10"/>
  <c r="J153" i="10"/>
  <c r="J152" i="10"/>
  <c r="J151" i="10"/>
  <c r="J150" i="10"/>
  <c r="J149" i="10"/>
  <c r="J148" i="10"/>
  <c r="J147" i="10"/>
  <c r="J146" i="10"/>
  <c r="J145" i="10"/>
  <c r="J144" i="10"/>
  <c r="J143" i="10"/>
  <c r="J142" i="10"/>
  <c r="J141" i="10"/>
  <c r="J140" i="10"/>
  <c r="J139" i="10"/>
  <c r="J138" i="10"/>
  <c r="J137" i="10"/>
  <c r="J136" i="10"/>
  <c r="J135" i="10"/>
  <c r="J134" i="10"/>
  <c r="J133" i="10"/>
  <c r="J132" i="10"/>
  <c r="J131" i="10"/>
  <c r="J130" i="10"/>
  <c r="J129" i="10"/>
  <c r="J128" i="10"/>
  <c r="J127" i="10"/>
  <c r="J126" i="10"/>
  <c r="J125" i="10"/>
  <c r="J124" i="10"/>
  <c r="J123" i="10"/>
  <c r="J122" i="10"/>
  <c r="J121" i="10"/>
  <c r="J120" i="10"/>
  <c r="J119" i="10"/>
  <c r="J118" i="10"/>
  <c r="J117" i="10"/>
  <c r="J116" i="10"/>
  <c r="J115" i="10"/>
  <c r="J114" i="10"/>
  <c r="J113" i="10"/>
  <c r="J112" i="10"/>
  <c r="J111" i="10"/>
  <c r="J110" i="10"/>
  <c r="J109" i="10"/>
  <c r="J108" i="10"/>
  <c r="J107" i="10"/>
  <c r="J106" i="10"/>
  <c r="J105" i="10"/>
  <c r="J104" i="10"/>
  <c r="J103" i="10"/>
  <c r="J102" i="10"/>
  <c r="J101" i="10"/>
  <c r="J100" i="10"/>
  <c r="J99" i="10"/>
  <c r="J98" i="10"/>
  <c r="J97" i="10"/>
  <c r="J96" i="10"/>
  <c r="J95" i="10"/>
  <c r="J94" i="10"/>
  <c r="J93" i="10"/>
  <c r="J92" i="10"/>
  <c r="J91" i="10"/>
  <c r="J90" i="10"/>
  <c r="J89" i="10"/>
  <c r="J88" i="10"/>
  <c r="J87" i="10"/>
  <c r="J86" i="10"/>
  <c r="J85" i="10"/>
  <c r="J84" i="10"/>
  <c r="J83" i="10"/>
  <c r="J82" i="10"/>
  <c r="J81" i="10"/>
  <c r="J80" i="10"/>
  <c r="J79" i="10"/>
  <c r="J78" i="10"/>
  <c r="J77" i="10"/>
  <c r="J76" i="10"/>
  <c r="J75" i="10"/>
  <c r="J74" i="10"/>
  <c r="J73" i="10"/>
  <c r="J72" i="10"/>
  <c r="J71" i="10"/>
  <c r="J70" i="10"/>
  <c r="J69" i="10"/>
  <c r="J68" i="10"/>
  <c r="J67" i="10"/>
  <c r="J66" i="10"/>
  <c r="J65" i="10"/>
  <c r="J64" i="10"/>
  <c r="J63" i="10"/>
  <c r="J62" i="10"/>
  <c r="J61" i="10"/>
  <c r="J60" i="10"/>
  <c r="J59" i="10"/>
  <c r="J58" i="10"/>
  <c r="J57" i="10"/>
  <c r="J56" i="10"/>
  <c r="J55" i="10"/>
  <c r="J54" i="10"/>
  <c r="J53" i="10"/>
  <c r="J52" i="10"/>
  <c r="J15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</calcChain>
</file>

<file path=xl/connections.xml><?xml version="1.0" encoding="utf-8"?>
<connections xmlns="http://schemas.openxmlformats.org/spreadsheetml/2006/main">
  <connection id="1" name="tournoi-s-lection-ouvert-espoir-2019-2019-11-24-22-27-51 (1)111" type="6" refreshedVersion="5" background="1" saveData="1">
    <textPr sourceFile="\\JOJO\JoJo-E\Compétition Espoir\16e édition 2019\Inscriptions\tournoi-s-lection-ouvert-espoir-2019-2019-11-24-22-27-51 (1).csv" decimal="," thousands=" " comma="1" semicolon="1">
      <textFields count="2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<sst xmlns="http://schemas.openxmlformats.org/spreadsheetml/2006/main" count="9006" uniqueCount="1560">
  <si>
    <t>FIRST NAME</t>
  </si>
  <si>
    <t>LAST NAME</t>
  </si>
  <si>
    <t>RANK</t>
  </si>
  <si>
    <t>YOB</t>
  </si>
  <si>
    <t>GENDER</t>
  </si>
  <si>
    <t>CLUB</t>
  </si>
  <si>
    <t>BRANCH</t>
  </si>
  <si>
    <t>PROVINCE/STATE</t>
  </si>
  <si>
    <t>CATEGEORY</t>
  </si>
  <si>
    <t>MEMBER #</t>
  </si>
  <si>
    <t>WEIGHT</t>
  </si>
  <si>
    <t>LAST EDITED</t>
  </si>
  <si>
    <t>NEWSLETTER</t>
  </si>
  <si>
    <t>ADMIN NOTES</t>
  </si>
  <si>
    <t>AGE</t>
  </si>
  <si>
    <t># CATS</t>
  </si>
  <si>
    <t>WEIGHT CAT</t>
  </si>
  <si>
    <t>Alon</t>
  </si>
  <si>
    <t>Raichlin</t>
  </si>
  <si>
    <t>3k</t>
  </si>
  <si>
    <t>Male</t>
  </si>
  <si>
    <t>Ottawa</t>
  </si>
  <si>
    <t>[AUTO-CREATES]</t>
  </si>
  <si>
    <t>U14M -31kg</t>
  </si>
  <si>
    <t>U14 -31kg</t>
  </si>
  <si>
    <t>U14</t>
  </si>
  <si>
    <t>-31kg</t>
  </si>
  <si>
    <t>Monica</t>
  </si>
  <si>
    <t>Ortiz</t>
  </si>
  <si>
    <t>2k</t>
  </si>
  <si>
    <t>Female</t>
  </si>
  <si>
    <t>Métropolitain</t>
  </si>
  <si>
    <t>QC</t>
  </si>
  <si>
    <t>Quebec</t>
  </si>
  <si>
    <t>U16F -48kg</t>
  </si>
  <si>
    <t>2 divisions : U16 + U18 -48kg</t>
  </si>
  <si>
    <t>U16</t>
  </si>
  <si>
    <t>-48kg</t>
  </si>
  <si>
    <t>U18F -48kg</t>
  </si>
  <si>
    <t>U18</t>
  </si>
  <si>
    <t>Tristan</t>
  </si>
  <si>
    <t>Sauvé</t>
  </si>
  <si>
    <t>5k+</t>
  </si>
  <si>
    <t>Multisports</t>
  </si>
  <si>
    <t>William</t>
  </si>
  <si>
    <t>Dominique</t>
  </si>
  <si>
    <t>3k+</t>
  </si>
  <si>
    <t>Blainville</t>
  </si>
  <si>
    <t>U16M -46kg</t>
  </si>
  <si>
    <t>U16 (Seulement) -46kg</t>
  </si>
  <si>
    <t>-46kg</t>
  </si>
  <si>
    <t>Mathis</t>
  </si>
  <si>
    <t>Dion</t>
  </si>
  <si>
    <t>5k</t>
  </si>
  <si>
    <t>To Haku Kan</t>
  </si>
  <si>
    <t>U12M -27kg</t>
  </si>
  <si>
    <t>U12 -27kg</t>
  </si>
  <si>
    <t>U12</t>
  </si>
  <si>
    <t>-27kg</t>
  </si>
  <si>
    <t>Olivier</t>
  </si>
  <si>
    <t>U12M -42kg</t>
  </si>
  <si>
    <t>U12 -42kg</t>
  </si>
  <si>
    <t>-42kg</t>
  </si>
  <si>
    <t>Mikael</t>
  </si>
  <si>
    <t>Lambert-Patenaude</t>
  </si>
  <si>
    <t>Torakai</t>
  </si>
  <si>
    <t>U16M -60kg</t>
  </si>
  <si>
    <t>U16 (Seulement) -60kg</t>
  </si>
  <si>
    <t>-60kg</t>
  </si>
  <si>
    <t>Charlie</t>
  </si>
  <si>
    <t>Bisson</t>
  </si>
  <si>
    <t>Charlesbourg</t>
  </si>
  <si>
    <t>U16F +70kg</t>
  </si>
  <si>
    <t>U16 (Seulement) +70kg</t>
  </si>
  <si>
    <t>+70kg</t>
  </si>
  <si>
    <t>Manuel</t>
  </si>
  <si>
    <t>Guisen</t>
  </si>
  <si>
    <t>Shidokan</t>
  </si>
  <si>
    <t>U14M -46kg</t>
  </si>
  <si>
    <t>U14 -46kg</t>
  </si>
  <si>
    <t>Alexandre</t>
  </si>
  <si>
    <t>Rioux</t>
  </si>
  <si>
    <t>Judo Ben</t>
  </si>
  <si>
    <t>U14M -38kg</t>
  </si>
  <si>
    <t>U14 -38kg</t>
  </si>
  <si>
    <t>-38kg</t>
  </si>
  <si>
    <t>Amine</t>
  </si>
  <si>
    <t>Hadj-Bachir</t>
  </si>
  <si>
    <t>U14M -42kg</t>
  </si>
  <si>
    <t>U14 -42kg</t>
  </si>
  <si>
    <t>Amani</t>
  </si>
  <si>
    <t>U12F -30kg</t>
  </si>
  <si>
    <t>U12 -30kg</t>
  </si>
  <si>
    <t>-30kg</t>
  </si>
  <si>
    <t>Aymane</t>
  </si>
  <si>
    <t>U16M -42kg</t>
  </si>
  <si>
    <t>U16 (Seulement) -42kg</t>
  </si>
  <si>
    <t>Belkacem</t>
  </si>
  <si>
    <t>Filouane</t>
  </si>
  <si>
    <t>4k+</t>
  </si>
  <si>
    <t>St. Léonard</t>
  </si>
  <si>
    <t>U12M -33kg</t>
  </si>
  <si>
    <t>U12 -33kg</t>
  </si>
  <si>
    <t>-33kg</t>
  </si>
  <si>
    <t>Simon</t>
  </si>
  <si>
    <t>Langlois</t>
  </si>
  <si>
    <t>U16M +73kg</t>
  </si>
  <si>
    <t>U16 (Seulement) +73kg</t>
  </si>
  <si>
    <t>+73kg</t>
  </si>
  <si>
    <t>Noa</t>
  </si>
  <si>
    <t>Verdier</t>
  </si>
  <si>
    <t>Thibault</t>
  </si>
  <si>
    <t>Anthony</t>
  </si>
  <si>
    <t>Martel</t>
  </si>
  <si>
    <t>1k</t>
  </si>
  <si>
    <t>Charles-Etienne</t>
  </si>
  <si>
    <t>Bernier</t>
  </si>
  <si>
    <t>4k</t>
  </si>
  <si>
    <t>Univestrie/Donini</t>
  </si>
  <si>
    <t>Nathan</t>
  </si>
  <si>
    <t>Adam</t>
  </si>
  <si>
    <t>Boisjoly</t>
  </si>
  <si>
    <t>Kime-Waza</t>
  </si>
  <si>
    <t>Alyssa</t>
  </si>
  <si>
    <t>Bellavance</t>
  </si>
  <si>
    <t>St. Hyacinthe</t>
  </si>
  <si>
    <t>U16F -70kg</t>
  </si>
  <si>
    <t>U16 (Seulement) -70kg</t>
  </si>
  <si>
    <t>-70kg</t>
  </si>
  <si>
    <t>Akim</t>
  </si>
  <si>
    <t>Morin</t>
  </si>
  <si>
    <t>U16M -55kg</t>
  </si>
  <si>
    <t>U16 (Seulement) -55kg</t>
  </si>
  <si>
    <t>-55kg</t>
  </si>
  <si>
    <t>Andrey</t>
  </si>
  <si>
    <t>Mejery</t>
  </si>
  <si>
    <t>Taifu</t>
  </si>
  <si>
    <t>ON</t>
  </si>
  <si>
    <t>Ontario</t>
  </si>
  <si>
    <t>U14M -34kg</t>
  </si>
  <si>
    <t>U14 -34kg</t>
  </si>
  <si>
    <t>-34kg</t>
  </si>
  <si>
    <t>Juliette</t>
  </si>
  <si>
    <t>Tousignant</t>
  </si>
  <si>
    <t>U16F -44kg</t>
  </si>
  <si>
    <t>U16 (Seulement) -44kg</t>
  </si>
  <si>
    <t>-44kg</t>
  </si>
  <si>
    <t>Michael</t>
  </si>
  <si>
    <t>Phaneuf</t>
  </si>
  <si>
    <t>U16M -73kg</t>
  </si>
  <si>
    <t>U16 (Seulement) -73kg</t>
  </si>
  <si>
    <t>-73kg</t>
  </si>
  <si>
    <t>Maurice</t>
  </si>
  <si>
    <t>Iliass</t>
  </si>
  <si>
    <t>Chennoufi</t>
  </si>
  <si>
    <t>Marwa</t>
  </si>
  <si>
    <t>Misraoui</t>
  </si>
  <si>
    <t>U16F -52kg</t>
  </si>
  <si>
    <t>U16 (Seulement) -52kg</t>
  </si>
  <si>
    <t>-52kg</t>
  </si>
  <si>
    <t>Mohamed Abdallah</t>
  </si>
  <si>
    <t>Sabrine</t>
  </si>
  <si>
    <t>U14F -40kg</t>
  </si>
  <si>
    <t>U14 -40kg</t>
  </si>
  <si>
    <t>-40kg</t>
  </si>
  <si>
    <t>Maika</t>
  </si>
  <si>
    <t>Perron</t>
  </si>
  <si>
    <t>U16M -50kg</t>
  </si>
  <si>
    <t>U16 (Seulement) -50kg</t>
  </si>
  <si>
    <t>-50kg</t>
  </si>
  <si>
    <t>Aryanna</t>
  </si>
  <si>
    <t>Godin</t>
  </si>
  <si>
    <t>Lycée Claudel</t>
  </si>
  <si>
    <t>U14F -44kg</t>
  </si>
  <si>
    <t>U14 -44kg</t>
  </si>
  <si>
    <t>Félix-Olivier</t>
  </si>
  <si>
    <t>Bertrand</t>
  </si>
  <si>
    <t>1D</t>
  </si>
  <si>
    <t>St. Jean-Bosco</t>
  </si>
  <si>
    <t>U18M -60kg</t>
  </si>
  <si>
    <t>2 divisions : U18 + U21/Sénior -60kg</t>
  </si>
  <si>
    <t>U21/Sen</t>
  </si>
  <si>
    <t>Lucas</t>
  </si>
  <si>
    <t>Gaspar Albuqurque</t>
  </si>
  <si>
    <t>Oceanne</t>
  </si>
  <si>
    <t>Labelle</t>
  </si>
  <si>
    <t>U18F -57kg</t>
  </si>
  <si>
    <t>U18 (Seulement) -57kg</t>
  </si>
  <si>
    <t>-57kg</t>
  </si>
  <si>
    <t>Mohammed Rayane</t>
  </si>
  <si>
    <t>Amzil</t>
  </si>
  <si>
    <t>Manid</t>
  </si>
  <si>
    <t>Messaoudene</t>
  </si>
  <si>
    <t>Louis</t>
  </si>
  <si>
    <t>Doyon</t>
  </si>
  <si>
    <t>U16M -66kg</t>
  </si>
  <si>
    <t>2 divisions : U16 + U18 -66kg</t>
  </si>
  <si>
    <t>-66kg</t>
  </si>
  <si>
    <t>U18M -66kg</t>
  </si>
  <si>
    <t>Xavier</t>
  </si>
  <si>
    <t>Robidas</t>
  </si>
  <si>
    <t>Vincent</t>
  </si>
  <si>
    <t>Ly</t>
  </si>
  <si>
    <t>U18M -55kg</t>
  </si>
  <si>
    <t>U18 (Seulement) -55kg</t>
  </si>
  <si>
    <t>Hotte</t>
  </si>
  <si>
    <t>Léanne</t>
  </si>
  <si>
    <t>Tremblay</t>
  </si>
  <si>
    <t>Zenshin</t>
  </si>
  <si>
    <t>U14F -32kg</t>
  </si>
  <si>
    <t>U14 -32kg</t>
  </si>
  <si>
    <t>-32kg</t>
  </si>
  <si>
    <t>Nisrine</t>
  </si>
  <si>
    <t>Rabia</t>
  </si>
  <si>
    <t>Torii</t>
  </si>
  <si>
    <t>U14F -57kg</t>
  </si>
  <si>
    <t>U14 -57kg</t>
  </si>
  <si>
    <t>Fréderic</t>
  </si>
  <si>
    <t>Bonney</t>
  </si>
  <si>
    <t>Zachary</t>
  </si>
  <si>
    <t>Raymond</t>
  </si>
  <si>
    <t>Felix</t>
  </si>
  <si>
    <t>Mercier Ross</t>
  </si>
  <si>
    <t>2 divisions : U18 + U21/Sénior -66kg</t>
  </si>
  <si>
    <t>Tomo</t>
  </si>
  <si>
    <t>Di Cesare</t>
  </si>
  <si>
    <t>U14M -50kg</t>
  </si>
  <si>
    <t>U14 -50kg</t>
  </si>
  <si>
    <t>Amer</t>
  </si>
  <si>
    <t>Zerrad</t>
  </si>
  <si>
    <t>Maxime</t>
  </si>
  <si>
    <t>Huard</t>
  </si>
  <si>
    <t>Philippe</t>
  </si>
  <si>
    <t>Thibodeau</t>
  </si>
  <si>
    <t>U18M -73kg</t>
  </si>
  <si>
    <t>U18 (Seulement) -73kg</t>
  </si>
  <si>
    <t>Elyas</t>
  </si>
  <si>
    <t>Bakour</t>
  </si>
  <si>
    <t>U12M -49kg</t>
  </si>
  <si>
    <t>U12 -49kg</t>
  </si>
  <si>
    <t>-49kg</t>
  </si>
  <si>
    <t>Micheal</t>
  </si>
  <si>
    <t>Doucet-Petrin</t>
  </si>
  <si>
    <t>Verdun</t>
  </si>
  <si>
    <t>U21/Sénior (seulement) -73kg</t>
  </si>
  <si>
    <t>Camille</t>
  </si>
  <si>
    <t>Roy</t>
  </si>
  <si>
    <t>Lachenaie</t>
  </si>
  <si>
    <t>U16F -63kg</t>
  </si>
  <si>
    <t>U16 (Seulement) -63kg</t>
  </si>
  <si>
    <t>-63kg</t>
  </si>
  <si>
    <t>Petit-Frère</t>
  </si>
  <si>
    <t>Hensley Wood-Waldy</t>
  </si>
  <si>
    <t>U21/Sénior (seulement) -81kg</t>
  </si>
  <si>
    <t>-81kg</t>
  </si>
  <si>
    <t>Corey</t>
  </si>
  <si>
    <t>D'arterio</t>
  </si>
  <si>
    <t>Perrot Shima</t>
  </si>
  <si>
    <t>Tyler</t>
  </si>
  <si>
    <t>Matis</t>
  </si>
  <si>
    <t>Pelerin</t>
  </si>
  <si>
    <t>Florane</t>
  </si>
  <si>
    <t>Alexis</t>
  </si>
  <si>
    <t>Guillevic</t>
  </si>
  <si>
    <t>Kiseki</t>
  </si>
  <si>
    <t>Danyil</t>
  </si>
  <si>
    <t>Tkach</t>
  </si>
  <si>
    <t>Ippon</t>
  </si>
  <si>
    <t>Ziad</t>
  </si>
  <si>
    <t>Zaatout</t>
  </si>
  <si>
    <t>U12M -39kg</t>
  </si>
  <si>
    <t>U12 -39kg</t>
  </si>
  <si>
    <t>-39kg</t>
  </si>
  <si>
    <t>Ilyass</t>
  </si>
  <si>
    <t>U16 (Seulement) -66kg</t>
  </si>
  <si>
    <t>Joseph</t>
  </si>
  <si>
    <t>Mathias</t>
  </si>
  <si>
    <t>2 divisions : U16 + U18 -60kg</t>
  </si>
  <si>
    <t>Jean Felix</t>
  </si>
  <si>
    <t>Allen</t>
  </si>
  <si>
    <t>U14M +66kg</t>
  </si>
  <si>
    <t>U14 +66kg</t>
  </si>
  <si>
    <t>+66kg</t>
  </si>
  <si>
    <t>Beatrice</t>
  </si>
  <si>
    <t>Turcotte</t>
  </si>
  <si>
    <t>Varennes</t>
  </si>
  <si>
    <t>2 divisions : U18 + U21/Sénior -48kg</t>
  </si>
  <si>
    <t>Lisande</t>
  </si>
  <si>
    <t>Masse</t>
  </si>
  <si>
    <t>Judo Monde</t>
  </si>
  <si>
    <t>Alaoui Yazidi</t>
  </si>
  <si>
    <t>Charles</t>
  </si>
  <si>
    <t>Dubois-Bouchard</t>
  </si>
  <si>
    <t>Multikyo</t>
  </si>
  <si>
    <t>Vétéran (seulement) -81kg</t>
  </si>
  <si>
    <t>Javier</t>
  </si>
  <si>
    <t>Quiroga Iroheta</t>
  </si>
  <si>
    <t>Rodrigo</t>
  </si>
  <si>
    <t>Quiroga Iraheta</t>
  </si>
  <si>
    <t>Henri</t>
  </si>
  <si>
    <t>Saumure</t>
  </si>
  <si>
    <t>Boucherville</t>
  </si>
  <si>
    <t>Maryloo</t>
  </si>
  <si>
    <t>Hogan</t>
  </si>
  <si>
    <t>U14F -29kg</t>
  </si>
  <si>
    <t>U14 -29kg</t>
  </si>
  <si>
    <t>-29kg</t>
  </si>
  <si>
    <t>Assous</t>
  </si>
  <si>
    <t>Mohamed Aghiles</t>
  </si>
  <si>
    <t>Charles-Alexandre</t>
  </si>
  <si>
    <t>Cassagnol</t>
  </si>
  <si>
    <t>Frédéric</t>
  </si>
  <si>
    <t>De Cardaillac</t>
  </si>
  <si>
    <t>Emy</t>
  </si>
  <si>
    <t>Haineault</t>
  </si>
  <si>
    <t>Malick</t>
  </si>
  <si>
    <t>Dryburgh</t>
  </si>
  <si>
    <t>Maxcy</t>
  </si>
  <si>
    <t>Bagland</t>
  </si>
  <si>
    <t>U18 (Seulement) -60kg</t>
  </si>
  <si>
    <t>Olivia</t>
  </si>
  <si>
    <t>Giakoumis</t>
  </si>
  <si>
    <t>Arthur</t>
  </si>
  <si>
    <t>Pontier-Valois</t>
  </si>
  <si>
    <t>Emrys</t>
  </si>
  <si>
    <t>Cauden</t>
  </si>
  <si>
    <t>Judosphère</t>
  </si>
  <si>
    <t>Meloize</t>
  </si>
  <si>
    <t>Perkinson</t>
  </si>
  <si>
    <t>CJVR</t>
  </si>
  <si>
    <t>U16F -57kg</t>
  </si>
  <si>
    <t>U16 (Seulement) -57kg</t>
  </si>
  <si>
    <t>Jingtong</t>
  </si>
  <si>
    <t>Mo</t>
  </si>
  <si>
    <t>U18 (Seulement) -66kg</t>
  </si>
  <si>
    <t>André</t>
  </si>
  <si>
    <t>Vieille Capitale</t>
  </si>
  <si>
    <t>Lamoureux</t>
  </si>
  <si>
    <t>U18F -52kg</t>
  </si>
  <si>
    <t>U18 (Seulement) -52kg</t>
  </si>
  <si>
    <t>Mikhail</t>
  </si>
  <si>
    <t>Peregorodiev</t>
  </si>
  <si>
    <t>U14M -60kg</t>
  </si>
  <si>
    <t>U14 -60kg</t>
  </si>
  <si>
    <t>Isaac</t>
  </si>
  <si>
    <t>Mongrain</t>
  </si>
  <si>
    <t>Seïkidokan (QC)</t>
  </si>
  <si>
    <t>Jasmin</t>
  </si>
  <si>
    <t>Bélanger</t>
  </si>
  <si>
    <t>U21/Sénior (seulement) -60kg</t>
  </si>
  <si>
    <t>Esteban</t>
  </si>
  <si>
    <t>Fournier</t>
  </si>
  <si>
    <t>Sandy</t>
  </si>
  <si>
    <t>Sirois</t>
  </si>
  <si>
    <t>U21/Sénior (seulement) -63kg</t>
  </si>
  <si>
    <t>Alexia</t>
  </si>
  <si>
    <t>Frechette</t>
  </si>
  <si>
    <t>U14F -63kg</t>
  </si>
  <si>
    <t>U14 -63kg</t>
  </si>
  <si>
    <t>Sunny</t>
  </si>
  <si>
    <t>Brochu</t>
  </si>
  <si>
    <t>Brouillette</t>
  </si>
  <si>
    <t>Abygail</t>
  </si>
  <si>
    <t>Laplante</t>
  </si>
  <si>
    <t>U12F -33kg</t>
  </si>
  <si>
    <t>Justin</t>
  </si>
  <si>
    <t>U14F -48kg</t>
  </si>
  <si>
    <t>U14 -48kg</t>
  </si>
  <si>
    <t>Vanseveren</t>
  </si>
  <si>
    <t>U14M -55kg</t>
  </si>
  <si>
    <t>U14 -55kg</t>
  </si>
  <si>
    <t>Maya</t>
  </si>
  <si>
    <t>Asbestos-Danville</t>
  </si>
  <si>
    <t>Victor</t>
  </si>
  <si>
    <t>Léa</t>
  </si>
  <si>
    <t>2D</t>
  </si>
  <si>
    <t>U21/Sénior (seulement) -48kg</t>
  </si>
  <si>
    <t>Félix</t>
  </si>
  <si>
    <t>U21/Sénior (seulement) -66kg</t>
  </si>
  <si>
    <t>Mika</t>
  </si>
  <si>
    <t>Gagné</t>
  </si>
  <si>
    <t>Jonathan</t>
  </si>
  <si>
    <t>Lefebvre</t>
  </si>
  <si>
    <t>Julien</t>
  </si>
  <si>
    <t>Edwards</t>
  </si>
  <si>
    <t>Ryan</t>
  </si>
  <si>
    <t>Field</t>
  </si>
  <si>
    <t>Legault</t>
  </si>
  <si>
    <t>Olympique</t>
  </si>
  <si>
    <t>Arris</t>
  </si>
  <si>
    <t>Ouhab</t>
  </si>
  <si>
    <t>Budokan</t>
  </si>
  <si>
    <t>Nicolas</t>
  </si>
  <si>
    <t>Lachance-Barbeau</t>
  </si>
  <si>
    <t>Meriem</t>
  </si>
  <si>
    <t>Dahim</t>
  </si>
  <si>
    <t>U12F -42kg</t>
  </si>
  <si>
    <t>Jacques</t>
  </si>
  <si>
    <t>Gagne</t>
  </si>
  <si>
    <t>Aymène</t>
  </si>
  <si>
    <t>Kadi</t>
  </si>
  <si>
    <t>Faouzia Islam</t>
  </si>
  <si>
    <t>Kone</t>
  </si>
  <si>
    <t>Yegor</t>
  </si>
  <si>
    <t>Sprydonov</t>
  </si>
  <si>
    <t>Ippon Judo Club</t>
  </si>
  <si>
    <t>Chris</t>
  </si>
  <si>
    <t>Wheeler</t>
  </si>
  <si>
    <t>St. Hubert</t>
  </si>
  <si>
    <t>Vétéran (seulement) -100kg</t>
  </si>
  <si>
    <t>-100kg</t>
  </si>
  <si>
    <t>Alexander</t>
  </si>
  <si>
    <t>Ouellet-Wheeler</t>
  </si>
  <si>
    <t>Gabriel</t>
  </si>
  <si>
    <t>Guay</t>
  </si>
  <si>
    <t>Abdel-Djaleel</t>
  </si>
  <si>
    <t>Salhi</t>
  </si>
  <si>
    <t>Dan</t>
  </si>
  <si>
    <t>Tchernikovsky</t>
  </si>
  <si>
    <t>U12M -36kg</t>
  </si>
  <si>
    <t>U12 -36kg</t>
  </si>
  <si>
    <t>-36kg</t>
  </si>
  <si>
    <t>Viel</t>
  </si>
  <si>
    <t>Leanne</t>
  </si>
  <si>
    <t>Dussault</t>
  </si>
  <si>
    <t>U16 (Seulement) -48kg</t>
  </si>
  <si>
    <t>Melody</t>
  </si>
  <si>
    <t>Grenier</t>
  </si>
  <si>
    <t>U12M -25kg</t>
  </si>
  <si>
    <t>U12 -25kg</t>
  </si>
  <si>
    <t>-25kg</t>
  </si>
  <si>
    <t>Laurent</t>
  </si>
  <si>
    <t>Plamondon</t>
  </si>
  <si>
    <t>Andrei</t>
  </si>
  <si>
    <t>Copelet</t>
  </si>
  <si>
    <t>Elios</t>
  </si>
  <si>
    <t>Choquette</t>
  </si>
  <si>
    <t>AutreFederation</t>
  </si>
  <si>
    <t>Yann</t>
  </si>
  <si>
    <t>Cantin</t>
  </si>
  <si>
    <t>Loic</t>
  </si>
  <si>
    <t>Adel</t>
  </si>
  <si>
    <t>Abid</t>
  </si>
  <si>
    <t>Maxim</t>
  </si>
  <si>
    <t>Bloshtein</t>
  </si>
  <si>
    <t>Ne-WazaM -81kg</t>
  </si>
  <si>
    <t>Ne-Waza (Seulement) -81kg</t>
  </si>
  <si>
    <t>Mossaab</t>
  </si>
  <si>
    <t>Rahmani</t>
  </si>
  <si>
    <t>Rachel</t>
  </si>
  <si>
    <t>Zacharias</t>
  </si>
  <si>
    <t>U12F +55kg</t>
  </si>
  <si>
    <t>U12 +55kg</t>
  </si>
  <si>
    <t>+55kg</t>
  </si>
  <si>
    <t>Mohamed Yacine</t>
  </si>
  <si>
    <t>Tarfi</t>
  </si>
  <si>
    <t>Kaylee</t>
  </si>
  <si>
    <t>Lewis</t>
  </si>
  <si>
    <t>Shane</t>
  </si>
  <si>
    <t>Raphael</t>
  </si>
  <si>
    <t>Gagnon</t>
  </si>
  <si>
    <t>2k+</t>
  </si>
  <si>
    <t>Fermont</t>
  </si>
  <si>
    <t>Tomas</t>
  </si>
  <si>
    <t>Kurlandski</t>
  </si>
  <si>
    <t>U18M -81kg</t>
  </si>
  <si>
    <t>2 divisions : U18 + ne-waza -81kg</t>
  </si>
  <si>
    <t>ne-wazaM -81kg</t>
  </si>
  <si>
    <t>Ali</t>
  </si>
  <si>
    <t>Forest</t>
  </si>
  <si>
    <t>Nabila</t>
  </si>
  <si>
    <t>Berkat</t>
  </si>
  <si>
    <t>Jeanne</t>
  </si>
  <si>
    <t>U14F +63kg</t>
  </si>
  <si>
    <t>U14 +63kg</t>
  </si>
  <si>
    <t>+63kg</t>
  </si>
  <si>
    <t>Matéo</t>
  </si>
  <si>
    <t>Réglat-Arzate</t>
  </si>
  <si>
    <t>Coutellier</t>
  </si>
  <si>
    <t>Sacha</t>
  </si>
  <si>
    <t>Castillo St Amand</t>
  </si>
  <si>
    <t>Gamet</t>
  </si>
  <si>
    <t>Elias</t>
  </si>
  <si>
    <t>Benoit</t>
  </si>
  <si>
    <t>Pascal</t>
  </si>
  <si>
    <t>Neron</t>
  </si>
  <si>
    <t>U18 (Seulement) -81kg</t>
  </si>
  <si>
    <t>Plantevin</t>
  </si>
  <si>
    <t>Ales</t>
  </si>
  <si>
    <t>Djerroud</t>
  </si>
  <si>
    <t>Guillaume</t>
  </si>
  <si>
    <t>Auclair</t>
  </si>
  <si>
    <t>Rayane</t>
  </si>
  <si>
    <t>Wacim</t>
  </si>
  <si>
    <t>Benzamouche</t>
  </si>
  <si>
    <t>Anas</t>
  </si>
  <si>
    <t>Chekrouni</t>
  </si>
  <si>
    <t>Mélodie</t>
  </si>
  <si>
    <t>St-Onge</t>
  </si>
  <si>
    <t>Quentin</t>
  </si>
  <si>
    <t>Aliouat-Lamarre</t>
  </si>
  <si>
    <t>Kloé</t>
  </si>
  <si>
    <t>Paulot</t>
  </si>
  <si>
    <t>Angellyna</t>
  </si>
  <si>
    <t>Bellemare-Lamirande</t>
  </si>
  <si>
    <t>Selena</t>
  </si>
  <si>
    <t>Nocedo-Dufour</t>
  </si>
  <si>
    <t>Sarina</t>
  </si>
  <si>
    <t>Yorston</t>
  </si>
  <si>
    <t>Ouimet</t>
  </si>
  <si>
    <t>U21/Sénior (seulement) +100kg</t>
  </si>
  <si>
    <t>+100kg</t>
  </si>
  <si>
    <t>Audrick</t>
  </si>
  <si>
    <t>Miersch-Tremblay</t>
  </si>
  <si>
    <t>Sansoucy</t>
  </si>
  <si>
    <t>Fahd</t>
  </si>
  <si>
    <t>Fithane</t>
  </si>
  <si>
    <t>Anais</t>
  </si>
  <si>
    <t>U12F -36kg</t>
  </si>
  <si>
    <t>Hamza</t>
  </si>
  <si>
    <t>Reffad</t>
  </si>
  <si>
    <t>Loïc</t>
  </si>
  <si>
    <t>Imbert</t>
  </si>
  <si>
    <t>2 divisions : U21/Senior + Ne-waza -60kg</t>
  </si>
  <si>
    <t>Ne-wazaM -60kg</t>
  </si>
  <si>
    <t>Ne-waza</t>
  </si>
  <si>
    <t>Othman</t>
  </si>
  <si>
    <t>U12M -45kg</t>
  </si>
  <si>
    <t>U12 -45kg</t>
  </si>
  <si>
    <t>-45kg</t>
  </si>
  <si>
    <t>Noah</t>
  </si>
  <si>
    <t>Beauregard</t>
  </si>
  <si>
    <t>David</t>
  </si>
  <si>
    <t>Rubtsov</t>
  </si>
  <si>
    <t>Daniel</t>
  </si>
  <si>
    <t>Oudovikine</t>
  </si>
  <si>
    <t>Fabien</t>
  </si>
  <si>
    <t>Picot</t>
  </si>
  <si>
    <t>Laurent William</t>
  </si>
  <si>
    <t>St. Paul-l'Ermite</t>
  </si>
  <si>
    <t>U12M -30kg</t>
  </si>
  <si>
    <t>Amiel</t>
  </si>
  <si>
    <t>Reev</t>
  </si>
  <si>
    <t>Phénix</t>
  </si>
  <si>
    <t>Salma</t>
  </si>
  <si>
    <t>Hmiddouch</t>
  </si>
  <si>
    <t>Boissinot</t>
  </si>
  <si>
    <t>Viard-Gedeon</t>
  </si>
  <si>
    <t>Thomas</t>
  </si>
  <si>
    <t>Georges</t>
  </si>
  <si>
    <t>Choueri</t>
  </si>
  <si>
    <t>Jesse</t>
  </si>
  <si>
    <t>Saltarelli</t>
  </si>
  <si>
    <t>Shaheen</t>
  </si>
  <si>
    <t>Rahnama</t>
  </si>
  <si>
    <t>Joshua</t>
  </si>
  <si>
    <t>Fu</t>
  </si>
  <si>
    <t>Ziqi</t>
  </si>
  <si>
    <t>Marek</t>
  </si>
  <si>
    <t>Korda</t>
  </si>
  <si>
    <t>Danill</t>
  </si>
  <si>
    <t>Kremerman</t>
  </si>
  <si>
    <t>Virgile</t>
  </si>
  <si>
    <t>Bonnaud</t>
  </si>
  <si>
    <t>Kyo Shi Do Kan</t>
  </si>
  <si>
    <t>Roman</t>
  </si>
  <si>
    <t>Teplitskiy</t>
  </si>
  <si>
    <t>Darabid</t>
  </si>
  <si>
    <t>Abdelmadjid</t>
  </si>
  <si>
    <t>Tkachenko</t>
  </si>
  <si>
    <t>U14F -52kg</t>
  </si>
  <si>
    <t>U14 -52kg</t>
  </si>
  <si>
    <t>Denis</t>
  </si>
  <si>
    <t>Neyolov</t>
  </si>
  <si>
    <t>Dasha</t>
  </si>
  <si>
    <t>Artem</t>
  </si>
  <si>
    <t>Émile</t>
  </si>
  <si>
    <t>Lemieux</t>
  </si>
  <si>
    <t>Zakarya</t>
  </si>
  <si>
    <t>Merouani</t>
  </si>
  <si>
    <t>Marguerite</t>
  </si>
  <si>
    <t>Champagne</t>
  </si>
  <si>
    <t>Justine</t>
  </si>
  <si>
    <t>Simard</t>
  </si>
  <si>
    <t>U18F -63kg</t>
  </si>
  <si>
    <t>2 divisions : U18 + U21/Sénior -63kg</t>
  </si>
  <si>
    <t>Boutin</t>
  </si>
  <si>
    <t>Missy Jen</t>
  </si>
  <si>
    <t>Dorval-Mbele</t>
  </si>
  <si>
    <t>Malak</t>
  </si>
  <si>
    <t>Azar</t>
  </si>
  <si>
    <t>U12M +55kg</t>
  </si>
  <si>
    <t>Berube</t>
  </si>
  <si>
    <t>Zachari</t>
  </si>
  <si>
    <t>Amina Sofia</t>
  </si>
  <si>
    <t>Rahal</t>
  </si>
  <si>
    <t>Dan Jr</t>
  </si>
  <si>
    <t>Selimitanu</t>
  </si>
  <si>
    <t>Mark</t>
  </si>
  <si>
    <t>Afanasiev</t>
  </si>
  <si>
    <t>Stanislas</t>
  </si>
  <si>
    <t>Boussanni</t>
  </si>
  <si>
    <t>Siam</t>
  </si>
  <si>
    <t>Chau</t>
  </si>
  <si>
    <t>Deven</t>
  </si>
  <si>
    <t>Tetley</t>
  </si>
  <si>
    <t>Voronov</t>
  </si>
  <si>
    <t>2 divisions : U16 + U18 -55kg</t>
  </si>
  <si>
    <t>Marie-Lune</t>
  </si>
  <si>
    <t>Turmel</t>
  </si>
  <si>
    <t>U18F -44kg</t>
  </si>
  <si>
    <t>U18 (Seulement) -44kg</t>
  </si>
  <si>
    <t>Akram</t>
  </si>
  <si>
    <t>Eve</t>
  </si>
  <si>
    <t>Galiazzo</t>
  </si>
  <si>
    <t>U21/Sénior (seulement) -52kg</t>
  </si>
  <si>
    <t>Faniry-Michaël</t>
  </si>
  <si>
    <t>Andriamanana</t>
  </si>
  <si>
    <t>2 divisions : U18 + U21/Sénior -81kg</t>
  </si>
  <si>
    <t>Belov</t>
  </si>
  <si>
    <t>Nikita</t>
  </si>
  <si>
    <t>Mathéo</t>
  </si>
  <si>
    <t>Mohamed Amine</t>
  </si>
  <si>
    <t>Kader</t>
  </si>
  <si>
    <t>Bulakh</t>
  </si>
  <si>
    <t>Chaput</t>
  </si>
  <si>
    <t>Elisey</t>
  </si>
  <si>
    <t>Sokolov</t>
  </si>
  <si>
    <t>Hugo</t>
  </si>
  <si>
    <t>Levacher</t>
  </si>
  <si>
    <t>Emelyan</t>
  </si>
  <si>
    <t>Alec</t>
  </si>
  <si>
    <t>Garand</t>
  </si>
  <si>
    <t>Cartier</t>
  </si>
  <si>
    <t>Anabelle</t>
  </si>
  <si>
    <t>Edouard</t>
  </si>
  <si>
    <t>Chasse</t>
  </si>
  <si>
    <t>Ahmed Lotfi</t>
  </si>
  <si>
    <t>Tennah</t>
  </si>
  <si>
    <t>Marie-Pier</t>
  </si>
  <si>
    <t>Gingras</t>
  </si>
  <si>
    <t>2 divisions : U18 + U21/Sénior -52kg</t>
  </si>
  <si>
    <t>Shon</t>
  </si>
  <si>
    <t>Tansky</t>
  </si>
  <si>
    <t>Bastien</t>
  </si>
  <si>
    <t>Samuel</t>
  </si>
  <si>
    <t>Boyer</t>
  </si>
  <si>
    <t>Maksim</t>
  </si>
  <si>
    <t>Khilov</t>
  </si>
  <si>
    <t>Mohammed-Amine</t>
  </si>
  <si>
    <t>Boukhou</t>
  </si>
  <si>
    <t>Vétéran (seulement) +100kg</t>
  </si>
  <si>
    <t>Gaelle</t>
  </si>
  <si>
    <t>Damien</t>
  </si>
  <si>
    <t>Nathaniel</t>
  </si>
  <si>
    <t>De Souza</t>
  </si>
  <si>
    <t>U18M -46kg</t>
  </si>
  <si>
    <t>2 divisions : U14 + U16 -46kg</t>
  </si>
  <si>
    <t>Emma</t>
  </si>
  <si>
    <t>Proulx-Olson</t>
  </si>
  <si>
    <t>Mounir</t>
  </si>
  <si>
    <t>Haken</t>
  </si>
  <si>
    <t>Judo St-Léonard</t>
  </si>
  <si>
    <t>Qc</t>
  </si>
  <si>
    <t>Budokai  (QC)</t>
  </si>
  <si>
    <t>Limoges</t>
  </si>
  <si>
    <t>corr inscr.</t>
  </si>
  <si>
    <t>ajout de division</t>
  </si>
  <si>
    <t>Antoine</t>
  </si>
  <si>
    <t>Jean-Pierre</t>
  </si>
  <si>
    <t>2 divisionsU14+U16 -38kg</t>
  </si>
  <si>
    <t>Loubna</t>
  </si>
  <si>
    <t>Bradai</t>
  </si>
  <si>
    <t>2 divisionsU14+U16 -57kg</t>
  </si>
  <si>
    <t>ajout</t>
  </si>
  <si>
    <t>Kamale</t>
  </si>
  <si>
    <t>Mathieu</t>
  </si>
  <si>
    <t>Renaud</t>
  </si>
  <si>
    <t>null</t>
  </si>
  <si>
    <t>Ne-WazaM -66kg</t>
  </si>
  <si>
    <t>Ne-Waza (Seulement) -66kg</t>
  </si>
  <si>
    <t>Gravel</t>
  </si>
  <si>
    <t>U16M -38kg</t>
  </si>
  <si>
    <t>U16 (Seulement) -38kg</t>
  </si>
  <si>
    <t>Cindy</t>
  </si>
  <si>
    <t>Dufresne</t>
  </si>
  <si>
    <t>Ne-WazaF -63kg</t>
  </si>
  <si>
    <t>Ne-Waza (Seulement) -63kg</t>
  </si>
  <si>
    <t>Côté-Beauregard</t>
  </si>
  <si>
    <t>3D</t>
  </si>
  <si>
    <t>Ne-WazaM +100kg</t>
  </si>
  <si>
    <t>Ne-Waza (Seulement) +100kg</t>
  </si>
  <si>
    <t>U14M -66kg</t>
  </si>
  <si>
    <t>U14 -66kg</t>
  </si>
  <si>
    <t>VeteranM -73kg</t>
  </si>
  <si>
    <t>2 divisions : Vétéran + Ne-waza -73kg</t>
  </si>
  <si>
    <t>Veteran</t>
  </si>
  <si>
    <t>Ne-wazaM -73kg</t>
  </si>
  <si>
    <t>Franko</t>
  </si>
  <si>
    <t>Carvajal</t>
  </si>
  <si>
    <t>Panet-Raymond</t>
  </si>
  <si>
    <t>Loane</t>
  </si>
  <si>
    <t>Gill</t>
  </si>
  <si>
    <t>Samson</t>
  </si>
  <si>
    <t>Zyad</t>
  </si>
  <si>
    <t>Chihab</t>
  </si>
  <si>
    <t>U14M -73kg</t>
  </si>
  <si>
    <t>U14 -73kg</t>
  </si>
  <si>
    <t>Téodore</t>
  </si>
  <si>
    <t>Ursu</t>
  </si>
  <si>
    <t>U12M -60kg</t>
  </si>
  <si>
    <t>U12 -60kg</t>
  </si>
  <si>
    <t>Lucca</t>
  </si>
  <si>
    <t>Gorbachuk</t>
  </si>
  <si>
    <t>Annabelle</t>
  </si>
  <si>
    <t>Barbeau</t>
  </si>
  <si>
    <t>Rami</t>
  </si>
  <si>
    <t>El Hama</t>
  </si>
  <si>
    <t>Joeree</t>
  </si>
  <si>
    <t>Sasana</t>
  </si>
  <si>
    <t>Bourouiss</t>
  </si>
  <si>
    <t>El Mehdi</t>
  </si>
  <si>
    <t>Mustapha Taha</t>
  </si>
  <si>
    <t>Oulhaj</t>
  </si>
  <si>
    <t>Sabrina</t>
  </si>
  <si>
    <t>Chin</t>
  </si>
  <si>
    <t>Antony</t>
  </si>
  <si>
    <t>Anick</t>
  </si>
  <si>
    <t>Major</t>
  </si>
  <si>
    <t>Club de judo Jukwaido La Voie Souple</t>
  </si>
  <si>
    <t>2 divisions : U21/Senior + Ne-waza -63kg</t>
  </si>
  <si>
    <t>Ne-wazaF -63kg</t>
  </si>
  <si>
    <t>Salim</t>
  </si>
  <si>
    <t>Ketata</t>
  </si>
  <si>
    <t>Évolution</t>
  </si>
  <si>
    <t>Yanrick</t>
  </si>
  <si>
    <t>Dupuis</t>
  </si>
  <si>
    <t>L.S.Q.</t>
  </si>
  <si>
    <t>Kind</t>
  </si>
  <si>
    <t>Beloussov</t>
  </si>
  <si>
    <t>Hamel</t>
  </si>
  <si>
    <t>Blais-Morin</t>
  </si>
  <si>
    <t>Alexandro</t>
  </si>
  <si>
    <t>Rego</t>
  </si>
  <si>
    <t>Gaudreault</t>
  </si>
  <si>
    <t>Damon</t>
  </si>
  <si>
    <t>Bourque-Leclair</t>
  </si>
  <si>
    <t>Gervais-Keuninckx</t>
  </si>
  <si>
    <t>2 divisions : U21/Senior + Ne-waza -81kg</t>
  </si>
  <si>
    <t>Ne-wazaM -81kg</t>
  </si>
  <si>
    <t>Rayan</t>
  </si>
  <si>
    <t>Bélal</t>
  </si>
  <si>
    <t>Yanis</t>
  </si>
  <si>
    <t>Nicholas</t>
  </si>
  <si>
    <t>Ouellet</t>
  </si>
  <si>
    <t>U18M -50kg</t>
  </si>
  <si>
    <t>U18 (Seulement) -50kg</t>
  </si>
  <si>
    <t>Zain</t>
  </si>
  <si>
    <t>Khalil</t>
  </si>
  <si>
    <t>Calleja</t>
  </si>
  <si>
    <t>Matias</t>
  </si>
  <si>
    <t>Battou</t>
  </si>
  <si>
    <t>Smail</t>
  </si>
  <si>
    <t>Jolan</t>
  </si>
  <si>
    <t>Stawarz</t>
  </si>
  <si>
    <t>Med Aymen</t>
  </si>
  <si>
    <t>Siguerdidjane</t>
  </si>
  <si>
    <t>Jules</t>
  </si>
  <si>
    <t>Ampleman</t>
  </si>
  <si>
    <t>Adrien</t>
  </si>
  <si>
    <t>Emeric</t>
  </si>
  <si>
    <t>Burton</t>
  </si>
  <si>
    <t>Benjamin</t>
  </si>
  <si>
    <t>Francis</t>
  </si>
  <si>
    <t>Joackim</t>
  </si>
  <si>
    <t>Houle</t>
  </si>
  <si>
    <t>Fortin</t>
  </si>
  <si>
    <t>Dimitrius</t>
  </si>
  <si>
    <t>Kavadias</t>
  </si>
  <si>
    <t>Lionel</t>
  </si>
  <si>
    <t>Dube</t>
  </si>
  <si>
    <t>Maani</t>
  </si>
  <si>
    <t>Shahgaldi</t>
  </si>
  <si>
    <t>Mehdi</t>
  </si>
  <si>
    <t>Meslem</t>
  </si>
  <si>
    <t>Stéphanie</t>
  </si>
  <si>
    <t>Cadeddu</t>
  </si>
  <si>
    <t>Hakudokan</t>
  </si>
  <si>
    <t>U21/Sénior (seulement) -57kg</t>
  </si>
  <si>
    <t>Mattias</t>
  </si>
  <si>
    <t>Ferrier</t>
  </si>
  <si>
    <t>Lydia</t>
  </si>
  <si>
    <t>Clervoix</t>
  </si>
  <si>
    <t>Kahled</t>
  </si>
  <si>
    <t>Saidi</t>
  </si>
  <si>
    <t>Gabriela</t>
  </si>
  <si>
    <t>Campos-Mendanha</t>
  </si>
  <si>
    <t>Odile</t>
  </si>
  <si>
    <t>Leclerc</t>
  </si>
  <si>
    <t>U21/Sénior (seulement) -70kg</t>
  </si>
  <si>
    <t>Louahla</t>
  </si>
  <si>
    <t>U18M -90kg</t>
  </si>
  <si>
    <t>2 divisions : U18 + U21/Sénior -90kg</t>
  </si>
  <si>
    <t>-90kg</t>
  </si>
  <si>
    <t>2 divisions : U16 + U18 -73kg</t>
  </si>
  <si>
    <t>Cliche</t>
  </si>
  <si>
    <t>Judo Beauce</t>
  </si>
  <si>
    <t>Maheux</t>
  </si>
  <si>
    <t>Alex</t>
  </si>
  <si>
    <t>Vachon</t>
  </si>
  <si>
    <t>Gabrielle</t>
  </si>
  <si>
    <t>Charline</t>
  </si>
  <si>
    <t>Bourque</t>
  </si>
  <si>
    <t>Leah</t>
  </si>
  <si>
    <t>Michaud</t>
  </si>
  <si>
    <t>Rodrigue</t>
  </si>
  <si>
    <t>L'espérance</t>
  </si>
  <si>
    <t>Skyler</t>
  </si>
  <si>
    <t>Brooke</t>
  </si>
  <si>
    <t>Proulx Olson</t>
  </si>
  <si>
    <t>U12F -39kg</t>
  </si>
  <si>
    <t>Dakota</t>
  </si>
  <si>
    <t>Lens</t>
  </si>
  <si>
    <t>Albatros</t>
  </si>
  <si>
    <t>Côté</t>
  </si>
  <si>
    <t>Gougeon</t>
  </si>
  <si>
    <t>Ariane</t>
  </si>
  <si>
    <t>U12F -25kg</t>
  </si>
  <si>
    <t>Fraser</t>
  </si>
  <si>
    <t>Pierre-Luc</t>
  </si>
  <si>
    <t>Hins</t>
  </si>
  <si>
    <t>Vétéran (seulement) -60kg</t>
  </si>
  <si>
    <t>Richer</t>
  </si>
  <si>
    <t>Chicoutimi</t>
  </si>
  <si>
    <t>Minville</t>
  </si>
  <si>
    <t>Kearney</t>
  </si>
  <si>
    <t>Baribeau</t>
  </si>
  <si>
    <t>Leo</t>
  </si>
  <si>
    <t>Trudel</t>
  </si>
  <si>
    <t>Haut-Richelieu</t>
  </si>
  <si>
    <t>Isack</t>
  </si>
  <si>
    <t>Berger</t>
  </si>
  <si>
    <t>Malie</t>
  </si>
  <si>
    <t>Charbonneau</t>
  </si>
  <si>
    <t>U14F -36kg</t>
  </si>
  <si>
    <t>U14 -36kg</t>
  </si>
  <si>
    <t>Provencher</t>
  </si>
  <si>
    <t>Frederic</t>
  </si>
  <si>
    <t>Lachance</t>
  </si>
  <si>
    <t>Bouchard</t>
  </si>
  <si>
    <t>Brabants</t>
  </si>
  <si>
    <t>Eliott</t>
  </si>
  <si>
    <t>Courville</t>
  </si>
  <si>
    <t>Eloise-Anne</t>
  </si>
  <si>
    <t>Smith</t>
  </si>
  <si>
    <t>Édouard</t>
  </si>
  <si>
    <t>Maria</t>
  </si>
  <si>
    <t>Boukerrioua</t>
  </si>
  <si>
    <t>Matvei</t>
  </si>
  <si>
    <t>Poltoratskiy</t>
  </si>
  <si>
    <t>Mohamed Mehdi</t>
  </si>
  <si>
    <t>Ouyahya</t>
  </si>
  <si>
    <t>Adnane</t>
  </si>
  <si>
    <t>Aznar-Petit</t>
  </si>
  <si>
    <t>Aurélien</t>
  </si>
  <si>
    <t>McDougall</t>
  </si>
  <si>
    <t>Éloi</t>
  </si>
  <si>
    <t>Zoe</t>
  </si>
  <si>
    <t>Thouin</t>
  </si>
  <si>
    <t>Drummondville</t>
  </si>
  <si>
    <t>Myriam</t>
  </si>
  <si>
    <t>Brazeau</t>
  </si>
  <si>
    <t>U18F -70kg</t>
  </si>
  <si>
    <t>2 divisions : U18 + U21/Sénior -70kg</t>
  </si>
  <si>
    <t>Yassine</t>
  </si>
  <si>
    <t>Miled</t>
  </si>
  <si>
    <t>Elyes</t>
  </si>
  <si>
    <t>Sekina</t>
  </si>
  <si>
    <t>Goulet</t>
  </si>
  <si>
    <t>U18 (Seulement) -63kg</t>
  </si>
  <si>
    <t>Langevin</t>
  </si>
  <si>
    <t>Rouyn-Noranda</t>
  </si>
  <si>
    <t>Christophe</t>
  </si>
  <si>
    <t>St-Godard</t>
  </si>
  <si>
    <t>Mainville</t>
  </si>
  <si>
    <t>Vétéran (seulement) -90kg</t>
  </si>
  <si>
    <t>Warolin</t>
  </si>
  <si>
    <t>Malik</t>
  </si>
  <si>
    <t>Lienert-Pelletier</t>
  </si>
  <si>
    <t>Groulx</t>
  </si>
  <si>
    <t>McFadden</t>
  </si>
  <si>
    <t>Cote-Tondreau</t>
  </si>
  <si>
    <t>Jérôme</t>
  </si>
  <si>
    <t>Côté-Tondreau</t>
  </si>
  <si>
    <t>Groleau</t>
  </si>
  <si>
    <t>Elianna</t>
  </si>
  <si>
    <t>Gilbert</t>
  </si>
  <si>
    <t>Arel</t>
  </si>
  <si>
    <t>Roitman</t>
  </si>
  <si>
    <t>Ilay</t>
  </si>
  <si>
    <t>Abraini</t>
  </si>
  <si>
    <t>John</t>
  </si>
  <si>
    <t>Lounes</t>
  </si>
  <si>
    <t>Ait Bachir</t>
  </si>
  <si>
    <t>Trial</t>
  </si>
  <si>
    <t>U18M +90kg</t>
  </si>
  <si>
    <t>U18 (Seulement) +90kg</t>
  </si>
  <si>
    <t>+90kg</t>
  </si>
  <si>
    <t>Amit</t>
  </si>
  <si>
    <t>Koren</t>
  </si>
  <si>
    <t>Jeremy</t>
  </si>
  <si>
    <t>Durand</t>
  </si>
  <si>
    <t>Braginsky</t>
  </si>
  <si>
    <t>Michal</t>
  </si>
  <si>
    <t>Rabas</t>
  </si>
  <si>
    <t>Sébastien</t>
  </si>
  <si>
    <t>Stoycheff</t>
  </si>
  <si>
    <t>Laurence</t>
  </si>
  <si>
    <t>Biron</t>
  </si>
  <si>
    <t>Sauriol</t>
  </si>
  <si>
    <t>Jérémy</t>
  </si>
  <si>
    <t>Ju Shin Kan</t>
  </si>
  <si>
    <t>Bradet</t>
  </si>
  <si>
    <t>Miro</t>
  </si>
  <si>
    <t>Nunes</t>
  </si>
  <si>
    <t>Rafael</t>
  </si>
  <si>
    <t>Alberola</t>
  </si>
  <si>
    <t>Melkonian</t>
  </si>
  <si>
    <t>Marie-Joelle</t>
  </si>
  <si>
    <t>Baie-Comeau</t>
  </si>
  <si>
    <t>Émylia</t>
  </si>
  <si>
    <t>Paredes Lavoie</t>
  </si>
  <si>
    <t>Gendron</t>
  </si>
  <si>
    <t>Brassard</t>
  </si>
  <si>
    <t>Roi De Salem</t>
  </si>
  <si>
    <t>Thama Tchiss</t>
  </si>
  <si>
    <t>Sofiane</t>
  </si>
  <si>
    <t>Bousbiat</t>
  </si>
  <si>
    <t>Oumaima</t>
  </si>
  <si>
    <t>Malih</t>
  </si>
  <si>
    <t>Yakine</t>
  </si>
  <si>
    <t>Faruk-Efe</t>
  </si>
  <si>
    <t>Kinali</t>
  </si>
  <si>
    <t>Arencibia</t>
  </si>
  <si>
    <t>Desrosiers</t>
  </si>
  <si>
    <t>Elé-Jane</t>
  </si>
  <si>
    <t>Bouzingou</t>
  </si>
  <si>
    <t>Gallien</t>
  </si>
  <si>
    <t>Oceane Obama</t>
  </si>
  <si>
    <t>Fokam</t>
  </si>
  <si>
    <t>Machiel</t>
  </si>
  <si>
    <t>Talbot</t>
  </si>
  <si>
    <t>Ameera</t>
  </si>
  <si>
    <t>Arafa</t>
  </si>
  <si>
    <t>Lebel</t>
  </si>
  <si>
    <t>Benoit-Claude</t>
  </si>
  <si>
    <t>4D</t>
  </si>
  <si>
    <t>Charlotte</t>
  </si>
  <si>
    <t>Roberge-Poitras</t>
  </si>
  <si>
    <t>Violette</t>
  </si>
  <si>
    <t>Louet</t>
  </si>
  <si>
    <t>Abigael</t>
  </si>
  <si>
    <t>Bourgoin</t>
  </si>
  <si>
    <t>Jacob</t>
  </si>
  <si>
    <t>Houtekamer</t>
  </si>
  <si>
    <t>Luka</t>
  </si>
  <si>
    <t>Tsatsalashvili</t>
  </si>
  <si>
    <t>Luca</t>
  </si>
  <si>
    <t>Nephtali</t>
  </si>
  <si>
    <t>Marc-Antoine</t>
  </si>
  <si>
    <t>U18 (Seulement) -90kg</t>
  </si>
  <si>
    <t>Caron</t>
  </si>
  <si>
    <t>2 divisions : U18 + ne-waza -55kg</t>
  </si>
  <si>
    <t>ne-wazaM -55kg</t>
  </si>
  <si>
    <t>Neisha</t>
  </si>
  <si>
    <t>Casimir-Longfils</t>
  </si>
  <si>
    <t>Abdoulaev</t>
  </si>
  <si>
    <t>Rémi</t>
  </si>
  <si>
    <t>Grenon-Turcotte</t>
  </si>
  <si>
    <t>U21/Sénior (seulement) -100kg</t>
  </si>
  <si>
    <t>Maeva</t>
  </si>
  <si>
    <t>Munkhjin</t>
  </si>
  <si>
    <t>Batdorj</t>
  </si>
  <si>
    <t>2 divisions : U18 + U21/Sénior -73kg</t>
  </si>
  <si>
    <t>Joël</t>
  </si>
  <si>
    <t>Lamontagne</t>
  </si>
  <si>
    <t>Budo Kwai</t>
  </si>
  <si>
    <t>Faury</t>
  </si>
  <si>
    <t>Pépin</t>
  </si>
  <si>
    <t>Beaulac</t>
  </si>
  <si>
    <t>Maëlle</t>
  </si>
  <si>
    <t>Guy</t>
  </si>
  <si>
    <t>U12F -55kg</t>
  </si>
  <si>
    <t>U12 -55kg</t>
  </si>
  <si>
    <t>Hinse</t>
  </si>
  <si>
    <t>Touchette</t>
  </si>
  <si>
    <t>Aliha</t>
  </si>
  <si>
    <t>Chartier Yactayo</t>
  </si>
  <si>
    <t>Patrick</t>
  </si>
  <si>
    <t>Brunette</t>
  </si>
  <si>
    <t>Vétéran (seulement) -66kg</t>
  </si>
  <si>
    <t>Laberge</t>
  </si>
  <si>
    <t>Mirouna</t>
  </si>
  <si>
    <t>Chulak</t>
  </si>
  <si>
    <t>Anne-Claire</t>
  </si>
  <si>
    <t>Paquin</t>
  </si>
  <si>
    <t>Lavoie</t>
  </si>
  <si>
    <t>Jason</t>
  </si>
  <si>
    <t>Lambert</t>
  </si>
  <si>
    <t>Shawinigan</t>
  </si>
  <si>
    <t>Kenia</t>
  </si>
  <si>
    <t>Vallieres</t>
  </si>
  <si>
    <t>Daphnée</t>
  </si>
  <si>
    <t>Giroux</t>
  </si>
  <si>
    <t>Louis-Gabriel</t>
  </si>
  <si>
    <t>Begin-Hannecart</t>
  </si>
  <si>
    <t>Miron</t>
  </si>
  <si>
    <t>Tobias</t>
  </si>
  <si>
    <t>Vogt</t>
  </si>
  <si>
    <t>Victo</t>
  </si>
  <si>
    <t>Lena</t>
  </si>
  <si>
    <t>Bureau</t>
  </si>
  <si>
    <t>Ghishintaido</t>
  </si>
  <si>
    <t>Eugène</t>
  </si>
  <si>
    <t>Dionne</t>
  </si>
  <si>
    <t>Brûlé</t>
  </si>
  <si>
    <t>Luc</t>
  </si>
  <si>
    <t>Dubé</t>
  </si>
  <si>
    <t>Oceane</t>
  </si>
  <si>
    <t>Etienne</t>
  </si>
  <si>
    <t>Arnoux Hebert</t>
  </si>
  <si>
    <t>Henin</t>
  </si>
  <si>
    <t>Blouin</t>
  </si>
  <si>
    <t>Guertin</t>
  </si>
  <si>
    <t>Desmarais</t>
  </si>
  <si>
    <t>Eliot</t>
  </si>
  <si>
    <t>Anes</t>
  </si>
  <si>
    <t>Mati</t>
  </si>
  <si>
    <t>Joey</t>
  </si>
  <si>
    <t>Cote</t>
  </si>
  <si>
    <t>Desbiens</t>
  </si>
  <si>
    <t>Jonquière</t>
  </si>
  <si>
    <t>Gauthier</t>
  </si>
  <si>
    <t>Maltais</t>
  </si>
  <si>
    <t>Pelletier</t>
  </si>
  <si>
    <t>Daven</t>
  </si>
  <si>
    <t>Santeusaino</t>
  </si>
  <si>
    <t>Marianne</t>
  </si>
  <si>
    <t>Noam</t>
  </si>
  <si>
    <t>Barriault-Tremblay</t>
  </si>
  <si>
    <t>Beaupre</t>
  </si>
  <si>
    <t>Bergeron</t>
  </si>
  <si>
    <t>Jerome</t>
  </si>
  <si>
    <t>Élie</t>
  </si>
  <si>
    <t>Girard</t>
  </si>
  <si>
    <t>Larocque</t>
  </si>
  <si>
    <t>Riverin</t>
  </si>
  <si>
    <t>Kellyann</t>
  </si>
  <si>
    <t>Savard</t>
  </si>
  <si>
    <t>Éliandre</t>
  </si>
  <si>
    <t>Aurelie</t>
  </si>
  <si>
    <t>Dessureault</t>
  </si>
  <si>
    <t>Louis-Maxime</t>
  </si>
  <si>
    <t>Landry</t>
  </si>
  <si>
    <t>Nepton</t>
  </si>
  <si>
    <t>Meagan</t>
  </si>
  <si>
    <t>Jordan</t>
  </si>
  <si>
    <t>Arseneault-Theriault</t>
  </si>
  <si>
    <t>Melila</t>
  </si>
  <si>
    <t>Sahraoui</t>
  </si>
  <si>
    <t>Pinel</t>
  </si>
  <si>
    <t>Bilodeau</t>
  </si>
  <si>
    <t>Kyo</t>
  </si>
  <si>
    <t>Dansereau</t>
  </si>
  <si>
    <t>Elliot</t>
  </si>
  <si>
    <t>Harris</t>
  </si>
  <si>
    <t>Fecteau</t>
  </si>
  <si>
    <t>Sebastien</t>
  </si>
  <si>
    <t>Cyr-Maruyama</t>
  </si>
  <si>
    <t>Marie-Soleil</t>
  </si>
  <si>
    <t>Hirt</t>
  </si>
  <si>
    <t>Diale Paul Yanis</t>
  </si>
  <si>
    <t>Kouegni</t>
  </si>
  <si>
    <t>Passelande</t>
  </si>
  <si>
    <t>Amelya</t>
  </si>
  <si>
    <t>Duguay</t>
  </si>
  <si>
    <t>Pontevia</t>
  </si>
  <si>
    <t>Leon</t>
  </si>
  <si>
    <t>Zakaryan</t>
  </si>
  <si>
    <t>Salmane</t>
  </si>
  <si>
    <t>Benmbarek</t>
  </si>
  <si>
    <t>Abane</t>
  </si>
  <si>
    <t>Coeugniet</t>
  </si>
  <si>
    <t>Pierre-Henry</t>
  </si>
  <si>
    <t>Quiedeville</t>
  </si>
  <si>
    <t>Catherine</t>
  </si>
  <si>
    <t>Laporte</t>
  </si>
  <si>
    <t>Duchesne</t>
  </si>
  <si>
    <t>Charlebois</t>
  </si>
  <si>
    <t>Courtois</t>
  </si>
  <si>
    <t>Bourdages</t>
  </si>
  <si>
    <t>Alicia</t>
  </si>
  <si>
    <t>Rivera</t>
  </si>
  <si>
    <t>Rhys</t>
  </si>
  <si>
    <t>Sobey Poliquin</t>
  </si>
  <si>
    <t>Kenzo</t>
  </si>
  <si>
    <t>Florival</t>
  </si>
  <si>
    <t>Follain</t>
  </si>
  <si>
    <t>Massinissa</t>
  </si>
  <si>
    <t>Yayaoui</t>
  </si>
  <si>
    <t>PE</t>
  </si>
  <si>
    <t>Prince Edward Island</t>
  </si>
  <si>
    <t>Angelo</t>
  </si>
  <si>
    <t>Tematieu</t>
  </si>
  <si>
    <t>Kitio-Njiomtio</t>
  </si>
  <si>
    <t>Fernando</t>
  </si>
  <si>
    <t>Arredondo</t>
  </si>
  <si>
    <t>Alexi</t>
  </si>
  <si>
    <t>Lapelletiere</t>
  </si>
  <si>
    <t>Ameliane</t>
  </si>
  <si>
    <t>Boudreault</t>
  </si>
  <si>
    <t>Seiko</t>
  </si>
  <si>
    <t>Cedric</t>
  </si>
  <si>
    <t>Turgeon</t>
  </si>
  <si>
    <t>James</t>
  </si>
  <si>
    <t>Thivierge</t>
  </si>
  <si>
    <t>Mathilde</t>
  </si>
  <si>
    <t>Simard-Lejeune</t>
  </si>
  <si>
    <t>Léopol</t>
  </si>
  <si>
    <t>Gautié</t>
  </si>
  <si>
    <t>U16F -40kg</t>
  </si>
  <si>
    <t>U16 (Seulement) -40kg</t>
  </si>
  <si>
    <t>Pigeon</t>
  </si>
  <si>
    <t>U21/Sénior (seulement) -90kg</t>
  </si>
  <si>
    <t>Sean</t>
  </si>
  <si>
    <t>Perrier</t>
  </si>
  <si>
    <t>Robertson</t>
  </si>
  <si>
    <t>Loika</t>
  </si>
  <si>
    <t>2 divisions : U16 + U18 -63kg</t>
  </si>
  <si>
    <t>Petr</t>
  </si>
  <si>
    <t>Okhotnikov</t>
  </si>
  <si>
    <t>Keren-Ha Pierrette</t>
  </si>
  <si>
    <t>Akomo Mvolo</t>
  </si>
  <si>
    <t>Perusse</t>
  </si>
  <si>
    <t>Sakura (QC)</t>
  </si>
  <si>
    <t>St-Hilaire</t>
  </si>
  <si>
    <t>Pérusse</t>
  </si>
  <si>
    <t>Leroux</t>
  </si>
  <si>
    <t>Hontaï</t>
  </si>
  <si>
    <t>Scalzo-Chretien</t>
  </si>
  <si>
    <t>Pointe-aux-Trembles</t>
  </si>
  <si>
    <t>Liana</t>
  </si>
  <si>
    <t>Belanger</t>
  </si>
  <si>
    <t>Matteo</t>
  </si>
  <si>
    <t>Scalzo</t>
  </si>
  <si>
    <t>Mikey</t>
  </si>
  <si>
    <t>Duperron</t>
  </si>
  <si>
    <t>Diana</t>
  </si>
  <si>
    <t>Desgagné</t>
  </si>
  <si>
    <t>Page-Bouchard</t>
  </si>
  <si>
    <t>Nadon</t>
  </si>
  <si>
    <t>Sajjad</t>
  </si>
  <si>
    <t>Khaveri</t>
  </si>
  <si>
    <t>Sara</t>
  </si>
  <si>
    <t>Benkhennouf</t>
  </si>
  <si>
    <t>Biancheri</t>
  </si>
  <si>
    <t>Cuerrier</t>
  </si>
  <si>
    <t>Yohann</t>
  </si>
  <si>
    <t>Marconnet</t>
  </si>
  <si>
    <t>Jikan</t>
  </si>
  <si>
    <t>Noe</t>
  </si>
  <si>
    <t>Alain</t>
  </si>
  <si>
    <t>Inara</t>
  </si>
  <si>
    <t>Bardai</t>
  </si>
  <si>
    <t>Tritton</t>
  </si>
  <si>
    <t>2 divisions : U18 + U21/Sénior -57kg</t>
  </si>
  <si>
    <t>Aymen</t>
  </si>
  <si>
    <t>Kobi</t>
  </si>
  <si>
    <t>Kaleb</t>
  </si>
  <si>
    <t>L'esperance</t>
  </si>
  <si>
    <t>St-Denis</t>
  </si>
  <si>
    <t>Lara</t>
  </si>
  <si>
    <t>Normil</t>
  </si>
  <si>
    <t>Cassista</t>
  </si>
  <si>
    <t>Zulekha</t>
  </si>
  <si>
    <t>Kitaev</t>
  </si>
  <si>
    <t>U12F -48kg</t>
  </si>
  <si>
    <t>U12 -48kg</t>
  </si>
  <si>
    <t>Mouad</t>
  </si>
  <si>
    <t>Aurelio</t>
  </si>
  <si>
    <t>Colarusso</t>
  </si>
  <si>
    <t>Claire</t>
  </si>
  <si>
    <t>Diome</t>
  </si>
  <si>
    <t>Ramy</t>
  </si>
  <si>
    <t>Djellout</t>
  </si>
  <si>
    <t>Grayden</t>
  </si>
  <si>
    <t>Rassoul</t>
  </si>
  <si>
    <t>Sahanate</t>
  </si>
  <si>
    <t>LeBlanc</t>
  </si>
  <si>
    <t>Jeremie</t>
  </si>
  <si>
    <t>Ngombi</t>
  </si>
  <si>
    <t>Tyson</t>
  </si>
  <si>
    <t>Frezza</t>
  </si>
  <si>
    <t>Aoï</t>
  </si>
  <si>
    <t>Ono</t>
  </si>
  <si>
    <t>Andre</t>
  </si>
  <si>
    <t>Brock</t>
  </si>
  <si>
    <t>McComber</t>
  </si>
  <si>
    <t>Adele</t>
  </si>
  <si>
    <t>Charneau</t>
  </si>
  <si>
    <t>2 divisions : U16 + U18 -57kg</t>
  </si>
  <si>
    <t>Lyes</t>
  </si>
  <si>
    <t>Touati</t>
  </si>
  <si>
    <t>Ganet</t>
  </si>
  <si>
    <t>Lanouette</t>
  </si>
  <si>
    <t>Charley</t>
  </si>
  <si>
    <t>U12F -27kg</t>
  </si>
  <si>
    <t>Sam</t>
  </si>
  <si>
    <t>Morales</t>
  </si>
  <si>
    <t>Fédie</t>
  </si>
  <si>
    <t>Cheni</t>
  </si>
  <si>
    <t>Grace</t>
  </si>
  <si>
    <t>Myiow</t>
  </si>
  <si>
    <t>Jaida</t>
  </si>
  <si>
    <t>Norton</t>
  </si>
  <si>
    <t>Shaporin</t>
  </si>
  <si>
    <t>Alaa</t>
  </si>
  <si>
    <t>Snani</t>
  </si>
  <si>
    <t>2 divisions : U16 + U18 -44kg</t>
  </si>
  <si>
    <t>Julian</t>
  </si>
  <si>
    <t>Vasquez-Lacasse</t>
  </si>
  <si>
    <t>Sylia</t>
  </si>
  <si>
    <t>Maloum</t>
  </si>
  <si>
    <t>Therrien</t>
  </si>
  <si>
    <t>Toshkov</t>
  </si>
  <si>
    <t>Ines</t>
  </si>
  <si>
    <t>Da Costa Correia</t>
  </si>
  <si>
    <t>Sarah</t>
  </si>
  <si>
    <t>Judo Donini / Univesrtie</t>
  </si>
  <si>
    <t>U18 (Seulement) -70kg</t>
  </si>
  <si>
    <t>Nick</t>
  </si>
  <si>
    <t>Cross</t>
  </si>
  <si>
    <t>Randy</t>
  </si>
  <si>
    <t>Kayden</t>
  </si>
  <si>
    <t>Trottier</t>
  </si>
  <si>
    <t>Matilde</t>
  </si>
  <si>
    <t>Martin</t>
  </si>
  <si>
    <t>Valentina</t>
  </si>
  <si>
    <t>Ojeda</t>
  </si>
  <si>
    <t>U12F -45kg</t>
  </si>
  <si>
    <t>Tabaichount</t>
  </si>
  <si>
    <t>Youcef</t>
  </si>
  <si>
    <t>Ikene</t>
  </si>
  <si>
    <t>Loundja</t>
  </si>
  <si>
    <t>Bussieres</t>
  </si>
  <si>
    <t>Mael</t>
  </si>
  <si>
    <t>Max</t>
  </si>
  <si>
    <t>Kolmogorov</t>
  </si>
  <si>
    <t>Lapointe</t>
  </si>
  <si>
    <t>U21/Sénior (seulement) +78kg</t>
  </si>
  <si>
    <t>+78kg</t>
  </si>
  <si>
    <t>Naveen</t>
  </si>
  <si>
    <t>Pignolet</t>
  </si>
  <si>
    <t>Laquerre</t>
  </si>
  <si>
    <t>Fujiyama</t>
  </si>
  <si>
    <t>Remy Daniel G.</t>
  </si>
  <si>
    <t>Minso</t>
  </si>
  <si>
    <t>Amy</t>
  </si>
  <si>
    <t>Daraiche</t>
  </si>
  <si>
    <t>Juba</t>
  </si>
  <si>
    <t>Younsi</t>
  </si>
  <si>
    <t>Younes</t>
  </si>
  <si>
    <t>Djeraba</t>
  </si>
  <si>
    <t>Zakaria</t>
  </si>
  <si>
    <t>2 divisions : U16 + U18 -50kg</t>
  </si>
  <si>
    <t>Mailhot-Senez</t>
  </si>
  <si>
    <t>Bushidokan</t>
  </si>
  <si>
    <t>Cohen</t>
  </si>
  <si>
    <t>McEwen</t>
  </si>
  <si>
    <t>François</t>
  </si>
  <si>
    <t>Bernaquez</t>
  </si>
  <si>
    <t>Eustache</t>
  </si>
  <si>
    <t>Sassou</t>
  </si>
  <si>
    <t>Liliane</t>
  </si>
  <si>
    <t>Trotier</t>
  </si>
  <si>
    <t>Rosalie</t>
  </si>
  <si>
    <t>Ange Gabin</t>
  </si>
  <si>
    <t>Tchinda-Neka</t>
  </si>
  <si>
    <t>Marjorie</t>
  </si>
  <si>
    <t>Martineau</t>
  </si>
  <si>
    <t>Badaoui</t>
  </si>
  <si>
    <t>Clement</t>
  </si>
  <si>
    <t>Boye</t>
  </si>
  <si>
    <t>Leelou</t>
  </si>
  <si>
    <t>Mallette</t>
  </si>
  <si>
    <t>Yasmina</t>
  </si>
  <si>
    <t>Echave</t>
  </si>
  <si>
    <t>U18 (Seulement) -48kg</t>
  </si>
  <si>
    <t>Houde</t>
  </si>
  <si>
    <t>Montplaisir</t>
  </si>
  <si>
    <t>Léo</t>
  </si>
  <si>
    <t>Lajoie</t>
  </si>
  <si>
    <t>Gorcy</t>
  </si>
  <si>
    <t>Léo Lam</t>
  </si>
  <si>
    <t>Nguyen</t>
  </si>
  <si>
    <t>Abdessamad</t>
  </si>
  <si>
    <t>Borsla</t>
  </si>
  <si>
    <t>Juvaldo</t>
  </si>
  <si>
    <t>Rebeca</t>
  </si>
  <si>
    <t>Manaila</t>
  </si>
  <si>
    <t>Nabil</t>
  </si>
  <si>
    <t>Gabin</t>
  </si>
  <si>
    <t>Pierson</t>
  </si>
  <si>
    <t>Udebashvili</t>
  </si>
  <si>
    <t>Benkara Mohamed</t>
  </si>
  <si>
    <t>Eze</t>
  </si>
  <si>
    <t>Law</t>
  </si>
  <si>
    <t>Albert-Vincent</t>
  </si>
  <si>
    <t>Beauport</t>
  </si>
  <si>
    <t>Alexandra</t>
  </si>
  <si>
    <t>Ahmed Amine</t>
  </si>
  <si>
    <t>Faci</t>
  </si>
  <si>
    <t>Elza</t>
  </si>
  <si>
    <t>Girondier</t>
  </si>
  <si>
    <t>Louka</t>
  </si>
  <si>
    <t>Vallière</t>
  </si>
  <si>
    <t>Laurianne</t>
  </si>
  <si>
    <t>Bonin</t>
  </si>
  <si>
    <t>Cédric</t>
  </si>
  <si>
    <t>Mercille</t>
  </si>
  <si>
    <t>Traian</t>
  </si>
  <si>
    <t>Turcan</t>
  </si>
  <si>
    <t>Theo</t>
  </si>
  <si>
    <t>Duqueroy</t>
  </si>
  <si>
    <t>Mitchell</t>
  </si>
  <si>
    <t>Wolfe</t>
  </si>
  <si>
    <t>Abbotsford</t>
  </si>
  <si>
    <t>BC</t>
  </si>
  <si>
    <t>British Columbia</t>
  </si>
  <si>
    <t>Beaudoin</t>
  </si>
  <si>
    <t>Seguin</t>
  </si>
  <si>
    <t>Mayva</t>
  </si>
  <si>
    <t>Shank</t>
  </si>
  <si>
    <t>Illie</t>
  </si>
  <si>
    <t>Gandrabura</t>
  </si>
  <si>
    <t>Theodore</t>
  </si>
  <si>
    <t>Christopoulos</t>
  </si>
  <si>
    <t>Nikole-Daria</t>
  </si>
  <si>
    <t>Sport centre Ippon</t>
  </si>
  <si>
    <t>Ron</t>
  </si>
  <si>
    <t>Roytberg</t>
  </si>
  <si>
    <t>Ashat</t>
  </si>
  <si>
    <t>Kamoldinov</t>
  </si>
  <si>
    <t>Nazim</t>
  </si>
  <si>
    <t>Mullabaev</t>
  </si>
  <si>
    <t>Li</t>
  </si>
  <si>
    <t>Semyrozum</t>
  </si>
  <si>
    <t>Anastasya</t>
  </si>
  <si>
    <t>Bolte</t>
  </si>
  <si>
    <t>Rose</t>
  </si>
  <si>
    <t>Ghilas</t>
  </si>
  <si>
    <t>Zennouche</t>
  </si>
  <si>
    <t>Commentaires</t>
  </si>
  <si>
    <t>2 divisions : U16 + U18 -46kg</t>
  </si>
  <si>
    <t>U14 (Seulement) -50kg</t>
  </si>
  <si>
    <t>2 divisions U14+U16 -52kg</t>
  </si>
  <si>
    <t>2 divisions U16+U18 -73kg</t>
  </si>
  <si>
    <t>Croussette</t>
  </si>
  <si>
    <t>Judo Spère</t>
  </si>
  <si>
    <t>Judo Sphère</t>
  </si>
  <si>
    <t>Charles-Francis</t>
  </si>
  <si>
    <t>Damedey</t>
  </si>
  <si>
    <t>U18 -55kg</t>
  </si>
  <si>
    <t>Frédérique</t>
  </si>
  <si>
    <t>Jobin</t>
  </si>
  <si>
    <t>Club Judoka Jonquière</t>
  </si>
  <si>
    <t>Charles-Antoine</t>
  </si>
  <si>
    <t>Potvin</t>
  </si>
  <si>
    <t>U14 (Seulement) -52kg</t>
  </si>
  <si>
    <t>Accepterait -66kg</t>
  </si>
  <si>
    <t>Master (Only) -73kg</t>
  </si>
  <si>
    <t>Zarhouni</t>
  </si>
  <si>
    <t>Tadjouri</t>
  </si>
  <si>
    <t>U21/Senior (seulement) -60kg</t>
  </si>
  <si>
    <t>Boris</t>
  </si>
  <si>
    <t>U21/Senior (seulement) -81kg</t>
  </si>
  <si>
    <t>Herve</t>
  </si>
  <si>
    <t>Noundo</t>
  </si>
  <si>
    <t>U21/Senior (seulement) -90kg</t>
  </si>
  <si>
    <t>Master (Only) -81kg</t>
  </si>
  <si>
    <t>Jonthan</t>
  </si>
  <si>
    <t>Hachiya-Collette</t>
  </si>
  <si>
    <t>U21/Senior (seulement) -100kg</t>
  </si>
  <si>
    <t>Demian</t>
  </si>
  <si>
    <t>Aleksiuk</t>
  </si>
  <si>
    <t>Loreena</t>
  </si>
  <si>
    <t>Morneau-LeBlanc</t>
  </si>
  <si>
    <t>U21/Senior (seulement) -48kg</t>
  </si>
  <si>
    <t>Amri</t>
  </si>
  <si>
    <t>Alary</t>
  </si>
  <si>
    <t>Alythea</t>
  </si>
  <si>
    <t>Karseras</t>
  </si>
  <si>
    <t>Takahashi</t>
  </si>
  <si>
    <t>Lévesque</t>
  </si>
  <si>
    <t>Maude</t>
  </si>
  <si>
    <t>Demers</t>
  </si>
  <si>
    <t>Audrey-Ann</t>
  </si>
  <si>
    <t>Sept-Iles</t>
  </si>
  <si>
    <t>Marcoux</t>
  </si>
  <si>
    <t>U16 -60kg</t>
  </si>
  <si>
    <t>Arsenault</t>
  </si>
  <si>
    <t>Florence</t>
  </si>
  <si>
    <t>Ward</t>
  </si>
  <si>
    <t>Rushworth</t>
  </si>
  <si>
    <t>U16 -50kg</t>
  </si>
  <si>
    <t>Rodgers</t>
  </si>
  <si>
    <t>U16 -66kg</t>
  </si>
  <si>
    <t>Langelier</t>
  </si>
  <si>
    <t>Dominic</t>
  </si>
  <si>
    <t>Guerault</t>
  </si>
  <si>
    <t>Serge</t>
  </si>
  <si>
    <t>Naomie</t>
  </si>
  <si>
    <t>U16 -48kg</t>
  </si>
  <si>
    <t>Raphaël</t>
  </si>
  <si>
    <t>Cyr</t>
  </si>
  <si>
    <t>Cotte</t>
  </si>
  <si>
    <t>U16 -46kg</t>
  </si>
  <si>
    <t>Alexandrine</t>
  </si>
  <si>
    <t>Sara-Anne</t>
  </si>
  <si>
    <t>Beaudin</t>
  </si>
  <si>
    <t>Novak</t>
  </si>
  <si>
    <t>Boulianne</t>
  </si>
  <si>
    <t>Diego</t>
  </si>
  <si>
    <t>Hernandez Bendezu</t>
  </si>
  <si>
    <t>Drolet</t>
  </si>
  <si>
    <t>Nikolay</t>
  </si>
  <si>
    <t>Nenkov</t>
  </si>
  <si>
    <t>Fathi</t>
  </si>
  <si>
    <t>Haoui</t>
  </si>
  <si>
    <t>Amath</t>
  </si>
  <si>
    <t>Kane</t>
  </si>
  <si>
    <t>Farkas Crepaldi</t>
  </si>
  <si>
    <t>Luiz Fernando</t>
  </si>
  <si>
    <t>Master (Only) -90kg</t>
  </si>
  <si>
    <t>Lasha</t>
  </si>
  <si>
    <t>Louis-Alexandre</t>
  </si>
  <si>
    <t>Deschatelets</t>
  </si>
  <si>
    <t>Valeria</t>
  </si>
  <si>
    <t>Kostrovets</t>
  </si>
  <si>
    <t>Robert</t>
  </si>
  <si>
    <t>Krutek</t>
  </si>
  <si>
    <t>Slovakia</t>
  </si>
  <si>
    <t>Hawraa</t>
  </si>
  <si>
    <t>U16 -52kg</t>
  </si>
  <si>
    <t>Musoke</t>
  </si>
  <si>
    <t>Carruthers</t>
  </si>
  <si>
    <t>U21/Senior (seulement) -70kg</t>
  </si>
  <si>
    <t>Carlos</t>
  </si>
  <si>
    <t>Runoff</t>
  </si>
  <si>
    <t>Mekkaoui</t>
  </si>
  <si>
    <t>Germain</t>
  </si>
  <si>
    <t>Silvio</t>
  </si>
  <si>
    <t>Silm-Orsucci</t>
  </si>
  <si>
    <t>Asma</t>
  </si>
  <si>
    <t>Chabbia</t>
  </si>
  <si>
    <t>Zavala</t>
  </si>
  <si>
    <t>U18 (Only) -73kg</t>
  </si>
  <si>
    <t>Kan</t>
  </si>
  <si>
    <t>U18 (Only) -57kg</t>
  </si>
  <si>
    <t>de 36 a 39</t>
  </si>
  <si>
    <t>Grade 1k</t>
  </si>
  <si>
    <t>Bougie</t>
  </si>
  <si>
    <t>Judo-Sphère</t>
  </si>
  <si>
    <t>Min Huy</t>
  </si>
  <si>
    <t>Fredette</t>
  </si>
  <si>
    <t>Elie</t>
  </si>
  <si>
    <t>Leonarda</t>
  </si>
  <si>
    <t>Horak</t>
  </si>
  <si>
    <t>Caté réelle</t>
  </si>
  <si>
    <t>Vet M -81kg</t>
  </si>
  <si>
    <t>Vet M1 Moyer V+</t>
  </si>
  <si>
    <t>Vet M -73kg</t>
  </si>
  <si>
    <t>Vet M2 Léger J/O</t>
  </si>
  <si>
    <t>Vet M -90kg</t>
  </si>
  <si>
    <t>Vet M3 Moyen J/O</t>
  </si>
  <si>
    <t>Vet M5 Moyen V+</t>
  </si>
  <si>
    <t>Ne-Wa F Moyen V+</t>
  </si>
  <si>
    <t>Ne-Wa M Léger V+</t>
  </si>
  <si>
    <t>Ne-Wa M Moyen J/O</t>
  </si>
  <si>
    <t>Ne-Wa M Moyen V+</t>
  </si>
  <si>
    <t>Ne-Wa Vet M Léger V+</t>
  </si>
  <si>
    <t>Ne-Wa Vet M Moyen V+</t>
  </si>
  <si>
    <t>U21/Sen F +78kg</t>
  </si>
  <si>
    <t>U21/Sen F -48kg</t>
  </si>
  <si>
    <t>U21/Sen F -52kg</t>
  </si>
  <si>
    <t>U21/Sen F -57kg</t>
  </si>
  <si>
    <t>U21/Sen F -63kg</t>
  </si>
  <si>
    <t>U21/Sen F -70kg</t>
  </si>
  <si>
    <t>U21/Sen M +100kg</t>
  </si>
  <si>
    <t>U21/Sen M -100kg</t>
  </si>
  <si>
    <t>U21/Sen M -60kg</t>
  </si>
  <si>
    <t>U21/Sen M -66kg</t>
  </si>
  <si>
    <t>U21/Sen M -73kg</t>
  </si>
  <si>
    <t>U21/Sen M -81kg</t>
  </si>
  <si>
    <t>U21/Sen M -90kg</t>
  </si>
  <si>
    <t>Veteran M -81kg</t>
  </si>
  <si>
    <t>Vet M2 Moyen J/O</t>
  </si>
  <si>
    <t>Veteran M -60kg</t>
  </si>
  <si>
    <t>Vet M3 Léger J/O</t>
  </si>
  <si>
    <t>Veteran M -66kg</t>
  </si>
  <si>
    <t>Vet M3 Léger V+</t>
  </si>
  <si>
    <t>Veteran M -90kg</t>
  </si>
  <si>
    <t>Vet M3 Moyen V+</t>
  </si>
  <si>
    <t>Veteran M +100kg</t>
  </si>
  <si>
    <t>Vet M4 Lourd V+</t>
  </si>
  <si>
    <t>Veteran M -100kg</t>
  </si>
  <si>
    <t>Ne-Wa M Léger N+</t>
  </si>
  <si>
    <t>Ne-Wa M Lourd N+</t>
  </si>
  <si>
    <t>Ne-Wa M Moyen N+</t>
  </si>
  <si>
    <t>Seule, Monter ds -36V+?</t>
  </si>
  <si>
    <t>seule, Monter ds -63 J/O?</t>
  </si>
  <si>
    <t xml:space="preserve">Seule, attendre après la pesée </t>
  </si>
  <si>
    <t>Seul, grouper avec -66 V+</t>
  </si>
  <si>
    <t>Seul, Grouper avec -60 V+</t>
  </si>
  <si>
    <t xml:space="preserve">Seul, attendre après la pesée </t>
  </si>
  <si>
    <t>Seule, monter ds -44V+?</t>
  </si>
  <si>
    <t>Seule, monter ds -52 J/O?</t>
  </si>
  <si>
    <t>Seul, Monter ds -50 J/O?</t>
  </si>
  <si>
    <t>Seul, avec U21/Sen?</t>
  </si>
  <si>
    <t>Seul, avec U21/Sen -81 J/O?</t>
  </si>
  <si>
    <t>Seule</t>
  </si>
  <si>
    <t>Si U16 &amp; U18 OK, avec U16&amp;U18 -63 J/O</t>
  </si>
  <si>
    <t>Seule, Grouper avec  U18 &amp; U21 -63 J/O?</t>
  </si>
  <si>
    <t>Si U16 OK, grouper avec U16&amp; U21 -63 J/O</t>
  </si>
  <si>
    <t>Grouper -63 et -70?</t>
  </si>
  <si>
    <t>Seul, grouper avec -60 J/O?</t>
  </si>
  <si>
    <t>Seul, grouper avec -66 J/O?</t>
  </si>
  <si>
    <t>Hansen</t>
  </si>
  <si>
    <t>Amdjed Abdelmoumen</t>
  </si>
  <si>
    <t>Guettaf</t>
  </si>
  <si>
    <t>U12F +48kg</t>
  </si>
  <si>
    <t>U12 +48kg</t>
  </si>
  <si>
    <t>+48kg</t>
  </si>
  <si>
    <t>U14F -32kg V+</t>
  </si>
  <si>
    <t>U14F -57kg J/O</t>
  </si>
  <si>
    <t>U14F -63kg V+</t>
  </si>
  <si>
    <t>U14M -60kg V+</t>
  </si>
  <si>
    <t>U14M -66kg V+</t>
  </si>
  <si>
    <t>U14M -73kg J/O</t>
  </si>
  <si>
    <t>U16F -40kg V+</t>
  </si>
  <si>
    <t>U16F -48kg J/O</t>
  </si>
  <si>
    <t>U16F -63kg J/O</t>
  </si>
  <si>
    <t>U16M -46kg J/O</t>
  </si>
  <si>
    <t>U18F -63kg J/O</t>
  </si>
  <si>
    <t>U18M +90kg V+</t>
  </si>
  <si>
    <t>U18M -81kg J/O</t>
  </si>
  <si>
    <t>U21/Sen F +78kg V+</t>
  </si>
  <si>
    <t>U21/Sen F -63kg J/O</t>
  </si>
  <si>
    <t>U21/Sen M -60kg JOV</t>
  </si>
  <si>
    <t>U21/Sen M -66kg JOV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</si>
</sst>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sz val="11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7C8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22" fontId="0" fillId="0" borderId="0" xfId="0" applyNumberFormat="1"/>
    <xf numFmtId="49" fontId="0" fillId="0" borderId="0" xfId="0" applyNumberFormat="1"/>
    <xf numFmtId="0" fontId="0" fillId="0" borderId="0" xfId="0" applyFill="1"/>
    <xf numFmtId="22" fontId="0" fillId="0" borderId="0" xfId="0" applyNumberFormat="1" applyFill="1"/>
    <xf numFmtId="0" fontId="0" fillId="33" borderId="0" xfId="0" applyFill="1"/>
    <xf numFmtId="0" fontId="19" fillId="0" borderId="0" xfId="0" applyFont="1" applyFill="1"/>
    <xf numFmtId="49" fontId="0" fillId="0" borderId="0" xfId="0" applyNumberFormat="1" applyFill="1"/>
    <xf numFmtId="0" fontId="18" fillId="0" borderId="0" xfId="0" applyFont="1" applyFill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2">
    <dxf>
      <fill>
        <patternFill patternType="solid">
          <fgColor rgb="FFFF7C80"/>
          <bgColor rgb="FF000000"/>
        </patternFill>
      </fill>
    </dxf>
    <dxf>
      <fill>
        <patternFill patternType="solid">
          <fgColor rgb="FFFF7C80"/>
          <bgColor rgb="FF000000"/>
        </patternFill>
      </fill>
    </dxf>
  </dxfs>
  <tableStyles count="0" defaultTableStyle="TableStyleMedium2" defaultPivotStyle="PivotStyleLight16"/>
  <colors>
    <mruColors>
      <color rgb="FFFF7C8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tournoi-s-lection-ouvert-espoir-2019-2019-11-24-22-27-51 (1)_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1"/>
  <sheetViews>
    <sheetView tabSelected="1" topLeftCell="A189" workbookViewId="0">
      <selection activeCell="A5" sqref="A5"/>
    </sheetView>
  </sheetViews>
  <sheetFormatPr baseColWidth="10" defaultRowHeight="15" x14ac:dyDescent="0.25"/>
  <cols>
    <col min="1" max="1" width="18.7109375" bestFit="1" customWidth="1"/>
    <col min="2" max="2" width="20.28515625" bestFit="1" customWidth="1"/>
    <col min="3" max="3" width="6" bestFit="1" customWidth="1"/>
    <col min="4" max="4" width="6.5703125" customWidth="1"/>
    <col min="5" max="5" width="10" customWidth="1"/>
    <col min="6" max="6" width="15.140625" customWidth="1"/>
    <col min="7" max="7" width="8.42578125" bestFit="1" customWidth="1"/>
    <col min="8" max="8" width="19.42578125" bestFit="1" customWidth="1"/>
    <col min="9" max="9" width="17.28515625" bestFit="1" customWidth="1"/>
    <col min="10" max="10" width="22.42578125" bestFit="1" customWidth="1"/>
    <col min="12" max="12" width="0" hidden="1" customWidth="1"/>
    <col min="13" max="13" width="15.42578125" hidden="1" customWidth="1"/>
    <col min="14" max="14" width="0" hidden="1" customWidth="1"/>
    <col min="15" max="15" width="37" bestFit="1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1478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1362</v>
      </c>
    </row>
    <row r="2" spans="1:19" x14ac:dyDescent="0.25">
      <c r="A2" t="s">
        <v>727</v>
      </c>
      <c r="B2" t="s">
        <v>728</v>
      </c>
      <c r="C2" t="s">
        <v>29</v>
      </c>
      <c r="D2">
        <v>1983</v>
      </c>
      <c r="E2" t="s">
        <v>30</v>
      </c>
      <c r="F2" t="s">
        <v>729</v>
      </c>
      <c r="G2" t="s">
        <v>32</v>
      </c>
      <c r="H2" t="s">
        <v>33</v>
      </c>
      <c r="I2" t="s">
        <v>731</v>
      </c>
      <c r="J2" t="s">
        <v>1486</v>
      </c>
      <c r="K2">
        <v>66675</v>
      </c>
      <c r="O2" t="s">
        <v>730</v>
      </c>
      <c r="P2" t="s">
        <v>525</v>
      </c>
      <c r="Q2">
        <v>2</v>
      </c>
      <c r="R2" t="s">
        <v>250</v>
      </c>
    </row>
    <row r="3" spans="1:19" x14ac:dyDescent="0.25">
      <c r="A3" t="s">
        <v>684</v>
      </c>
      <c r="B3" t="s">
        <v>685</v>
      </c>
      <c r="C3" t="s">
        <v>19</v>
      </c>
      <c r="D3">
        <v>1996</v>
      </c>
      <c r="E3" t="s">
        <v>30</v>
      </c>
      <c r="F3" t="s">
        <v>247</v>
      </c>
      <c r="G3" t="s">
        <v>32</v>
      </c>
      <c r="H3" t="s">
        <v>33</v>
      </c>
      <c r="I3" t="s">
        <v>686</v>
      </c>
      <c r="J3" t="s">
        <v>1486</v>
      </c>
      <c r="K3">
        <v>241434</v>
      </c>
      <c r="O3" t="s">
        <v>687</v>
      </c>
      <c r="P3" t="s">
        <v>525</v>
      </c>
      <c r="Q3">
        <v>1</v>
      </c>
      <c r="R3" t="s">
        <v>250</v>
      </c>
    </row>
    <row r="4" spans="1:19" x14ac:dyDescent="0.25">
      <c r="A4" t="s">
        <v>521</v>
      </c>
      <c r="B4" t="s">
        <v>522</v>
      </c>
      <c r="C4" t="s">
        <v>375</v>
      </c>
      <c r="D4">
        <v>1997</v>
      </c>
      <c r="E4" t="s">
        <v>20</v>
      </c>
      <c r="F4" t="s">
        <v>289</v>
      </c>
      <c r="G4" t="s">
        <v>32</v>
      </c>
      <c r="H4" t="s">
        <v>33</v>
      </c>
      <c r="I4" t="s">
        <v>524</v>
      </c>
      <c r="J4" t="s">
        <v>1516</v>
      </c>
      <c r="K4">
        <v>92698</v>
      </c>
      <c r="O4" t="s">
        <v>523</v>
      </c>
      <c r="P4" t="s">
        <v>525</v>
      </c>
      <c r="Q4">
        <v>2</v>
      </c>
      <c r="R4" t="s">
        <v>68</v>
      </c>
    </row>
    <row r="5" spans="1:19" x14ac:dyDescent="0.25">
      <c r="A5" t="s">
        <v>676</v>
      </c>
      <c r="B5" t="s">
        <v>677</v>
      </c>
      <c r="C5" t="s">
        <v>375</v>
      </c>
      <c r="D5">
        <v>1983</v>
      </c>
      <c r="E5" t="s">
        <v>20</v>
      </c>
      <c r="F5" t="s">
        <v>247</v>
      </c>
      <c r="G5" t="s">
        <v>32</v>
      </c>
      <c r="H5" t="s">
        <v>678</v>
      </c>
      <c r="I5" t="s">
        <v>679</v>
      </c>
      <c r="J5" t="s">
        <v>1516</v>
      </c>
      <c r="K5">
        <v>68083</v>
      </c>
      <c r="O5" t="s">
        <v>680</v>
      </c>
      <c r="P5" t="s">
        <v>525</v>
      </c>
      <c r="Q5">
        <v>1</v>
      </c>
      <c r="R5" t="s">
        <v>197</v>
      </c>
    </row>
    <row r="6" spans="1:19" x14ac:dyDescent="0.25">
      <c r="A6" t="s">
        <v>44</v>
      </c>
      <c r="B6" t="s">
        <v>971</v>
      </c>
      <c r="C6" t="s">
        <v>114</v>
      </c>
      <c r="D6">
        <v>2004</v>
      </c>
      <c r="E6" t="s">
        <v>20</v>
      </c>
      <c r="F6" t="s">
        <v>122</v>
      </c>
      <c r="G6" t="s">
        <v>32</v>
      </c>
      <c r="H6" t="s">
        <v>33</v>
      </c>
      <c r="I6" t="s">
        <v>973</v>
      </c>
      <c r="J6" t="s">
        <v>1487</v>
      </c>
      <c r="K6">
        <v>173659</v>
      </c>
      <c r="O6" t="s">
        <v>972</v>
      </c>
      <c r="P6" t="s">
        <v>525</v>
      </c>
      <c r="Q6">
        <v>2</v>
      </c>
      <c r="R6" t="s">
        <v>133</v>
      </c>
    </row>
    <row r="7" spans="1:19" x14ac:dyDescent="0.25">
      <c r="A7" t="s">
        <v>230</v>
      </c>
      <c r="B7" t="s">
        <v>1263</v>
      </c>
      <c r="C7" t="s">
        <v>114</v>
      </c>
      <c r="D7">
        <v>1991</v>
      </c>
      <c r="E7" t="s">
        <v>20</v>
      </c>
      <c r="F7" t="s">
        <v>1264</v>
      </c>
      <c r="G7" t="s">
        <v>32</v>
      </c>
      <c r="H7" t="s">
        <v>33</v>
      </c>
      <c r="I7" t="s">
        <v>524</v>
      </c>
      <c r="J7" t="s">
        <v>1487</v>
      </c>
      <c r="K7">
        <v>407959</v>
      </c>
      <c r="O7" t="s">
        <v>523</v>
      </c>
      <c r="P7" t="s">
        <v>525</v>
      </c>
      <c r="Q7">
        <v>2</v>
      </c>
      <c r="R7" t="s">
        <v>68</v>
      </c>
    </row>
    <row r="8" spans="1:19" x14ac:dyDescent="0.25">
      <c r="A8" t="s">
        <v>44</v>
      </c>
      <c r="B8" t="s">
        <v>1096</v>
      </c>
      <c r="C8" t="s">
        <v>29</v>
      </c>
      <c r="D8">
        <v>2004</v>
      </c>
      <c r="E8" t="s">
        <v>20</v>
      </c>
      <c r="F8" t="s">
        <v>122</v>
      </c>
      <c r="G8" t="s">
        <v>32</v>
      </c>
      <c r="H8" t="s">
        <v>33</v>
      </c>
      <c r="I8" t="s">
        <v>679</v>
      </c>
      <c r="J8" t="s">
        <v>1487</v>
      </c>
      <c r="K8">
        <v>180960</v>
      </c>
      <c r="O8" t="s">
        <v>680</v>
      </c>
      <c r="P8" t="s">
        <v>525</v>
      </c>
      <c r="Q8">
        <v>1</v>
      </c>
      <c r="R8" t="s">
        <v>197</v>
      </c>
    </row>
    <row r="9" spans="1:19" x14ac:dyDescent="0.25">
      <c r="A9" t="s">
        <v>199</v>
      </c>
      <c r="B9" t="s">
        <v>688</v>
      </c>
      <c r="C9" t="s">
        <v>689</v>
      </c>
      <c r="D9">
        <v>1986</v>
      </c>
      <c r="E9" t="s">
        <v>20</v>
      </c>
      <c r="F9" t="s">
        <v>247</v>
      </c>
      <c r="G9" t="s">
        <v>32</v>
      </c>
      <c r="H9" t="s">
        <v>33</v>
      </c>
      <c r="I9" t="s">
        <v>690</v>
      </c>
      <c r="J9" t="s">
        <v>1517</v>
      </c>
      <c r="K9">
        <v>12940</v>
      </c>
      <c r="O9" t="s">
        <v>691</v>
      </c>
      <c r="P9" t="s">
        <v>525</v>
      </c>
      <c r="Q9">
        <v>1</v>
      </c>
      <c r="R9" t="s">
        <v>511</v>
      </c>
    </row>
    <row r="10" spans="1:19" x14ac:dyDescent="0.25">
      <c r="A10" t="s">
        <v>463</v>
      </c>
      <c r="B10" t="s">
        <v>464</v>
      </c>
      <c r="C10" t="s">
        <v>117</v>
      </c>
      <c r="D10">
        <v>2003</v>
      </c>
      <c r="E10" t="s">
        <v>20</v>
      </c>
      <c r="F10" t="s">
        <v>136</v>
      </c>
      <c r="G10" t="s">
        <v>137</v>
      </c>
      <c r="H10" t="s">
        <v>138</v>
      </c>
      <c r="I10" t="s">
        <v>467</v>
      </c>
      <c r="J10" t="s">
        <v>1488</v>
      </c>
      <c r="K10">
        <v>238469</v>
      </c>
      <c r="O10" t="s">
        <v>466</v>
      </c>
      <c r="P10" t="s">
        <v>525</v>
      </c>
      <c r="Q10">
        <v>2</v>
      </c>
      <c r="R10" t="s">
        <v>254</v>
      </c>
    </row>
    <row r="11" spans="1:19" x14ac:dyDescent="0.25">
      <c r="A11" t="s">
        <v>40</v>
      </c>
      <c r="B11" t="s">
        <v>747</v>
      </c>
      <c r="C11" t="s">
        <v>177</v>
      </c>
      <c r="D11">
        <v>1999</v>
      </c>
      <c r="E11" t="s">
        <v>20</v>
      </c>
      <c r="F11" t="s">
        <v>214</v>
      </c>
      <c r="G11" t="s">
        <v>32</v>
      </c>
      <c r="H11" t="s">
        <v>33</v>
      </c>
      <c r="I11" t="s">
        <v>749</v>
      </c>
      <c r="J11" t="s">
        <v>1518</v>
      </c>
      <c r="K11">
        <v>144793</v>
      </c>
      <c r="O11" t="s">
        <v>748</v>
      </c>
      <c r="P11" t="s">
        <v>525</v>
      </c>
      <c r="Q11">
        <v>2</v>
      </c>
      <c r="R11" t="s">
        <v>254</v>
      </c>
    </row>
    <row r="12" spans="1:19" x14ac:dyDescent="0.25">
      <c r="A12" t="s">
        <v>548</v>
      </c>
      <c r="B12" t="s">
        <v>1031</v>
      </c>
      <c r="C12" t="s">
        <v>29</v>
      </c>
      <c r="D12">
        <v>2003</v>
      </c>
      <c r="E12" t="s">
        <v>20</v>
      </c>
      <c r="F12" t="s">
        <v>122</v>
      </c>
      <c r="G12" t="s">
        <v>32</v>
      </c>
      <c r="H12" t="s">
        <v>33</v>
      </c>
      <c r="I12" t="s">
        <v>467</v>
      </c>
      <c r="J12" t="s">
        <v>1489</v>
      </c>
      <c r="K12">
        <v>171969</v>
      </c>
      <c r="O12" t="s">
        <v>466</v>
      </c>
      <c r="P12" t="s">
        <v>525</v>
      </c>
      <c r="Q12">
        <v>2</v>
      </c>
      <c r="R12" t="s">
        <v>254</v>
      </c>
    </row>
    <row r="13" spans="1:19" x14ac:dyDescent="0.25">
      <c r="A13" t="s">
        <v>433</v>
      </c>
      <c r="B13" t="s">
        <v>434</v>
      </c>
      <c r="C13" t="s">
        <v>114</v>
      </c>
      <c r="D13">
        <v>1980</v>
      </c>
      <c r="E13" t="s">
        <v>20</v>
      </c>
      <c r="F13" t="s">
        <v>77</v>
      </c>
      <c r="G13" t="s">
        <v>32</v>
      </c>
      <c r="H13" t="s">
        <v>33</v>
      </c>
      <c r="I13" t="s">
        <v>697</v>
      </c>
      <c r="J13" t="s">
        <v>1490</v>
      </c>
      <c r="K13">
        <v>211715</v>
      </c>
      <c r="M13" s="1">
        <v>43790.567361111112</v>
      </c>
      <c r="O13" t="s">
        <v>695</v>
      </c>
      <c r="P13" t="s">
        <v>525</v>
      </c>
      <c r="Q13">
        <v>2</v>
      </c>
      <c r="R13" t="s">
        <v>151</v>
      </c>
    </row>
    <row r="14" spans="1:19" x14ac:dyDescent="0.25">
      <c r="A14" t="s">
        <v>443</v>
      </c>
      <c r="B14" t="s">
        <v>444</v>
      </c>
      <c r="C14" t="s">
        <v>29</v>
      </c>
      <c r="D14">
        <v>1976</v>
      </c>
      <c r="E14" t="s">
        <v>20</v>
      </c>
      <c r="F14" t="s">
        <v>289</v>
      </c>
      <c r="G14" t="s">
        <v>32</v>
      </c>
      <c r="H14" t="s">
        <v>33</v>
      </c>
      <c r="I14" t="s">
        <v>445</v>
      </c>
      <c r="J14" t="s">
        <v>1491</v>
      </c>
      <c r="K14">
        <v>235126</v>
      </c>
      <c r="O14" t="s">
        <v>446</v>
      </c>
      <c r="P14" t="s">
        <v>525</v>
      </c>
      <c r="Q14">
        <v>1</v>
      </c>
      <c r="R14" t="s">
        <v>254</v>
      </c>
    </row>
    <row r="15" spans="1:19" x14ac:dyDescent="0.25">
      <c r="A15" t="s">
        <v>589</v>
      </c>
      <c r="B15" t="s">
        <v>590</v>
      </c>
      <c r="C15" t="s">
        <v>53</v>
      </c>
      <c r="D15">
        <v>2009</v>
      </c>
      <c r="E15" t="s">
        <v>30</v>
      </c>
      <c r="F15" t="s">
        <v>77</v>
      </c>
      <c r="G15" t="s">
        <v>32</v>
      </c>
      <c r="H15" t="s">
        <v>33</v>
      </c>
      <c r="I15" t="s">
        <v>1540</v>
      </c>
      <c r="J15" t="str">
        <f>I15</f>
        <v>U12F +48kg</v>
      </c>
      <c r="K15">
        <v>412083</v>
      </c>
      <c r="O15" t="s">
        <v>1541</v>
      </c>
      <c r="P15" t="s">
        <v>57</v>
      </c>
      <c r="Q15">
        <v>1</v>
      </c>
      <c r="R15" s="2" t="s">
        <v>1542</v>
      </c>
    </row>
    <row r="16" spans="1:19" x14ac:dyDescent="0.25">
      <c r="A16" t="s">
        <v>449</v>
      </c>
      <c r="B16" t="s">
        <v>450</v>
      </c>
      <c r="C16" t="s">
        <v>53</v>
      </c>
      <c r="D16">
        <v>2009</v>
      </c>
      <c r="E16" t="s">
        <v>30</v>
      </c>
      <c r="F16" t="s">
        <v>43</v>
      </c>
      <c r="G16" t="s">
        <v>32</v>
      </c>
      <c r="H16" t="s">
        <v>33</v>
      </c>
      <c r="I16" t="s">
        <v>451</v>
      </c>
      <c r="J16" t="str">
        <f>I16</f>
        <v>U12F +55kg</v>
      </c>
      <c r="K16">
        <v>410190</v>
      </c>
      <c r="O16" t="s">
        <v>452</v>
      </c>
      <c r="P16" t="s">
        <v>57</v>
      </c>
      <c r="Q16">
        <v>1</v>
      </c>
      <c r="R16" t="s">
        <v>453</v>
      </c>
    </row>
    <row r="17" spans="1:18" x14ac:dyDescent="0.25">
      <c r="A17" t="s">
        <v>1347</v>
      </c>
      <c r="B17" t="s">
        <v>1309</v>
      </c>
      <c r="C17" t="s">
        <v>117</v>
      </c>
      <c r="D17">
        <v>2010</v>
      </c>
      <c r="E17" t="s">
        <v>30</v>
      </c>
      <c r="F17" t="s">
        <v>1348</v>
      </c>
      <c r="G17" t="s">
        <v>32</v>
      </c>
      <c r="H17" t="s">
        <v>33</v>
      </c>
      <c r="I17" t="s">
        <v>827</v>
      </c>
      <c r="J17" t="str">
        <f>I17</f>
        <v>U12F -25kg</v>
      </c>
      <c r="K17">
        <v>234897</v>
      </c>
      <c r="O17" t="s">
        <v>429</v>
      </c>
      <c r="P17" t="s">
        <v>57</v>
      </c>
      <c r="Q17">
        <v>1</v>
      </c>
      <c r="R17" t="s">
        <v>430</v>
      </c>
    </row>
    <row r="18" spans="1:18" x14ac:dyDescent="0.25">
      <c r="A18" t="s">
        <v>826</v>
      </c>
      <c r="B18" t="s">
        <v>825</v>
      </c>
      <c r="C18" t="s">
        <v>53</v>
      </c>
      <c r="D18">
        <v>2010</v>
      </c>
      <c r="E18" t="s">
        <v>30</v>
      </c>
      <c r="F18" t="s">
        <v>388</v>
      </c>
      <c r="G18" t="s">
        <v>32</v>
      </c>
      <c r="H18" t="s">
        <v>33</v>
      </c>
      <c r="I18" t="s">
        <v>827</v>
      </c>
      <c r="J18" t="str">
        <f>I18</f>
        <v>U12F -25kg</v>
      </c>
      <c r="K18">
        <v>417885</v>
      </c>
      <c r="O18" t="s">
        <v>429</v>
      </c>
      <c r="P18" t="s">
        <v>57</v>
      </c>
      <c r="Q18">
        <v>1</v>
      </c>
      <c r="R18" t="s">
        <v>430</v>
      </c>
    </row>
    <row r="19" spans="1:18" x14ac:dyDescent="0.25">
      <c r="A19" t="s">
        <v>957</v>
      </c>
      <c r="B19" t="s">
        <v>958</v>
      </c>
      <c r="C19" t="s">
        <v>53</v>
      </c>
      <c r="D19">
        <v>2010</v>
      </c>
      <c r="E19" t="s">
        <v>30</v>
      </c>
      <c r="F19" t="s">
        <v>929</v>
      </c>
      <c r="G19" t="s">
        <v>32</v>
      </c>
      <c r="H19" t="s">
        <v>33</v>
      </c>
      <c r="I19" t="s">
        <v>827</v>
      </c>
      <c r="J19" t="str">
        <f>I19</f>
        <v>U12F -25kg</v>
      </c>
      <c r="K19">
        <v>196310</v>
      </c>
      <c r="O19" t="s">
        <v>429</v>
      </c>
      <c r="P19" t="s">
        <v>57</v>
      </c>
      <c r="Q19">
        <v>1</v>
      </c>
      <c r="R19" t="s">
        <v>430</v>
      </c>
    </row>
    <row r="20" spans="1:18" x14ac:dyDescent="0.25">
      <c r="A20" t="s">
        <v>1191</v>
      </c>
      <c r="B20" t="s">
        <v>1192</v>
      </c>
      <c r="C20" t="s">
        <v>42</v>
      </c>
      <c r="D20">
        <v>2010</v>
      </c>
      <c r="E20" t="s">
        <v>30</v>
      </c>
      <c r="F20" t="s">
        <v>1174</v>
      </c>
      <c r="G20" t="s">
        <v>32</v>
      </c>
      <c r="H20" t="s">
        <v>33</v>
      </c>
      <c r="I20" t="s">
        <v>827</v>
      </c>
      <c r="J20" t="str">
        <f>I20</f>
        <v>U12F -25kg</v>
      </c>
      <c r="K20">
        <v>241102</v>
      </c>
      <c r="O20" t="s">
        <v>429</v>
      </c>
      <c r="P20" t="s">
        <v>57</v>
      </c>
      <c r="Q20">
        <v>1</v>
      </c>
      <c r="R20" t="s">
        <v>430</v>
      </c>
    </row>
    <row r="21" spans="1:18" x14ac:dyDescent="0.25">
      <c r="A21" t="s">
        <v>589</v>
      </c>
      <c r="B21" t="s">
        <v>1227</v>
      </c>
      <c r="C21" t="s">
        <v>42</v>
      </c>
      <c r="D21">
        <v>2010</v>
      </c>
      <c r="E21" t="s">
        <v>30</v>
      </c>
      <c r="F21" t="s">
        <v>388</v>
      </c>
      <c r="G21" t="s">
        <v>32</v>
      </c>
      <c r="H21" t="s">
        <v>33</v>
      </c>
      <c r="I21" t="s">
        <v>827</v>
      </c>
      <c r="J21" t="str">
        <f>I21</f>
        <v>U12F -25kg</v>
      </c>
      <c r="K21">
        <v>420296</v>
      </c>
      <c r="O21" t="s">
        <v>429</v>
      </c>
      <c r="P21" t="s">
        <v>57</v>
      </c>
      <c r="Q21">
        <v>1</v>
      </c>
      <c r="R21" t="s">
        <v>430</v>
      </c>
    </row>
    <row r="22" spans="1:18" x14ac:dyDescent="0.25">
      <c r="A22" t="s">
        <v>1215</v>
      </c>
      <c r="B22" t="s">
        <v>1207</v>
      </c>
      <c r="C22" t="s">
        <v>117</v>
      </c>
      <c r="D22">
        <v>2009</v>
      </c>
      <c r="E22" t="s">
        <v>30</v>
      </c>
      <c r="F22" t="s">
        <v>1174</v>
      </c>
      <c r="G22" t="s">
        <v>32</v>
      </c>
      <c r="H22" t="s">
        <v>33</v>
      </c>
      <c r="I22" t="s">
        <v>1216</v>
      </c>
      <c r="J22" t="str">
        <f>I22</f>
        <v>U12F -27kg</v>
      </c>
      <c r="K22">
        <v>241101</v>
      </c>
      <c r="O22" t="s">
        <v>56</v>
      </c>
      <c r="P22" t="s">
        <v>57</v>
      </c>
      <c r="Q22">
        <v>1</v>
      </c>
      <c r="R22" t="s">
        <v>58</v>
      </c>
    </row>
    <row r="23" spans="1:18" x14ac:dyDescent="0.25">
      <c r="A23" t="s">
        <v>507</v>
      </c>
      <c r="B23" t="s">
        <v>508</v>
      </c>
      <c r="C23" t="s">
        <v>117</v>
      </c>
      <c r="D23">
        <v>2009</v>
      </c>
      <c r="E23" t="s">
        <v>30</v>
      </c>
      <c r="F23" t="s">
        <v>172</v>
      </c>
      <c r="G23" t="s">
        <v>137</v>
      </c>
      <c r="H23" t="s">
        <v>138</v>
      </c>
      <c r="I23" t="s">
        <v>91</v>
      </c>
      <c r="J23" t="str">
        <f>I23</f>
        <v>U12F -30kg</v>
      </c>
      <c r="K23">
        <v>238460</v>
      </c>
      <c r="O23" t="s">
        <v>92</v>
      </c>
      <c r="P23" t="s">
        <v>57</v>
      </c>
      <c r="Q23">
        <v>1</v>
      </c>
      <c r="R23" t="s">
        <v>93</v>
      </c>
    </row>
    <row r="24" spans="1:18" x14ac:dyDescent="0.25">
      <c r="A24" t="s">
        <v>658</v>
      </c>
      <c r="B24" t="s">
        <v>1174</v>
      </c>
      <c r="C24" t="s">
        <v>99</v>
      </c>
      <c r="D24">
        <v>2010</v>
      </c>
      <c r="E24" t="s">
        <v>30</v>
      </c>
      <c r="F24" t="s">
        <v>1174</v>
      </c>
      <c r="G24" t="s">
        <v>32</v>
      </c>
      <c r="H24" t="s">
        <v>33</v>
      </c>
      <c r="I24" t="s">
        <v>91</v>
      </c>
      <c r="J24" t="str">
        <f>I24</f>
        <v>U12F -30kg</v>
      </c>
      <c r="K24">
        <v>192373</v>
      </c>
      <c r="O24" t="s">
        <v>92</v>
      </c>
      <c r="P24" t="s">
        <v>57</v>
      </c>
      <c r="Q24">
        <v>1</v>
      </c>
      <c r="R24" t="s">
        <v>93</v>
      </c>
    </row>
    <row r="25" spans="1:18" x14ac:dyDescent="0.25">
      <c r="A25" t="s">
        <v>1315</v>
      </c>
      <c r="B25" t="s">
        <v>1316</v>
      </c>
      <c r="C25" t="s">
        <v>53</v>
      </c>
      <c r="D25">
        <v>2010</v>
      </c>
      <c r="E25" t="s">
        <v>30</v>
      </c>
      <c r="F25" t="s">
        <v>257</v>
      </c>
      <c r="G25" t="s">
        <v>32</v>
      </c>
      <c r="H25" t="s">
        <v>33</v>
      </c>
      <c r="I25" t="s">
        <v>91</v>
      </c>
      <c r="J25" t="str">
        <f>I25</f>
        <v>U12F -30kg</v>
      </c>
      <c r="K25">
        <v>420283</v>
      </c>
      <c r="O25" t="s">
        <v>92</v>
      </c>
      <c r="P25" t="s">
        <v>57</v>
      </c>
      <c r="Q25">
        <v>1</v>
      </c>
      <c r="R25" t="s">
        <v>93</v>
      </c>
    </row>
    <row r="26" spans="1:18" x14ac:dyDescent="0.25">
      <c r="A26" t="s">
        <v>557</v>
      </c>
      <c r="B26" t="s">
        <v>556</v>
      </c>
      <c r="C26" t="s">
        <v>42</v>
      </c>
      <c r="D26">
        <v>2010</v>
      </c>
      <c r="E26" t="s">
        <v>30</v>
      </c>
      <c r="F26" t="s">
        <v>543</v>
      </c>
      <c r="G26" t="s">
        <v>32</v>
      </c>
      <c r="H26" t="s">
        <v>33</v>
      </c>
      <c r="I26" t="s">
        <v>91</v>
      </c>
      <c r="J26" t="str">
        <f>I26</f>
        <v>U12F -30kg</v>
      </c>
      <c r="K26">
        <v>238822</v>
      </c>
      <c r="O26" t="s">
        <v>92</v>
      </c>
      <c r="P26" t="s">
        <v>57</v>
      </c>
      <c r="Q26">
        <v>1</v>
      </c>
      <c r="R26" t="s">
        <v>93</v>
      </c>
    </row>
    <row r="27" spans="1:18" x14ac:dyDescent="0.25">
      <c r="A27" t="s">
        <v>90</v>
      </c>
      <c r="B27" t="s">
        <v>87</v>
      </c>
      <c r="C27" t="s">
        <v>42</v>
      </c>
      <c r="D27">
        <v>2010</v>
      </c>
      <c r="E27" t="s">
        <v>30</v>
      </c>
      <c r="F27" t="s">
        <v>31</v>
      </c>
      <c r="G27" t="s">
        <v>32</v>
      </c>
      <c r="H27" t="s">
        <v>33</v>
      </c>
      <c r="I27" t="s">
        <v>91</v>
      </c>
      <c r="J27" t="str">
        <f>I27</f>
        <v>U12F -30kg</v>
      </c>
      <c r="K27">
        <v>409724</v>
      </c>
      <c r="O27" t="s">
        <v>92</v>
      </c>
      <c r="P27" t="s">
        <v>57</v>
      </c>
      <c r="Q27">
        <v>1</v>
      </c>
      <c r="R27" t="s">
        <v>93</v>
      </c>
    </row>
    <row r="28" spans="1:18" x14ac:dyDescent="0.25">
      <c r="A28" t="s">
        <v>501</v>
      </c>
      <c r="B28" t="s">
        <v>502</v>
      </c>
      <c r="C28" t="s">
        <v>42</v>
      </c>
      <c r="D28">
        <v>2009</v>
      </c>
      <c r="E28" t="s">
        <v>30</v>
      </c>
      <c r="F28" t="s">
        <v>346</v>
      </c>
      <c r="G28" t="s">
        <v>32</v>
      </c>
      <c r="H28" t="s">
        <v>33</v>
      </c>
      <c r="I28" t="s">
        <v>91</v>
      </c>
      <c r="J28" t="str">
        <f>I28</f>
        <v>U12F -30kg</v>
      </c>
      <c r="K28">
        <v>411659</v>
      </c>
      <c r="O28" t="s">
        <v>92</v>
      </c>
      <c r="P28" t="s">
        <v>57</v>
      </c>
      <c r="Q28">
        <v>1</v>
      </c>
      <c r="R28" t="s">
        <v>93</v>
      </c>
    </row>
    <row r="29" spans="1:18" x14ac:dyDescent="0.25">
      <c r="A29" t="s">
        <v>1221</v>
      </c>
      <c r="B29" t="s">
        <v>1222</v>
      </c>
      <c r="C29" t="s">
        <v>117</v>
      </c>
      <c r="D29">
        <v>2009</v>
      </c>
      <c r="E29" t="s">
        <v>30</v>
      </c>
      <c r="F29" t="s">
        <v>1174</v>
      </c>
      <c r="G29" t="s">
        <v>32</v>
      </c>
      <c r="H29" t="s">
        <v>33</v>
      </c>
      <c r="I29" t="s">
        <v>364</v>
      </c>
      <c r="J29" t="str">
        <f>I29</f>
        <v>U12F -33kg</v>
      </c>
      <c r="K29">
        <v>235824</v>
      </c>
      <c r="O29" t="s">
        <v>102</v>
      </c>
      <c r="P29" t="s">
        <v>57</v>
      </c>
      <c r="Q29">
        <v>1</v>
      </c>
      <c r="R29" t="s">
        <v>103</v>
      </c>
    </row>
    <row r="30" spans="1:18" x14ac:dyDescent="0.25">
      <c r="A30" t="s">
        <v>1463</v>
      </c>
      <c r="B30" t="s">
        <v>1464</v>
      </c>
      <c r="C30" t="s">
        <v>53</v>
      </c>
      <c r="D30">
        <v>2009</v>
      </c>
      <c r="E30" t="s">
        <v>30</v>
      </c>
      <c r="F30" t="s">
        <v>31</v>
      </c>
      <c r="G30" t="s">
        <v>32</v>
      </c>
      <c r="H30" t="s">
        <v>33</v>
      </c>
      <c r="I30" t="s">
        <v>364</v>
      </c>
      <c r="J30" t="str">
        <f>I30</f>
        <v>U12F -33kg</v>
      </c>
      <c r="K30">
        <v>413078</v>
      </c>
      <c r="O30" t="s">
        <v>102</v>
      </c>
      <c r="P30" t="s">
        <v>57</v>
      </c>
      <c r="Q30">
        <v>1</v>
      </c>
      <c r="R30" t="s">
        <v>103</v>
      </c>
    </row>
    <row r="31" spans="1:18" x14ac:dyDescent="0.25">
      <c r="A31" t="s">
        <v>362</v>
      </c>
      <c r="B31" t="s">
        <v>363</v>
      </c>
      <c r="C31" t="s">
        <v>53</v>
      </c>
      <c r="D31">
        <v>2009</v>
      </c>
      <c r="E31" t="s">
        <v>30</v>
      </c>
      <c r="F31" t="s">
        <v>346</v>
      </c>
      <c r="G31" t="s">
        <v>32</v>
      </c>
      <c r="H31" t="s">
        <v>33</v>
      </c>
      <c r="I31" t="s">
        <v>364</v>
      </c>
      <c r="J31" t="str">
        <f>I31</f>
        <v>U12F -33kg</v>
      </c>
      <c r="K31">
        <v>240901</v>
      </c>
      <c r="O31" t="s">
        <v>102</v>
      </c>
      <c r="P31" t="s">
        <v>57</v>
      </c>
      <c r="Q31">
        <v>1</v>
      </c>
      <c r="R31" t="s">
        <v>103</v>
      </c>
    </row>
    <row r="32" spans="1:18" x14ac:dyDescent="0.25">
      <c r="A32" t="s">
        <v>517</v>
      </c>
      <c r="B32" t="s">
        <v>382</v>
      </c>
      <c r="C32" t="s">
        <v>99</v>
      </c>
      <c r="D32">
        <v>2009</v>
      </c>
      <c r="E32" t="s">
        <v>30</v>
      </c>
      <c r="F32" t="s">
        <v>372</v>
      </c>
      <c r="G32" t="s">
        <v>32</v>
      </c>
      <c r="H32" t="s">
        <v>33</v>
      </c>
      <c r="I32" t="s">
        <v>518</v>
      </c>
      <c r="J32" t="str">
        <f>I32</f>
        <v>U12F -36kg</v>
      </c>
      <c r="K32">
        <v>214421</v>
      </c>
      <c r="O32" t="s">
        <v>420</v>
      </c>
      <c r="P32" t="s">
        <v>57</v>
      </c>
      <c r="Q32">
        <v>1</v>
      </c>
      <c r="R32" t="s">
        <v>421</v>
      </c>
    </row>
    <row r="33" spans="1:18" x14ac:dyDescent="0.25">
      <c r="A33" t="s">
        <v>658</v>
      </c>
      <c r="B33" t="s">
        <v>1099</v>
      </c>
      <c r="C33" t="s">
        <v>53</v>
      </c>
      <c r="D33">
        <v>2010</v>
      </c>
      <c r="E33" t="s">
        <v>30</v>
      </c>
      <c r="F33" t="s">
        <v>257</v>
      </c>
      <c r="G33" t="s">
        <v>32</v>
      </c>
      <c r="H33" t="s">
        <v>33</v>
      </c>
      <c r="I33" t="s">
        <v>518</v>
      </c>
      <c r="J33" t="str">
        <f>I33</f>
        <v>U12F -36kg</v>
      </c>
      <c r="K33">
        <v>414006</v>
      </c>
      <c r="O33" t="s">
        <v>420</v>
      </c>
      <c r="P33" t="s">
        <v>57</v>
      </c>
      <c r="Q33">
        <v>1</v>
      </c>
      <c r="R33" t="s">
        <v>421</v>
      </c>
    </row>
    <row r="34" spans="1:18" x14ac:dyDescent="0.25">
      <c r="A34" t="s">
        <v>142</v>
      </c>
      <c r="B34" t="s">
        <v>1146</v>
      </c>
      <c r="C34" t="s">
        <v>53</v>
      </c>
      <c r="D34">
        <v>2010</v>
      </c>
      <c r="E34" t="s">
        <v>30</v>
      </c>
      <c r="F34" t="s">
        <v>1144</v>
      </c>
      <c r="G34" t="s">
        <v>32</v>
      </c>
      <c r="H34" t="s">
        <v>33</v>
      </c>
      <c r="I34" t="s">
        <v>518</v>
      </c>
      <c r="J34" t="str">
        <f>I34</f>
        <v>U12F -36kg</v>
      </c>
      <c r="K34">
        <v>418949</v>
      </c>
      <c r="O34" t="s">
        <v>420</v>
      </c>
      <c r="P34" t="s">
        <v>57</v>
      </c>
      <c r="Q34">
        <v>1</v>
      </c>
      <c r="R34" t="s">
        <v>421</v>
      </c>
    </row>
    <row r="35" spans="1:18" x14ac:dyDescent="0.25">
      <c r="A35" t="s">
        <v>1319</v>
      </c>
      <c r="B35" t="s">
        <v>1005</v>
      </c>
      <c r="C35" t="s">
        <v>42</v>
      </c>
      <c r="D35">
        <v>2010</v>
      </c>
      <c r="E35" t="s">
        <v>30</v>
      </c>
      <c r="F35" t="s">
        <v>1318</v>
      </c>
      <c r="G35" t="s">
        <v>32</v>
      </c>
      <c r="H35" t="s">
        <v>33</v>
      </c>
      <c r="I35" t="s">
        <v>518</v>
      </c>
      <c r="J35" t="str">
        <f>I35</f>
        <v>U12F -36kg</v>
      </c>
      <c r="K35">
        <v>230393</v>
      </c>
      <c r="O35" t="s">
        <v>420</v>
      </c>
      <c r="P35" t="s">
        <v>57</v>
      </c>
      <c r="Q35">
        <v>1</v>
      </c>
      <c r="R35" t="s">
        <v>421</v>
      </c>
    </row>
    <row r="36" spans="1:18" x14ac:dyDescent="0.25">
      <c r="A36" t="s">
        <v>283</v>
      </c>
      <c r="B36" t="s">
        <v>894</v>
      </c>
      <c r="C36" t="s">
        <v>117</v>
      </c>
      <c r="D36">
        <v>2009</v>
      </c>
      <c r="E36" t="s">
        <v>30</v>
      </c>
      <c r="F36" t="s">
        <v>881</v>
      </c>
      <c r="G36" t="s">
        <v>32</v>
      </c>
      <c r="H36" t="s">
        <v>33</v>
      </c>
      <c r="I36" t="s">
        <v>820</v>
      </c>
      <c r="J36" t="str">
        <f>I36</f>
        <v>U12F -39kg</v>
      </c>
      <c r="K36">
        <v>216546</v>
      </c>
      <c r="O36" t="s">
        <v>271</v>
      </c>
      <c r="P36" t="s">
        <v>57</v>
      </c>
      <c r="Q36">
        <v>1</v>
      </c>
      <c r="R36" t="s">
        <v>272</v>
      </c>
    </row>
    <row r="37" spans="1:18" x14ac:dyDescent="0.25">
      <c r="A37" t="s">
        <v>818</v>
      </c>
      <c r="B37" t="s">
        <v>819</v>
      </c>
      <c r="C37" t="s">
        <v>117</v>
      </c>
      <c r="D37">
        <v>2010</v>
      </c>
      <c r="E37" t="s">
        <v>30</v>
      </c>
      <c r="F37" t="s">
        <v>257</v>
      </c>
      <c r="G37" t="s">
        <v>32</v>
      </c>
      <c r="H37" t="s">
        <v>33</v>
      </c>
      <c r="I37" t="s">
        <v>820</v>
      </c>
      <c r="J37" t="str">
        <f>I37</f>
        <v>U12F -39kg</v>
      </c>
      <c r="K37">
        <v>210788</v>
      </c>
      <c r="O37" t="s">
        <v>271</v>
      </c>
      <c r="P37" t="s">
        <v>57</v>
      </c>
      <c r="Q37">
        <v>1</v>
      </c>
      <c r="R37" t="s">
        <v>272</v>
      </c>
    </row>
    <row r="38" spans="1:18" x14ac:dyDescent="0.25">
      <c r="A38" t="s">
        <v>1341</v>
      </c>
      <c r="B38" t="s">
        <v>1342</v>
      </c>
      <c r="C38" t="s">
        <v>117</v>
      </c>
      <c r="D38">
        <v>2009</v>
      </c>
      <c r="E38" t="s">
        <v>30</v>
      </c>
      <c r="F38" t="s">
        <v>54</v>
      </c>
      <c r="G38" t="s">
        <v>32</v>
      </c>
      <c r="H38" t="s">
        <v>33</v>
      </c>
      <c r="I38" t="s">
        <v>820</v>
      </c>
      <c r="J38" t="str">
        <f>I38</f>
        <v>U12F -39kg</v>
      </c>
      <c r="K38">
        <v>211767</v>
      </c>
      <c r="O38" t="s">
        <v>271</v>
      </c>
      <c r="P38" t="s">
        <v>57</v>
      </c>
      <c r="Q38">
        <v>1</v>
      </c>
      <c r="R38" t="s">
        <v>272</v>
      </c>
    </row>
    <row r="39" spans="1:18" x14ac:dyDescent="0.25">
      <c r="A39" t="s">
        <v>996</v>
      </c>
      <c r="B39" t="s">
        <v>997</v>
      </c>
      <c r="C39" t="s">
        <v>99</v>
      </c>
      <c r="D39">
        <v>2009</v>
      </c>
      <c r="E39" t="s">
        <v>30</v>
      </c>
      <c r="F39" t="s">
        <v>247</v>
      </c>
      <c r="G39" t="s">
        <v>32</v>
      </c>
      <c r="H39" t="s">
        <v>33</v>
      </c>
      <c r="I39" t="s">
        <v>820</v>
      </c>
      <c r="J39" t="str">
        <f>I39</f>
        <v>U12F -39kg</v>
      </c>
      <c r="K39">
        <v>208035</v>
      </c>
      <c r="O39" t="s">
        <v>271</v>
      </c>
      <c r="P39" t="s">
        <v>57</v>
      </c>
      <c r="Q39">
        <v>1</v>
      </c>
      <c r="R39" t="s">
        <v>272</v>
      </c>
    </row>
    <row r="40" spans="1:18" x14ac:dyDescent="0.25">
      <c r="A40" t="s">
        <v>1020</v>
      </c>
      <c r="B40" t="s">
        <v>1018</v>
      </c>
      <c r="C40" t="s">
        <v>53</v>
      </c>
      <c r="D40">
        <v>2009</v>
      </c>
      <c r="E40" t="s">
        <v>30</v>
      </c>
      <c r="F40" t="s">
        <v>1019</v>
      </c>
      <c r="G40" t="s">
        <v>32</v>
      </c>
      <c r="H40" t="s">
        <v>33</v>
      </c>
      <c r="I40" t="s">
        <v>820</v>
      </c>
      <c r="J40" t="str">
        <f>I40</f>
        <v>U12F -39kg</v>
      </c>
      <c r="K40">
        <v>233773</v>
      </c>
      <c r="O40" t="s">
        <v>271</v>
      </c>
      <c r="P40" t="s">
        <v>57</v>
      </c>
      <c r="Q40">
        <v>1</v>
      </c>
      <c r="R40" t="s">
        <v>272</v>
      </c>
    </row>
    <row r="41" spans="1:18" x14ac:dyDescent="0.25">
      <c r="A41" t="s">
        <v>652</v>
      </c>
      <c r="B41" t="s">
        <v>653</v>
      </c>
      <c r="C41" t="s">
        <v>117</v>
      </c>
      <c r="D41">
        <v>2009</v>
      </c>
      <c r="E41" t="s">
        <v>30</v>
      </c>
      <c r="F41" t="s">
        <v>47</v>
      </c>
      <c r="G41" t="s">
        <v>32</v>
      </c>
      <c r="H41" t="s">
        <v>33</v>
      </c>
      <c r="I41" t="s">
        <v>396</v>
      </c>
      <c r="J41" t="str">
        <f>I41</f>
        <v>U12F -42kg</v>
      </c>
      <c r="K41">
        <v>230862</v>
      </c>
      <c r="O41" t="s">
        <v>61</v>
      </c>
      <c r="P41" t="s">
        <v>57</v>
      </c>
      <c r="Q41">
        <v>1</v>
      </c>
      <c r="R41" t="s">
        <v>62</v>
      </c>
    </row>
    <row r="42" spans="1:18" x14ac:dyDescent="0.25">
      <c r="A42" t="s">
        <v>853</v>
      </c>
      <c r="B42" t="s">
        <v>854</v>
      </c>
      <c r="C42" t="s">
        <v>117</v>
      </c>
      <c r="D42">
        <v>2010</v>
      </c>
      <c r="E42" t="s">
        <v>30</v>
      </c>
      <c r="F42" t="s">
        <v>336</v>
      </c>
      <c r="G42" t="s">
        <v>32</v>
      </c>
      <c r="H42" t="s">
        <v>33</v>
      </c>
      <c r="I42" t="s">
        <v>396</v>
      </c>
      <c r="J42" t="str">
        <f>I42</f>
        <v>U12F -42kg</v>
      </c>
      <c r="K42">
        <v>409467</v>
      </c>
      <c r="O42" t="s">
        <v>61</v>
      </c>
      <c r="P42" t="s">
        <v>57</v>
      </c>
      <c r="Q42">
        <v>1</v>
      </c>
      <c r="R42" t="s">
        <v>62</v>
      </c>
    </row>
    <row r="43" spans="1:18" x14ac:dyDescent="0.25">
      <c r="A43" t="s">
        <v>1285</v>
      </c>
      <c r="B43" t="s">
        <v>1284</v>
      </c>
      <c r="C43" t="s">
        <v>117</v>
      </c>
      <c r="D43">
        <v>2009</v>
      </c>
      <c r="E43" t="s">
        <v>30</v>
      </c>
      <c r="F43" t="s">
        <v>929</v>
      </c>
      <c r="G43" t="s">
        <v>32</v>
      </c>
      <c r="H43" t="s">
        <v>33</v>
      </c>
      <c r="I43" t="s">
        <v>396</v>
      </c>
      <c r="J43" t="str">
        <f>I43</f>
        <v>U12F -42kg</v>
      </c>
      <c r="K43">
        <v>189624</v>
      </c>
      <c r="O43" t="s">
        <v>61</v>
      </c>
      <c r="P43" t="s">
        <v>57</v>
      </c>
      <c r="Q43">
        <v>1</v>
      </c>
      <c r="R43" t="s">
        <v>62</v>
      </c>
    </row>
    <row r="44" spans="1:18" x14ac:dyDescent="0.25">
      <c r="A44" t="s">
        <v>945</v>
      </c>
      <c r="B44" t="s">
        <v>946</v>
      </c>
      <c r="C44" t="s">
        <v>53</v>
      </c>
      <c r="D44">
        <v>2009</v>
      </c>
      <c r="E44" t="s">
        <v>30</v>
      </c>
      <c r="F44" t="s">
        <v>43</v>
      </c>
      <c r="G44" t="s">
        <v>32</v>
      </c>
      <c r="H44" t="s">
        <v>33</v>
      </c>
      <c r="I44" t="s">
        <v>396</v>
      </c>
      <c r="J44" t="str">
        <f>I44</f>
        <v>U12F -42kg</v>
      </c>
      <c r="K44">
        <v>409295</v>
      </c>
      <c r="O44" t="s">
        <v>61</v>
      </c>
      <c r="P44" t="s">
        <v>57</v>
      </c>
      <c r="Q44">
        <v>1</v>
      </c>
      <c r="R44" t="s">
        <v>62</v>
      </c>
    </row>
    <row r="45" spans="1:18" x14ac:dyDescent="0.25">
      <c r="A45" t="s">
        <v>394</v>
      </c>
      <c r="B45" t="s">
        <v>395</v>
      </c>
      <c r="C45" t="s">
        <v>53</v>
      </c>
      <c r="D45">
        <v>2010</v>
      </c>
      <c r="E45" t="s">
        <v>30</v>
      </c>
      <c r="F45" t="s">
        <v>391</v>
      </c>
      <c r="G45" t="s">
        <v>32</v>
      </c>
      <c r="H45" t="s">
        <v>33</v>
      </c>
      <c r="I45" t="s">
        <v>396</v>
      </c>
      <c r="J45" t="str">
        <f>I45</f>
        <v>U12F -42kg</v>
      </c>
      <c r="K45">
        <v>222448</v>
      </c>
      <c r="O45" t="s">
        <v>61</v>
      </c>
      <c r="P45" t="s">
        <v>57</v>
      </c>
      <c r="Q45">
        <v>1</v>
      </c>
      <c r="R45" t="s">
        <v>62</v>
      </c>
    </row>
    <row r="46" spans="1:18" x14ac:dyDescent="0.25">
      <c r="A46" t="s">
        <v>1119</v>
      </c>
      <c r="B46" t="s">
        <v>1120</v>
      </c>
      <c r="C46" t="s">
        <v>42</v>
      </c>
      <c r="D46">
        <v>2009</v>
      </c>
      <c r="E46" t="s">
        <v>30</v>
      </c>
      <c r="F46" t="s">
        <v>1121</v>
      </c>
      <c r="G46" t="s">
        <v>32</v>
      </c>
      <c r="H46" t="s">
        <v>33</v>
      </c>
      <c r="I46" t="s">
        <v>396</v>
      </c>
      <c r="J46" t="str">
        <f>I46</f>
        <v>U12F -42kg</v>
      </c>
      <c r="K46">
        <v>225770</v>
      </c>
      <c r="O46" t="s">
        <v>61</v>
      </c>
      <c r="P46" t="s">
        <v>57</v>
      </c>
      <c r="Q46">
        <v>1</v>
      </c>
      <c r="R46" t="s">
        <v>62</v>
      </c>
    </row>
    <row r="47" spans="1:18" x14ac:dyDescent="0.25">
      <c r="A47" t="s">
        <v>1247</v>
      </c>
      <c r="B47" t="s">
        <v>1248</v>
      </c>
      <c r="C47" t="s">
        <v>53</v>
      </c>
      <c r="D47">
        <v>2009</v>
      </c>
      <c r="E47" t="s">
        <v>30</v>
      </c>
      <c r="F47" t="s">
        <v>1174</v>
      </c>
      <c r="G47" t="s">
        <v>32</v>
      </c>
      <c r="H47" t="s">
        <v>33</v>
      </c>
      <c r="I47" t="s">
        <v>1249</v>
      </c>
      <c r="J47" t="str">
        <f>I47</f>
        <v>U12F -45kg</v>
      </c>
      <c r="K47">
        <v>417895</v>
      </c>
      <c r="O47" t="s">
        <v>528</v>
      </c>
      <c r="P47" t="s">
        <v>57</v>
      </c>
      <c r="Q47">
        <v>1</v>
      </c>
      <c r="R47" t="s">
        <v>529</v>
      </c>
    </row>
    <row r="48" spans="1:18" x14ac:dyDescent="0.25">
      <c r="A48" t="s">
        <v>1184</v>
      </c>
      <c r="B48" t="s">
        <v>1185</v>
      </c>
      <c r="C48" t="s">
        <v>117</v>
      </c>
      <c r="D48">
        <v>2009</v>
      </c>
      <c r="E48" t="s">
        <v>30</v>
      </c>
      <c r="F48" t="s">
        <v>388</v>
      </c>
      <c r="G48" t="s">
        <v>32</v>
      </c>
      <c r="H48" t="s">
        <v>33</v>
      </c>
      <c r="I48" t="s">
        <v>1186</v>
      </c>
      <c r="J48" t="str">
        <f>I48</f>
        <v>U12F -48kg</v>
      </c>
      <c r="K48">
        <v>412007</v>
      </c>
      <c r="O48" t="s">
        <v>1187</v>
      </c>
      <c r="P48" t="s">
        <v>57</v>
      </c>
      <c r="Q48">
        <v>1</v>
      </c>
      <c r="R48" t="s">
        <v>37</v>
      </c>
    </row>
    <row r="49" spans="1:18" x14ac:dyDescent="0.25">
      <c r="A49" t="s">
        <v>990</v>
      </c>
      <c r="B49" t="s">
        <v>991</v>
      </c>
      <c r="C49" t="s">
        <v>53</v>
      </c>
      <c r="D49">
        <v>2009</v>
      </c>
      <c r="E49" t="s">
        <v>30</v>
      </c>
      <c r="F49" t="s">
        <v>869</v>
      </c>
      <c r="G49" t="s">
        <v>32</v>
      </c>
      <c r="H49" t="s">
        <v>33</v>
      </c>
      <c r="I49" t="s">
        <v>992</v>
      </c>
      <c r="J49" t="str">
        <f>I49</f>
        <v>U12F -55kg</v>
      </c>
      <c r="K49">
        <v>418863</v>
      </c>
      <c r="O49" t="s">
        <v>993</v>
      </c>
      <c r="P49" t="s">
        <v>57</v>
      </c>
      <c r="Q49">
        <v>1</v>
      </c>
      <c r="R49" t="s">
        <v>133</v>
      </c>
    </row>
    <row r="50" spans="1:18" x14ac:dyDescent="0.25">
      <c r="A50" t="s">
        <v>1002</v>
      </c>
      <c r="B50" t="s">
        <v>1003</v>
      </c>
      <c r="C50" t="s">
        <v>42</v>
      </c>
      <c r="D50">
        <v>2009</v>
      </c>
      <c r="E50" t="s">
        <v>30</v>
      </c>
      <c r="F50" t="s">
        <v>326</v>
      </c>
      <c r="G50" t="s">
        <v>32</v>
      </c>
      <c r="H50" t="s">
        <v>33</v>
      </c>
      <c r="I50" t="s">
        <v>992</v>
      </c>
      <c r="J50" t="str">
        <f>I50</f>
        <v>U12F -55kg</v>
      </c>
      <c r="K50">
        <v>241287</v>
      </c>
      <c r="O50" t="s">
        <v>993</v>
      </c>
      <c r="P50" t="s">
        <v>57</v>
      </c>
      <c r="Q50">
        <v>1</v>
      </c>
      <c r="R50" t="s">
        <v>133</v>
      </c>
    </row>
    <row r="51" spans="1:18" x14ac:dyDescent="0.25">
      <c r="A51" t="s">
        <v>1081</v>
      </c>
      <c r="B51" t="s">
        <v>1082</v>
      </c>
      <c r="C51" t="s">
        <v>117</v>
      </c>
      <c r="D51">
        <v>2009</v>
      </c>
      <c r="E51" t="s">
        <v>20</v>
      </c>
      <c r="F51" t="s">
        <v>100</v>
      </c>
      <c r="G51" t="s">
        <v>32</v>
      </c>
      <c r="H51" t="s">
        <v>33</v>
      </c>
      <c r="I51" t="s">
        <v>591</v>
      </c>
      <c r="J51" t="str">
        <f>I51</f>
        <v>U12M +55kg</v>
      </c>
      <c r="K51">
        <v>410631</v>
      </c>
      <c r="O51" t="s">
        <v>452</v>
      </c>
      <c r="P51" t="s">
        <v>57</v>
      </c>
      <c r="Q51">
        <v>1</v>
      </c>
      <c r="R51" t="s">
        <v>453</v>
      </c>
    </row>
    <row r="52" spans="1:18" x14ac:dyDescent="0.25">
      <c r="A52" t="s">
        <v>925</v>
      </c>
      <c r="B52" t="s">
        <v>926</v>
      </c>
      <c r="C52" t="s">
        <v>53</v>
      </c>
      <c r="D52">
        <v>2010</v>
      </c>
      <c r="E52" t="s">
        <v>20</v>
      </c>
      <c r="F52" t="s">
        <v>600</v>
      </c>
      <c r="G52" t="s">
        <v>32</v>
      </c>
      <c r="H52" t="s">
        <v>33</v>
      </c>
      <c r="I52" t="s">
        <v>428</v>
      </c>
      <c r="J52" t="str">
        <f>I52</f>
        <v>U12M -25kg</v>
      </c>
      <c r="K52">
        <v>217823</v>
      </c>
      <c r="O52" t="s">
        <v>429</v>
      </c>
      <c r="P52" t="s">
        <v>57</v>
      </c>
      <c r="Q52">
        <v>1</v>
      </c>
      <c r="R52" t="s">
        <v>430</v>
      </c>
    </row>
    <row r="53" spans="1:18" x14ac:dyDescent="0.25">
      <c r="A53" t="s">
        <v>1189</v>
      </c>
      <c r="B53" t="s">
        <v>1190</v>
      </c>
      <c r="C53" t="s">
        <v>53</v>
      </c>
      <c r="D53">
        <v>2010</v>
      </c>
      <c r="E53" t="s">
        <v>20</v>
      </c>
      <c r="F53" t="s">
        <v>1174</v>
      </c>
      <c r="G53" t="s">
        <v>32</v>
      </c>
      <c r="H53" t="s">
        <v>33</v>
      </c>
      <c r="I53" t="s">
        <v>428</v>
      </c>
      <c r="J53" t="str">
        <f>I53</f>
        <v>U12M -25kg</v>
      </c>
      <c r="K53">
        <v>417892</v>
      </c>
      <c r="O53" t="s">
        <v>429</v>
      </c>
      <c r="P53" t="s">
        <v>57</v>
      </c>
      <c r="Q53">
        <v>1</v>
      </c>
      <c r="R53" t="s">
        <v>430</v>
      </c>
    </row>
    <row r="54" spans="1:18" x14ac:dyDescent="0.25">
      <c r="A54" t="s">
        <v>558</v>
      </c>
      <c r="B54" t="s">
        <v>559</v>
      </c>
      <c r="C54" t="s">
        <v>53</v>
      </c>
      <c r="D54">
        <v>2010</v>
      </c>
      <c r="E54" t="s">
        <v>20</v>
      </c>
      <c r="F54" t="s">
        <v>543</v>
      </c>
      <c r="G54" t="s">
        <v>32</v>
      </c>
      <c r="H54" t="s">
        <v>33</v>
      </c>
      <c r="I54" t="s">
        <v>428</v>
      </c>
      <c r="J54" t="str">
        <f>I54</f>
        <v>U12M -25kg</v>
      </c>
      <c r="K54">
        <v>409708</v>
      </c>
      <c r="O54" t="s">
        <v>429</v>
      </c>
      <c r="P54" t="s">
        <v>57</v>
      </c>
      <c r="Q54">
        <v>1</v>
      </c>
      <c r="R54" t="s">
        <v>430</v>
      </c>
    </row>
    <row r="55" spans="1:18" x14ac:dyDescent="0.25">
      <c r="A55" t="s">
        <v>1066</v>
      </c>
      <c r="B55" t="s">
        <v>1067</v>
      </c>
      <c r="C55" t="s">
        <v>42</v>
      </c>
      <c r="D55">
        <v>2010</v>
      </c>
      <c r="E55" t="s">
        <v>20</v>
      </c>
      <c r="F55" t="s">
        <v>1041</v>
      </c>
      <c r="G55" t="s">
        <v>32</v>
      </c>
      <c r="H55" t="s">
        <v>33</v>
      </c>
      <c r="I55" t="s">
        <v>428</v>
      </c>
      <c r="J55" t="str">
        <f>I55</f>
        <v>U12M -25kg</v>
      </c>
      <c r="K55">
        <v>237200</v>
      </c>
      <c r="O55" t="s">
        <v>429</v>
      </c>
      <c r="P55" t="s">
        <v>57</v>
      </c>
      <c r="Q55">
        <v>1</v>
      </c>
      <c r="R55" t="s">
        <v>430</v>
      </c>
    </row>
    <row r="56" spans="1:18" x14ac:dyDescent="0.25">
      <c r="A56" t="s">
        <v>1195</v>
      </c>
      <c r="B56" t="s">
        <v>1192</v>
      </c>
      <c r="C56" t="s">
        <v>42</v>
      </c>
      <c r="D56">
        <v>2010</v>
      </c>
      <c r="E56" t="s">
        <v>20</v>
      </c>
      <c r="F56" t="s">
        <v>1174</v>
      </c>
      <c r="G56" t="s">
        <v>32</v>
      </c>
      <c r="H56" t="s">
        <v>33</v>
      </c>
      <c r="I56" t="s">
        <v>428</v>
      </c>
      <c r="J56" t="str">
        <f>I56</f>
        <v>U12M -25kg</v>
      </c>
      <c r="K56">
        <v>417891</v>
      </c>
      <c r="O56" t="s">
        <v>429</v>
      </c>
      <c r="P56" t="s">
        <v>57</v>
      </c>
      <c r="Q56">
        <v>1</v>
      </c>
      <c r="R56" t="s">
        <v>430</v>
      </c>
    </row>
    <row r="57" spans="1:18" x14ac:dyDescent="0.25">
      <c r="A57" t="s">
        <v>59</v>
      </c>
      <c r="B57" t="s">
        <v>1147</v>
      </c>
      <c r="C57" t="s">
        <v>42</v>
      </c>
      <c r="D57">
        <v>2009</v>
      </c>
      <c r="E57" t="s">
        <v>20</v>
      </c>
      <c r="F57" t="s">
        <v>1148</v>
      </c>
      <c r="G57" t="s">
        <v>32</v>
      </c>
      <c r="H57" t="s">
        <v>33</v>
      </c>
      <c r="I57" t="s">
        <v>428</v>
      </c>
      <c r="J57" t="str">
        <f>I57</f>
        <v>U12M -25kg</v>
      </c>
      <c r="K57">
        <v>239624</v>
      </c>
      <c r="O57" t="s">
        <v>429</v>
      </c>
      <c r="P57" t="s">
        <v>57</v>
      </c>
      <c r="Q57">
        <v>1</v>
      </c>
      <c r="R57" t="s">
        <v>430</v>
      </c>
    </row>
    <row r="58" spans="1:18" x14ac:dyDescent="0.25">
      <c r="A58" t="s">
        <v>923</v>
      </c>
      <c r="B58" t="s">
        <v>924</v>
      </c>
      <c r="C58" t="s">
        <v>117</v>
      </c>
      <c r="D58">
        <v>2009</v>
      </c>
      <c r="E58" t="s">
        <v>20</v>
      </c>
      <c r="F58" t="s">
        <v>264</v>
      </c>
      <c r="G58" t="s">
        <v>32</v>
      </c>
      <c r="H58" t="s">
        <v>33</v>
      </c>
      <c r="I58" t="s">
        <v>55</v>
      </c>
      <c r="J58" t="str">
        <f>I58</f>
        <v>U12M -27kg</v>
      </c>
      <c r="K58" t="s">
        <v>437</v>
      </c>
      <c r="O58" t="s">
        <v>56</v>
      </c>
      <c r="P58" t="s">
        <v>57</v>
      </c>
      <c r="Q58">
        <v>1</v>
      </c>
      <c r="R58" t="s">
        <v>58</v>
      </c>
    </row>
    <row r="59" spans="1:18" x14ac:dyDescent="0.25">
      <c r="A59" t="s">
        <v>201</v>
      </c>
      <c r="B59" t="s">
        <v>1044</v>
      </c>
      <c r="C59" t="s">
        <v>117</v>
      </c>
      <c r="D59">
        <v>2010</v>
      </c>
      <c r="E59" t="s">
        <v>20</v>
      </c>
      <c r="F59" t="s">
        <v>1041</v>
      </c>
      <c r="G59" t="s">
        <v>32</v>
      </c>
      <c r="H59" t="s">
        <v>33</v>
      </c>
      <c r="I59" t="s">
        <v>55</v>
      </c>
      <c r="J59" t="str">
        <f>I59</f>
        <v>U12M -27kg</v>
      </c>
      <c r="K59">
        <v>227506</v>
      </c>
      <c r="O59" t="s">
        <v>56</v>
      </c>
      <c r="P59" t="s">
        <v>57</v>
      </c>
      <c r="Q59">
        <v>1</v>
      </c>
      <c r="R59" t="s">
        <v>58</v>
      </c>
    </row>
    <row r="60" spans="1:18" x14ac:dyDescent="0.25">
      <c r="A60" t="s">
        <v>201</v>
      </c>
      <c r="B60" t="s">
        <v>1042</v>
      </c>
      <c r="C60" t="s">
        <v>99</v>
      </c>
      <c r="D60">
        <v>2009</v>
      </c>
      <c r="E60" t="s">
        <v>20</v>
      </c>
      <c r="F60" t="s">
        <v>1041</v>
      </c>
      <c r="G60" t="s">
        <v>32</v>
      </c>
      <c r="H60" t="s">
        <v>33</v>
      </c>
      <c r="I60" t="s">
        <v>55</v>
      </c>
      <c r="J60" t="str">
        <f>I60</f>
        <v>U12M -27kg</v>
      </c>
      <c r="K60">
        <v>207185</v>
      </c>
      <c r="O60" t="s">
        <v>56</v>
      </c>
      <c r="P60" t="s">
        <v>57</v>
      </c>
      <c r="Q60">
        <v>1</v>
      </c>
      <c r="R60" t="s">
        <v>58</v>
      </c>
    </row>
    <row r="61" spans="1:18" x14ac:dyDescent="0.25">
      <c r="A61" t="s">
        <v>482</v>
      </c>
      <c r="B61" t="s">
        <v>483</v>
      </c>
      <c r="C61" t="s">
        <v>53</v>
      </c>
      <c r="D61">
        <v>2010</v>
      </c>
      <c r="E61" t="s">
        <v>20</v>
      </c>
      <c r="F61" t="s">
        <v>77</v>
      </c>
      <c r="G61" t="s">
        <v>32</v>
      </c>
      <c r="H61" t="s">
        <v>33</v>
      </c>
      <c r="I61" t="s">
        <v>55</v>
      </c>
      <c r="J61" t="str">
        <f>I61</f>
        <v>U12M -27kg</v>
      </c>
      <c r="K61">
        <v>223494</v>
      </c>
      <c r="O61" t="s">
        <v>56</v>
      </c>
      <c r="P61" t="s">
        <v>57</v>
      </c>
      <c r="Q61">
        <v>1</v>
      </c>
      <c r="R61" t="s">
        <v>58</v>
      </c>
    </row>
    <row r="62" spans="1:18" x14ac:dyDescent="0.25">
      <c r="A62" t="s">
        <v>51</v>
      </c>
      <c r="B62" t="s">
        <v>52</v>
      </c>
      <c r="C62" t="s">
        <v>53</v>
      </c>
      <c r="D62">
        <v>2010</v>
      </c>
      <c r="E62" t="s">
        <v>20</v>
      </c>
      <c r="F62" t="s">
        <v>54</v>
      </c>
      <c r="G62" t="s">
        <v>32</v>
      </c>
      <c r="H62" t="s">
        <v>33</v>
      </c>
      <c r="I62" t="s">
        <v>55</v>
      </c>
      <c r="J62" t="str">
        <f>I62</f>
        <v>U12M -27kg</v>
      </c>
      <c r="K62">
        <v>233954</v>
      </c>
      <c r="O62" t="s">
        <v>56</v>
      </c>
      <c r="P62" t="s">
        <v>57</v>
      </c>
      <c r="Q62">
        <v>1</v>
      </c>
      <c r="R62" t="s">
        <v>58</v>
      </c>
    </row>
    <row r="63" spans="1:18" x14ac:dyDescent="0.25">
      <c r="A63" t="s">
        <v>383</v>
      </c>
      <c r="B63" t="s">
        <v>1298</v>
      </c>
      <c r="C63" t="s">
        <v>53</v>
      </c>
      <c r="D63">
        <v>2010</v>
      </c>
      <c r="E63" t="s">
        <v>20</v>
      </c>
      <c r="F63" t="s">
        <v>1148</v>
      </c>
      <c r="G63" t="s">
        <v>32</v>
      </c>
      <c r="H63" t="s">
        <v>33</v>
      </c>
      <c r="I63" t="s">
        <v>55</v>
      </c>
      <c r="J63" t="str">
        <f>I63</f>
        <v>U12M -27kg</v>
      </c>
      <c r="K63">
        <v>410932</v>
      </c>
      <c r="O63" t="s">
        <v>56</v>
      </c>
      <c r="P63" t="s">
        <v>57</v>
      </c>
      <c r="Q63">
        <v>1</v>
      </c>
      <c r="R63" t="s">
        <v>58</v>
      </c>
    </row>
    <row r="64" spans="1:18" x14ac:dyDescent="0.25">
      <c r="A64" t="s">
        <v>1300</v>
      </c>
      <c r="B64" t="s">
        <v>1403</v>
      </c>
      <c r="C64" t="s">
        <v>53</v>
      </c>
      <c r="D64">
        <v>2010</v>
      </c>
      <c r="E64" t="s">
        <v>20</v>
      </c>
      <c r="F64" t="s">
        <v>208</v>
      </c>
      <c r="G64" t="s">
        <v>32</v>
      </c>
      <c r="H64" t="s">
        <v>33</v>
      </c>
      <c r="I64" t="s">
        <v>55</v>
      </c>
      <c r="J64" t="str">
        <f>I64</f>
        <v>U12M -27kg</v>
      </c>
      <c r="K64">
        <v>419313</v>
      </c>
      <c r="O64" t="s">
        <v>56</v>
      </c>
      <c r="P64" t="s">
        <v>57</v>
      </c>
      <c r="Q64">
        <v>1</v>
      </c>
      <c r="R64" t="s">
        <v>58</v>
      </c>
    </row>
    <row r="65" spans="1:18" x14ac:dyDescent="0.25">
      <c r="A65" t="s">
        <v>866</v>
      </c>
      <c r="B65" t="s">
        <v>130</v>
      </c>
      <c r="C65" t="s">
        <v>53</v>
      </c>
      <c r="D65">
        <v>2010</v>
      </c>
      <c r="E65" t="s">
        <v>20</v>
      </c>
      <c r="F65" t="s">
        <v>264</v>
      </c>
      <c r="G65" t="s">
        <v>32</v>
      </c>
      <c r="H65" t="s">
        <v>33</v>
      </c>
      <c r="I65" t="s">
        <v>55</v>
      </c>
      <c r="J65" t="str">
        <f>I65</f>
        <v>U12M -27kg</v>
      </c>
      <c r="K65">
        <v>419333</v>
      </c>
      <c r="O65" t="s">
        <v>56</v>
      </c>
      <c r="P65" t="s">
        <v>57</v>
      </c>
      <c r="Q65">
        <v>1</v>
      </c>
      <c r="R65" t="s">
        <v>58</v>
      </c>
    </row>
    <row r="66" spans="1:18" x14ac:dyDescent="0.25">
      <c r="A66" t="s">
        <v>51</v>
      </c>
      <c r="B66" t="s">
        <v>478</v>
      </c>
      <c r="C66" t="s">
        <v>42</v>
      </c>
      <c r="D66">
        <v>2009</v>
      </c>
      <c r="E66" t="s">
        <v>20</v>
      </c>
      <c r="F66" t="s">
        <v>208</v>
      </c>
      <c r="G66" t="s">
        <v>32</v>
      </c>
      <c r="H66" t="s">
        <v>33</v>
      </c>
      <c r="I66" t="s">
        <v>55</v>
      </c>
      <c r="J66" t="str">
        <f>I66</f>
        <v>U12M -27kg</v>
      </c>
      <c r="K66">
        <v>240598</v>
      </c>
      <c r="O66" t="s">
        <v>56</v>
      </c>
      <c r="P66" t="s">
        <v>57</v>
      </c>
      <c r="Q66">
        <v>1</v>
      </c>
      <c r="R66" t="s">
        <v>58</v>
      </c>
    </row>
    <row r="67" spans="1:18" x14ac:dyDescent="0.25">
      <c r="A67" t="s">
        <v>1023</v>
      </c>
      <c r="B67" t="s">
        <v>1024</v>
      </c>
      <c r="C67" t="s">
        <v>42</v>
      </c>
      <c r="D67">
        <v>2009</v>
      </c>
      <c r="E67" t="s">
        <v>20</v>
      </c>
      <c r="F67" t="s">
        <v>1022</v>
      </c>
      <c r="G67" t="s">
        <v>32</v>
      </c>
      <c r="H67" t="s">
        <v>33</v>
      </c>
      <c r="I67" t="s">
        <v>55</v>
      </c>
      <c r="J67" t="str">
        <f>I67</f>
        <v>U12M -27kg</v>
      </c>
      <c r="K67">
        <v>239257</v>
      </c>
      <c r="O67" t="s">
        <v>56</v>
      </c>
      <c r="P67" t="s">
        <v>57</v>
      </c>
      <c r="Q67">
        <v>1</v>
      </c>
      <c r="R67" t="s">
        <v>58</v>
      </c>
    </row>
    <row r="68" spans="1:18" x14ac:dyDescent="0.25">
      <c r="A68" t="s">
        <v>385</v>
      </c>
      <c r="B68" t="s">
        <v>386</v>
      </c>
      <c r="C68" t="s">
        <v>42</v>
      </c>
      <c r="D68">
        <v>2009</v>
      </c>
      <c r="E68" t="s">
        <v>20</v>
      </c>
      <c r="F68" t="s">
        <v>77</v>
      </c>
      <c r="G68" t="s">
        <v>32</v>
      </c>
      <c r="H68" t="s">
        <v>33</v>
      </c>
      <c r="I68" t="s">
        <v>55</v>
      </c>
      <c r="J68" t="str">
        <f>I68</f>
        <v>U12M -27kg</v>
      </c>
      <c r="K68">
        <v>198007</v>
      </c>
      <c r="O68" t="s">
        <v>56</v>
      </c>
      <c r="P68" t="s">
        <v>57</v>
      </c>
      <c r="Q68">
        <v>1</v>
      </c>
      <c r="R68" t="s">
        <v>58</v>
      </c>
    </row>
    <row r="69" spans="1:18" x14ac:dyDescent="0.25">
      <c r="A69" t="s">
        <v>258</v>
      </c>
      <c r="B69" t="s">
        <v>386</v>
      </c>
      <c r="C69" t="s">
        <v>42</v>
      </c>
      <c r="D69">
        <v>2009</v>
      </c>
      <c r="E69" t="s">
        <v>20</v>
      </c>
      <c r="F69" t="s">
        <v>77</v>
      </c>
      <c r="G69" t="s">
        <v>32</v>
      </c>
      <c r="H69" t="s">
        <v>33</v>
      </c>
      <c r="I69" t="s">
        <v>55</v>
      </c>
      <c r="J69" t="str">
        <f>I69</f>
        <v>U12M -27kg</v>
      </c>
      <c r="K69">
        <v>198006</v>
      </c>
      <c r="O69" t="s">
        <v>56</v>
      </c>
      <c r="P69" t="s">
        <v>57</v>
      </c>
      <c r="Q69">
        <v>1</v>
      </c>
      <c r="R69" t="s">
        <v>58</v>
      </c>
    </row>
    <row r="70" spans="1:18" x14ac:dyDescent="0.25">
      <c r="A70" t="s">
        <v>411</v>
      </c>
      <c r="B70" t="s">
        <v>1355</v>
      </c>
      <c r="C70" t="s">
        <v>42</v>
      </c>
      <c r="D70">
        <v>2010</v>
      </c>
      <c r="E70" t="s">
        <v>20</v>
      </c>
      <c r="F70" t="s">
        <v>267</v>
      </c>
      <c r="G70" t="s">
        <v>32</v>
      </c>
      <c r="H70" t="s">
        <v>33</v>
      </c>
      <c r="I70" t="s">
        <v>55</v>
      </c>
      <c r="J70" t="str">
        <f>I70</f>
        <v>U12M -27kg</v>
      </c>
      <c r="K70">
        <v>234899</v>
      </c>
      <c r="O70" t="s">
        <v>56</v>
      </c>
      <c r="P70" t="s">
        <v>57</v>
      </c>
      <c r="Q70">
        <v>1</v>
      </c>
      <c r="R70" t="s">
        <v>58</v>
      </c>
    </row>
    <row r="71" spans="1:18" x14ac:dyDescent="0.25">
      <c r="A71" t="s">
        <v>553</v>
      </c>
      <c r="B71" t="s">
        <v>554</v>
      </c>
      <c r="C71" t="s">
        <v>42</v>
      </c>
      <c r="D71">
        <v>2010</v>
      </c>
      <c r="E71" t="s">
        <v>20</v>
      </c>
      <c r="F71" t="s">
        <v>543</v>
      </c>
      <c r="G71" t="s">
        <v>32</v>
      </c>
      <c r="H71" t="s">
        <v>33</v>
      </c>
      <c r="I71" t="s">
        <v>55</v>
      </c>
      <c r="J71" t="str">
        <f>I71</f>
        <v>U12M -27kg</v>
      </c>
      <c r="K71">
        <v>238823</v>
      </c>
      <c r="O71" t="s">
        <v>56</v>
      </c>
      <c r="P71" t="s">
        <v>57</v>
      </c>
      <c r="Q71">
        <v>1</v>
      </c>
      <c r="R71" t="s">
        <v>58</v>
      </c>
    </row>
    <row r="72" spans="1:18" x14ac:dyDescent="0.25">
      <c r="A72" t="s">
        <v>596</v>
      </c>
      <c r="B72" t="s">
        <v>597</v>
      </c>
      <c r="C72" t="s">
        <v>42</v>
      </c>
      <c r="D72">
        <v>2010</v>
      </c>
      <c r="E72" t="s">
        <v>20</v>
      </c>
      <c r="F72" t="s">
        <v>214</v>
      </c>
      <c r="G72" t="s">
        <v>32</v>
      </c>
      <c r="H72" t="s">
        <v>33</v>
      </c>
      <c r="I72" t="s">
        <v>55</v>
      </c>
      <c r="J72" t="str">
        <f>I72</f>
        <v>U12M -27kg</v>
      </c>
      <c r="K72">
        <v>224404</v>
      </c>
      <c r="O72" t="s">
        <v>56</v>
      </c>
      <c r="P72" t="s">
        <v>57</v>
      </c>
      <c r="Q72">
        <v>1</v>
      </c>
      <c r="R72" t="s">
        <v>58</v>
      </c>
    </row>
    <row r="73" spans="1:18" x14ac:dyDescent="0.25">
      <c r="A73" t="s">
        <v>745</v>
      </c>
      <c r="B73" t="s">
        <v>746</v>
      </c>
      <c r="C73" t="s">
        <v>117</v>
      </c>
      <c r="D73">
        <v>2009</v>
      </c>
      <c r="E73" t="s">
        <v>20</v>
      </c>
      <c r="F73" t="s">
        <v>289</v>
      </c>
      <c r="G73" t="s">
        <v>32</v>
      </c>
      <c r="H73" t="s">
        <v>33</v>
      </c>
      <c r="I73" t="s">
        <v>540</v>
      </c>
      <c r="J73" t="str">
        <f>I73</f>
        <v>U12M -30kg</v>
      </c>
      <c r="K73">
        <v>214940</v>
      </c>
      <c r="O73" t="s">
        <v>92</v>
      </c>
      <c r="P73" t="s">
        <v>57</v>
      </c>
      <c r="Q73">
        <v>1</v>
      </c>
      <c r="R73" t="s">
        <v>93</v>
      </c>
    </row>
    <row r="74" spans="1:18" x14ac:dyDescent="0.25">
      <c r="A74" t="s">
        <v>221</v>
      </c>
      <c r="B74" t="s">
        <v>1040</v>
      </c>
      <c r="C74" t="s">
        <v>117</v>
      </c>
      <c r="D74">
        <v>2010</v>
      </c>
      <c r="E74" t="s">
        <v>20</v>
      </c>
      <c r="F74" t="s">
        <v>1041</v>
      </c>
      <c r="G74" t="s">
        <v>32</v>
      </c>
      <c r="H74" t="s">
        <v>33</v>
      </c>
      <c r="I74" t="s">
        <v>540</v>
      </c>
      <c r="J74" t="str">
        <f>I74</f>
        <v>U12M -30kg</v>
      </c>
      <c r="K74">
        <v>216358</v>
      </c>
      <c r="O74" t="s">
        <v>92</v>
      </c>
      <c r="P74" t="s">
        <v>57</v>
      </c>
      <c r="Q74">
        <v>1</v>
      </c>
      <c r="R74" t="s">
        <v>93</v>
      </c>
    </row>
    <row r="75" spans="1:18" x14ac:dyDescent="0.25">
      <c r="A75" t="s">
        <v>1105</v>
      </c>
      <c r="B75" t="s">
        <v>1106</v>
      </c>
      <c r="C75" t="s">
        <v>117</v>
      </c>
      <c r="D75">
        <v>2010</v>
      </c>
      <c r="E75" t="s">
        <v>20</v>
      </c>
      <c r="F75" t="s">
        <v>264</v>
      </c>
      <c r="G75" t="s">
        <v>32</v>
      </c>
      <c r="H75" t="s">
        <v>33</v>
      </c>
      <c r="I75" t="s">
        <v>540</v>
      </c>
      <c r="J75" t="str">
        <f>I75</f>
        <v>U12M -30kg</v>
      </c>
      <c r="K75">
        <v>225701</v>
      </c>
      <c r="O75" t="s">
        <v>92</v>
      </c>
      <c r="P75" t="s">
        <v>57</v>
      </c>
      <c r="Q75">
        <v>1</v>
      </c>
      <c r="R75" t="s">
        <v>93</v>
      </c>
    </row>
    <row r="76" spans="1:18" x14ac:dyDescent="0.25">
      <c r="A76" t="s">
        <v>538</v>
      </c>
      <c r="B76" t="s">
        <v>246</v>
      </c>
      <c r="C76" t="s">
        <v>117</v>
      </c>
      <c r="D76">
        <v>2009</v>
      </c>
      <c r="E76" t="s">
        <v>20</v>
      </c>
      <c r="F76" t="s">
        <v>539</v>
      </c>
      <c r="G76" t="s">
        <v>32</v>
      </c>
      <c r="H76" t="s">
        <v>33</v>
      </c>
      <c r="I76" t="s">
        <v>540</v>
      </c>
      <c r="J76" t="str">
        <f>I76</f>
        <v>U12M -30kg</v>
      </c>
      <c r="K76">
        <v>225724</v>
      </c>
      <c r="O76" t="s">
        <v>92</v>
      </c>
      <c r="P76" t="s">
        <v>57</v>
      </c>
      <c r="Q76">
        <v>1</v>
      </c>
      <c r="R76" t="s">
        <v>93</v>
      </c>
    </row>
    <row r="77" spans="1:18" x14ac:dyDescent="0.25">
      <c r="A77" t="s">
        <v>1045</v>
      </c>
      <c r="B77" t="s">
        <v>1046</v>
      </c>
      <c r="C77" t="s">
        <v>117</v>
      </c>
      <c r="D77">
        <v>2009</v>
      </c>
      <c r="E77" t="s">
        <v>20</v>
      </c>
      <c r="F77" t="s">
        <v>1041</v>
      </c>
      <c r="G77" t="s">
        <v>32</v>
      </c>
      <c r="H77" t="s">
        <v>33</v>
      </c>
      <c r="I77" t="s">
        <v>540</v>
      </c>
      <c r="J77" t="str">
        <f>I77</f>
        <v>U12M -30kg</v>
      </c>
      <c r="K77">
        <v>216391</v>
      </c>
      <c r="O77" t="s">
        <v>92</v>
      </c>
      <c r="P77" t="s">
        <v>57</v>
      </c>
      <c r="Q77">
        <v>1</v>
      </c>
      <c r="R77" t="s">
        <v>93</v>
      </c>
    </row>
    <row r="78" spans="1:18" x14ac:dyDescent="0.25">
      <c r="A78" t="s">
        <v>51</v>
      </c>
      <c r="B78" t="s">
        <v>995</v>
      </c>
      <c r="C78" t="s">
        <v>117</v>
      </c>
      <c r="D78">
        <v>2010</v>
      </c>
      <c r="E78" t="s">
        <v>20</v>
      </c>
      <c r="F78" t="s">
        <v>247</v>
      </c>
      <c r="G78" t="s">
        <v>32</v>
      </c>
      <c r="H78" t="s">
        <v>33</v>
      </c>
      <c r="I78" t="s">
        <v>540</v>
      </c>
      <c r="J78" t="str">
        <f>I78</f>
        <v>U12M -30kg</v>
      </c>
      <c r="K78">
        <v>228716</v>
      </c>
      <c r="O78" t="s">
        <v>92</v>
      </c>
      <c r="P78" t="s">
        <v>57</v>
      </c>
      <c r="Q78">
        <v>1</v>
      </c>
      <c r="R78" t="s">
        <v>93</v>
      </c>
    </row>
    <row r="79" spans="1:18" x14ac:dyDescent="0.25">
      <c r="A79" t="s">
        <v>1047</v>
      </c>
      <c r="B79" t="s">
        <v>207</v>
      </c>
      <c r="C79" t="s">
        <v>117</v>
      </c>
      <c r="D79">
        <v>2010</v>
      </c>
      <c r="E79" t="s">
        <v>20</v>
      </c>
      <c r="F79" t="s">
        <v>1041</v>
      </c>
      <c r="G79" t="s">
        <v>32</v>
      </c>
      <c r="H79" t="s">
        <v>33</v>
      </c>
      <c r="I79" t="s">
        <v>540</v>
      </c>
      <c r="J79" t="str">
        <f>I79</f>
        <v>U12M -30kg</v>
      </c>
      <c r="K79">
        <v>221113</v>
      </c>
      <c r="O79" t="s">
        <v>92</v>
      </c>
      <c r="P79" t="s">
        <v>57</v>
      </c>
      <c r="Q79">
        <v>1</v>
      </c>
      <c r="R79" t="s">
        <v>93</v>
      </c>
    </row>
    <row r="80" spans="1:18" x14ac:dyDescent="0.25">
      <c r="A80" t="s">
        <v>1345</v>
      </c>
      <c r="B80" t="s">
        <v>1346</v>
      </c>
      <c r="C80" t="s">
        <v>99</v>
      </c>
      <c r="D80">
        <v>2010</v>
      </c>
      <c r="E80" t="s">
        <v>20</v>
      </c>
      <c r="F80" t="s">
        <v>267</v>
      </c>
      <c r="G80" t="s">
        <v>32</v>
      </c>
      <c r="H80" t="s">
        <v>33</v>
      </c>
      <c r="I80" t="s">
        <v>540</v>
      </c>
      <c r="J80" t="str">
        <f>I80</f>
        <v>U12M -30kg</v>
      </c>
      <c r="K80">
        <v>206110</v>
      </c>
      <c r="O80" t="s">
        <v>92</v>
      </c>
      <c r="P80" t="s">
        <v>57</v>
      </c>
      <c r="Q80">
        <v>1</v>
      </c>
      <c r="R80" t="s">
        <v>93</v>
      </c>
    </row>
    <row r="81" spans="1:18" x14ac:dyDescent="0.25">
      <c r="A81" t="s">
        <v>548</v>
      </c>
      <c r="B81" t="s">
        <v>1118</v>
      </c>
      <c r="C81" t="s">
        <v>99</v>
      </c>
      <c r="D81">
        <v>2009</v>
      </c>
      <c r="E81" t="s">
        <v>20</v>
      </c>
      <c r="F81" t="s">
        <v>664</v>
      </c>
      <c r="G81" t="s">
        <v>32</v>
      </c>
      <c r="H81" t="s">
        <v>33</v>
      </c>
      <c r="I81" t="s">
        <v>540</v>
      </c>
      <c r="J81" t="str">
        <f>I81</f>
        <v>U12M -30kg</v>
      </c>
      <c r="K81">
        <v>214372</v>
      </c>
      <c r="O81" t="s">
        <v>92</v>
      </c>
      <c r="P81" t="s">
        <v>57</v>
      </c>
      <c r="Q81">
        <v>1</v>
      </c>
      <c r="R81" t="s">
        <v>93</v>
      </c>
    </row>
    <row r="82" spans="1:18" x14ac:dyDescent="0.25">
      <c r="A82" t="s">
        <v>645</v>
      </c>
      <c r="B82" t="s">
        <v>1006</v>
      </c>
      <c r="C82" t="s">
        <v>53</v>
      </c>
      <c r="D82">
        <v>2010</v>
      </c>
      <c r="E82" t="s">
        <v>20</v>
      </c>
      <c r="F82" t="s">
        <v>43</v>
      </c>
      <c r="G82" t="s">
        <v>32</v>
      </c>
      <c r="H82" t="s">
        <v>33</v>
      </c>
      <c r="I82" t="s">
        <v>540</v>
      </c>
      <c r="J82" t="str">
        <f>I82</f>
        <v>U12M -30kg</v>
      </c>
      <c r="K82">
        <v>410179</v>
      </c>
      <c r="O82" t="s">
        <v>92</v>
      </c>
      <c r="P82" t="s">
        <v>57</v>
      </c>
      <c r="Q82">
        <v>1</v>
      </c>
      <c r="R82" t="s">
        <v>93</v>
      </c>
    </row>
    <row r="83" spans="1:18" x14ac:dyDescent="0.25">
      <c r="A83" t="s">
        <v>913</v>
      </c>
      <c r="B83" t="s">
        <v>914</v>
      </c>
      <c r="C83" t="s">
        <v>53</v>
      </c>
      <c r="D83">
        <v>2009</v>
      </c>
      <c r="E83" t="s">
        <v>20</v>
      </c>
      <c r="F83" t="s">
        <v>77</v>
      </c>
      <c r="G83" t="s">
        <v>32</v>
      </c>
      <c r="H83" t="s">
        <v>33</v>
      </c>
      <c r="I83" t="s">
        <v>540</v>
      </c>
      <c r="J83" t="str">
        <f>I83</f>
        <v>U12M -30kg</v>
      </c>
      <c r="K83">
        <v>408980</v>
      </c>
      <c r="O83" t="s">
        <v>92</v>
      </c>
      <c r="P83" t="s">
        <v>57</v>
      </c>
      <c r="Q83">
        <v>1</v>
      </c>
      <c r="R83" t="s">
        <v>93</v>
      </c>
    </row>
    <row r="84" spans="1:18" x14ac:dyDescent="0.25">
      <c r="A84" t="s">
        <v>322</v>
      </c>
      <c r="B84" t="s">
        <v>739</v>
      </c>
      <c r="C84" t="s">
        <v>42</v>
      </c>
      <c r="D84">
        <v>2010</v>
      </c>
      <c r="E84" t="s">
        <v>20</v>
      </c>
      <c r="F84" t="s">
        <v>136</v>
      </c>
      <c r="G84" t="s">
        <v>137</v>
      </c>
      <c r="H84" t="s">
        <v>138</v>
      </c>
      <c r="I84" t="s">
        <v>540</v>
      </c>
      <c r="J84" t="str">
        <f>I84</f>
        <v>U12M -30kg</v>
      </c>
      <c r="K84">
        <v>415502</v>
      </c>
      <c r="O84" t="s">
        <v>92</v>
      </c>
      <c r="P84" t="s">
        <v>57</v>
      </c>
      <c r="Q84">
        <v>1</v>
      </c>
      <c r="R84" t="s">
        <v>93</v>
      </c>
    </row>
    <row r="85" spans="1:18" x14ac:dyDescent="0.25">
      <c r="A85" t="s">
        <v>555</v>
      </c>
      <c r="B85" t="s">
        <v>556</v>
      </c>
      <c r="C85" t="s">
        <v>42</v>
      </c>
      <c r="D85">
        <v>2010</v>
      </c>
      <c r="E85" t="s">
        <v>20</v>
      </c>
      <c r="F85" t="s">
        <v>543</v>
      </c>
      <c r="G85" t="s">
        <v>32</v>
      </c>
      <c r="H85" t="s">
        <v>33</v>
      </c>
      <c r="I85" t="s">
        <v>540</v>
      </c>
      <c r="J85" t="str">
        <f>I85</f>
        <v>U12M -30kg</v>
      </c>
      <c r="K85">
        <v>222450</v>
      </c>
      <c r="O85" t="s">
        <v>92</v>
      </c>
      <c r="P85" t="s">
        <v>57</v>
      </c>
      <c r="Q85">
        <v>1</v>
      </c>
      <c r="R85" t="s">
        <v>93</v>
      </c>
    </row>
    <row r="86" spans="1:18" x14ac:dyDescent="0.25">
      <c r="A86" t="s">
        <v>647</v>
      </c>
      <c r="B86" t="s">
        <v>648</v>
      </c>
      <c r="C86" t="s">
        <v>42</v>
      </c>
      <c r="D86">
        <v>2010</v>
      </c>
      <c r="E86" t="s">
        <v>20</v>
      </c>
      <c r="F86" t="s">
        <v>136</v>
      </c>
      <c r="G86" t="s">
        <v>137</v>
      </c>
      <c r="H86" t="s">
        <v>138</v>
      </c>
      <c r="I86" t="s">
        <v>540</v>
      </c>
      <c r="J86" t="str">
        <f>I86</f>
        <v>U12M -30kg</v>
      </c>
      <c r="K86">
        <v>218361</v>
      </c>
      <c r="O86" t="s">
        <v>92</v>
      </c>
      <c r="P86" t="s">
        <v>57</v>
      </c>
      <c r="Q86">
        <v>1</v>
      </c>
      <c r="R86" t="s">
        <v>93</v>
      </c>
    </row>
    <row r="87" spans="1:18" x14ac:dyDescent="0.25">
      <c r="A87" t="s">
        <v>44</v>
      </c>
      <c r="B87" t="s">
        <v>1043</v>
      </c>
      <c r="C87" t="s">
        <v>42</v>
      </c>
      <c r="D87">
        <v>2010</v>
      </c>
      <c r="E87" t="s">
        <v>20</v>
      </c>
      <c r="F87" t="s">
        <v>1041</v>
      </c>
      <c r="G87" t="s">
        <v>32</v>
      </c>
      <c r="H87" t="s">
        <v>33</v>
      </c>
      <c r="I87" t="s">
        <v>540</v>
      </c>
      <c r="J87" t="str">
        <f>I87</f>
        <v>U12M -30kg</v>
      </c>
      <c r="K87">
        <v>237209</v>
      </c>
      <c r="O87" t="s">
        <v>92</v>
      </c>
      <c r="P87" t="s">
        <v>57</v>
      </c>
      <c r="Q87">
        <v>1</v>
      </c>
      <c r="R87" t="s">
        <v>93</v>
      </c>
    </row>
    <row r="88" spans="1:18" x14ac:dyDescent="0.25">
      <c r="A88" t="s">
        <v>1036</v>
      </c>
      <c r="B88" t="s">
        <v>1037</v>
      </c>
      <c r="C88" t="s">
        <v>42</v>
      </c>
      <c r="D88">
        <v>2009</v>
      </c>
      <c r="E88" t="s">
        <v>20</v>
      </c>
      <c r="F88" t="s">
        <v>214</v>
      </c>
      <c r="G88" t="s">
        <v>32</v>
      </c>
      <c r="H88" t="s">
        <v>33</v>
      </c>
      <c r="I88" t="s">
        <v>540</v>
      </c>
      <c r="J88" t="str">
        <f>I88</f>
        <v>U12M -30kg</v>
      </c>
      <c r="K88">
        <v>197970</v>
      </c>
      <c r="O88" t="s">
        <v>92</v>
      </c>
      <c r="P88" t="s">
        <v>57</v>
      </c>
      <c r="Q88">
        <v>1</v>
      </c>
      <c r="R88" t="s">
        <v>93</v>
      </c>
    </row>
    <row r="89" spans="1:18" x14ac:dyDescent="0.25">
      <c r="A89" t="s">
        <v>565</v>
      </c>
      <c r="B89" t="s">
        <v>566</v>
      </c>
      <c r="C89" t="s">
        <v>42</v>
      </c>
      <c r="D89">
        <v>2010</v>
      </c>
      <c r="E89" t="s">
        <v>20</v>
      </c>
      <c r="F89" t="s">
        <v>136</v>
      </c>
      <c r="G89" t="s">
        <v>137</v>
      </c>
      <c r="H89" t="s">
        <v>138</v>
      </c>
      <c r="I89" t="s">
        <v>540</v>
      </c>
      <c r="J89" t="str">
        <f>I89</f>
        <v>U12M -30kg</v>
      </c>
      <c r="K89">
        <v>415618</v>
      </c>
      <c r="O89" t="s">
        <v>92</v>
      </c>
      <c r="P89" t="s">
        <v>57</v>
      </c>
      <c r="Q89">
        <v>1</v>
      </c>
      <c r="R89" t="s">
        <v>93</v>
      </c>
    </row>
    <row r="90" spans="1:18" x14ac:dyDescent="0.25">
      <c r="A90" t="s">
        <v>259</v>
      </c>
      <c r="B90" t="s">
        <v>836</v>
      </c>
      <c r="C90" t="s">
        <v>19</v>
      </c>
      <c r="D90">
        <v>2009</v>
      </c>
      <c r="E90" t="s">
        <v>20</v>
      </c>
      <c r="F90" t="s">
        <v>47</v>
      </c>
      <c r="G90" t="s">
        <v>32</v>
      </c>
      <c r="H90" t="s">
        <v>33</v>
      </c>
      <c r="I90" t="s">
        <v>101</v>
      </c>
      <c r="J90" t="str">
        <f>I90</f>
        <v>U12M -33kg</v>
      </c>
      <c r="K90">
        <v>206637</v>
      </c>
      <c r="O90" t="s">
        <v>102</v>
      </c>
      <c r="P90" t="s">
        <v>57</v>
      </c>
      <c r="Q90">
        <v>1</v>
      </c>
      <c r="R90" t="s">
        <v>103</v>
      </c>
    </row>
    <row r="91" spans="1:18" x14ac:dyDescent="0.25">
      <c r="A91" t="s">
        <v>635</v>
      </c>
      <c r="B91" t="s">
        <v>636</v>
      </c>
      <c r="C91" t="s">
        <v>19</v>
      </c>
      <c r="D91">
        <v>2009</v>
      </c>
      <c r="E91" t="s">
        <v>20</v>
      </c>
      <c r="F91" t="s">
        <v>65</v>
      </c>
      <c r="G91" t="s">
        <v>32</v>
      </c>
      <c r="H91" t="s">
        <v>33</v>
      </c>
      <c r="I91" t="s">
        <v>101</v>
      </c>
      <c r="J91" t="str">
        <f>I91</f>
        <v>U12M -33kg</v>
      </c>
      <c r="K91">
        <v>224630</v>
      </c>
      <c r="O91" t="s">
        <v>102</v>
      </c>
      <c r="P91" t="s">
        <v>57</v>
      </c>
      <c r="Q91">
        <v>1</v>
      </c>
      <c r="R91" t="s">
        <v>103</v>
      </c>
    </row>
    <row r="92" spans="1:18" x14ac:dyDescent="0.25">
      <c r="A92" t="s">
        <v>565</v>
      </c>
      <c r="B92" t="s">
        <v>1356</v>
      </c>
      <c r="C92" t="s">
        <v>19</v>
      </c>
      <c r="D92">
        <v>2010</v>
      </c>
      <c r="E92" t="s">
        <v>20</v>
      </c>
      <c r="F92" t="s">
        <v>267</v>
      </c>
      <c r="G92" t="s">
        <v>32</v>
      </c>
      <c r="H92" t="s">
        <v>33</v>
      </c>
      <c r="I92" t="s">
        <v>101</v>
      </c>
      <c r="J92" t="str">
        <f>I92</f>
        <v>U12M -33kg</v>
      </c>
      <c r="K92">
        <v>215016</v>
      </c>
      <c r="O92" t="s">
        <v>102</v>
      </c>
      <c r="P92" t="s">
        <v>57</v>
      </c>
      <c r="Q92">
        <v>1</v>
      </c>
      <c r="R92" t="s">
        <v>103</v>
      </c>
    </row>
    <row r="93" spans="1:18" x14ac:dyDescent="0.25">
      <c r="A93" t="s">
        <v>1134</v>
      </c>
      <c r="B93" t="s">
        <v>1051</v>
      </c>
      <c r="C93" t="s">
        <v>117</v>
      </c>
      <c r="D93">
        <v>2010</v>
      </c>
      <c r="E93" t="s">
        <v>20</v>
      </c>
      <c r="F93" t="s">
        <v>664</v>
      </c>
      <c r="G93" t="s">
        <v>32</v>
      </c>
      <c r="H93" t="s">
        <v>33</v>
      </c>
      <c r="I93" t="s">
        <v>101</v>
      </c>
      <c r="J93" t="str">
        <f>I93</f>
        <v>U12M -33kg</v>
      </c>
      <c r="K93">
        <v>234521</v>
      </c>
      <c r="O93" t="s">
        <v>102</v>
      </c>
      <c r="P93" t="s">
        <v>57</v>
      </c>
      <c r="Q93">
        <v>1</v>
      </c>
      <c r="R93" t="s">
        <v>103</v>
      </c>
    </row>
    <row r="94" spans="1:18" x14ac:dyDescent="0.25">
      <c r="A94" t="s">
        <v>548</v>
      </c>
      <c r="B94" t="s">
        <v>546</v>
      </c>
      <c r="C94" t="s">
        <v>117</v>
      </c>
      <c r="D94">
        <v>2009</v>
      </c>
      <c r="E94" t="s">
        <v>20</v>
      </c>
      <c r="F94" t="s">
        <v>543</v>
      </c>
      <c r="G94" t="s">
        <v>32</v>
      </c>
      <c r="H94" t="s">
        <v>33</v>
      </c>
      <c r="I94" t="s">
        <v>101</v>
      </c>
      <c r="J94" t="str">
        <f>I94</f>
        <v>U12M -33kg</v>
      </c>
      <c r="K94">
        <v>238808</v>
      </c>
      <c r="O94" t="s">
        <v>102</v>
      </c>
      <c r="P94" t="s">
        <v>57</v>
      </c>
      <c r="Q94">
        <v>1</v>
      </c>
      <c r="R94" t="s">
        <v>103</v>
      </c>
    </row>
    <row r="95" spans="1:18" x14ac:dyDescent="0.25">
      <c r="A95" t="s">
        <v>411</v>
      </c>
      <c r="B95" t="s">
        <v>624</v>
      </c>
      <c r="C95" t="s">
        <v>117</v>
      </c>
      <c r="D95">
        <v>2009</v>
      </c>
      <c r="E95" t="s">
        <v>20</v>
      </c>
      <c r="F95" t="s">
        <v>257</v>
      </c>
      <c r="G95" t="s">
        <v>32</v>
      </c>
      <c r="H95" t="s">
        <v>33</v>
      </c>
      <c r="I95" t="s">
        <v>101</v>
      </c>
      <c r="J95" t="str">
        <f>I95</f>
        <v>U12M -33kg</v>
      </c>
      <c r="K95">
        <v>214883</v>
      </c>
      <c r="O95" t="s">
        <v>102</v>
      </c>
      <c r="P95" t="s">
        <v>57</v>
      </c>
      <c r="Q95">
        <v>1</v>
      </c>
      <c r="R95" t="s">
        <v>103</v>
      </c>
    </row>
    <row r="96" spans="1:18" x14ac:dyDescent="0.25">
      <c r="A96" t="s">
        <v>668</v>
      </c>
      <c r="B96" t="s">
        <v>944</v>
      </c>
      <c r="C96" t="s">
        <v>117</v>
      </c>
      <c r="D96">
        <v>2010</v>
      </c>
      <c r="E96" t="s">
        <v>20</v>
      </c>
      <c r="F96" t="s">
        <v>929</v>
      </c>
      <c r="G96" t="s">
        <v>32</v>
      </c>
      <c r="H96" t="s">
        <v>33</v>
      </c>
      <c r="I96" t="s">
        <v>101</v>
      </c>
      <c r="J96" t="str">
        <f>I96</f>
        <v>U12M -33kg</v>
      </c>
      <c r="K96">
        <v>217029</v>
      </c>
      <c r="O96" t="s">
        <v>102</v>
      </c>
      <c r="P96" t="s">
        <v>57</v>
      </c>
      <c r="Q96">
        <v>1</v>
      </c>
      <c r="R96" t="s">
        <v>103</v>
      </c>
    </row>
    <row r="97" spans="1:18" x14ac:dyDescent="0.25">
      <c r="A97" t="s">
        <v>315</v>
      </c>
      <c r="B97" t="s">
        <v>316</v>
      </c>
      <c r="C97" t="s">
        <v>117</v>
      </c>
      <c r="D97">
        <v>2009</v>
      </c>
      <c r="E97" t="s">
        <v>20</v>
      </c>
      <c r="F97" t="s">
        <v>31</v>
      </c>
      <c r="G97" t="s">
        <v>32</v>
      </c>
      <c r="H97" t="s">
        <v>33</v>
      </c>
      <c r="I97" t="s">
        <v>101</v>
      </c>
      <c r="J97" t="str">
        <f>I97</f>
        <v>U12M -33kg</v>
      </c>
      <c r="K97">
        <v>233390</v>
      </c>
      <c r="O97" t="s">
        <v>102</v>
      </c>
      <c r="P97" t="s">
        <v>57</v>
      </c>
      <c r="Q97">
        <v>1</v>
      </c>
      <c r="R97" t="s">
        <v>103</v>
      </c>
    </row>
    <row r="98" spans="1:18" x14ac:dyDescent="0.25">
      <c r="A98" t="s">
        <v>635</v>
      </c>
      <c r="B98" t="s">
        <v>130</v>
      </c>
      <c r="C98" t="s">
        <v>117</v>
      </c>
      <c r="D98">
        <v>2009</v>
      </c>
      <c r="E98" t="s">
        <v>20</v>
      </c>
      <c r="F98" t="s">
        <v>1121</v>
      </c>
      <c r="G98" t="s">
        <v>32</v>
      </c>
      <c r="H98" t="s">
        <v>33</v>
      </c>
      <c r="I98" t="s">
        <v>101</v>
      </c>
      <c r="J98" t="str">
        <f>I98</f>
        <v>U12M -33kg</v>
      </c>
      <c r="K98">
        <v>196130</v>
      </c>
      <c r="O98" t="s">
        <v>102</v>
      </c>
      <c r="P98" t="s">
        <v>57</v>
      </c>
      <c r="Q98">
        <v>1</v>
      </c>
      <c r="R98" t="s">
        <v>103</v>
      </c>
    </row>
    <row r="99" spans="1:18" x14ac:dyDescent="0.25">
      <c r="A99" t="s">
        <v>1435</v>
      </c>
      <c r="B99" t="s">
        <v>1436</v>
      </c>
      <c r="C99" t="s">
        <v>117</v>
      </c>
      <c r="D99">
        <v>2009</v>
      </c>
      <c r="E99" t="s">
        <v>20</v>
      </c>
      <c r="F99" t="s">
        <v>388</v>
      </c>
      <c r="G99" t="s">
        <v>32</v>
      </c>
      <c r="H99" t="s">
        <v>33</v>
      </c>
      <c r="I99" t="s">
        <v>101</v>
      </c>
      <c r="J99" t="str">
        <f>I99</f>
        <v>U12M -33kg</v>
      </c>
      <c r="K99">
        <v>412299</v>
      </c>
      <c r="O99" t="s">
        <v>102</v>
      </c>
      <c r="P99" t="s">
        <v>57</v>
      </c>
      <c r="Q99">
        <v>1</v>
      </c>
      <c r="R99" t="s">
        <v>103</v>
      </c>
    </row>
    <row r="100" spans="1:18" x14ac:dyDescent="0.25">
      <c r="A100" t="s">
        <v>1029</v>
      </c>
      <c r="B100" t="s">
        <v>1145</v>
      </c>
      <c r="C100" t="s">
        <v>117</v>
      </c>
      <c r="D100">
        <v>2009</v>
      </c>
      <c r="E100" t="s">
        <v>20</v>
      </c>
      <c r="F100" t="s">
        <v>289</v>
      </c>
      <c r="G100" t="s">
        <v>32</v>
      </c>
      <c r="H100" t="s">
        <v>33</v>
      </c>
      <c r="I100" t="s">
        <v>101</v>
      </c>
      <c r="J100" t="str">
        <f>I100</f>
        <v>U12M -33kg</v>
      </c>
      <c r="K100">
        <v>214948</v>
      </c>
      <c r="O100" t="s">
        <v>102</v>
      </c>
      <c r="P100" t="s">
        <v>57</v>
      </c>
      <c r="Q100">
        <v>1</v>
      </c>
      <c r="R100" t="s">
        <v>103</v>
      </c>
    </row>
    <row r="101" spans="1:18" x14ac:dyDescent="0.25">
      <c r="A101" t="s">
        <v>51</v>
      </c>
      <c r="B101" t="s">
        <v>547</v>
      </c>
      <c r="C101" t="s">
        <v>117</v>
      </c>
      <c r="D101">
        <v>2009</v>
      </c>
      <c r="E101" t="s">
        <v>20</v>
      </c>
      <c r="F101" t="s">
        <v>543</v>
      </c>
      <c r="G101" t="s">
        <v>32</v>
      </c>
      <c r="H101" t="s">
        <v>33</v>
      </c>
      <c r="I101" t="s">
        <v>101</v>
      </c>
      <c r="J101" t="str">
        <f>I101</f>
        <v>U12M -33kg</v>
      </c>
      <c r="K101">
        <v>238807</v>
      </c>
      <c r="O101" t="s">
        <v>102</v>
      </c>
      <c r="P101" t="s">
        <v>57</v>
      </c>
      <c r="Q101">
        <v>1</v>
      </c>
      <c r="R101" t="s">
        <v>103</v>
      </c>
    </row>
    <row r="102" spans="1:18" x14ac:dyDescent="0.25">
      <c r="A102" t="s">
        <v>910</v>
      </c>
      <c r="B102" t="s">
        <v>1032</v>
      </c>
      <c r="C102" t="s">
        <v>99</v>
      </c>
      <c r="D102">
        <v>2009</v>
      </c>
      <c r="E102" t="s">
        <v>20</v>
      </c>
      <c r="F102" t="s">
        <v>329</v>
      </c>
      <c r="G102" t="s">
        <v>32</v>
      </c>
      <c r="H102" t="s">
        <v>33</v>
      </c>
      <c r="I102" t="s">
        <v>101</v>
      </c>
      <c r="J102" t="str">
        <f>I102</f>
        <v>U12M -33kg</v>
      </c>
      <c r="K102">
        <v>206574</v>
      </c>
      <c r="O102" t="s">
        <v>102</v>
      </c>
      <c r="P102" t="s">
        <v>57</v>
      </c>
      <c r="Q102">
        <v>1</v>
      </c>
      <c r="R102" t="s">
        <v>103</v>
      </c>
    </row>
    <row r="103" spans="1:18" x14ac:dyDescent="0.25">
      <c r="A103" t="s">
        <v>97</v>
      </c>
      <c r="B103" t="s">
        <v>98</v>
      </c>
      <c r="C103" t="s">
        <v>99</v>
      </c>
      <c r="D103">
        <v>2009</v>
      </c>
      <c r="E103" t="s">
        <v>20</v>
      </c>
      <c r="F103" t="s">
        <v>100</v>
      </c>
      <c r="G103" t="s">
        <v>32</v>
      </c>
      <c r="H103" t="s">
        <v>33</v>
      </c>
      <c r="I103" t="s">
        <v>101</v>
      </c>
      <c r="J103" t="str">
        <f>I103</f>
        <v>U12M -33kg</v>
      </c>
      <c r="K103">
        <v>203547</v>
      </c>
      <c r="O103" t="s">
        <v>102</v>
      </c>
      <c r="P103" t="s">
        <v>57</v>
      </c>
      <c r="Q103">
        <v>1</v>
      </c>
      <c r="R103" t="s">
        <v>103</v>
      </c>
    </row>
    <row r="104" spans="1:18" x14ac:dyDescent="0.25">
      <c r="A104" t="s">
        <v>899</v>
      </c>
      <c r="B104" t="s">
        <v>898</v>
      </c>
      <c r="C104" t="s">
        <v>99</v>
      </c>
      <c r="D104">
        <v>2009</v>
      </c>
      <c r="E104" t="s">
        <v>20</v>
      </c>
      <c r="F104" t="s">
        <v>136</v>
      </c>
      <c r="G104" t="s">
        <v>137</v>
      </c>
      <c r="H104" t="s">
        <v>138</v>
      </c>
      <c r="I104" t="s">
        <v>101</v>
      </c>
      <c r="J104" t="str">
        <f>I104</f>
        <v>U12M -33kg</v>
      </c>
      <c r="K104">
        <v>206821</v>
      </c>
      <c r="O104" t="s">
        <v>102</v>
      </c>
      <c r="P104" t="s">
        <v>57</v>
      </c>
      <c r="Q104">
        <v>1</v>
      </c>
      <c r="R104" t="s">
        <v>103</v>
      </c>
    </row>
    <row r="105" spans="1:18" x14ac:dyDescent="0.25">
      <c r="A105" t="s">
        <v>1349</v>
      </c>
      <c r="B105" t="s">
        <v>1350</v>
      </c>
      <c r="C105" t="s">
        <v>53</v>
      </c>
      <c r="D105">
        <v>2010</v>
      </c>
      <c r="E105" t="s">
        <v>20</v>
      </c>
      <c r="F105" t="s">
        <v>267</v>
      </c>
      <c r="G105" t="s">
        <v>32</v>
      </c>
      <c r="H105" t="s">
        <v>33</v>
      </c>
      <c r="I105" t="s">
        <v>101</v>
      </c>
      <c r="J105" t="str">
        <f>I105</f>
        <v>U12M -33kg</v>
      </c>
      <c r="K105">
        <v>418715</v>
      </c>
      <c r="O105" t="s">
        <v>102</v>
      </c>
      <c r="P105" t="s">
        <v>57</v>
      </c>
      <c r="Q105">
        <v>1</v>
      </c>
      <c r="R105" t="s">
        <v>103</v>
      </c>
    </row>
    <row r="106" spans="1:18" x14ac:dyDescent="0.25">
      <c r="A106" t="s">
        <v>567</v>
      </c>
      <c r="B106" t="s">
        <v>568</v>
      </c>
      <c r="C106" t="s">
        <v>42</v>
      </c>
      <c r="D106">
        <v>2010</v>
      </c>
      <c r="E106" t="s">
        <v>20</v>
      </c>
      <c r="F106" t="s">
        <v>100</v>
      </c>
      <c r="G106" t="s">
        <v>32</v>
      </c>
      <c r="H106" t="s">
        <v>33</v>
      </c>
      <c r="I106" t="s">
        <v>101</v>
      </c>
      <c r="J106" t="str">
        <f>I106</f>
        <v>U12M -33kg</v>
      </c>
      <c r="K106">
        <v>407258</v>
      </c>
      <c r="O106" t="s">
        <v>102</v>
      </c>
      <c r="P106" t="s">
        <v>57</v>
      </c>
      <c r="Q106">
        <v>1</v>
      </c>
      <c r="R106" t="s">
        <v>103</v>
      </c>
    </row>
    <row r="107" spans="1:18" x14ac:dyDescent="0.25">
      <c r="A107" t="s">
        <v>440</v>
      </c>
      <c r="B107" t="s">
        <v>1339</v>
      </c>
      <c r="C107" t="s">
        <v>42</v>
      </c>
      <c r="D107">
        <v>2009</v>
      </c>
      <c r="E107" t="s">
        <v>20</v>
      </c>
      <c r="F107" t="s">
        <v>1121</v>
      </c>
      <c r="G107" t="s">
        <v>32</v>
      </c>
      <c r="H107" t="s">
        <v>33</v>
      </c>
      <c r="I107" t="s">
        <v>101</v>
      </c>
      <c r="J107" t="str">
        <f>I107</f>
        <v>U12M -33kg</v>
      </c>
      <c r="K107">
        <v>200037</v>
      </c>
      <c r="O107" t="s">
        <v>102</v>
      </c>
      <c r="P107" t="s">
        <v>57</v>
      </c>
      <c r="Q107">
        <v>1</v>
      </c>
      <c r="R107" t="s">
        <v>103</v>
      </c>
    </row>
    <row r="108" spans="1:18" x14ac:dyDescent="0.25">
      <c r="A108" t="s">
        <v>193</v>
      </c>
      <c r="B108" t="s">
        <v>1092</v>
      </c>
      <c r="C108" t="s">
        <v>42</v>
      </c>
      <c r="D108">
        <v>2009</v>
      </c>
      <c r="E108" t="s">
        <v>20</v>
      </c>
      <c r="F108" t="s">
        <v>77</v>
      </c>
      <c r="G108" t="s">
        <v>32</v>
      </c>
      <c r="H108" t="s">
        <v>33</v>
      </c>
      <c r="I108" t="s">
        <v>101</v>
      </c>
      <c r="J108" t="str">
        <f>I108</f>
        <v>U12M -33kg</v>
      </c>
      <c r="K108">
        <v>225172</v>
      </c>
      <c r="O108" t="s">
        <v>102</v>
      </c>
      <c r="P108" t="s">
        <v>57</v>
      </c>
      <c r="Q108">
        <v>1</v>
      </c>
      <c r="R108" t="s">
        <v>103</v>
      </c>
    </row>
    <row r="109" spans="1:18" x14ac:dyDescent="0.25">
      <c r="A109" t="s">
        <v>104</v>
      </c>
      <c r="B109" t="s">
        <v>1092</v>
      </c>
      <c r="C109" t="s">
        <v>42</v>
      </c>
      <c r="D109">
        <v>2009</v>
      </c>
      <c r="E109" t="s">
        <v>20</v>
      </c>
      <c r="F109" t="s">
        <v>77</v>
      </c>
      <c r="G109" t="s">
        <v>32</v>
      </c>
      <c r="H109" t="s">
        <v>33</v>
      </c>
      <c r="I109" t="s">
        <v>101</v>
      </c>
      <c r="J109" t="str">
        <f>I109</f>
        <v>U12M -33kg</v>
      </c>
      <c r="K109">
        <v>225173</v>
      </c>
      <c r="O109" t="s">
        <v>102</v>
      </c>
      <c r="P109" t="s">
        <v>57</v>
      </c>
      <c r="Q109">
        <v>1</v>
      </c>
      <c r="R109" t="s">
        <v>103</v>
      </c>
    </row>
    <row r="110" spans="1:18" x14ac:dyDescent="0.25">
      <c r="A110" t="s">
        <v>548</v>
      </c>
      <c r="B110" t="s">
        <v>1460</v>
      </c>
      <c r="C110" t="s">
        <v>42</v>
      </c>
      <c r="D110">
        <v>2010</v>
      </c>
      <c r="E110" t="s">
        <v>20</v>
      </c>
      <c r="F110" t="s">
        <v>391</v>
      </c>
      <c r="G110" t="s">
        <v>32</v>
      </c>
      <c r="H110" t="s">
        <v>33</v>
      </c>
      <c r="I110" t="s">
        <v>101</v>
      </c>
      <c r="J110" t="str">
        <f>I110</f>
        <v>U12M -33kg</v>
      </c>
      <c r="K110">
        <v>224562</v>
      </c>
      <c r="O110" t="s">
        <v>102</v>
      </c>
      <c r="P110" t="s">
        <v>57</v>
      </c>
      <c r="Q110">
        <v>1</v>
      </c>
      <c r="R110" t="s">
        <v>103</v>
      </c>
    </row>
    <row r="111" spans="1:18" x14ac:dyDescent="0.25">
      <c r="A111" t="s">
        <v>530</v>
      </c>
      <c r="B111" t="s">
        <v>1054</v>
      </c>
      <c r="C111" t="s">
        <v>42</v>
      </c>
      <c r="D111">
        <v>2010</v>
      </c>
      <c r="E111" t="s">
        <v>20</v>
      </c>
      <c r="F111" t="s">
        <v>539</v>
      </c>
      <c r="G111" t="s">
        <v>32</v>
      </c>
      <c r="H111" t="s">
        <v>33</v>
      </c>
      <c r="I111" t="s">
        <v>101</v>
      </c>
      <c r="J111" t="str">
        <f>I111</f>
        <v>U12M -33kg</v>
      </c>
      <c r="K111">
        <v>225720</v>
      </c>
      <c r="O111" t="s">
        <v>102</v>
      </c>
      <c r="P111" t="s">
        <v>57</v>
      </c>
      <c r="Q111">
        <v>1</v>
      </c>
      <c r="R111" t="s">
        <v>103</v>
      </c>
    </row>
    <row r="112" spans="1:18" x14ac:dyDescent="0.25">
      <c r="A112" t="s">
        <v>783</v>
      </c>
      <c r="B112" t="s">
        <v>1459</v>
      </c>
      <c r="C112" t="s">
        <v>42</v>
      </c>
      <c r="D112">
        <v>2010</v>
      </c>
      <c r="E112" t="s">
        <v>20</v>
      </c>
      <c r="F112" t="s">
        <v>214</v>
      </c>
      <c r="G112" t="s">
        <v>32</v>
      </c>
      <c r="H112" t="s">
        <v>33</v>
      </c>
      <c r="I112" t="s">
        <v>101</v>
      </c>
      <c r="J112" t="str">
        <f>I112</f>
        <v>U12M -33kg</v>
      </c>
      <c r="K112">
        <v>236220</v>
      </c>
      <c r="O112" t="s">
        <v>102</v>
      </c>
      <c r="P112" t="s">
        <v>57</v>
      </c>
      <c r="Q112">
        <v>1</v>
      </c>
      <c r="R112" t="s">
        <v>103</v>
      </c>
    </row>
    <row r="113" spans="1:18" x14ac:dyDescent="0.25">
      <c r="A113" t="s">
        <v>578</v>
      </c>
      <c r="B113" t="s">
        <v>579</v>
      </c>
      <c r="C113" t="s">
        <v>42</v>
      </c>
      <c r="D113">
        <v>2010</v>
      </c>
      <c r="E113" t="s">
        <v>20</v>
      </c>
      <c r="F113" t="s">
        <v>100</v>
      </c>
      <c r="G113" t="s">
        <v>32</v>
      </c>
      <c r="H113" t="s">
        <v>33</v>
      </c>
      <c r="I113" t="s">
        <v>101</v>
      </c>
      <c r="J113" t="str">
        <f>I113</f>
        <v>U12M -33kg</v>
      </c>
      <c r="K113">
        <v>239634</v>
      </c>
      <c r="O113" t="s">
        <v>102</v>
      </c>
      <c r="P113" t="s">
        <v>57</v>
      </c>
      <c r="Q113">
        <v>1</v>
      </c>
      <c r="R113" t="s">
        <v>103</v>
      </c>
    </row>
    <row r="114" spans="1:18" x14ac:dyDescent="0.25">
      <c r="A114" t="s">
        <v>551</v>
      </c>
      <c r="B114" t="s">
        <v>552</v>
      </c>
      <c r="C114" t="s">
        <v>42</v>
      </c>
      <c r="D114">
        <v>2010</v>
      </c>
      <c r="E114" t="s">
        <v>20</v>
      </c>
      <c r="F114" t="s">
        <v>543</v>
      </c>
      <c r="G114" t="s">
        <v>32</v>
      </c>
      <c r="H114" t="s">
        <v>33</v>
      </c>
      <c r="I114" t="s">
        <v>101</v>
      </c>
      <c r="J114" t="str">
        <f>I114</f>
        <v>U12M -33kg</v>
      </c>
      <c r="K114">
        <v>238825</v>
      </c>
      <c r="O114" t="s">
        <v>102</v>
      </c>
      <c r="P114" t="s">
        <v>57</v>
      </c>
      <c r="Q114">
        <v>1</v>
      </c>
      <c r="R114" t="s">
        <v>103</v>
      </c>
    </row>
    <row r="115" spans="1:18" x14ac:dyDescent="0.25">
      <c r="A115" t="s">
        <v>1153</v>
      </c>
      <c r="B115" t="s">
        <v>1154</v>
      </c>
      <c r="C115" t="s">
        <v>42</v>
      </c>
      <c r="D115">
        <v>2009</v>
      </c>
      <c r="E115" t="s">
        <v>20</v>
      </c>
      <c r="F115" t="s">
        <v>1150</v>
      </c>
      <c r="G115" t="s">
        <v>32</v>
      </c>
      <c r="H115" t="s">
        <v>33</v>
      </c>
      <c r="I115" t="s">
        <v>101</v>
      </c>
      <c r="J115" t="str">
        <f>I115</f>
        <v>U12M -33kg</v>
      </c>
      <c r="K115">
        <v>213464</v>
      </c>
      <c r="O115" t="s">
        <v>102</v>
      </c>
      <c r="P115" t="s">
        <v>57</v>
      </c>
      <c r="Q115">
        <v>1</v>
      </c>
      <c r="R115" t="s">
        <v>103</v>
      </c>
    </row>
    <row r="116" spans="1:18" x14ac:dyDescent="0.25">
      <c r="A116" t="s">
        <v>925</v>
      </c>
      <c r="B116" t="s">
        <v>1149</v>
      </c>
      <c r="C116" t="s">
        <v>42</v>
      </c>
      <c r="D116">
        <v>2009</v>
      </c>
      <c r="E116" t="s">
        <v>20</v>
      </c>
      <c r="F116" t="s">
        <v>1150</v>
      </c>
      <c r="G116" t="s">
        <v>32</v>
      </c>
      <c r="H116" t="s">
        <v>33</v>
      </c>
      <c r="I116" t="s">
        <v>101</v>
      </c>
      <c r="J116" t="str">
        <f>I116</f>
        <v>U12M -33kg</v>
      </c>
      <c r="K116">
        <v>213465</v>
      </c>
      <c r="O116" t="s">
        <v>102</v>
      </c>
      <c r="P116" t="s">
        <v>57</v>
      </c>
      <c r="Q116">
        <v>1</v>
      </c>
      <c r="R116" t="s">
        <v>103</v>
      </c>
    </row>
    <row r="117" spans="1:18" x14ac:dyDescent="0.25">
      <c r="A117" t="s">
        <v>1017</v>
      </c>
      <c r="B117" t="s">
        <v>1018</v>
      </c>
      <c r="C117" t="s">
        <v>42</v>
      </c>
      <c r="D117">
        <v>2010</v>
      </c>
      <c r="E117" t="s">
        <v>20</v>
      </c>
      <c r="F117" t="s">
        <v>1019</v>
      </c>
      <c r="G117" t="s">
        <v>32</v>
      </c>
      <c r="H117" t="s">
        <v>33</v>
      </c>
      <c r="I117" t="s">
        <v>101</v>
      </c>
      <c r="J117" t="str">
        <f>I117</f>
        <v>U12M -33kg</v>
      </c>
      <c r="K117">
        <v>223444</v>
      </c>
      <c r="O117" t="s">
        <v>102</v>
      </c>
      <c r="P117" t="s">
        <v>57</v>
      </c>
      <c r="Q117">
        <v>1</v>
      </c>
      <c r="R117" t="s">
        <v>103</v>
      </c>
    </row>
    <row r="118" spans="1:18" x14ac:dyDescent="0.25">
      <c r="A118" t="s">
        <v>440</v>
      </c>
      <c r="B118" t="s">
        <v>439</v>
      </c>
      <c r="C118" t="s">
        <v>117</v>
      </c>
      <c r="D118">
        <v>2009</v>
      </c>
      <c r="E118" t="s">
        <v>20</v>
      </c>
      <c r="F118" t="s">
        <v>178</v>
      </c>
      <c r="G118" t="s">
        <v>32</v>
      </c>
      <c r="H118" t="s">
        <v>33</v>
      </c>
      <c r="I118" t="s">
        <v>419</v>
      </c>
      <c r="J118" t="str">
        <f>I118</f>
        <v>U12M -36kg</v>
      </c>
      <c r="K118">
        <v>212723</v>
      </c>
      <c r="O118" t="s">
        <v>420</v>
      </c>
      <c r="P118" t="s">
        <v>57</v>
      </c>
      <c r="Q118">
        <v>1</v>
      </c>
      <c r="R118" t="s">
        <v>421</v>
      </c>
    </row>
    <row r="119" spans="1:18" x14ac:dyDescent="0.25">
      <c r="A119" t="s">
        <v>1193</v>
      </c>
      <c r="B119" t="s">
        <v>1194</v>
      </c>
      <c r="C119" t="s">
        <v>117</v>
      </c>
      <c r="D119">
        <v>2009</v>
      </c>
      <c r="E119" t="s">
        <v>20</v>
      </c>
      <c r="F119" t="s">
        <v>31</v>
      </c>
      <c r="G119" t="s">
        <v>32</v>
      </c>
      <c r="H119" t="s">
        <v>33</v>
      </c>
      <c r="I119" t="s">
        <v>419</v>
      </c>
      <c r="J119" t="str">
        <f>I119</f>
        <v>U12M -36kg</v>
      </c>
      <c r="K119">
        <v>416644</v>
      </c>
      <c r="O119" t="s">
        <v>420</v>
      </c>
      <c r="P119" t="s">
        <v>57</v>
      </c>
      <c r="Q119">
        <v>1</v>
      </c>
      <c r="R119" t="s">
        <v>421</v>
      </c>
    </row>
    <row r="120" spans="1:18" x14ac:dyDescent="0.25">
      <c r="A120" t="s">
        <v>182</v>
      </c>
      <c r="B120" t="s">
        <v>1135</v>
      </c>
      <c r="C120" t="s">
        <v>117</v>
      </c>
      <c r="D120">
        <v>2009</v>
      </c>
      <c r="E120" t="s">
        <v>20</v>
      </c>
      <c r="F120" t="s">
        <v>664</v>
      </c>
      <c r="G120" t="s">
        <v>32</v>
      </c>
      <c r="H120" t="s">
        <v>33</v>
      </c>
      <c r="I120" t="s">
        <v>419</v>
      </c>
      <c r="J120" t="str">
        <f>I120</f>
        <v>U12M -36kg</v>
      </c>
      <c r="K120">
        <v>410659</v>
      </c>
      <c r="O120" t="s">
        <v>420</v>
      </c>
      <c r="P120" t="s">
        <v>57</v>
      </c>
      <c r="Q120">
        <v>1</v>
      </c>
      <c r="R120" t="s">
        <v>421</v>
      </c>
    </row>
    <row r="121" spans="1:18" x14ac:dyDescent="0.25">
      <c r="A121" t="s">
        <v>532</v>
      </c>
      <c r="B121" t="s">
        <v>1313</v>
      </c>
      <c r="C121" t="s">
        <v>117</v>
      </c>
      <c r="D121">
        <v>2010</v>
      </c>
      <c r="E121" t="s">
        <v>20</v>
      </c>
      <c r="F121" t="s">
        <v>136</v>
      </c>
      <c r="G121" t="s">
        <v>137</v>
      </c>
      <c r="H121" t="s">
        <v>138</v>
      </c>
      <c r="I121" t="s">
        <v>419</v>
      </c>
      <c r="J121" t="str">
        <f>I121</f>
        <v>U12M -36kg</v>
      </c>
      <c r="K121">
        <v>217647</v>
      </c>
      <c r="O121" t="s">
        <v>420</v>
      </c>
      <c r="P121" t="s">
        <v>57</v>
      </c>
      <c r="Q121">
        <v>1</v>
      </c>
      <c r="R121" t="s">
        <v>421</v>
      </c>
    </row>
    <row r="122" spans="1:18" x14ac:dyDescent="0.25">
      <c r="A122" t="s">
        <v>44</v>
      </c>
      <c r="B122" t="s">
        <v>1166</v>
      </c>
      <c r="C122" t="s">
        <v>99</v>
      </c>
      <c r="D122">
        <v>2009</v>
      </c>
      <c r="E122" t="s">
        <v>20</v>
      </c>
      <c r="F122" t="s">
        <v>289</v>
      </c>
      <c r="G122" t="s">
        <v>32</v>
      </c>
      <c r="H122" t="s">
        <v>33</v>
      </c>
      <c r="I122" t="s">
        <v>419</v>
      </c>
      <c r="J122" t="str">
        <f>I122</f>
        <v>U12M -36kg</v>
      </c>
      <c r="K122">
        <v>206533</v>
      </c>
      <c r="O122" t="s">
        <v>420</v>
      </c>
      <c r="P122" t="s">
        <v>57</v>
      </c>
      <c r="Q122">
        <v>1</v>
      </c>
      <c r="R122" t="s">
        <v>421</v>
      </c>
    </row>
    <row r="123" spans="1:18" x14ac:dyDescent="0.25">
      <c r="A123" t="s">
        <v>1217</v>
      </c>
      <c r="B123" t="s">
        <v>1218</v>
      </c>
      <c r="C123" t="s">
        <v>99</v>
      </c>
      <c r="D123">
        <v>2009</v>
      </c>
      <c r="E123" t="s">
        <v>20</v>
      </c>
      <c r="F123" t="s">
        <v>1174</v>
      </c>
      <c r="G123" t="s">
        <v>32</v>
      </c>
      <c r="H123" t="s">
        <v>33</v>
      </c>
      <c r="I123" t="s">
        <v>419</v>
      </c>
      <c r="J123" t="str">
        <f>I123</f>
        <v>U12M -36kg</v>
      </c>
      <c r="K123">
        <v>241100</v>
      </c>
      <c r="O123" t="s">
        <v>420</v>
      </c>
      <c r="P123" t="s">
        <v>57</v>
      </c>
      <c r="Q123">
        <v>1</v>
      </c>
      <c r="R123" t="s">
        <v>421</v>
      </c>
    </row>
    <row r="124" spans="1:18" x14ac:dyDescent="0.25">
      <c r="A124" t="s">
        <v>668</v>
      </c>
      <c r="B124" t="s">
        <v>1183</v>
      </c>
      <c r="C124" t="s">
        <v>53</v>
      </c>
      <c r="D124">
        <v>2009</v>
      </c>
      <c r="E124" t="s">
        <v>20</v>
      </c>
      <c r="F124" t="s">
        <v>43</v>
      </c>
      <c r="G124" t="s">
        <v>32</v>
      </c>
      <c r="H124" t="s">
        <v>33</v>
      </c>
      <c r="I124" t="s">
        <v>419</v>
      </c>
      <c r="J124" t="str">
        <f>I124</f>
        <v>U12M -36kg</v>
      </c>
      <c r="K124">
        <v>232178</v>
      </c>
      <c r="O124" t="s">
        <v>420</v>
      </c>
      <c r="P124" t="s">
        <v>57</v>
      </c>
      <c r="Q124">
        <v>1</v>
      </c>
      <c r="R124" t="s">
        <v>421</v>
      </c>
    </row>
    <row r="125" spans="1:18" x14ac:dyDescent="0.25">
      <c r="A125" t="s">
        <v>440</v>
      </c>
      <c r="B125" t="s">
        <v>889</v>
      </c>
      <c r="C125" t="s">
        <v>53</v>
      </c>
      <c r="D125">
        <v>2010</v>
      </c>
      <c r="E125" t="s">
        <v>20</v>
      </c>
      <c r="F125" t="s">
        <v>881</v>
      </c>
      <c r="G125" t="s">
        <v>32</v>
      </c>
      <c r="H125" t="s">
        <v>33</v>
      </c>
      <c r="I125" t="s">
        <v>419</v>
      </c>
      <c r="J125" t="str">
        <f>I125</f>
        <v>U12M -36kg</v>
      </c>
      <c r="K125">
        <v>235206</v>
      </c>
      <c r="O125" t="s">
        <v>420</v>
      </c>
      <c r="P125" t="s">
        <v>57</v>
      </c>
      <c r="Q125">
        <v>1</v>
      </c>
      <c r="R125" t="s">
        <v>421</v>
      </c>
    </row>
    <row r="126" spans="1:18" x14ac:dyDescent="0.25">
      <c r="A126" t="s">
        <v>1014</v>
      </c>
      <c r="B126" t="s">
        <v>1086</v>
      </c>
      <c r="C126" t="s">
        <v>53</v>
      </c>
      <c r="D126">
        <v>2009</v>
      </c>
      <c r="E126" t="s">
        <v>20</v>
      </c>
      <c r="F126" t="s">
        <v>77</v>
      </c>
      <c r="G126" t="s">
        <v>32</v>
      </c>
      <c r="H126" t="s">
        <v>33</v>
      </c>
      <c r="I126" t="s">
        <v>419</v>
      </c>
      <c r="J126" t="str">
        <f>I126</f>
        <v>U12M -36kg</v>
      </c>
      <c r="K126">
        <v>233195</v>
      </c>
      <c r="O126" t="s">
        <v>420</v>
      </c>
      <c r="P126" t="s">
        <v>57</v>
      </c>
      <c r="Q126">
        <v>1</v>
      </c>
      <c r="R126" t="s">
        <v>421</v>
      </c>
    </row>
    <row r="127" spans="1:18" x14ac:dyDescent="0.25">
      <c r="A127" t="s">
        <v>915</v>
      </c>
      <c r="B127" t="s">
        <v>916</v>
      </c>
      <c r="C127" t="s">
        <v>53</v>
      </c>
      <c r="D127">
        <v>2009</v>
      </c>
      <c r="E127" t="s">
        <v>20</v>
      </c>
      <c r="F127" t="s">
        <v>43</v>
      </c>
      <c r="G127" t="s">
        <v>32</v>
      </c>
      <c r="H127" t="s">
        <v>33</v>
      </c>
      <c r="I127" t="s">
        <v>419</v>
      </c>
      <c r="J127" t="str">
        <f>I127</f>
        <v>U12M -36kg</v>
      </c>
      <c r="K127">
        <v>410182</v>
      </c>
      <c r="O127" t="s">
        <v>420</v>
      </c>
      <c r="P127" t="s">
        <v>57</v>
      </c>
      <c r="Q127">
        <v>1</v>
      </c>
      <c r="R127" t="s">
        <v>421</v>
      </c>
    </row>
    <row r="128" spans="1:18" x14ac:dyDescent="0.25">
      <c r="A128" t="s">
        <v>1273</v>
      </c>
      <c r="B128" t="s">
        <v>1290</v>
      </c>
      <c r="C128" t="s">
        <v>42</v>
      </c>
      <c r="D128">
        <v>2009</v>
      </c>
      <c r="E128" t="s">
        <v>20</v>
      </c>
      <c r="F128" t="s">
        <v>214</v>
      </c>
      <c r="G128" t="s">
        <v>32</v>
      </c>
      <c r="H128" t="s">
        <v>33</v>
      </c>
      <c r="I128" t="s">
        <v>419</v>
      </c>
      <c r="J128" t="str">
        <f>I128</f>
        <v>U12M -36kg</v>
      </c>
      <c r="K128">
        <v>224389</v>
      </c>
      <c r="O128" t="s">
        <v>420</v>
      </c>
      <c r="P128" t="s">
        <v>57</v>
      </c>
      <c r="Q128">
        <v>1</v>
      </c>
      <c r="R128" t="s">
        <v>421</v>
      </c>
    </row>
    <row r="129" spans="1:19" x14ac:dyDescent="0.25">
      <c r="A129" t="s">
        <v>565</v>
      </c>
      <c r="B129" t="s">
        <v>619</v>
      </c>
      <c r="C129" t="s">
        <v>42</v>
      </c>
      <c r="D129">
        <v>2010</v>
      </c>
      <c r="E129" t="s">
        <v>20</v>
      </c>
      <c r="F129" t="s">
        <v>388</v>
      </c>
      <c r="G129" t="s">
        <v>32</v>
      </c>
      <c r="H129" t="s">
        <v>33</v>
      </c>
      <c r="I129" t="s">
        <v>419</v>
      </c>
      <c r="J129" t="str">
        <f>I129</f>
        <v>U12M -36kg</v>
      </c>
      <c r="K129">
        <v>409140</v>
      </c>
      <c r="O129" t="s">
        <v>420</v>
      </c>
      <c r="P129" t="s">
        <v>57</v>
      </c>
      <c r="Q129">
        <v>1</v>
      </c>
      <c r="R129" t="s">
        <v>421</v>
      </c>
    </row>
    <row r="130" spans="1:19" x14ac:dyDescent="0.25">
      <c r="A130" t="s">
        <v>858</v>
      </c>
      <c r="B130" t="s">
        <v>859</v>
      </c>
      <c r="C130" t="s">
        <v>42</v>
      </c>
      <c r="D130">
        <v>2010</v>
      </c>
      <c r="E130" t="s">
        <v>20</v>
      </c>
      <c r="F130" t="s">
        <v>136</v>
      </c>
      <c r="G130" t="s">
        <v>137</v>
      </c>
      <c r="H130" t="s">
        <v>138</v>
      </c>
      <c r="I130" t="s">
        <v>419</v>
      </c>
      <c r="J130" t="str">
        <f>I130</f>
        <v>U12M -36kg</v>
      </c>
      <c r="K130">
        <v>413921</v>
      </c>
      <c r="O130" t="s">
        <v>420</v>
      </c>
      <c r="P130" t="s">
        <v>57</v>
      </c>
      <c r="Q130">
        <v>1</v>
      </c>
      <c r="R130" t="s">
        <v>421</v>
      </c>
    </row>
    <row r="131" spans="1:19" x14ac:dyDescent="0.25">
      <c r="A131" s="3" t="s">
        <v>645</v>
      </c>
      <c r="B131" s="3" t="s">
        <v>646</v>
      </c>
      <c r="C131" s="3" t="s">
        <v>117</v>
      </c>
      <c r="D131" s="3">
        <v>2010</v>
      </c>
      <c r="E131" s="3" t="s">
        <v>20</v>
      </c>
      <c r="F131" s="3" t="s">
        <v>65</v>
      </c>
      <c r="G131" s="3" t="s">
        <v>32</v>
      </c>
      <c r="H131" s="3" t="s">
        <v>33</v>
      </c>
      <c r="I131" s="3" t="s">
        <v>270</v>
      </c>
      <c r="J131" s="3" t="str">
        <f>I131</f>
        <v>U12M -39kg</v>
      </c>
      <c r="K131" s="3">
        <v>234268</v>
      </c>
      <c r="L131" s="3"/>
      <c r="M131" s="3"/>
      <c r="N131" s="3"/>
      <c r="O131" s="3" t="s">
        <v>271</v>
      </c>
      <c r="P131" s="3" t="s">
        <v>57</v>
      </c>
      <c r="Q131" s="3">
        <v>1</v>
      </c>
      <c r="R131" s="3" t="s">
        <v>272</v>
      </c>
      <c r="S131" s="3"/>
    </row>
    <row r="132" spans="1:19" x14ac:dyDescent="0.25">
      <c r="A132" s="3" t="s">
        <v>549</v>
      </c>
      <c r="B132" s="3" t="s">
        <v>550</v>
      </c>
      <c r="C132" s="3" t="s">
        <v>117</v>
      </c>
      <c r="D132" s="3">
        <v>2009</v>
      </c>
      <c r="E132" s="3" t="s">
        <v>20</v>
      </c>
      <c r="F132" s="3" t="s">
        <v>543</v>
      </c>
      <c r="G132" s="3" t="s">
        <v>32</v>
      </c>
      <c r="H132" s="3" t="s">
        <v>33</v>
      </c>
      <c r="I132" s="3" t="s">
        <v>270</v>
      </c>
      <c r="J132" s="3" t="str">
        <f>I132</f>
        <v>U12M -39kg</v>
      </c>
      <c r="K132" s="3">
        <v>238828</v>
      </c>
      <c r="L132" s="3"/>
      <c r="M132" s="3"/>
      <c r="N132" s="3"/>
      <c r="O132" s="3" t="s">
        <v>271</v>
      </c>
      <c r="P132" s="3" t="s">
        <v>57</v>
      </c>
      <c r="Q132" s="3">
        <v>1</v>
      </c>
      <c r="R132" s="3" t="s">
        <v>272</v>
      </c>
      <c r="S132" s="3"/>
    </row>
    <row r="133" spans="1:19" x14ac:dyDescent="0.25">
      <c r="A133" s="3" t="s">
        <v>763</v>
      </c>
      <c r="B133" s="3" t="s">
        <v>987</v>
      </c>
      <c r="C133" s="3" t="s">
        <v>117</v>
      </c>
      <c r="D133" s="3">
        <v>2010</v>
      </c>
      <c r="E133" s="3" t="s">
        <v>20</v>
      </c>
      <c r="F133" s="3" t="s">
        <v>600</v>
      </c>
      <c r="G133" s="3" t="s">
        <v>32</v>
      </c>
      <c r="H133" s="3" t="s">
        <v>33</v>
      </c>
      <c r="I133" s="3" t="s">
        <v>270</v>
      </c>
      <c r="J133" s="3" t="str">
        <f>I133</f>
        <v>U12M -39kg</v>
      </c>
      <c r="K133" s="3">
        <v>229411</v>
      </c>
      <c r="L133" s="3"/>
      <c r="M133" s="3"/>
      <c r="N133" s="3"/>
      <c r="O133" s="3" t="s">
        <v>271</v>
      </c>
      <c r="P133" s="3" t="s">
        <v>57</v>
      </c>
      <c r="Q133" s="3">
        <v>1</v>
      </c>
      <c r="R133" s="7" t="s">
        <v>272</v>
      </c>
      <c r="S133" s="3" t="s">
        <v>1469</v>
      </c>
    </row>
    <row r="134" spans="1:19" x14ac:dyDescent="0.25">
      <c r="A134" s="3" t="s">
        <v>855</v>
      </c>
      <c r="B134" s="3" t="s">
        <v>932</v>
      </c>
      <c r="C134" s="3" t="s">
        <v>117</v>
      </c>
      <c r="D134" s="3">
        <v>2009</v>
      </c>
      <c r="E134" s="3" t="s">
        <v>20</v>
      </c>
      <c r="F134" s="3" t="s">
        <v>929</v>
      </c>
      <c r="G134" s="3" t="s">
        <v>32</v>
      </c>
      <c r="H134" s="3" t="s">
        <v>33</v>
      </c>
      <c r="I134" s="3" t="s">
        <v>270</v>
      </c>
      <c r="J134" s="3" t="str">
        <f>I134</f>
        <v>U12M -39kg</v>
      </c>
      <c r="K134" s="3">
        <v>207025</v>
      </c>
      <c r="L134" s="3"/>
      <c r="M134" s="3"/>
      <c r="N134" s="3"/>
      <c r="O134" s="3" t="s">
        <v>271</v>
      </c>
      <c r="P134" s="3" t="s">
        <v>57</v>
      </c>
      <c r="Q134" s="3">
        <v>1</v>
      </c>
      <c r="R134" s="3" t="s">
        <v>272</v>
      </c>
      <c r="S134" s="3"/>
    </row>
    <row r="135" spans="1:19" x14ac:dyDescent="0.25">
      <c r="A135" s="3" t="s">
        <v>221</v>
      </c>
      <c r="B135" s="3" t="s">
        <v>514</v>
      </c>
      <c r="C135" s="3" t="s">
        <v>117</v>
      </c>
      <c r="D135" s="3">
        <v>2009</v>
      </c>
      <c r="E135" s="3" t="s">
        <v>20</v>
      </c>
      <c r="F135" s="3" t="s">
        <v>329</v>
      </c>
      <c r="G135" s="3" t="s">
        <v>32</v>
      </c>
      <c r="H135" s="3" t="s">
        <v>33</v>
      </c>
      <c r="I135" s="3" t="s">
        <v>270</v>
      </c>
      <c r="J135" s="3" t="str">
        <f>I135</f>
        <v>U12M -39kg</v>
      </c>
      <c r="K135" s="3">
        <v>223954</v>
      </c>
      <c r="L135" s="3"/>
      <c r="M135" s="3"/>
      <c r="N135" s="3"/>
      <c r="O135" s="3" t="s">
        <v>271</v>
      </c>
      <c r="P135" s="3" t="s">
        <v>57</v>
      </c>
      <c r="Q135" s="3">
        <v>1</v>
      </c>
      <c r="R135" s="3" t="s">
        <v>272</v>
      </c>
      <c r="S135" s="3"/>
    </row>
    <row r="136" spans="1:19" x14ac:dyDescent="0.25">
      <c r="A136" s="3" t="s">
        <v>630</v>
      </c>
      <c r="B136" s="3" t="s">
        <v>627</v>
      </c>
      <c r="C136" s="3" t="s">
        <v>117</v>
      </c>
      <c r="D136" s="3">
        <v>2010</v>
      </c>
      <c r="E136" s="3" t="s">
        <v>20</v>
      </c>
      <c r="F136" s="3" t="s">
        <v>136</v>
      </c>
      <c r="G136" s="3" t="s">
        <v>137</v>
      </c>
      <c r="H136" s="3" t="s">
        <v>138</v>
      </c>
      <c r="I136" s="3" t="s">
        <v>270</v>
      </c>
      <c r="J136" s="3" t="str">
        <f>I136</f>
        <v>U12M -39kg</v>
      </c>
      <c r="K136" s="3">
        <v>215143</v>
      </c>
      <c r="L136" s="3"/>
      <c r="M136" s="3"/>
      <c r="N136" s="3"/>
      <c r="O136" s="3" t="s">
        <v>271</v>
      </c>
      <c r="P136" s="3" t="s">
        <v>57</v>
      </c>
      <c r="Q136" s="3">
        <v>1</v>
      </c>
      <c r="R136" s="3" t="s">
        <v>272</v>
      </c>
      <c r="S136" s="3"/>
    </row>
    <row r="137" spans="1:19" x14ac:dyDescent="0.25">
      <c r="A137" s="3" t="s">
        <v>1473</v>
      </c>
      <c r="B137" s="3" t="s">
        <v>1471</v>
      </c>
      <c r="C137" s="3" t="s">
        <v>99</v>
      </c>
      <c r="D137" s="3">
        <v>2009</v>
      </c>
      <c r="E137" s="3" t="s">
        <v>20</v>
      </c>
      <c r="F137" s="3" t="s">
        <v>1472</v>
      </c>
      <c r="G137" s="3" t="s">
        <v>32</v>
      </c>
      <c r="H137" s="3" t="s">
        <v>33</v>
      </c>
      <c r="I137" s="3" t="s">
        <v>270</v>
      </c>
      <c r="J137" s="3" t="str">
        <f>I137</f>
        <v>U12M -39kg</v>
      </c>
      <c r="K137" s="3">
        <v>218383</v>
      </c>
      <c r="L137" s="3"/>
      <c r="M137" s="3"/>
      <c r="N137" s="3"/>
      <c r="O137" s="3" t="s">
        <v>420</v>
      </c>
      <c r="P137" s="3" t="s">
        <v>57</v>
      </c>
      <c r="Q137" s="3">
        <v>1</v>
      </c>
      <c r="R137" s="7" t="s">
        <v>421</v>
      </c>
      <c r="S137" s="3" t="s">
        <v>674</v>
      </c>
    </row>
    <row r="138" spans="1:19" x14ac:dyDescent="0.25">
      <c r="A138" s="3" t="s">
        <v>1072</v>
      </c>
      <c r="B138" s="3" t="s">
        <v>1073</v>
      </c>
      <c r="C138" s="3" t="s">
        <v>99</v>
      </c>
      <c r="D138" s="3">
        <v>2009</v>
      </c>
      <c r="E138" s="3" t="s">
        <v>20</v>
      </c>
      <c r="F138" s="3" t="s">
        <v>77</v>
      </c>
      <c r="G138" s="3" t="s">
        <v>32</v>
      </c>
      <c r="H138" s="3" t="s">
        <v>33</v>
      </c>
      <c r="I138" s="3" t="s">
        <v>270</v>
      </c>
      <c r="J138" s="3" t="str">
        <f>I138</f>
        <v>U12M -39kg</v>
      </c>
      <c r="K138" s="3">
        <v>223496</v>
      </c>
      <c r="L138" s="3"/>
      <c r="M138" s="3"/>
      <c r="N138" s="3"/>
      <c r="O138" s="3" t="s">
        <v>271</v>
      </c>
      <c r="P138" s="3" t="s">
        <v>57</v>
      </c>
      <c r="Q138" s="3">
        <v>1</v>
      </c>
      <c r="R138" s="3" t="s">
        <v>272</v>
      </c>
      <c r="S138" s="3"/>
    </row>
    <row r="139" spans="1:19" x14ac:dyDescent="0.25">
      <c r="A139" t="s">
        <v>268</v>
      </c>
      <c r="B139" t="s">
        <v>269</v>
      </c>
      <c r="C139" t="s">
        <v>53</v>
      </c>
      <c r="D139">
        <v>2010</v>
      </c>
      <c r="E139" t="s">
        <v>20</v>
      </c>
      <c r="F139" t="s">
        <v>100</v>
      </c>
      <c r="G139" t="s">
        <v>32</v>
      </c>
      <c r="H139" t="s">
        <v>33</v>
      </c>
      <c r="I139" t="s">
        <v>270</v>
      </c>
      <c r="J139" t="str">
        <f>I139</f>
        <v>U12M -39kg</v>
      </c>
      <c r="K139">
        <v>226334</v>
      </c>
      <c r="O139" t="s">
        <v>271</v>
      </c>
      <c r="P139" t="s">
        <v>57</v>
      </c>
      <c r="Q139">
        <v>1</v>
      </c>
      <c r="R139" t="s">
        <v>272</v>
      </c>
    </row>
    <row r="140" spans="1:19" x14ac:dyDescent="0.25">
      <c r="A140" t="s">
        <v>598</v>
      </c>
      <c r="B140" t="s">
        <v>599</v>
      </c>
      <c r="C140" t="s">
        <v>42</v>
      </c>
      <c r="D140">
        <v>2010</v>
      </c>
      <c r="E140" t="s">
        <v>20</v>
      </c>
      <c r="F140" t="s">
        <v>600</v>
      </c>
      <c r="G140" t="s">
        <v>32</v>
      </c>
      <c r="H140" t="s">
        <v>33</v>
      </c>
      <c r="I140" t="s">
        <v>270</v>
      </c>
      <c r="J140" t="str">
        <f>I140</f>
        <v>U12M -39kg</v>
      </c>
      <c r="K140" t="s">
        <v>437</v>
      </c>
      <c r="O140" t="s">
        <v>271</v>
      </c>
      <c r="P140" t="s">
        <v>57</v>
      </c>
      <c r="Q140">
        <v>1</v>
      </c>
      <c r="R140" t="s">
        <v>272</v>
      </c>
    </row>
    <row r="141" spans="1:19" x14ac:dyDescent="0.25">
      <c r="A141" t="s">
        <v>1089</v>
      </c>
      <c r="B141" t="s">
        <v>1090</v>
      </c>
      <c r="C141" t="s">
        <v>42</v>
      </c>
      <c r="D141">
        <v>2009</v>
      </c>
      <c r="E141" t="s">
        <v>20</v>
      </c>
      <c r="F141" t="s">
        <v>388</v>
      </c>
      <c r="G141" t="s">
        <v>32</v>
      </c>
      <c r="H141" t="s">
        <v>33</v>
      </c>
      <c r="I141" t="s">
        <v>270</v>
      </c>
      <c r="J141" t="str">
        <f>I141</f>
        <v>U12M -39kg</v>
      </c>
      <c r="K141">
        <v>214132</v>
      </c>
      <c r="O141" t="s">
        <v>271</v>
      </c>
      <c r="P141" t="s">
        <v>57</v>
      </c>
      <c r="Q141">
        <v>1</v>
      </c>
      <c r="R141" t="s">
        <v>272</v>
      </c>
    </row>
    <row r="142" spans="1:19" x14ac:dyDescent="0.25">
      <c r="A142" t="s">
        <v>653</v>
      </c>
      <c r="B142" t="s">
        <v>592</v>
      </c>
      <c r="C142" t="s">
        <v>42</v>
      </c>
      <c r="D142">
        <v>2010</v>
      </c>
      <c r="E142" t="s">
        <v>20</v>
      </c>
      <c r="F142" t="s">
        <v>1041</v>
      </c>
      <c r="G142" t="s">
        <v>32</v>
      </c>
      <c r="H142" t="s">
        <v>33</v>
      </c>
      <c r="I142" t="s">
        <v>270</v>
      </c>
      <c r="J142" t="str">
        <f>I142</f>
        <v>U12M -39kg</v>
      </c>
      <c r="K142">
        <v>227488</v>
      </c>
      <c r="O142" t="s">
        <v>271</v>
      </c>
      <c r="P142" t="s">
        <v>57</v>
      </c>
      <c r="Q142">
        <v>1</v>
      </c>
      <c r="R142" t="s">
        <v>272</v>
      </c>
    </row>
    <row r="143" spans="1:19" x14ac:dyDescent="0.25">
      <c r="A143" t="s">
        <v>51</v>
      </c>
      <c r="B143" t="s">
        <v>1071</v>
      </c>
      <c r="C143" t="s">
        <v>42</v>
      </c>
      <c r="D143">
        <v>2009</v>
      </c>
      <c r="E143" t="s">
        <v>20</v>
      </c>
      <c r="F143" t="s">
        <v>82</v>
      </c>
      <c r="G143" t="s">
        <v>32</v>
      </c>
      <c r="H143" t="s">
        <v>33</v>
      </c>
      <c r="I143" t="s">
        <v>270</v>
      </c>
      <c r="J143" t="str">
        <f>I143</f>
        <v>U12M -39kg</v>
      </c>
      <c r="K143">
        <v>237719</v>
      </c>
      <c r="O143" t="s">
        <v>271</v>
      </c>
      <c r="P143" t="s">
        <v>57</v>
      </c>
      <c r="Q143">
        <v>1</v>
      </c>
      <c r="R143" t="s">
        <v>272</v>
      </c>
    </row>
    <row r="144" spans="1:19" x14ac:dyDescent="0.25">
      <c r="A144" t="s">
        <v>413</v>
      </c>
      <c r="B144" t="s">
        <v>592</v>
      </c>
      <c r="C144" t="s">
        <v>19</v>
      </c>
      <c r="D144">
        <v>2009</v>
      </c>
      <c r="E144" t="s">
        <v>20</v>
      </c>
      <c r="F144" t="s">
        <v>47</v>
      </c>
      <c r="G144" t="s">
        <v>32</v>
      </c>
      <c r="H144" t="s">
        <v>33</v>
      </c>
      <c r="I144" t="s">
        <v>60</v>
      </c>
      <c r="J144" t="str">
        <f>I144</f>
        <v>U12M -42kg</v>
      </c>
      <c r="K144">
        <v>200268</v>
      </c>
      <c r="O144" t="s">
        <v>61</v>
      </c>
      <c r="P144" t="s">
        <v>57</v>
      </c>
      <c r="Q144">
        <v>1</v>
      </c>
      <c r="R144" t="s">
        <v>62</v>
      </c>
    </row>
    <row r="145" spans="1:18" x14ac:dyDescent="0.25">
      <c r="A145" t="s">
        <v>291</v>
      </c>
      <c r="B145" t="s">
        <v>1159</v>
      </c>
      <c r="C145" t="s">
        <v>19</v>
      </c>
      <c r="D145">
        <v>2009</v>
      </c>
      <c r="E145" t="s">
        <v>20</v>
      </c>
      <c r="F145" t="s">
        <v>388</v>
      </c>
      <c r="G145" t="s">
        <v>32</v>
      </c>
      <c r="H145" t="s">
        <v>33</v>
      </c>
      <c r="I145" t="s">
        <v>60</v>
      </c>
      <c r="J145" t="str">
        <f>I145</f>
        <v>U12M -42kg</v>
      </c>
      <c r="K145">
        <v>189491</v>
      </c>
      <c r="O145" t="s">
        <v>61</v>
      </c>
      <c r="P145" t="s">
        <v>57</v>
      </c>
      <c r="Q145">
        <v>1</v>
      </c>
      <c r="R145" t="s">
        <v>62</v>
      </c>
    </row>
    <row r="146" spans="1:18" x14ac:dyDescent="0.25">
      <c r="A146" t="s">
        <v>1014</v>
      </c>
      <c r="B146" t="s">
        <v>1015</v>
      </c>
      <c r="C146" t="s">
        <v>117</v>
      </c>
      <c r="D146">
        <v>2009</v>
      </c>
      <c r="E146" t="s">
        <v>20</v>
      </c>
      <c r="F146" t="s">
        <v>1009</v>
      </c>
      <c r="G146" t="s">
        <v>32</v>
      </c>
      <c r="H146" t="s">
        <v>33</v>
      </c>
      <c r="I146" t="s">
        <v>60</v>
      </c>
      <c r="J146" t="str">
        <f>I146</f>
        <v>U12M -42kg</v>
      </c>
      <c r="K146">
        <v>206379</v>
      </c>
      <c r="O146" t="s">
        <v>61</v>
      </c>
      <c r="P146" t="s">
        <v>57</v>
      </c>
      <c r="Q146">
        <v>1</v>
      </c>
      <c r="R146" t="s">
        <v>62</v>
      </c>
    </row>
    <row r="147" spans="1:18" x14ac:dyDescent="0.25">
      <c r="A147" t="s">
        <v>468</v>
      </c>
      <c r="B147" t="s">
        <v>469</v>
      </c>
      <c r="C147" t="s">
        <v>117</v>
      </c>
      <c r="D147">
        <v>2009</v>
      </c>
      <c r="E147" t="s">
        <v>20</v>
      </c>
      <c r="F147" t="s">
        <v>264</v>
      </c>
      <c r="G147" t="s">
        <v>32</v>
      </c>
      <c r="H147" t="s">
        <v>33</v>
      </c>
      <c r="I147" t="s">
        <v>60</v>
      </c>
      <c r="J147" t="str">
        <f>I147</f>
        <v>U12M -42kg</v>
      </c>
      <c r="K147">
        <v>225702</v>
      </c>
      <c r="O147" t="s">
        <v>61</v>
      </c>
      <c r="P147" t="s">
        <v>57</v>
      </c>
      <c r="Q147">
        <v>1</v>
      </c>
      <c r="R147" t="s">
        <v>62</v>
      </c>
    </row>
    <row r="148" spans="1:18" x14ac:dyDescent="0.25">
      <c r="A148" t="s">
        <v>1074</v>
      </c>
      <c r="B148" t="s">
        <v>1075</v>
      </c>
      <c r="C148" t="s">
        <v>117</v>
      </c>
      <c r="D148">
        <v>2009</v>
      </c>
      <c r="E148" t="s">
        <v>20</v>
      </c>
      <c r="F148" t="s">
        <v>172</v>
      </c>
      <c r="G148" t="s">
        <v>137</v>
      </c>
      <c r="H148" t="s">
        <v>138</v>
      </c>
      <c r="I148" t="s">
        <v>60</v>
      </c>
      <c r="J148" t="str">
        <f>I148</f>
        <v>U12M -42kg</v>
      </c>
      <c r="K148">
        <v>240456</v>
      </c>
      <c r="O148" t="s">
        <v>61</v>
      </c>
      <c r="P148" t="s">
        <v>57</v>
      </c>
      <c r="Q148">
        <v>1</v>
      </c>
      <c r="R148" t="s">
        <v>62</v>
      </c>
    </row>
    <row r="149" spans="1:18" x14ac:dyDescent="0.25">
      <c r="A149" t="s">
        <v>160</v>
      </c>
      <c r="B149" t="s">
        <v>156</v>
      </c>
      <c r="C149" t="s">
        <v>117</v>
      </c>
      <c r="D149">
        <v>2009</v>
      </c>
      <c r="E149" t="s">
        <v>20</v>
      </c>
      <c r="F149" t="s">
        <v>100</v>
      </c>
      <c r="G149" t="s">
        <v>32</v>
      </c>
      <c r="H149" t="s">
        <v>33</v>
      </c>
      <c r="I149" t="s">
        <v>60</v>
      </c>
      <c r="J149" t="str">
        <f>I149</f>
        <v>U12M -42kg</v>
      </c>
      <c r="K149">
        <v>410443</v>
      </c>
      <c r="O149" t="s">
        <v>61</v>
      </c>
      <c r="P149" t="s">
        <v>57</v>
      </c>
      <c r="Q149">
        <v>1</v>
      </c>
      <c r="R149" t="s">
        <v>62</v>
      </c>
    </row>
    <row r="150" spans="1:18" x14ac:dyDescent="0.25">
      <c r="A150" t="s">
        <v>534</v>
      </c>
      <c r="B150" t="s">
        <v>535</v>
      </c>
      <c r="C150" t="s">
        <v>117</v>
      </c>
      <c r="D150">
        <v>2010</v>
      </c>
      <c r="E150" t="s">
        <v>20</v>
      </c>
      <c r="F150" t="s">
        <v>136</v>
      </c>
      <c r="G150" t="s">
        <v>137</v>
      </c>
      <c r="H150" t="s">
        <v>138</v>
      </c>
      <c r="I150" t="s">
        <v>60</v>
      </c>
      <c r="J150" t="str">
        <f>I150</f>
        <v>U12M -42kg</v>
      </c>
      <c r="K150">
        <v>218362</v>
      </c>
      <c r="O150" t="s">
        <v>61</v>
      </c>
      <c r="P150" t="s">
        <v>57</v>
      </c>
      <c r="Q150">
        <v>1</v>
      </c>
      <c r="R150" t="s">
        <v>62</v>
      </c>
    </row>
    <row r="151" spans="1:18" x14ac:dyDescent="0.25">
      <c r="A151" t="s">
        <v>499</v>
      </c>
      <c r="B151" t="s">
        <v>500</v>
      </c>
      <c r="C151" t="s">
        <v>53</v>
      </c>
      <c r="D151">
        <v>2010</v>
      </c>
      <c r="E151" t="s">
        <v>20</v>
      </c>
      <c r="F151" t="s">
        <v>31</v>
      </c>
      <c r="G151" t="s">
        <v>32</v>
      </c>
      <c r="H151" t="s">
        <v>33</v>
      </c>
      <c r="I151" t="s">
        <v>60</v>
      </c>
      <c r="J151" t="str">
        <f>I151</f>
        <v>U12M -42kg</v>
      </c>
      <c r="K151" t="s">
        <v>437</v>
      </c>
      <c r="O151" t="s">
        <v>61</v>
      </c>
      <c r="P151" t="s">
        <v>57</v>
      </c>
      <c r="Q151">
        <v>1</v>
      </c>
      <c r="R151" t="s">
        <v>62</v>
      </c>
    </row>
    <row r="152" spans="1:18" x14ac:dyDescent="0.25">
      <c r="A152" t="s">
        <v>941</v>
      </c>
      <c r="B152" t="s">
        <v>942</v>
      </c>
      <c r="C152" t="s">
        <v>53</v>
      </c>
      <c r="D152">
        <v>2009</v>
      </c>
      <c r="E152" t="s">
        <v>20</v>
      </c>
      <c r="F152" t="s">
        <v>43</v>
      </c>
      <c r="G152" t="s">
        <v>32</v>
      </c>
      <c r="H152" t="s">
        <v>33</v>
      </c>
      <c r="I152" t="s">
        <v>60</v>
      </c>
      <c r="J152" t="str">
        <f>I152</f>
        <v>U12M -42kg</v>
      </c>
      <c r="K152">
        <v>410176</v>
      </c>
      <c r="O152" t="s">
        <v>61</v>
      </c>
      <c r="P152" t="s">
        <v>57</v>
      </c>
      <c r="Q152">
        <v>1</v>
      </c>
      <c r="R152" t="s">
        <v>62</v>
      </c>
    </row>
    <row r="153" spans="1:18" x14ac:dyDescent="0.25">
      <c r="A153" t="s">
        <v>59</v>
      </c>
      <c r="B153" t="s">
        <v>52</v>
      </c>
      <c r="C153" t="s">
        <v>42</v>
      </c>
      <c r="D153">
        <v>2009</v>
      </c>
      <c r="E153" t="s">
        <v>20</v>
      </c>
      <c r="F153" t="s">
        <v>54</v>
      </c>
      <c r="G153" t="s">
        <v>32</v>
      </c>
      <c r="H153" t="s">
        <v>33</v>
      </c>
      <c r="I153" t="s">
        <v>60</v>
      </c>
      <c r="J153" t="str">
        <f>I153</f>
        <v>U12M -42kg</v>
      </c>
      <c r="K153">
        <v>233953</v>
      </c>
      <c r="O153" t="s">
        <v>61</v>
      </c>
      <c r="P153" t="s">
        <v>57</v>
      </c>
      <c r="Q153">
        <v>1</v>
      </c>
      <c r="R153" t="s">
        <v>62</v>
      </c>
    </row>
    <row r="154" spans="1:18" x14ac:dyDescent="0.25">
      <c r="A154" t="s">
        <v>726</v>
      </c>
      <c r="B154" t="s">
        <v>713</v>
      </c>
      <c r="C154" t="s">
        <v>42</v>
      </c>
      <c r="D154">
        <v>2009</v>
      </c>
      <c r="E154" t="s">
        <v>20</v>
      </c>
      <c r="F154" t="s">
        <v>178</v>
      </c>
      <c r="G154" t="s">
        <v>32</v>
      </c>
      <c r="H154" t="s">
        <v>33</v>
      </c>
      <c r="I154" t="s">
        <v>60</v>
      </c>
      <c r="J154" t="str">
        <f>I154</f>
        <v>U12M -42kg</v>
      </c>
      <c r="K154">
        <v>207907</v>
      </c>
      <c r="O154" t="s">
        <v>61</v>
      </c>
      <c r="P154" t="s">
        <v>57</v>
      </c>
      <c r="Q154">
        <v>1</v>
      </c>
      <c r="R154" t="s">
        <v>62</v>
      </c>
    </row>
    <row r="155" spans="1:18" x14ac:dyDescent="0.25">
      <c r="A155" t="s">
        <v>1286</v>
      </c>
      <c r="B155" t="s">
        <v>1287</v>
      </c>
      <c r="C155" t="s">
        <v>42</v>
      </c>
      <c r="D155">
        <v>2009</v>
      </c>
      <c r="E155" t="s">
        <v>20</v>
      </c>
      <c r="F155" t="s">
        <v>65</v>
      </c>
      <c r="G155" t="s">
        <v>32</v>
      </c>
      <c r="H155" t="s">
        <v>33</v>
      </c>
      <c r="I155" t="s">
        <v>60</v>
      </c>
      <c r="J155" t="str">
        <f>I155</f>
        <v>U12M -42kg</v>
      </c>
      <c r="K155">
        <v>229254</v>
      </c>
      <c r="O155" t="s">
        <v>61</v>
      </c>
      <c r="P155" t="s">
        <v>57</v>
      </c>
      <c r="Q155">
        <v>1</v>
      </c>
      <c r="R155" t="s">
        <v>62</v>
      </c>
    </row>
    <row r="156" spans="1:18" x14ac:dyDescent="0.25">
      <c r="A156" t="s">
        <v>1343</v>
      </c>
      <c r="B156" t="s">
        <v>1344</v>
      </c>
      <c r="C156" t="s">
        <v>117</v>
      </c>
      <c r="D156">
        <v>2009</v>
      </c>
      <c r="E156" t="s">
        <v>20</v>
      </c>
      <c r="F156" t="s">
        <v>267</v>
      </c>
      <c r="G156" t="s">
        <v>32</v>
      </c>
      <c r="H156" t="s">
        <v>33</v>
      </c>
      <c r="I156" t="s">
        <v>527</v>
      </c>
      <c r="J156" t="str">
        <f>I156</f>
        <v>U12M -45kg</v>
      </c>
      <c r="K156">
        <v>411990</v>
      </c>
      <c r="O156" t="s">
        <v>528</v>
      </c>
      <c r="P156" t="s">
        <v>57</v>
      </c>
      <c r="Q156">
        <v>1</v>
      </c>
      <c r="R156" t="s">
        <v>529</v>
      </c>
    </row>
    <row r="157" spans="1:18" x14ac:dyDescent="0.25">
      <c r="A157" t="s">
        <v>80</v>
      </c>
      <c r="B157" t="s">
        <v>738</v>
      </c>
      <c r="C157" t="s">
        <v>117</v>
      </c>
      <c r="D157">
        <v>2009</v>
      </c>
      <c r="E157" t="s">
        <v>20</v>
      </c>
      <c r="F157" t="s">
        <v>600</v>
      </c>
      <c r="G157" t="s">
        <v>32</v>
      </c>
      <c r="H157" t="s">
        <v>33</v>
      </c>
      <c r="I157" t="s">
        <v>527</v>
      </c>
      <c r="J157" t="str">
        <f>I157</f>
        <v>U12M -45kg</v>
      </c>
      <c r="K157">
        <v>217874</v>
      </c>
      <c r="O157" t="s">
        <v>528</v>
      </c>
      <c r="P157" t="s">
        <v>57</v>
      </c>
      <c r="Q157">
        <v>1</v>
      </c>
      <c r="R157" t="s">
        <v>529</v>
      </c>
    </row>
    <row r="158" spans="1:18" x14ac:dyDescent="0.25">
      <c r="A158" t="s">
        <v>862</v>
      </c>
      <c r="B158" t="s">
        <v>861</v>
      </c>
      <c r="C158" t="s">
        <v>117</v>
      </c>
      <c r="D158">
        <v>2009</v>
      </c>
      <c r="E158" t="s">
        <v>20</v>
      </c>
      <c r="F158" t="s">
        <v>77</v>
      </c>
      <c r="G158" t="s">
        <v>32</v>
      </c>
      <c r="H158" t="s">
        <v>33</v>
      </c>
      <c r="I158" t="s">
        <v>527</v>
      </c>
      <c r="J158" t="str">
        <f>I158</f>
        <v>U12M -45kg</v>
      </c>
      <c r="K158">
        <v>418433</v>
      </c>
      <c r="O158" t="s">
        <v>528</v>
      </c>
      <c r="P158" t="s">
        <v>57</v>
      </c>
      <c r="Q158">
        <v>1</v>
      </c>
      <c r="R158" t="s">
        <v>529</v>
      </c>
    </row>
    <row r="159" spans="1:18" x14ac:dyDescent="0.25">
      <c r="A159" t="s">
        <v>829</v>
      </c>
      <c r="B159" t="s">
        <v>1340</v>
      </c>
      <c r="C159" t="s">
        <v>117</v>
      </c>
      <c r="D159">
        <v>2009</v>
      </c>
      <c r="E159" t="s">
        <v>20</v>
      </c>
      <c r="F159" t="s">
        <v>823</v>
      </c>
      <c r="G159" t="s">
        <v>32</v>
      </c>
      <c r="H159" t="s">
        <v>33</v>
      </c>
      <c r="I159" t="s">
        <v>527</v>
      </c>
      <c r="J159" t="str">
        <f>I159</f>
        <v>U12M -45kg</v>
      </c>
      <c r="K159">
        <v>215940</v>
      </c>
      <c r="O159" t="s">
        <v>528</v>
      </c>
      <c r="P159" t="s">
        <v>57</v>
      </c>
      <c r="Q159">
        <v>1</v>
      </c>
      <c r="R159" t="s">
        <v>529</v>
      </c>
    </row>
    <row r="160" spans="1:18" x14ac:dyDescent="0.25">
      <c r="A160" t="s">
        <v>526</v>
      </c>
      <c r="B160" t="s">
        <v>520</v>
      </c>
      <c r="C160" t="s">
        <v>53</v>
      </c>
      <c r="D160">
        <v>2010</v>
      </c>
      <c r="E160" t="s">
        <v>20</v>
      </c>
      <c r="F160" t="s">
        <v>100</v>
      </c>
      <c r="G160" t="s">
        <v>32</v>
      </c>
      <c r="H160" t="s">
        <v>33</v>
      </c>
      <c r="I160" t="s">
        <v>527</v>
      </c>
      <c r="J160" t="str">
        <f>I160</f>
        <v>U12M -45kg</v>
      </c>
      <c r="K160">
        <v>416313</v>
      </c>
      <c r="O160" t="s">
        <v>528</v>
      </c>
      <c r="P160" t="s">
        <v>57</v>
      </c>
      <c r="Q160">
        <v>1</v>
      </c>
      <c r="R160" t="s">
        <v>529</v>
      </c>
    </row>
    <row r="161" spans="1:19" x14ac:dyDescent="0.25">
      <c r="A161" t="s">
        <v>365</v>
      </c>
      <c r="B161" t="s">
        <v>1016</v>
      </c>
      <c r="C161" t="s">
        <v>117</v>
      </c>
      <c r="D161">
        <v>2009</v>
      </c>
      <c r="E161" t="s">
        <v>20</v>
      </c>
      <c r="F161" t="s">
        <v>1009</v>
      </c>
      <c r="G161" t="s">
        <v>32</v>
      </c>
      <c r="H161" t="s">
        <v>33</v>
      </c>
      <c r="I161" t="s">
        <v>238</v>
      </c>
      <c r="J161" t="str">
        <f>I161</f>
        <v>U12M -49kg</v>
      </c>
      <c r="K161">
        <v>232052</v>
      </c>
      <c r="O161" t="s">
        <v>239</v>
      </c>
      <c r="P161" t="s">
        <v>57</v>
      </c>
      <c r="Q161">
        <v>1</v>
      </c>
      <c r="R161" t="s">
        <v>240</v>
      </c>
    </row>
    <row r="162" spans="1:19" x14ac:dyDescent="0.25">
      <c r="A162" t="s">
        <v>236</v>
      </c>
      <c r="B162" t="s">
        <v>237</v>
      </c>
      <c r="C162" t="s">
        <v>99</v>
      </c>
      <c r="D162">
        <v>2009</v>
      </c>
      <c r="E162" t="s">
        <v>20</v>
      </c>
      <c r="F162" t="s">
        <v>31</v>
      </c>
      <c r="G162" t="s">
        <v>32</v>
      </c>
      <c r="H162" t="s">
        <v>33</v>
      </c>
      <c r="I162" t="s">
        <v>238</v>
      </c>
      <c r="J162" t="str">
        <f>I162</f>
        <v>U12M -49kg</v>
      </c>
      <c r="K162">
        <v>214746</v>
      </c>
      <c r="O162" t="s">
        <v>239</v>
      </c>
      <c r="P162" t="s">
        <v>57</v>
      </c>
      <c r="Q162">
        <v>1</v>
      </c>
      <c r="R162" t="s">
        <v>240</v>
      </c>
    </row>
    <row r="163" spans="1:19" x14ac:dyDescent="0.25">
      <c r="A163" t="s">
        <v>783</v>
      </c>
      <c r="B163" t="s">
        <v>784</v>
      </c>
      <c r="C163" t="s">
        <v>53</v>
      </c>
      <c r="D163">
        <v>2009</v>
      </c>
      <c r="E163" t="s">
        <v>20</v>
      </c>
      <c r="F163" t="s">
        <v>388</v>
      </c>
      <c r="G163" t="s">
        <v>32</v>
      </c>
      <c r="H163" t="s">
        <v>33</v>
      </c>
      <c r="I163" t="s">
        <v>238</v>
      </c>
      <c r="J163" t="str">
        <f>I163</f>
        <v>U12M -49kg</v>
      </c>
      <c r="K163">
        <v>420295</v>
      </c>
      <c r="O163" t="s">
        <v>239</v>
      </c>
      <c r="P163" t="s">
        <v>57</v>
      </c>
      <c r="Q163">
        <v>1</v>
      </c>
      <c r="R163" t="s">
        <v>240</v>
      </c>
    </row>
    <row r="164" spans="1:19" x14ac:dyDescent="0.25">
      <c r="A164" t="s">
        <v>777</v>
      </c>
      <c r="B164" t="s">
        <v>778</v>
      </c>
      <c r="C164" t="s">
        <v>42</v>
      </c>
      <c r="D164">
        <v>2010</v>
      </c>
      <c r="E164" t="s">
        <v>20</v>
      </c>
      <c r="F164" t="s">
        <v>388</v>
      </c>
      <c r="G164" t="s">
        <v>32</v>
      </c>
      <c r="H164" t="s">
        <v>33</v>
      </c>
      <c r="I164" t="s">
        <v>238</v>
      </c>
      <c r="J164" t="str">
        <f>I164</f>
        <v>U12M -49kg</v>
      </c>
      <c r="K164">
        <v>413494</v>
      </c>
      <c r="O164" t="s">
        <v>239</v>
      </c>
      <c r="P164" t="s">
        <v>57</v>
      </c>
      <c r="Q164">
        <v>1</v>
      </c>
      <c r="R164" t="s">
        <v>240</v>
      </c>
    </row>
    <row r="165" spans="1:19" x14ac:dyDescent="0.25">
      <c r="A165" t="s">
        <v>417</v>
      </c>
      <c r="B165" t="s">
        <v>418</v>
      </c>
      <c r="C165" t="s">
        <v>42</v>
      </c>
      <c r="D165">
        <v>2010</v>
      </c>
      <c r="E165" t="s">
        <v>20</v>
      </c>
      <c r="F165" t="s">
        <v>136</v>
      </c>
      <c r="G165" t="s">
        <v>137</v>
      </c>
      <c r="H165" t="s">
        <v>138</v>
      </c>
      <c r="I165" t="s">
        <v>238</v>
      </c>
      <c r="J165" t="str">
        <f>I165</f>
        <v>U12M -49kg</v>
      </c>
      <c r="K165">
        <v>415617</v>
      </c>
      <c r="M165" s="1">
        <v>43791.490277777775</v>
      </c>
      <c r="O165" t="s">
        <v>239</v>
      </c>
      <c r="P165" t="s">
        <v>57</v>
      </c>
      <c r="Q165">
        <v>1</v>
      </c>
      <c r="R165" t="s">
        <v>240</v>
      </c>
    </row>
    <row r="166" spans="1:19" x14ac:dyDescent="0.25">
      <c r="A166" t="s">
        <v>708</v>
      </c>
      <c r="B166" t="s">
        <v>709</v>
      </c>
      <c r="C166" t="s">
        <v>99</v>
      </c>
      <c r="D166">
        <v>2010</v>
      </c>
      <c r="E166" t="s">
        <v>20</v>
      </c>
      <c r="F166" t="s">
        <v>539</v>
      </c>
      <c r="G166" t="s">
        <v>32</v>
      </c>
      <c r="H166" t="s">
        <v>33</v>
      </c>
      <c r="I166" t="s">
        <v>710</v>
      </c>
      <c r="J166" t="str">
        <f>I166</f>
        <v>U12M -60kg</v>
      </c>
      <c r="K166">
        <v>409276</v>
      </c>
      <c r="O166" t="s">
        <v>711</v>
      </c>
      <c r="P166" t="s">
        <v>57</v>
      </c>
      <c r="Q166">
        <v>1</v>
      </c>
      <c r="R166" t="s">
        <v>68</v>
      </c>
    </row>
    <row r="167" spans="1:19" x14ac:dyDescent="0.25">
      <c r="A167" t="s">
        <v>810</v>
      </c>
      <c r="B167" t="s">
        <v>116</v>
      </c>
      <c r="C167" t="s">
        <v>117</v>
      </c>
      <c r="D167">
        <v>2007</v>
      </c>
      <c r="E167" t="s">
        <v>30</v>
      </c>
      <c r="F167" t="s">
        <v>806</v>
      </c>
      <c r="G167" t="s">
        <v>32</v>
      </c>
      <c r="H167" t="s">
        <v>33</v>
      </c>
      <c r="I167" t="s">
        <v>473</v>
      </c>
      <c r="J167" t="str">
        <f>I167&amp;" "&amp;"J/O"</f>
        <v>U14F +63kg J/O</v>
      </c>
      <c r="K167">
        <v>410297</v>
      </c>
      <c r="O167" t="s">
        <v>474</v>
      </c>
      <c r="P167" t="s">
        <v>25</v>
      </c>
      <c r="Q167">
        <v>1</v>
      </c>
      <c r="R167" t="s">
        <v>475</v>
      </c>
    </row>
    <row r="168" spans="1:19" x14ac:dyDescent="0.25">
      <c r="A168" t="s">
        <v>472</v>
      </c>
      <c r="B168" t="s">
        <v>469</v>
      </c>
      <c r="C168" t="s">
        <v>117</v>
      </c>
      <c r="D168">
        <v>2007</v>
      </c>
      <c r="E168" t="s">
        <v>30</v>
      </c>
      <c r="F168" t="s">
        <v>264</v>
      </c>
      <c r="G168" t="s">
        <v>32</v>
      </c>
      <c r="H168" t="s">
        <v>33</v>
      </c>
      <c r="I168" t="s">
        <v>473</v>
      </c>
      <c r="J168" t="str">
        <f>I168&amp;" "&amp;"J/O"</f>
        <v>U14F +63kg J/O</v>
      </c>
      <c r="K168">
        <v>410472</v>
      </c>
      <c r="O168" t="s">
        <v>474</v>
      </c>
      <c r="P168" t="s">
        <v>25</v>
      </c>
      <c r="Q168">
        <v>1</v>
      </c>
      <c r="R168" t="s">
        <v>475</v>
      </c>
    </row>
    <row r="169" spans="1:19" x14ac:dyDescent="0.25">
      <c r="A169" t="s">
        <v>302</v>
      </c>
      <c r="B169" t="s">
        <v>303</v>
      </c>
      <c r="C169" t="s">
        <v>117</v>
      </c>
      <c r="D169">
        <v>2007</v>
      </c>
      <c r="E169" t="s">
        <v>30</v>
      </c>
      <c r="F169" t="s">
        <v>43</v>
      </c>
      <c r="G169" t="s">
        <v>32</v>
      </c>
      <c r="H169" t="s">
        <v>33</v>
      </c>
      <c r="I169" t="s">
        <v>304</v>
      </c>
      <c r="J169" t="str">
        <f>I169&amp;" "&amp;"J/O"</f>
        <v>U14F -29kg J/O</v>
      </c>
      <c r="K169">
        <v>240018</v>
      </c>
      <c r="O169" t="s">
        <v>305</v>
      </c>
      <c r="P169" t="s">
        <v>25</v>
      </c>
      <c r="Q169">
        <v>1</v>
      </c>
      <c r="R169" t="s">
        <v>306</v>
      </c>
    </row>
    <row r="170" spans="1:19" x14ac:dyDescent="0.25">
      <c r="A170" t="s">
        <v>371</v>
      </c>
      <c r="B170" t="s">
        <v>246</v>
      </c>
      <c r="C170" t="s">
        <v>99</v>
      </c>
      <c r="D170">
        <v>2007</v>
      </c>
      <c r="E170" t="s">
        <v>30</v>
      </c>
      <c r="F170" t="s">
        <v>372</v>
      </c>
      <c r="G170" t="s">
        <v>32</v>
      </c>
      <c r="H170" t="s">
        <v>33</v>
      </c>
      <c r="I170" t="s">
        <v>304</v>
      </c>
      <c r="J170" t="str">
        <f>I170&amp;" "&amp;"J/O"</f>
        <v>U14F -29kg J/O</v>
      </c>
      <c r="K170">
        <v>182688</v>
      </c>
      <c r="O170" t="s">
        <v>305</v>
      </c>
      <c r="P170" t="s">
        <v>25</v>
      </c>
      <c r="Q170">
        <v>1</v>
      </c>
      <c r="R170" t="s">
        <v>306</v>
      </c>
    </row>
    <row r="171" spans="1:19" x14ac:dyDescent="0.25">
      <c r="A171" t="s">
        <v>1447</v>
      </c>
      <c r="B171" t="s">
        <v>1467</v>
      </c>
      <c r="C171" t="s">
        <v>53</v>
      </c>
      <c r="D171">
        <v>2008</v>
      </c>
      <c r="E171" t="s">
        <v>30</v>
      </c>
      <c r="F171" t="s">
        <v>388</v>
      </c>
      <c r="G171" t="s">
        <v>32</v>
      </c>
      <c r="H171" t="s">
        <v>33</v>
      </c>
      <c r="I171" t="s">
        <v>304</v>
      </c>
      <c r="J171" t="str">
        <f>I171&amp;" "&amp;"J/O"</f>
        <v>U14F -29kg J/O</v>
      </c>
      <c r="K171">
        <v>214667</v>
      </c>
      <c r="O171" t="s">
        <v>305</v>
      </c>
      <c r="P171" t="s">
        <v>25</v>
      </c>
      <c r="Q171">
        <v>1</v>
      </c>
      <c r="R171" t="s">
        <v>306</v>
      </c>
    </row>
    <row r="172" spans="1:19" x14ac:dyDescent="0.25">
      <c r="A172" t="s">
        <v>714</v>
      </c>
      <c r="B172" t="s">
        <v>715</v>
      </c>
      <c r="C172" t="s">
        <v>117</v>
      </c>
      <c r="D172">
        <v>2008</v>
      </c>
      <c r="E172" t="s">
        <v>30</v>
      </c>
      <c r="F172" t="s">
        <v>82</v>
      </c>
      <c r="G172" t="s">
        <v>32</v>
      </c>
      <c r="H172" t="s">
        <v>33</v>
      </c>
      <c r="I172" t="s">
        <v>209</v>
      </c>
      <c r="J172" t="str">
        <f>I172&amp;" "&amp;"J/O"</f>
        <v>U14F -32kg J/O</v>
      </c>
      <c r="K172">
        <v>227859</v>
      </c>
      <c r="O172" t="s">
        <v>210</v>
      </c>
      <c r="P172" t="s">
        <v>25</v>
      </c>
      <c r="Q172">
        <v>1</v>
      </c>
      <c r="R172" t="s">
        <v>211</v>
      </c>
    </row>
    <row r="173" spans="1:19" x14ac:dyDescent="0.25">
      <c r="A173" t="s">
        <v>426</v>
      </c>
      <c r="B173" t="s">
        <v>427</v>
      </c>
      <c r="C173" t="s">
        <v>99</v>
      </c>
      <c r="D173">
        <v>2008</v>
      </c>
      <c r="E173" t="s">
        <v>30</v>
      </c>
      <c r="F173" t="s">
        <v>372</v>
      </c>
      <c r="G173" t="s">
        <v>32</v>
      </c>
      <c r="H173" t="s">
        <v>33</v>
      </c>
      <c r="I173" t="s">
        <v>209</v>
      </c>
      <c r="J173" t="str">
        <f>I173&amp;" "&amp;"J/O"</f>
        <v>U14F -32kg J/O</v>
      </c>
      <c r="K173">
        <v>189102</v>
      </c>
      <c r="O173" t="s">
        <v>210</v>
      </c>
      <c r="P173" t="s">
        <v>25</v>
      </c>
      <c r="Q173">
        <v>1</v>
      </c>
      <c r="R173" t="s">
        <v>211</v>
      </c>
    </row>
    <row r="174" spans="1:19" x14ac:dyDescent="0.25">
      <c r="A174" t="s">
        <v>1231</v>
      </c>
      <c r="B174" t="s">
        <v>1232</v>
      </c>
      <c r="C174" t="s">
        <v>99</v>
      </c>
      <c r="D174">
        <v>2008</v>
      </c>
      <c r="E174" t="s">
        <v>30</v>
      </c>
      <c r="F174" t="s">
        <v>31</v>
      </c>
      <c r="G174" t="s">
        <v>32</v>
      </c>
      <c r="H174" t="s">
        <v>33</v>
      </c>
      <c r="I174" t="s">
        <v>209</v>
      </c>
      <c r="J174" t="str">
        <f>I174&amp;" "&amp;"J/O"</f>
        <v>U14F -32kg J/O</v>
      </c>
      <c r="K174">
        <v>192678</v>
      </c>
      <c r="O174" t="s">
        <v>210</v>
      </c>
      <c r="P174" t="s">
        <v>25</v>
      </c>
      <c r="Q174">
        <v>1</v>
      </c>
      <c r="R174" t="s">
        <v>211</v>
      </c>
    </row>
    <row r="175" spans="1:19" x14ac:dyDescent="0.25">
      <c r="A175" t="s">
        <v>206</v>
      </c>
      <c r="B175" t="s">
        <v>207</v>
      </c>
      <c r="C175" t="s">
        <v>42</v>
      </c>
      <c r="D175">
        <v>2008</v>
      </c>
      <c r="E175" t="s">
        <v>30</v>
      </c>
      <c r="F175" t="s">
        <v>208</v>
      </c>
      <c r="G175" t="s">
        <v>32</v>
      </c>
      <c r="H175" t="s">
        <v>33</v>
      </c>
      <c r="I175" t="s">
        <v>209</v>
      </c>
      <c r="J175" t="str">
        <f>I175&amp;" "&amp;"J/O"</f>
        <v>U14F -32kg J/O</v>
      </c>
      <c r="K175">
        <v>407995</v>
      </c>
      <c r="O175" t="s">
        <v>210</v>
      </c>
      <c r="P175" t="s">
        <v>25</v>
      </c>
      <c r="Q175">
        <v>1</v>
      </c>
      <c r="R175" t="s">
        <v>211</v>
      </c>
    </row>
    <row r="176" spans="1:19" x14ac:dyDescent="0.25">
      <c r="A176" s="5" t="s">
        <v>541</v>
      </c>
      <c r="B176" s="5" t="s">
        <v>542</v>
      </c>
      <c r="C176" s="5" t="s">
        <v>19</v>
      </c>
      <c r="D176" s="5">
        <v>2007</v>
      </c>
      <c r="E176" s="5" t="s">
        <v>30</v>
      </c>
      <c r="F176" s="5" t="s">
        <v>543</v>
      </c>
      <c r="G176" s="5" t="s">
        <v>32</v>
      </c>
      <c r="H176" s="5" t="s">
        <v>33</v>
      </c>
      <c r="I176" s="5" t="s">
        <v>209</v>
      </c>
      <c r="J176" s="5" t="str">
        <f>I176&amp;" "&amp;"V+"</f>
        <v>U14F -32kg V+</v>
      </c>
      <c r="K176" s="5">
        <v>231607</v>
      </c>
      <c r="L176" s="5"/>
      <c r="M176" s="5"/>
      <c r="N176" s="5"/>
      <c r="O176" s="5" t="s">
        <v>210</v>
      </c>
      <c r="P176" s="5" t="s">
        <v>25</v>
      </c>
      <c r="Q176" s="5">
        <v>1</v>
      </c>
      <c r="R176" s="5" t="s">
        <v>211</v>
      </c>
      <c r="S176" s="5" t="s">
        <v>1519</v>
      </c>
    </row>
    <row r="177" spans="1:18" x14ac:dyDescent="0.25">
      <c r="A177" t="s">
        <v>1157</v>
      </c>
      <c r="B177" t="s">
        <v>433</v>
      </c>
      <c r="C177" t="s">
        <v>117</v>
      </c>
      <c r="D177">
        <v>2007</v>
      </c>
      <c r="E177" t="s">
        <v>30</v>
      </c>
      <c r="F177" t="s">
        <v>1150</v>
      </c>
      <c r="G177" t="s">
        <v>32</v>
      </c>
      <c r="H177" t="s">
        <v>33</v>
      </c>
      <c r="I177" t="s">
        <v>844</v>
      </c>
      <c r="J177" t="str">
        <f>I177&amp;" "&amp;"J/O"</f>
        <v>U14F -36kg J/O</v>
      </c>
      <c r="K177">
        <v>213462</v>
      </c>
      <c r="O177" t="s">
        <v>845</v>
      </c>
      <c r="P177" t="s">
        <v>25</v>
      </c>
      <c r="Q177">
        <v>1</v>
      </c>
      <c r="R177" t="s">
        <v>421</v>
      </c>
    </row>
    <row r="178" spans="1:18" x14ac:dyDescent="0.25">
      <c r="A178" t="s">
        <v>948</v>
      </c>
      <c r="B178" t="s">
        <v>949</v>
      </c>
      <c r="C178" t="s">
        <v>117</v>
      </c>
      <c r="D178">
        <v>2007</v>
      </c>
      <c r="E178" t="s">
        <v>30</v>
      </c>
      <c r="F178" t="s">
        <v>391</v>
      </c>
      <c r="G178" t="s">
        <v>32</v>
      </c>
      <c r="H178" t="s">
        <v>33</v>
      </c>
      <c r="I178" t="s">
        <v>844</v>
      </c>
      <c r="J178" t="str">
        <f>I178&amp;" "&amp;"J/O"</f>
        <v>U14F -36kg J/O</v>
      </c>
      <c r="K178">
        <v>231875</v>
      </c>
      <c r="O178" t="s">
        <v>845</v>
      </c>
      <c r="P178" t="s">
        <v>25</v>
      </c>
      <c r="Q178">
        <v>1</v>
      </c>
      <c r="R178" t="s">
        <v>421</v>
      </c>
    </row>
    <row r="179" spans="1:18" x14ac:dyDescent="0.25">
      <c r="A179" t="s">
        <v>895</v>
      </c>
      <c r="B179" t="s">
        <v>896</v>
      </c>
      <c r="C179" t="s">
        <v>117</v>
      </c>
      <c r="D179">
        <v>2008</v>
      </c>
      <c r="E179" t="s">
        <v>30</v>
      </c>
      <c r="F179" t="s">
        <v>54</v>
      </c>
      <c r="G179" t="s">
        <v>32</v>
      </c>
      <c r="H179" t="s">
        <v>33</v>
      </c>
      <c r="I179" t="s">
        <v>844</v>
      </c>
      <c r="J179" t="str">
        <f>I179&amp;" "&amp;"J/O"</f>
        <v>U14F -36kg J/O</v>
      </c>
      <c r="K179">
        <v>233960</v>
      </c>
      <c r="O179" t="s">
        <v>845</v>
      </c>
      <c r="P179" t="s">
        <v>25</v>
      </c>
      <c r="Q179">
        <v>1</v>
      </c>
      <c r="R179" t="s">
        <v>421</v>
      </c>
    </row>
    <row r="180" spans="1:18" x14ac:dyDescent="0.25">
      <c r="A180" t="s">
        <v>1012</v>
      </c>
      <c r="B180" t="s">
        <v>1013</v>
      </c>
      <c r="C180" t="s">
        <v>117</v>
      </c>
      <c r="D180">
        <v>2008</v>
      </c>
      <c r="E180" t="s">
        <v>30</v>
      </c>
      <c r="F180" t="s">
        <v>1009</v>
      </c>
      <c r="G180" t="s">
        <v>32</v>
      </c>
      <c r="H180" t="s">
        <v>33</v>
      </c>
      <c r="I180" t="s">
        <v>844</v>
      </c>
      <c r="J180" t="str">
        <f>I180&amp;" "&amp;"J/O"</f>
        <v>U14F -36kg J/O</v>
      </c>
      <c r="K180">
        <v>211248</v>
      </c>
      <c r="O180" t="s">
        <v>845</v>
      </c>
      <c r="P180" t="s">
        <v>25</v>
      </c>
      <c r="Q180">
        <v>1</v>
      </c>
      <c r="R180" t="s">
        <v>421</v>
      </c>
    </row>
    <row r="181" spans="1:18" x14ac:dyDescent="0.25">
      <c r="A181" t="s">
        <v>1447</v>
      </c>
      <c r="B181" t="s">
        <v>1448</v>
      </c>
      <c r="C181" t="s">
        <v>117</v>
      </c>
      <c r="D181">
        <v>2007</v>
      </c>
      <c r="E181" t="s">
        <v>30</v>
      </c>
      <c r="F181" t="s">
        <v>31</v>
      </c>
      <c r="G181" t="s">
        <v>32</v>
      </c>
      <c r="H181" t="s">
        <v>33</v>
      </c>
      <c r="I181" t="s">
        <v>844</v>
      </c>
      <c r="J181" t="str">
        <f>I181&amp;" "&amp;"J/O"</f>
        <v>U14F -36kg J/O</v>
      </c>
      <c r="K181">
        <v>412000</v>
      </c>
      <c r="O181" t="s">
        <v>845</v>
      </c>
      <c r="P181" t="s">
        <v>25</v>
      </c>
      <c r="Q181">
        <v>1</v>
      </c>
      <c r="R181" t="s">
        <v>421</v>
      </c>
    </row>
    <row r="182" spans="1:18" x14ac:dyDescent="0.25">
      <c r="A182" t="s">
        <v>1283</v>
      </c>
      <c r="B182" t="s">
        <v>1284</v>
      </c>
      <c r="C182" t="s">
        <v>99</v>
      </c>
      <c r="D182">
        <v>2008</v>
      </c>
      <c r="E182" t="s">
        <v>30</v>
      </c>
      <c r="F182" t="s">
        <v>929</v>
      </c>
      <c r="G182" t="s">
        <v>32</v>
      </c>
      <c r="H182" t="s">
        <v>33</v>
      </c>
      <c r="I182" t="s">
        <v>844</v>
      </c>
      <c r="J182" t="str">
        <f>I182&amp;" "&amp;"J/O"</f>
        <v>U14F -36kg J/O</v>
      </c>
      <c r="K182">
        <v>184836</v>
      </c>
      <c r="O182" t="s">
        <v>845</v>
      </c>
      <c r="P182" t="s">
        <v>25</v>
      </c>
      <c r="Q182">
        <v>1</v>
      </c>
      <c r="R182" t="s">
        <v>421</v>
      </c>
    </row>
    <row r="183" spans="1:18" x14ac:dyDescent="0.25">
      <c r="A183" t="s">
        <v>1411</v>
      </c>
      <c r="B183" t="s">
        <v>1412</v>
      </c>
      <c r="C183" t="s">
        <v>29</v>
      </c>
      <c r="D183">
        <v>2007</v>
      </c>
      <c r="E183" t="s">
        <v>30</v>
      </c>
      <c r="F183" t="s">
        <v>1407</v>
      </c>
      <c r="G183" t="s">
        <v>32</v>
      </c>
      <c r="H183" t="s">
        <v>33</v>
      </c>
      <c r="I183" t="s">
        <v>844</v>
      </c>
      <c r="J183" t="str">
        <f>I183&amp;" "&amp;"V+"</f>
        <v>U14F -36kg V+</v>
      </c>
      <c r="K183">
        <v>174347</v>
      </c>
      <c r="O183" t="s">
        <v>845</v>
      </c>
      <c r="P183" t="s">
        <v>25</v>
      </c>
      <c r="Q183">
        <v>1</v>
      </c>
      <c r="R183" t="s">
        <v>421</v>
      </c>
    </row>
    <row r="184" spans="1:18" x14ac:dyDescent="0.25">
      <c r="A184" t="s">
        <v>842</v>
      </c>
      <c r="B184" t="s">
        <v>843</v>
      </c>
      <c r="C184" t="s">
        <v>46</v>
      </c>
      <c r="D184">
        <v>2007</v>
      </c>
      <c r="E184" t="s">
        <v>30</v>
      </c>
      <c r="F184" t="s">
        <v>839</v>
      </c>
      <c r="G184" t="s">
        <v>32</v>
      </c>
      <c r="H184" t="s">
        <v>33</v>
      </c>
      <c r="I184" t="s">
        <v>844</v>
      </c>
      <c r="J184" t="str">
        <f>I184&amp;" "&amp;"V+"</f>
        <v>U14F -36kg V+</v>
      </c>
      <c r="K184">
        <v>188691</v>
      </c>
      <c r="O184" t="s">
        <v>845</v>
      </c>
      <c r="P184" t="s">
        <v>25</v>
      </c>
      <c r="Q184">
        <v>1</v>
      </c>
      <c r="R184" t="s">
        <v>421</v>
      </c>
    </row>
    <row r="185" spans="1:18" x14ac:dyDescent="0.25">
      <c r="A185" t="s">
        <v>980</v>
      </c>
      <c r="B185" t="s">
        <v>975</v>
      </c>
      <c r="C185" t="s">
        <v>117</v>
      </c>
      <c r="D185">
        <v>2008</v>
      </c>
      <c r="E185" t="s">
        <v>30</v>
      </c>
      <c r="F185" t="s">
        <v>539</v>
      </c>
      <c r="G185" t="s">
        <v>32</v>
      </c>
      <c r="H185" t="s">
        <v>33</v>
      </c>
      <c r="I185" t="s">
        <v>162</v>
      </c>
      <c r="J185" t="str">
        <f>I185&amp;" "&amp;"J/O"</f>
        <v>U14F -40kg J/O</v>
      </c>
      <c r="K185">
        <v>217800</v>
      </c>
      <c r="O185" t="s">
        <v>163</v>
      </c>
      <c r="P185" t="s">
        <v>25</v>
      </c>
      <c r="Q185">
        <v>1</v>
      </c>
      <c r="R185" t="s">
        <v>164</v>
      </c>
    </row>
    <row r="186" spans="1:18" x14ac:dyDescent="0.25">
      <c r="A186" t="s">
        <v>287</v>
      </c>
      <c r="B186" t="s">
        <v>288</v>
      </c>
      <c r="C186" t="s">
        <v>117</v>
      </c>
      <c r="D186">
        <v>2007</v>
      </c>
      <c r="E186" t="s">
        <v>30</v>
      </c>
      <c r="F186" t="s">
        <v>289</v>
      </c>
      <c r="G186" t="s">
        <v>32</v>
      </c>
      <c r="H186" t="s">
        <v>33</v>
      </c>
      <c r="I186" t="s">
        <v>162</v>
      </c>
      <c r="J186" t="str">
        <f>I186&amp;" "&amp;"J/O"</f>
        <v>U14F -40kg J/O</v>
      </c>
      <c r="K186">
        <v>223779</v>
      </c>
      <c r="O186" t="s">
        <v>163</v>
      </c>
      <c r="P186" t="s">
        <v>25</v>
      </c>
      <c r="Q186">
        <v>1</v>
      </c>
      <c r="R186" t="s">
        <v>164</v>
      </c>
    </row>
    <row r="187" spans="1:18" x14ac:dyDescent="0.25">
      <c r="A187" t="s">
        <v>161</v>
      </c>
      <c r="B187" t="s">
        <v>156</v>
      </c>
      <c r="C187" t="s">
        <v>99</v>
      </c>
      <c r="D187">
        <v>2007</v>
      </c>
      <c r="E187" t="s">
        <v>30</v>
      </c>
      <c r="F187" t="s">
        <v>100</v>
      </c>
      <c r="G187" t="s">
        <v>32</v>
      </c>
      <c r="H187" t="s">
        <v>33</v>
      </c>
      <c r="I187" t="s">
        <v>162</v>
      </c>
      <c r="J187" t="str">
        <f>I187&amp;" "&amp;"J/O"</f>
        <v>U14F -40kg J/O</v>
      </c>
      <c r="K187">
        <v>222072</v>
      </c>
      <c r="O187" t="s">
        <v>163</v>
      </c>
      <c r="P187" t="s">
        <v>25</v>
      </c>
      <c r="Q187">
        <v>1</v>
      </c>
      <c r="R187" t="s">
        <v>164</v>
      </c>
    </row>
    <row r="188" spans="1:18" x14ac:dyDescent="0.25">
      <c r="A188" t="s">
        <v>1237</v>
      </c>
      <c r="B188" t="s">
        <v>1398</v>
      </c>
      <c r="C188" t="s">
        <v>53</v>
      </c>
      <c r="D188">
        <v>2007</v>
      </c>
      <c r="E188" t="s">
        <v>30</v>
      </c>
      <c r="F188" t="s">
        <v>178</v>
      </c>
      <c r="G188" t="s">
        <v>32</v>
      </c>
      <c r="H188" t="s">
        <v>33</v>
      </c>
      <c r="I188" t="s">
        <v>162</v>
      </c>
      <c r="J188" t="str">
        <f>I188&amp;" "&amp;"J/O"</f>
        <v>U14F -40kg J/O</v>
      </c>
      <c r="K188">
        <v>235229</v>
      </c>
      <c r="O188" t="s">
        <v>163</v>
      </c>
      <c r="P188" t="s">
        <v>25</v>
      </c>
      <c r="Q188">
        <v>1</v>
      </c>
      <c r="R188" t="s">
        <v>164</v>
      </c>
    </row>
    <row r="189" spans="1:18" x14ac:dyDescent="0.25">
      <c r="A189" t="s">
        <v>724</v>
      </c>
      <c r="B189" t="s">
        <v>725</v>
      </c>
      <c r="C189" t="s">
        <v>53</v>
      </c>
      <c r="D189">
        <v>2008</v>
      </c>
      <c r="E189" t="s">
        <v>30</v>
      </c>
      <c r="F189" t="s">
        <v>391</v>
      </c>
      <c r="G189" t="s">
        <v>32</v>
      </c>
      <c r="H189" t="s">
        <v>33</v>
      </c>
      <c r="I189" t="s">
        <v>162</v>
      </c>
      <c r="J189" t="str">
        <f>I189&amp;" "&amp;"J/O"</f>
        <v>U14F -40kg J/O</v>
      </c>
      <c r="K189">
        <v>410022</v>
      </c>
      <c r="O189" t="s">
        <v>163</v>
      </c>
      <c r="P189" t="s">
        <v>25</v>
      </c>
      <c r="Q189">
        <v>1</v>
      </c>
      <c r="R189" t="s">
        <v>164</v>
      </c>
    </row>
    <row r="190" spans="1:18" x14ac:dyDescent="0.25">
      <c r="A190" t="s">
        <v>401</v>
      </c>
      <c r="B190" t="s">
        <v>402</v>
      </c>
      <c r="C190" t="s">
        <v>42</v>
      </c>
      <c r="D190">
        <v>2007</v>
      </c>
      <c r="E190" t="s">
        <v>30</v>
      </c>
      <c r="F190" t="s">
        <v>391</v>
      </c>
      <c r="G190" t="s">
        <v>32</v>
      </c>
      <c r="H190" t="s">
        <v>33</v>
      </c>
      <c r="I190" t="s">
        <v>162</v>
      </c>
      <c r="J190" t="str">
        <f>I190&amp;" "&amp;"J/O"</f>
        <v>U14F -40kg J/O</v>
      </c>
      <c r="K190">
        <v>224571</v>
      </c>
      <c r="O190" t="s">
        <v>163</v>
      </c>
      <c r="P190" t="s">
        <v>25</v>
      </c>
      <c r="Q190">
        <v>1</v>
      </c>
      <c r="R190" t="s">
        <v>164</v>
      </c>
    </row>
    <row r="191" spans="1:18" x14ac:dyDescent="0.25">
      <c r="A191" t="s">
        <v>1103</v>
      </c>
      <c r="B191" t="s">
        <v>1104</v>
      </c>
      <c r="C191" t="s">
        <v>42</v>
      </c>
      <c r="D191">
        <v>2008</v>
      </c>
      <c r="E191" t="s">
        <v>30</v>
      </c>
      <c r="F191" t="s">
        <v>257</v>
      </c>
      <c r="G191" t="s">
        <v>32</v>
      </c>
      <c r="H191" t="s">
        <v>33</v>
      </c>
      <c r="I191" t="s">
        <v>162</v>
      </c>
      <c r="J191" t="str">
        <f>I191&amp;" "&amp;"J/O"</f>
        <v>U14F -40kg J/O</v>
      </c>
      <c r="K191">
        <v>224525</v>
      </c>
      <c r="O191" t="s">
        <v>163</v>
      </c>
      <c r="P191" t="s">
        <v>25</v>
      </c>
      <c r="Q191">
        <v>1</v>
      </c>
      <c r="R191" t="s">
        <v>164</v>
      </c>
    </row>
    <row r="192" spans="1:18" x14ac:dyDescent="0.25">
      <c r="A192" t="s">
        <v>1428</v>
      </c>
      <c r="B192" t="s">
        <v>1429</v>
      </c>
      <c r="C192" t="s">
        <v>29</v>
      </c>
      <c r="D192">
        <v>2007</v>
      </c>
      <c r="E192" t="s">
        <v>30</v>
      </c>
      <c r="F192" t="s">
        <v>1407</v>
      </c>
      <c r="G192" t="s">
        <v>32</v>
      </c>
      <c r="H192" t="s">
        <v>33</v>
      </c>
      <c r="I192" t="s">
        <v>162</v>
      </c>
      <c r="J192" t="str">
        <f>I192&amp;" "&amp;"V+"</f>
        <v>U14F -40kg V+</v>
      </c>
      <c r="K192">
        <v>174376</v>
      </c>
      <c r="O192" t="s">
        <v>163</v>
      </c>
      <c r="P192" t="s">
        <v>25</v>
      </c>
      <c r="Q192">
        <v>1</v>
      </c>
      <c r="R192" t="s">
        <v>164</v>
      </c>
    </row>
    <row r="193" spans="1:19" x14ac:dyDescent="0.25">
      <c r="A193" t="s">
        <v>165</v>
      </c>
      <c r="B193" t="s">
        <v>166</v>
      </c>
      <c r="C193" t="s">
        <v>19</v>
      </c>
      <c r="D193">
        <v>2007</v>
      </c>
      <c r="E193" t="s">
        <v>30</v>
      </c>
      <c r="F193" t="s">
        <v>47</v>
      </c>
      <c r="G193" t="s">
        <v>32</v>
      </c>
      <c r="H193" t="s">
        <v>33</v>
      </c>
      <c r="I193" t="s">
        <v>162</v>
      </c>
      <c r="J193" t="str">
        <f>I193&amp;" "&amp;"V+"</f>
        <v>U14F -40kg V+</v>
      </c>
      <c r="K193">
        <v>206354</v>
      </c>
      <c r="O193" t="s">
        <v>163</v>
      </c>
      <c r="P193" t="s">
        <v>25</v>
      </c>
      <c r="Q193">
        <v>1</v>
      </c>
      <c r="R193" t="s">
        <v>164</v>
      </c>
    </row>
    <row r="194" spans="1:19" x14ac:dyDescent="0.25">
      <c r="A194" t="s">
        <v>170</v>
      </c>
      <c r="B194" t="s">
        <v>171</v>
      </c>
      <c r="C194" t="s">
        <v>117</v>
      </c>
      <c r="D194">
        <v>2008</v>
      </c>
      <c r="E194" t="s">
        <v>30</v>
      </c>
      <c r="F194" t="s">
        <v>172</v>
      </c>
      <c r="G194" t="s">
        <v>137</v>
      </c>
      <c r="H194" t="s">
        <v>138</v>
      </c>
      <c r="I194" t="s">
        <v>173</v>
      </c>
      <c r="J194" t="str">
        <f>I194&amp;" "&amp;"J/O"</f>
        <v>U14F -44kg J/O</v>
      </c>
      <c r="K194">
        <v>229555</v>
      </c>
      <c r="O194" t="s">
        <v>174</v>
      </c>
      <c r="P194" t="s">
        <v>25</v>
      </c>
      <c r="Q194">
        <v>1</v>
      </c>
      <c r="R194" t="s">
        <v>146</v>
      </c>
    </row>
    <row r="195" spans="1:19" x14ac:dyDescent="0.25">
      <c r="A195" s="3" t="s">
        <v>620</v>
      </c>
      <c r="B195" s="3" t="s">
        <v>1299</v>
      </c>
      <c r="C195" s="3" t="s">
        <v>117</v>
      </c>
      <c r="D195" s="3">
        <v>2008</v>
      </c>
      <c r="E195" s="3" t="s">
        <v>30</v>
      </c>
      <c r="F195" s="3" t="s">
        <v>289</v>
      </c>
      <c r="G195" s="3" t="s">
        <v>32</v>
      </c>
      <c r="H195" s="3" t="s">
        <v>33</v>
      </c>
      <c r="I195" s="3" t="s">
        <v>173</v>
      </c>
      <c r="J195" s="3" t="str">
        <f>I195&amp;" "&amp;"J/O"</f>
        <v>U14F -44kg J/O</v>
      </c>
      <c r="K195" s="3">
        <v>230775</v>
      </c>
      <c r="L195" s="3"/>
      <c r="M195" s="3"/>
      <c r="N195" s="3"/>
      <c r="O195" s="3" t="s">
        <v>174</v>
      </c>
      <c r="P195" s="3" t="s">
        <v>25</v>
      </c>
      <c r="Q195" s="3">
        <v>1</v>
      </c>
      <c r="R195" s="3" t="s">
        <v>146</v>
      </c>
      <c r="S195" s="3"/>
    </row>
    <row r="196" spans="1:19" x14ac:dyDescent="0.25">
      <c r="A196" s="3" t="s">
        <v>867</v>
      </c>
      <c r="B196" s="3" t="s">
        <v>868</v>
      </c>
      <c r="C196" s="3" t="s">
        <v>99</v>
      </c>
      <c r="D196" s="3">
        <v>2007</v>
      </c>
      <c r="E196" s="3" t="s">
        <v>30</v>
      </c>
      <c r="F196" s="3" t="s">
        <v>869</v>
      </c>
      <c r="G196" s="3" t="s">
        <v>32</v>
      </c>
      <c r="H196" s="3" t="s">
        <v>33</v>
      </c>
      <c r="I196" s="3" t="s">
        <v>173</v>
      </c>
      <c r="J196" s="3" t="str">
        <f>I196&amp;" "&amp;"J/O"</f>
        <v>U14F -44kg J/O</v>
      </c>
      <c r="K196" s="3">
        <v>229082</v>
      </c>
      <c r="L196" s="3"/>
      <c r="M196" s="3"/>
      <c r="N196" s="3"/>
      <c r="O196" s="3" t="s">
        <v>174</v>
      </c>
      <c r="P196" s="3" t="s">
        <v>25</v>
      </c>
      <c r="Q196" s="3">
        <v>1</v>
      </c>
      <c r="R196" s="3" t="s">
        <v>146</v>
      </c>
      <c r="S196" s="3"/>
    </row>
    <row r="197" spans="1:19" x14ac:dyDescent="0.25">
      <c r="A197" s="3" t="s">
        <v>261</v>
      </c>
      <c r="B197" s="3" t="s">
        <v>260</v>
      </c>
      <c r="C197" s="3" t="s">
        <v>53</v>
      </c>
      <c r="D197" s="3">
        <v>2007</v>
      </c>
      <c r="E197" s="3" t="s">
        <v>30</v>
      </c>
      <c r="F197" s="3" t="s">
        <v>178</v>
      </c>
      <c r="G197" s="3" t="s">
        <v>32</v>
      </c>
      <c r="H197" s="3" t="s">
        <v>33</v>
      </c>
      <c r="I197" s="3" t="s">
        <v>173</v>
      </c>
      <c r="J197" s="3" t="str">
        <f>I197&amp;" "&amp;"J/O"</f>
        <v>U14F -44kg J/O</v>
      </c>
      <c r="K197" s="3">
        <v>418533</v>
      </c>
      <c r="L197" s="3"/>
      <c r="M197" s="3"/>
      <c r="N197" s="3"/>
      <c r="O197" s="3" t="s">
        <v>174</v>
      </c>
      <c r="P197" s="3" t="s">
        <v>25</v>
      </c>
      <c r="Q197" s="3">
        <v>1</v>
      </c>
      <c r="R197" s="3" t="s">
        <v>146</v>
      </c>
      <c r="S197" s="3"/>
    </row>
    <row r="198" spans="1:19" x14ac:dyDescent="0.25">
      <c r="A198" s="3" t="s">
        <v>1151</v>
      </c>
      <c r="B198" s="3" t="s">
        <v>1152</v>
      </c>
      <c r="C198" s="3" t="s">
        <v>19</v>
      </c>
      <c r="D198" s="3">
        <v>2007</v>
      </c>
      <c r="E198" s="3" t="s">
        <v>30</v>
      </c>
      <c r="F198" s="3" t="s">
        <v>1148</v>
      </c>
      <c r="G198" s="3" t="s">
        <v>32</v>
      </c>
      <c r="H198" s="3" t="s">
        <v>33</v>
      </c>
      <c r="I198" s="3" t="s">
        <v>173</v>
      </c>
      <c r="J198" s="3" t="str">
        <f>I198&amp;" "&amp;"V+"</f>
        <v>U14F -44kg V+</v>
      </c>
      <c r="K198" s="3">
        <v>225858</v>
      </c>
      <c r="L198" s="3"/>
      <c r="M198" s="3"/>
      <c r="N198" s="3"/>
      <c r="O198" s="3" t="s">
        <v>174</v>
      </c>
      <c r="P198" s="3" t="s">
        <v>25</v>
      </c>
      <c r="Q198" s="3">
        <v>1</v>
      </c>
      <c r="R198" s="3" t="s">
        <v>146</v>
      </c>
      <c r="S198" s="3"/>
    </row>
    <row r="199" spans="1:19" x14ac:dyDescent="0.25">
      <c r="A199" s="3" t="s">
        <v>165</v>
      </c>
      <c r="B199" s="3" t="s">
        <v>922</v>
      </c>
      <c r="C199" s="3" t="s">
        <v>19</v>
      </c>
      <c r="D199" s="3">
        <v>2007</v>
      </c>
      <c r="E199" s="3" t="s">
        <v>30</v>
      </c>
      <c r="F199" s="3" t="s">
        <v>921</v>
      </c>
      <c r="G199" s="3" t="s">
        <v>32</v>
      </c>
      <c r="H199" s="3" t="s">
        <v>33</v>
      </c>
      <c r="I199" s="3" t="s">
        <v>173</v>
      </c>
      <c r="J199" s="3" t="str">
        <f>I199&amp;" "&amp;"V+"</f>
        <v>U14F -44kg V+</v>
      </c>
      <c r="K199" s="3">
        <v>204129</v>
      </c>
      <c r="L199" s="3"/>
      <c r="M199" s="3"/>
      <c r="N199" s="3"/>
      <c r="O199" s="3" t="s">
        <v>174</v>
      </c>
      <c r="P199" s="3" t="s">
        <v>25</v>
      </c>
      <c r="Q199" s="3">
        <v>1</v>
      </c>
      <c r="R199" s="3" t="s">
        <v>146</v>
      </c>
      <c r="S199" s="3"/>
    </row>
    <row r="200" spans="1:19" x14ac:dyDescent="0.25">
      <c r="A200" t="s">
        <v>1400</v>
      </c>
      <c r="B200" t="s">
        <v>1401</v>
      </c>
      <c r="C200" t="s">
        <v>19</v>
      </c>
      <c r="D200">
        <v>2007</v>
      </c>
      <c r="E200" t="s">
        <v>30</v>
      </c>
      <c r="F200" t="s">
        <v>1402</v>
      </c>
      <c r="G200" t="s">
        <v>137</v>
      </c>
      <c r="H200" t="s">
        <v>138</v>
      </c>
      <c r="I200" t="s">
        <v>173</v>
      </c>
      <c r="J200" t="str">
        <f>I200&amp;" "&amp;"V+"</f>
        <v>U14F -44kg V+</v>
      </c>
      <c r="K200">
        <v>238457</v>
      </c>
      <c r="O200" t="s">
        <v>174</v>
      </c>
      <c r="P200" t="s">
        <v>25</v>
      </c>
      <c r="Q200">
        <v>1</v>
      </c>
      <c r="R200" t="s">
        <v>146</v>
      </c>
    </row>
    <row r="201" spans="1:19" x14ac:dyDescent="0.25">
      <c r="A201" t="s">
        <v>374</v>
      </c>
      <c r="B201" t="s">
        <v>1214</v>
      </c>
      <c r="C201" t="s">
        <v>46</v>
      </c>
      <c r="D201">
        <v>2007</v>
      </c>
      <c r="E201" t="s">
        <v>30</v>
      </c>
      <c r="F201" t="s">
        <v>47</v>
      </c>
      <c r="G201" t="s">
        <v>32</v>
      </c>
      <c r="H201" t="s">
        <v>33</v>
      </c>
      <c r="I201" t="s">
        <v>173</v>
      </c>
      <c r="J201" t="str">
        <f>I201&amp;" "&amp;"V+"</f>
        <v>U14F -44kg V+</v>
      </c>
      <c r="K201">
        <v>217071</v>
      </c>
      <c r="O201" t="s">
        <v>174</v>
      </c>
      <c r="P201" t="s">
        <v>25</v>
      </c>
      <c r="Q201">
        <v>1</v>
      </c>
      <c r="R201" t="s">
        <v>146</v>
      </c>
    </row>
    <row r="202" spans="1:19" x14ac:dyDescent="0.25">
      <c r="A202" t="s">
        <v>582</v>
      </c>
      <c r="B202" t="s">
        <v>1099</v>
      </c>
      <c r="C202" t="s">
        <v>99</v>
      </c>
      <c r="D202">
        <v>2007</v>
      </c>
      <c r="E202" t="s">
        <v>30</v>
      </c>
      <c r="F202" t="s">
        <v>122</v>
      </c>
      <c r="G202" t="s">
        <v>32</v>
      </c>
      <c r="H202" t="s">
        <v>33</v>
      </c>
      <c r="I202" t="s">
        <v>366</v>
      </c>
      <c r="J202" t="str">
        <f>I202&amp;" "&amp;"J/O"</f>
        <v>U14F -48kg J/O</v>
      </c>
      <c r="K202">
        <v>180981</v>
      </c>
      <c r="O202" t="s">
        <v>367</v>
      </c>
      <c r="P202" t="s">
        <v>25</v>
      </c>
      <c r="Q202">
        <v>1</v>
      </c>
      <c r="R202" t="s">
        <v>37</v>
      </c>
    </row>
    <row r="203" spans="1:19" x14ac:dyDescent="0.25">
      <c r="A203" t="s">
        <v>658</v>
      </c>
      <c r="B203" t="s">
        <v>1129</v>
      </c>
      <c r="C203" t="s">
        <v>99</v>
      </c>
      <c r="D203">
        <v>2007</v>
      </c>
      <c r="E203" t="s">
        <v>30</v>
      </c>
      <c r="F203" t="s">
        <v>1121</v>
      </c>
      <c r="G203" t="s">
        <v>32</v>
      </c>
      <c r="H203" t="s">
        <v>33</v>
      </c>
      <c r="I203" t="s">
        <v>366</v>
      </c>
      <c r="J203" t="str">
        <f>I203&amp;" "&amp;"J/O"</f>
        <v>U14F -48kg J/O</v>
      </c>
      <c r="K203">
        <v>225786</v>
      </c>
      <c r="O203" t="s">
        <v>367</v>
      </c>
      <c r="P203" t="s">
        <v>25</v>
      </c>
      <c r="Q203">
        <v>1</v>
      </c>
      <c r="R203" t="s">
        <v>37</v>
      </c>
    </row>
    <row r="204" spans="1:19" x14ac:dyDescent="0.25">
      <c r="A204" t="s">
        <v>791</v>
      </c>
      <c r="B204" t="s">
        <v>792</v>
      </c>
      <c r="C204" t="s">
        <v>53</v>
      </c>
      <c r="D204">
        <v>2008</v>
      </c>
      <c r="E204" t="s">
        <v>30</v>
      </c>
      <c r="F204" t="s">
        <v>82</v>
      </c>
      <c r="G204" t="s">
        <v>32</v>
      </c>
      <c r="H204" t="s">
        <v>33</v>
      </c>
      <c r="I204" t="s">
        <v>366</v>
      </c>
      <c r="J204" t="str">
        <f>I204&amp;" "&amp;"J/O"</f>
        <v>U14F -48kg J/O</v>
      </c>
      <c r="K204">
        <v>410748</v>
      </c>
      <c r="O204" t="s">
        <v>367</v>
      </c>
      <c r="P204" t="s">
        <v>25</v>
      </c>
      <c r="Q204">
        <v>1</v>
      </c>
      <c r="R204" t="s">
        <v>37</v>
      </c>
    </row>
    <row r="205" spans="1:19" x14ac:dyDescent="0.25">
      <c r="A205" t="s">
        <v>1326</v>
      </c>
      <c r="B205" t="s">
        <v>1327</v>
      </c>
      <c r="C205" t="s">
        <v>42</v>
      </c>
      <c r="D205">
        <v>2008</v>
      </c>
      <c r="E205" t="s">
        <v>30</v>
      </c>
      <c r="F205" t="s">
        <v>734</v>
      </c>
      <c r="G205" t="s">
        <v>32</v>
      </c>
      <c r="H205" t="s">
        <v>33</v>
      </c>
      <c r="I205" t="s">
        <v>366</v>
      </c>
      <c r="J205" t="str">
        <f>I205&amp;" "&amp;"J/O"</f>
        <v>U14F -48kg J/O</v>
      </c>
      <c r="K205">
        <v>202680</v>
      </c>
      <c r="O205" t="s">
        <v>367</v>
      </c>
      <c r="P205" t="s">
        <v>25</v>
      </c>
      <c r="Q205">
        <v>1</v>
      </c>
      <c r="R205" t="s">
        <v>37</v>
      </c>
    </row>
    <row r="206" spans="1:19" x14ac:dyDescent="0.25">
      <c r="A206" t="s">
        <v>456</v>
      </c>
      <c r="B206" t="s">
        <v>457</v>
      </c>
      <c r="C206" t="s">
        <v>19</v>
      </c>
      <c r="D206">
        <v>2008</v>
      </c>
      <c r="E206" t="s">
        <v>30</v>
      </c>
      <c r="F206" t="s">
        <v>257</v>
      </c>
      <c r="G206" t="s">
        <v>32</v>
      </c>
      <c r="H206" t="s">
        <v>33</v>
      </c>
      <c r="I206" t="s">
        <v>366</v>
      </c>
      <c r="J206" t="str">
        <f>I206&amp;" "&amp;"V+"</f>
        <v>U14F -48kg V+</v>
      </c>
      <c r="K206">
        <v>232842</v>
      </c>
      <c r="O206" t="s">
        <v>367</v>
      </c>
      <c r="P206" t="s">
        <v>25</v>
      </c>
      <c r="Q206">
        <v>1</v>
      </c>
      <c r="R206" t="s">
        <v>37</v>
      </c>
    </row>
    <row r="207" spans="1:19" x14ac:dyDescent="0.25">
      <c r="A207" t="s">
        <v>813</v>
      </c>
      <c r="B207" t="s">
        <v>814</v>
      </c>
      <c r="C207" t="s">
        <v>19</v>
      </c>
      <c r="D207">
        <v>2008</v>
      </c>
      <c r="E207" t="s">
        <v>30</v>
      </c>
      <c r="F207" t="s">
        <v>806</v>
      </c>
      <c r="G207" t="s">
        <v>32</v>
      </c>
      <c r="H207" t="s">
        <v>33</v>
      </c>
      <c r="I207" t="s">
        <v>366</v>
      </c>
      <c r="J207" t="str">
        <f>I207&amp;" "&amp;"V+"</f>
        <v>U14F -48kg V+</v>
      </c>
      <c r="K207">
        <v>218654</v>
      </c>
      <c r="O207" t="s">
        <v>367</v>
      </c>
      <c r="P207" t="s">
        <v>25</v>
      </c>
      <c r="Q207">
        <v>1</v>
      </c>
      <c r="R207" t="s">
        <v>37</v>
      </c>
    </row>
    <row r="208" spans="1:19" x14ac:dyDescent="0.25">
      <c r="A208" t="s">
        <v>1223</v>
      </c>
      <c r="B208" t="s">
        <v>1224</v>
      </c>
      <c r="C208" t="s">
        <v>19</v>
      </c>
      <c r="D208">
        <v>2008</v>
      </c>
      <c r="E208" t="s">
        <v>30</v>
      </c>
      <c r="F208" t="s">
        <v>1174</v>
      </c>
      <c r="G208" t="s">
        <v>32</v>
      </c>
      <c r="H208" t="s">
        <v>33</v>
      </c>
      <c r="I208" t="s">
        <v>366</v>
      </c>
      <c r="J208" t="str">
        <f>I208&amp;" "&amp;"V+"</f>
        <v>U14F -48kg V+</v>
      </c>
      <c r="K208">
        <v>220064</v>
      </c>
      <c r="O208" t="s">
        <v>367</v>
      </c>
      <c r="P208" t="s">
        <v>25</v>
      </c>
      <c r="Q208">
        <v>1</v>
      </c>
      <c r="R208" t="s">
        <v>37</v>
      </c>
    </row>
    <row r="209" spans="1:19" x14ac:dyDescent="0.25">
      <c r="A209" t="s">
        <v>69</v>
      </c>
      <c r="B209" t="s">
        <v>111</v>
      </c>
      <c r="C209" t="s">
        <v>19</v>
      </c>
      <c r="D209">
        <v>2008</v>
      </c>
      <c r="E209" t="s">
        <v>30</v>
      </c>
      <c r="F209" t="s">
        <v>346</v>
      </c>
      <c r="G209" t="s">
        <v>32</v>
      </c>
      <c r="H209" t="s">
        <v>33</v>
      </c>
      <c r="I209" t="s">
        <v>366</v>
      </c>
      <c r="J209" t="str">
        <f>I209&amp;" "&amp;"V+"</f>
        <v>U14F -48kg V+</v>
      </c>
      <c r="K209">
        <v>194130</v>
      </c>
      <c r="O209" t="s">
        <v>367</v>
      </c>
      <c r="P209" t="s">
        <v>25</v>
      </c>
      <c r="Q209">
        <v>1</v>
      </c>
      <c r="R209" t="s">
        <v>37</v>
      </c>
    </row>
    <row r="210" spans="1:19" x14ac:dyDescent="0.25">
      <c r="A210" t="s">
        <v>856</v>
      </c>
      <c r="B210" t="s">
        <v>857</v>
      </c>
      <c r="C210" t="s">
        <v>117</v>
      </c>
      <c r="D210">
        <v>2007</v>
      </c>
      <c r="E210" t="s">
        <v>30</v>
      </c>
      <c r="F210" t="s">
        <v>100</v>
      </c>
      <c r="G210" t="s">
        <v>32</v>
      </c>
      <c r="H210" t="s">
        <v>33</v>
      </c>
      <c r="I210" t="s">
        <v>570</v>
      </c>
      <c r="J210" t="str">
        <f>I210&amp;" "&amp;"J/O"</f>
        <v>U14F -52kg J/O</v>
      </c>
      <c r="K210">
        <v>207737</v>
      </c>
      <c r="O210" t="s">
        <v>571</v>
      </c>
      <c r="P210" t="s">
        <v>25</v>
      </c>
      <c r="Q210">
        <v>1</v>
      </c>
      <c r="R210" t="s">
        <v>159</v>
      </c>
    </row>
    <row r="211" spans="1:19" x14ac:dyDescent="0.25">
      <c r="A211" t="s">
        <v>1084</v>
      </c>
      <c r="B211" t="s">
        <v>1085</v>
      </c>
      <c r="C211" t="s">
        <v>42</v>
      </c>
      <c r="D211">
        <v>2008</v>
      </c>
      <c r="E211" t="s">
        <v>30</v>
      </c>
      <c r="F211" t="s">
        <v>388</v>
      </c>
      <c r="G211" t="s">
        <v>32</v>
      </c>
      <c r="H211" t="s">
        <v>33</v>
      </c>
      <c r="I211" t="s">
        <v>570</v>
      </c>
      <c r="J211" t="str">
        <f>I211&amp;" "&amp;"J/O"</f>
        <v>U14F -52kg J/O</v>
      </c>
      <c r="K211">
        <v>418701</v>
      </c>
      <c r="O211" t="s">
        <v>571</v>
      </c>
      <c r="P211" t="s">
        <v>25</v>
      </c>
      <c r="Q211">
        <v>1</v>
      </c>
      <c r="R211" t="s">
        <v>159</v>
      </c>
    </row>
    <row r="212" spans="1:19" x14ac:dyDescent="0.25">
      <c r="A212" t="s">
        <v>811</v>
      </c>
      <c r="B212" t="s">
        <v>812</v>
      </c>
      <c r="C212" t="s">
        <v>29</v>
      </c>
      <c r="D212">
        <v>2007</v>
      </c>
      <c r="E212" t="s">
        <v>30</v>
      </c>
      <c r="F212" t="s">
        <v>806</v>
      </c>
      <c r="G212" t="s">
        <v>32</v>
      </c>
      <c r="H212" t="s">
        <v>33</v>
      </c>
      <c r="I212" t="s">
        <v>570</v>
      </c>
      <c r="J212" t="str">
        <f>I212&amp;" "&amp;"V+"</f>
        <v>U14F -52kg V+</v>
      </c>
      <c r="K212">
        <v>220924</v>
      </c>
      <c r="O212" t="s">
        <v>571</v>
      </c>
      <c r="P212" t="s">
        <v>25</v>
      </c>
      <c r="Q212">
        <v>1</v>
      </c>
      <c r="R212" t="s">
        <v>159</v>
      </c>
    </row>
    <row r="213" spans="1:19" x14ac:dyDescent="0.25">
      <c r="A213" t="s">
        <v>1406</v>
      </c>
      <c r="B213" t="s">
        <v>284</v>
      </c>
      <c r="C213" t="s">
        <v>29</v>
      </c>
      <c r="D213">
        <v>2007</v>
      </c>
      <c r="E213" t="s">
        <v>30</v>
      </c>
      <c r="F213" t="s">
        <v>1407</v>
      </c>
      <c r="G213" t="s">
        <v>32</v>
      </c>
      <c r="H213" t="s">
        <v>33</v>
      </c>
      <c r="I213" t="s">
        <v>570</v>
      </c>
      <c r="J213" t="str">
        <f>I213&amp;" "&amp;"V+"</f>
        <v>U14F -52kg V+</v>
      </c>
      <c r="K213">
        <v>174364</v>
      </c>
      <c r="O213" t="s">
        <v>571</v>
      </c>
      <c r="P213" t="s">
        <v>25</v>
      </c>
      <c r="Q213">
        <v>1</v>
      </c>
      <c r="R213" t="s">
        <v>159</v>
      </c>
    </row>
    <row r="214" spans="1:19" x14ac:dyDescent="0.25">
      <c r="A214" t="s">
        <v>658</v>
      </c>
      <c r="B214" t="s">
        <v>659</v>
      </c>
      <c r="C214" t="s">
        <v>461</v>
      </c>
      <c r="D214">
        <v>2007</v>
      </c>
      <c r="E214" t="s">
        <v>30</v>
      </c>
      <c r="F214" t="s">
        <v>257</v>
      </c>
      <c r="G214" t="s">
        <v>32</v>
      </c>
      <c r="H214" t="s">
        <v>33</v>
      </c>
      <c r="I214" t="s">
        <v>570</v>
      </c>
      <c r="J214" t="str">
        <f>I214&amp;" "&amp;"V+"</f>
        <v>U14F -52kg V+</v>
      </c>
      <c r="K214">
        <v>184805</v>
      </c>
      <c r="O214" t="s">
        <v>1365</v>
      </c>
      <c r="P214" t="s">
        <v>25</v>
      </c>
      <c r="Q214">
        <v>2</v>
      </c>
      <c r="R214" t="s">
        <v>159</v>
      </c>
    </row>
    <row r="215" spans="1:19" x14ac:dyDescent="0.25">
      <c r="A215" t="s">
        <v>1427</v>
      </c>
      <c r="B215" t="s">
        <v>1425</v>
      </c>
      <c r="C215" t="s">
        <v>19</v>
      </c>
      <c r="D215">
        <v>2008</v>
      </c>
      <c r="E215" t="s">
        <v>30</v>
      </c>
      <c r="F215" t="s">
        <v>1407</v>
      </c>
      <c r="G215" t="s">
        <v>32</v>
      </c>
      <c r="H215" t="s">
        <v>33</v>
      </c>
      <c r="I215" t="s">
        <v>570</v>
      </c>
      <c r="J215" t="str">
        <f>I215&amp;" "&amp;"V+"</f>
        <v>U14F -52kg V+</v>
      </c>
      <c r="K215">
        <v>217143</v>
      </c>
      <c r="O215" t="s">
        <v>571</v>
      </c>
      <c r="P215" t="s">
        <v>25</v>
      </c>
      <c r="Q215">
        <v>1</v>
      </c>
      <c r="R215" t="s">
        <v>159</v>
      </c>
    </row>
    <row r="216" spans="1:19" x14ac:dyDescent="0.25">
      <c r="A216" t="s">
        <v>821</v>
      </c>
      <c r="B216" t="s">
        <v>819</v>
      </c>
      <c r="C216" t="s">
        <v>19</v>
      </c>
      <c r="D216">
        <v>2008</v>
      </c>
      <c r="E216" t="s">
        <v>30</v>
      </c>
      <c r="F216" t="s">
        <v>257</v>
      </c>
      <c r="G216" t="s">
        <v>32</v>
      </c>
      <c r="H216" t="s">
        <v>33</v>
      </c>
      <c r="I216" t="s">
        <v>570</v>
      </c>
      <c r="J216" t="str">
        <f>I216&amp;" "&amp;"V+"</f>
        <v>U14F -52kg V+</v>
      </c>
      <c r="K216">
        <v>193679</v>
      </c>
      <c r="O216" t="s">
        <v>571</v>
      </c>
      <c r="P216" t="s">
        <v>25</v>
      </c>
      <c r="Q216">
        <v>1</v>
      </c>
      <c r="R216" t="s">
        <v>159</v>
      </c>
    </row>
    <row r="217" spans="1:19" x14ac:dyDescent="0.25">
      <c r="A217" t="s">
        <v>1068</v>
      </c>
      <c r="B217" t="s">
        <v>1069</v>
      </c>
      <c r="C217" t="s">
        <v>19</v>
      </c>
      <c r="D217">
        <v>2008</v>
      </c>
      <c r="E217" t="s">
        <v>30</v>
      </c>
      <c r="F217" t="s">
        <v>47</v>
      </c>
      <c r="G217" t="s">
        <v>32</v>
      </c>
      <c r="H217" t="s">
        <v>33</v>
      </c>
      <c r="I217" t="s">
        <v>570</v>
      </c>
      <c r="J217" t="str">
        <f>I217&amp;" "&amp;"V+"</f>
        <v>U14F -52kg V+</v>
      </c>
      <c r="K217">
        <v>206670</v>
      </c>
      <c r="O217" t="s">
        <v>571</v>
      </c>
      <c r="P217" t="s">
        <v>25</v>
      </c>
      <c r="Q217">
        <v>1</v>
      </c>
      <c r="R217" t="s">
        <v>159</v>
      </c>
    </row>
    <row r="218" spans="1:19" x14ac:dyDescent="0.25">
      <c r="A218" t="s">
        <v>1057</v>
      </c>
      <c r="B218" t="s">
        <v>1058</v>
      </c>
      <c r="C218" t="s">
        <v>19</v>
      </c>
      <c r="D218">
        <v>2008</v>
      </c>
      <c r="E218" t="s">
        <v>30</v>
      </c>
      <c r="F218" t="s">
        <v>1041</v>
      </c>
      <c r="G218" t="s">
        <v>32</v>
      </c>
      <c r="H218" t="s">
        <v>33</v>
      </c>
      <c r="I218" t="s">
        <v>570</v>
      </c>
      <c r="J218" t="str">
        <f>I218&amp;" "&amp;"V+"</f>
        <v>U14F -52kg V+</v>
      </c>
      <c r="K218">
        <v>204419</v>
      </c>
      <c r="O218" t="s">
        <v>571</v>
      </c>
      <c r="P218" t="s">
        <v>25</v>
      </c>
      <c r="Q218">
        <v>1</v>
      </c>
      <c r="R218" t="s">
        <v>159</v>
      </c>
    </row>
    <row r="219" spans="1:19" x14ac:dyDescent="0.25">
      <c r="A219" t="s">
        <v>123</v>
      </c>
      <c r="B219" t="s">
        <v>569</v>
      </c>
      <c r="C219" t="s">
        <v>19</v>
      </c>
      <c r="D219">
        <v>2007</v>
      </c>
      <c r="E219" t="s">
        <v>30</v>
      </c>
      <c r="F219" t="s">
        <v>136</v>
      </c>
      <c r="G219" t="s">
        <v>137</v>
      </c>
      <c r="H219" t="s">
        <v>138</v>
      </c>
      <c r="I219" t="s">
        <v>570</v>
      </c>
      <c r="J219" t="str">
        <f>I219&amp;" "&amp;"V+"</f>
        <v>U14F -52kg V+</v>
      </c>
      <c r="K219">
        <v>414385</v>
      </c>
      <c r="O219" t="s">
        <v>571</v>
      </c>
      <c r="P219" t="s">
        <v>25</v>
      </c>
      <c r="Q219">
        <v>1</v>
      </c>
      <c r="R219" t="s">
        <v>159</v>
      </c>
    </row>
    <row r="220" spans="1:19" x14ac:dyDescent="0.25">
      <c r="A220" s="6" t="s">
        <v>1373</v>
      </c>
      <c r="B220" s="3" t="s">
        <v>1374</v>
      </c>
      <c r="C220" s="3" t="s">
        <v>46</v>
      </c>
      <c r="D220" s="3">
        <v>2007</v>
      </c>
      <c r="E220" s="3" t="s">
        <v>30</v>
      </c>
      <c r="F220" s="3" t="s">
        <v>1375</v>
      </c>
      <c r="G220" s="3" t="s">
        <v>32</v>
      </c>
      <c r="H220" s="3" t="s">
        <v>33</v>
      </c>
      <c r="I220" s="3" t="s">
        <v>570</v>
      </c>
      <c r="J220" s="3" t="str">
        <f>I220&amp;" "&amp;"V+"</f>
        <v>U14F -52kg V+</v>
      </c>
      <c r="K220" s="6">
        <v>207227</v>
      </c>
      <c r="L220" s="3"/>
      <c r="M220" s="3"/>
      <c r="N220" s="3"/>
      <c r="O220" s="3" t="s">
        <v>1378</v>
      </c>
      <c r="P220" s="3" t="s">
        <v>25</v>
      </c>
      <c r="Q220" s="3">
        <v>1</v>
      </c>
      <c r="R220" s="7" t="s">
        <v>159</v>
      </c>
      <c r="S220" s="3" t="s">
        <v>674</v>
      </c>
    </row>
    <row r="221" spans="1:19" x14ac:dyDescent="0.25">
      <c r="A221" s="5" t="s">
        <v>1095</v>
      </c>
      <c r="B221" s="5" t="s">
        <v>1096</v>
      </c>
      <c r="C221" s="5" t="s">
        <v>42</v>
      </c>
      <c r="D221" s="5">
        <v>2008</v>
      </c>
      <c r="E221" s="5" t="s">
        <v>30</v>
      </c>
      <c r="F221" s="5" t="s">
        <v>122</v>
      </c>
      <c r="G221" s="5" t="s">
        <v>32</v>
      </c>
      <c r="H221" s="5" t="s">
        <v>33</v>
      </c>
      <c r="I221" s="5" t="s">
        <v>215</v>
      </c>
      <c r="J221" s="5" t="str">
        <f>I221&amp;" "&amp;"J/O"</f>
        <v>U14F -57kg J/O</v>
      </c>
      <c r="K221" s="5">
        <v>197254</v>
      </c>
      <c r="L221" s="5"/>
      <c r="M221" s="5"/>
      <c r="N221" s="5"/>
      <c r="O221" s="5" t="s">
        <v>216</v>
      </c>
      <c r="P221" s="5" t="s">
        <v>25</v>
      </c>
      <c r="Q221" s="5">
        <v>1</v>
      </c>
      <c r="R221" s="5" t="s">
        <v>188</v>
      </c>
      <c r="S221" s="5" t="s">
        <v>1520</v>
      </c>
    </row>
    <row r="222" spans="1:19" x14ac:dyDescent="0.25">
      <c r="A222" s="3" t="s">
        <v>1404</v>
      </c>
      <c r="B222" s="3" t="s">
        <v>1405</v>
      </c>
      <c r="C222" s="3" t="s">
        <v>19</v>
      </c>
      <c r="D222" s="3">
        <v>2007</v>
      </c>
      <c r="E222" s="3" t="s">
        <v>30</v>
      </c>
      <c r="F222" s="3" t="s">
        <v>65</v>
      </c>
      <c r="G222" s="3" t="s">
        <v>32</v>
      </c>
      <c r="H222" s="3" t="s">
        <v>33</v>
      </c>
      <c r="I222" s="3" t="s">
        <v>215</v>
      </c>
      <c r="J222" s="3" t="str">
        <f>I222&amp;" "&amp;"V+"</f>
        <v>U14F -57kg V+</v>
      </c>
      <c r="K222" s="3">
        <v>199388</v>
      </c>
      <c r="L222" s="3"/>
      <c r="M222" s="3"/>
      <c r="N222" s="3"/>
      <c r="O222" s="3" t="s">
        <v>216</v>
      </c>
      <c r="P222" s="3" t="s">
        <v>25</v>
      </c>
      <c r="Q222" s="3">
        <v>1</v>
      </c>
      <c r="R222" s="3" t="s">
        <v>188</v>
      </c>
      <c r="S222" s="3"/>
    </row>
    <row r="223" spans="1:19" x14ac:dyDescent="0.25">
      <c r="A223" s="3" t="s">
        <v>212</v>
      </c>
      <c r="B223" s="3" t="s">
        <v>213</v>
      </c>
      <c r="C223" s="3" t="s">
        <v>19</v>
      </c>
      <c r="D223" s="3">
        <v>2007</v>
      </c>
      <c r="E223" s="3" t="s">
        <v>30</v>
      </c>
      <c r="F223" s="3" t="s">
        <v>214</v>
      </c>
      <c r="G223" s="3" t="s">
        <v>32</v>
      </c>
      <c r="H223" s="3" t="s">
        <v>33</v>
      </c>
      <c r="I223" s="3" t="s">
        <v>215</v>
      </c>
      <c r="J223" s="3" t="str">
        <f>I223&amp;" "&amp;"V+"</f>
        <v>U14F -57kg V+</v>
      </c>
      <c r="K223" s="3">
        <v>218524</v>
      </c>
      <c r="L223" s="3"/>
      <c r="M223" s="3"/>
      <c r="N223" s="3"/>
      <c r="O223" s="3" t="s">
        <v>216</v>
      </c>
      <c r="P223" s="3" t="s">
        <v>25</v>
      </c>
      <c r="Q223" s="3">
        <v>1</v>
      </c>
      <c r="R223" s="3" t="s">
        <v>188</v>
      </c>
      <c r="S223" s="3"/>
    </row>
    <row r="224" spans="1:19" x14ac:dyDescent="0.25">
      <c r="A224" s="3" t="s">
        <v>671</v>
      </c>
      <c r="B224" s="3" t="s">
        <v>672</v>
      </c>
      <c r="C224" s="3" t="s">
        <v>46</v>
      </c>
      <c r="D224" s="3">
        <v>2007</v>
      </c>
      <c r="E224" s="3" t="s">
        <v>30</v>
      </c>
      <c r="F224" s="3" t="s">
        <v>31</v>
      </c>
      <c r="G224" s="3" t="s">
        <v>32</v>
      </c>
      <c r="H224" s="3" t="s">
        <v>33</v>
      </c>
      <c r="I224" s="3" t="s">
        <v>215</v>
      </c>
      <c r="J224" s="3" t="str">
        <f>I224&amp;" "&amp;"V+"</f>
        <v>U14F -57kg V+</v>
      </c>
      <c r="K224" s="3">
        <v>226325</v>
      </c>
      <c r="L224" s="3"/>
      <c r="M224" s="3"/>
      <c r="N224" s="3"/>
      <c r="O224" s="3" t="s">
        <v>673</v>
      </c>
      <c r="P224" s="3" t="s">
        <v>25</v>
      </c>
      <c r="Q224" s="3">
        <v>2</v>
      </c>
      <c r="R224" s="3" t="s">
        <v>188</v>
      </c>
      <c r="S224" s="3"/>
    </row>
    <row r="225" spans="1:19" x14ac:dyDescent="0.25">
      <c r="A225" t="s">
        <v>634</v>
      </c>
      <c r="B225" t="s">
        <v>633</v>
      </c>
      <c r="C225" t="s">
        <v>99</v>
      </c>
      <c r="D225">
        <v>2007</v>
      </c>
      <c r="E225" t="s">
        <v>30</v>
      </c>
      <c r="F225" t="s">
        <v>47</v>
      </c>
      <c r="G225" t="s">
        <v>32</v>
      </c>
      <c r="H225" t="s">
        <v>33</v>
      </c>
      <c r="I225" t="s">
        <v>357</v>
      </c>
      <c r="J225" t="str">
        <f>I225&amp;" "&amp;"J/O"</f>
        <v>U14F -63kg J/O</v>
      </c>
      <c r="K225">
        <v>214604</v>
      </c>
      <c r="O225" t="s">
        <v>358</v>
      </c>
      <c r="P225" t="s">
        <v>25</v>
      </c>
      <c r="Q225">
        <v>1</v>
      </c>
      <c r="R225" t="s">
        <v>250</v>
      </c>
    </row>
    <row r="226" spans="1:19" x14ac:dyDescent="0.25">
      <c r="A226" t="s">
        <v>544</v>
      </c>
      <c r="B226" t="s">
        <v>545</v>
      </c>
      <c r="C226" t="s">
        <v>99</v>
      </c>
      <c r="D226">
        <v>2008</v>
      </c>
      <c r="E226" t="s">
        <v>30</v>
      </c>
      <c r="F226" t="s">
        <v>543</v>
      </c>
      <c r="G226" t="s">
        <v>32</v>
      </c>
      <c r="H226" t="s">
        <v>33</v>
      </c>
      <c r="I226" t="s">
        <v>357</v>
      </c>
      <c r="J226" t="str">
        <f>I226&amp;" "&amp;"J/O"</f>
        <v>U14F -63kg J/O</v>
      </c>
      <c r="K226">
        <v>238809</v>
      </c>
      <c r="O226" t="s">
        <v>358</v>
      </c>
      <c r="P226" t="s">
        <v>25</v>
      </c>
      <c r="Q226">
        <v>1</v>
      </c>
      <c r="R226" t="s">
        <v>250</v>
      </c>
    </row>
    <row r="227" spans="1:19" x14ac:dyDescent="0.25">
      <c r="A227" t="s">
        <v>355</v>
      </c>
      <c r="B227" t="s">
        <v>356</v>
      </c>
      <c r="C227" t="s">
        <v>42</v>
      </c>
      <c r="D227">
        <v>2007</v>
      </c>
      <c r="E227" t="s">
        <v>30</v>
      </c>
      <c r="F227" t="s">
        <v>346</v>
      </c>
      <c r="G227" t="s">
        <v>32</v>
      </c>
      <c r="H227" t="s">
        <v>33</v>
      </c>
      <c r="I227" t="s">
        <v>357</v>
      </c>
      <c r="J227" t="str">
        <f>I227&amp;" "&amp;"J/O"</f>
        <v>U14F -63kg J/O</v>
      </c>
      <c r="K227">
        <v>239262</v>
      </c>
      <c r="O227" t="s">
        <v>358</v>
      </c>
      <c r="P227" t="s">
        <v>25</v>
      </c>
      <c r="Q227">
        <v>1</v>
      </c>
      <c r="R227" t="s">
        <v>250</v>
      </c>
    </row>
    <row r="228" spans="1:19" x14ac:dyDescent="0.25">
      <c r="A228" s="5" t="s">
        <v>587</v>
      </c>
      <c r="B228" s="5" t="s">
        <v>588</v>
      </c>
      <c r="C228" s="5" t="s">
        <v>19</v>
      </c>
      <c r="D228" s="5">
        <v>2008</v>
      </c>
      <c r="E228" s="5" t="s">
        <v>30</v>
      </c>
      <c r="F228" s="5" t="s">
        <v>31</v>
      </c>
      <c r="G228" s="5" t="s">
        <v>32</v>
      </c>
      <c r="H228" s="5" t="s">
        <v>33</v>
      </c>
      <c r="I228" s="5" t="s">
        <v>357</v>
      </c>
      <c r="J228" s="5" t="str">
        <f>I228&amp;" "&amp;"V+"</f>
        <v>U14F -63kg V+</v>
      </c>
      <c r="K228" s="5">
        <v>205935</v>
      </c>
      <c r="L228" s="5"/>
      <c r="M228" s="5"/>
      <c r="N228" s="5"/>
      <c r="O228" s="5" t="s">
        <v>358</v>
      </c>
      <c r="P228" s="5" t="s">
        <v>25</v>
      </c>
      <c r="Q228" s="5">
        <v>1</v>
      </c>
      <c r="R228" s="5" t="s">
        <v>250</v>
      </c>
      <c r="S228" s="5" t="s">
        <v>1521</v>
      </c>
    </row>
    <row r="229" spans="1:19" x14ac:dyDescent="0.25">
      <c r="A229" t="s">
        <v>1197</v>
      </c>
      <c r="B229" t="s">
        <v>1198</v>
      </c>
      <c r="C229" t="s">
        <v>53</v>
      </c>
      <c r="D229">
        <v>2007</v>
      </c>
      <c r="E229" t="s">
        <v>20</v>
      </c>
      <c r="F229" t="s">
        <v>1174</v>
      </c>
      <c r="G229" t="s">
        <v>32</v>
      </c>
      <c r="H229" t="s">
        <v>33</v>
      </c>
      <c r="I229" t="s">
        <v>280</v>
      </c>
      <c r="J229" t="str">
        <f>I229&amp;" "&amp;"J/O"</f>
        <v>U14M +66kg J/O</v>
      </c>
      <c r="K229">
        <v>420324</v>
      </c>
      <c r="O229" t="s">
        <v>281</v>
      </c>
      <c r="P229" t="s">
        <v>25</v>
      </c>
      <c r="Q229">
        <v>1</v>
      </c>
      <c r="R229" t="s">
        <v>282</v>
      </c>
    </row>
    <row r="230" spans="1:19" x14ac:dyDescent="0.25">
      <c r="A230" t="s">
        <v>1242</v>
      </c>
      <c r="B230" t="s">
        <v>1136</v>
      </c>
      <c r="C230" t="s">
        <v>53</v>
      </c>
      <c r="D230">
        <v>2008</v>
      </c>
      <c r="E230" t="s">
        <v>20</v>
      </c>
      <c r="F230" t="s">
        <v>1174</v>
      </c>
      <c r="G230" t="s">
        <v>32</v>
      </c>
      <c r="H230" t="s">
        <v>33</v>
      </c>
      <c r="I230" t="s">
        <v>280</v>
      </c>
      <c r="J230" t="str">
        <f>I230&amp;" "&amp;"J/O"</f>
        <v>U14M +66kg J/O</v>
      </c>
      <c r="K230">
        <v>414561</v>
      </c>
      <c r="O230" t="s">
        <v>281</v>
      </c>
      <c r="P230" t="s">
        <v>25</v>
      </c>
      <c r="Q230">
        <v>1</v>
      </c>
      <c r="R230" t="s">
        <v>282</v>
      </c>
    </row>
    <row r="231" spans="1:19" x14ac:dyDescent="0.25">
      <c r="A231" t="s">
        <v>779</v>
      </c>
      <c r="B231" t="s">
        <v>780</v>
      </c>
      <c r="C231" t="s">
        <v>117</v>
      </c>
      <c r="D231">
        <v>2007</v>
      </c>
      <c r="E231" t="s">
        <v>20</v>
      </c>
      <c r="F231" t="s">
        <v>118</v>
      </c>
      <c r="G231" t="s">
        <v>32</v>
      </c>
      <c r="H231" t="s">
        <v>33</v>
      </c>
      <c r="I231" t="s">
        <v>23</v>
      </c>
      <c r="J231" t="str">
        <f>I231&amp;" "&amp;"J/O"</f>
        <v>U14M -31kg J/O</v>
      </c>
      <c r="K231">
        <v>235321</v>
      </c>
      <c r="O231" t="s">
        <v>24</v>
      </c>
      <c r="P231" t="s">
        <v>25</v>
      </c>
      <c r="Q231">
        <v>1</v>
      </c>
      <c r="R231" t="s">
        <v>26</v>
      </c>
    </row>
    <row r="232" spans="1:19" x14ac:dyDescent="0.25">
      <c r="A232" t="s">
        <v>119</v>
      </c>
      <c r="B232" t="s">
        <v>345</v>
      </c>
      <c r="C232" t="s">
        <v>117</v>
      </c>
      <c r="D232">
        <v>2008</v>
      </c>
      <c r="E232" t="s">
        <v>20</v>
      </c>
      <c r="F232" t="s">
        <v>1022</v>
      </c>
      <c r="G232" t="s">
        <v>32</v>
      </c>
      <c r="H232" t="s">
        <v>33</v>
      </c>
      <c r="I232" t="s">
        <v>23</v>
      </c>
      <c r="J232" t="str">
        <f>I232&amp;" "&amp;"J/O"</f>
        <v>U14M -31kg J/O</v>
      </c>
      <c r="K232">
        <v>236424</v>
      </c>
      <c r="O232" t="s">
        <v>24</v>
      </c>
      <c r="P232" t="s">
        <v>25</v>
      </c>
      <c r="Q232">
        <v>1</v>
      </c>
      <c r="R232" t="s">
        <v>26</v>
      </c>
    </row>
    <row r="233" spans="1:19" x14ac:dyDescent="0.25">
      <c r="A233" t="s">
        <v>765</v>
      </c>
      <c r="B233" t="s">
        <v>766</v>
      </c>
      <c r="C233" t="s">
        <v>117</v>
      </c>
      <c r="D233">
        <v>2008</v>
      </c>
      <c r="E233" t="s">
        <v>20</v>
      </c>
      <c r="F233" t="s">
        <v>100</v>
      </c>
      <c r="G233" t="s">
        <v>32</v>
      </c>
      <c r="H233" t="s">
        <v>33</v>
      </c>
      <c r="I233" t="s">
        <v>23</v>
      </c>
      <c r="J233" t="str">
        <f>I233&amp;" "&amp;"J/O"</f>
        <v>U14M -31kg J/O</v>
      </c>
      <c r="K233">
        <v>201932</v>
      </c>
      <c r="O233" t="s">
        <v>24</v>
      </c>
      <c r="P233" t="s">
        <v>25</v>
      </c>
      <c r="Q233">
        <v>1</v>
      </c>
      <c r="R233" t="s">
        <v>26</v>
      </c>
    </row>
    <row r="234" spans="1:19" x14ac:dyDescent="0.25">
      <c r="A234" t="s">
        <v>1122</v>
      </c>
      <c r="B234" t="s">
        <v>1123</v>
      </c>
      <c r="C234" t="s">
        <v>117</v>
      </c>
      <c r="D234">
        <v>2008</v>
      </c>
      <c r="E234" t="s">
        <v>20</v>
      </c>
      <c r="F234" t="s">
        <v>1121</v>
      </c>
      <c r="G234" t="s">
        <v>32</v>
      </c>
      <c r="H234" t="s">
        <v>33</v>
      </c>
      <c r="I234" t="s">
        <v>23</v>
      </c>
      <c r="J234" t="str">
        <f>I234&amp;" "&amp;"J/O"</f>
        <v>U14M -31kg J/O</v>
      </c>
      <c r="K234">
        <v>200078</v>
      </c>
      <c r="O234" t="s">
        <v>24</v>
      </c>
      <c r="P234" t="s">
        <v>25</v>
      </c>
      <c r="Q234">
        <v>1</v>
      </c>
      <c r="R234" t="s">
        <v>26</v>
      </c>
    </row>
    <row r="235" spans="1:19" x14ac:dyDescent="0.25">
      <c r="A235" t="s">
        <v>383</v>
      </c>
      <c r="B235" t="s">
        <v>546</v>
      </c>
      <c r="C235" t="s">
        <v>99</v>
      </c>
      <c r="D235">
        <v>2008</v>
      </c>
      <c r="E235" t="s">
        <v>20</v>
      </c>
      <c r="F235" t="s">
        <v>543</v>
      </c>
      <c r="G235" t="s">
        <v>32</v>
      </c>
      <c r="H235" t="s">
        <v>33</v>
      </c>
      <c r="I235" t="s">
        <v>23</v>
      </c>
      <c r="J235" t="str">
        <f>I235&amp;" "&amp;"J/O"</f>
        <v>U14M -31kg J/O</v>
      </c>
      <c r="K235">
        <v>231600</v>
      </c>
      <c r="O235" t="s">
        <v>24</v>
      </c>
      <c r="P235" t="s">
        <v>25</v>
      </c>
      <c r="Q235">
        <v>1</v>
      </c>
      <c r="R235" t="s">
        <v>26</v>
      </c>
    </row>
    <row r="236" spans="1:19" x14ac:dyDescent="0.25">
      <c r="A236" t="s">
        <v>59</v>
      </c>
      <c r="B236" t="s">
        <v>1097</v>
      </c>
      <c r="C236" t="s">
        <v>99</v>
      </c>
      <c r="D236">
        <v>2007</v>
      </c>
      <c r="E236" t="s">
        <v>20</v>
      </c>
      <c r="F236" t="s">
        <v>1041</v>
      </c>
      <c r="G236" t="s">
        <v>32</v>
      </c>
      <c r="H236" t="s">
        <v>33</v>
      </c>
      <c r="I236" t="s">
        <v>23</v>
      </c>
      <c r="J236" t="str">
        <f>I236&amp;" "&amp;"J/O"</f>
        <v>U14M -31kg J/O</v>
      </c>
      <c r="K236">
        <v>227493</v>
      </c>
      <c r="O236" t="s">
        <v>24</v>
      </c>
      <c r="P236" t="s">
        <v>25</v>
      </c>
      <c r="Q236">
        <v>1</v>
      </c>
      <c r="R236" t="s">
        <v>26</v>
      </c>
    </row>
    <row r="237" spans="1:19" x14ac:dyDescent="0.25">
      <c r="A237" t="s">
        <v>315</v>
      </c>
      <c r="B237" t="s">
        <v>744</v>
      </c>
      <c r="C237" t="s">
        <v>99</v>
      </c>
      <c r="D237">
        <v>2008</v>
      </c>
      <c r="E237" t="s">
        <v>20</v>
      </c>
      <c r="F237" t="s">
        <v>823</v>
      </c>
      <c r="G237" t="s">
        <v>32</v>
      </c>
      <c r="H237" t="s">
        <v>33</v>
      </c>
      <c r="I237" t="s">
        <v>23</v>
      </c>
      <c r="J237" t="str">
        <f>I237&amp;" "&amp;"J/O"</f>
        <v>U14M -31kg J/O</v>
      </c>
      <c r="K237">
        <v>215934</v>
      </c>
      <c r="O237" t="s">
        <v>24</v>
      </c>
      <c r="P237" t="s">
        <v>25</v>
      </c>
      <c r="Q237">
        <v>1</v>
      </c>
      <c r="R237" t="s">
        <v>26</v>
      </c>
    </row>
    <row r="238" spans="1:19" x14ac:dyDescent="0.25">
      <c r="A238" t="s">
        <v>104</v>
      </c>
      <c r="B238" t="s">
        <v>1055</v>
      </c>
      <c r="C238" t="s">
        <v>99</v>
      </c>
      <c r="D238">
        <v>2008</v>
      </c>
      <c r="E238" t="s">
        <v>20</v>
      </c>
      <c r="F238" t="s">
        <v>1041</v>
      </c>
      <c r="G238" t="s">
        <v>32</v>
      </c>
      <c r="H238" t="s">
        <v>33</v>
      </c>
      <c r="I238" t="s">
        <v>23</v>
      </c>
      <c r="J238" t="str">
        <f>I238&amp;" "&amp;"J/O"</f>
        <v>U14M -31kg J/O</v>
      </c>
      <c r="K238">
        <v>227494</v>
      </c>
      <c r="O238" t="s">
        <v>24</v>
      </c>
      <c r="P238" t="s">
        <v>25</v>
      </c>
      <c r="Q238">
        <v>1</v>
      </c>
      <c r="R238" t="s">
        <v>26</v>
      </c>
    </row>
    <row r="239" spans="1:19" x14ac:dyDescent="0.25">
      <c r="A239" t="s">
        <v>383</v>
      </c>
      <c r="B239" t="s">
        <v>113</v>
      </c>
      <c r="C239" t="s">
        <v>99</v>
      </c>
      <c r="D239">
        <v>2008</v>
      </c>
      <c r="E239" t="s">
        <v>20</v>
      </c>
      <c r="F239" t="s">
        <v>1041</v>
      </c>
      <c r="G239" t="s">
        <v>32</v>
      </c>
      <c r="H239" t="s">
        <v>33</v>
      </c>
      <c r="I239" t="s">
        <v>23</v>
      </c>
      <c r="J239" t="str">
        <f>I239&amp;" "&amp;"J/O"</f>
        <v>U14M -31kg J/O</v>
      </c>
      <c r="K239">
        <v>207230</v>
      </c>
      <c r="O239" t="s">
        <v>24</v>
      </c>
      <c r="P239" t="s">
        <v>25</v>
      </c>
      <c r="Q239">
        <v>1</v>
      </c>
      <c r="R239" t="s">
        <v>26</v>
      </c>
    </row>
    <row r="240" spans="1:19" x14ac:dyDescent="0.25">
      <c r="A240" t="s">
        <v>1029</v>
      </c>
      <c r="B240" t="s">
        <v>1399</v>
      </c>
      <c r="C240" t="s">
        <v>53</v>
      </c>
      <c r="D240">
        <v>2008</v>
      </c>
      <c r="E240" t="s">
        <v>20</v>
      </c>
      <c r="F240" t="s">
        <v>47</v>
      </c>
      <c r="G240" t="s">
        <v>32</v>
      </c>
      <c r="H240" t="s">
        <v>33</v>
      </c>
      <c r="I240" t="s">
        <v>23</v>
      </c>
      <c r="J240" t="str">
        <f>I240&amp;" "&amp;"J/O"</f>
        <v>U14M -31kg J/O</v>
      </c>
      <c r="K240" t="s">
        <v>437</v>
      </c>
      <c r="O240" t="s">
        <v>24</v>
      </c>
      <c r="P240" t="s">
        <v>25</v>
      </c>
      <c r="Q240">
        <v>1</v>
      </c>
      <c r="R240" t="s">
        <v>26</v>
      </c>
    </row>
    <row r="241" spans="1:18" x14ac:dyDescent="0.25">
      <c r="A241" t="s">
        <v>441</v>
      </c>
      <c r="B241" t="s">
        <v>1091</v>
      </c>
      <c r="C241" t="s">
        <v>42</v>
      </c>
      <c r="D241">
        <v>2008</v>
      </c>
      <c r="E241" t="s">
        <v>20</v>
      </c>
      <c r="F241" t="s">
        <v>214</v>
      </c>
      <c r="G241" t="s">
        <v>32</v>
      </c>
      <c r="H241" t="s">
        <v>33</v>
      </c>
      <c r="I241" t="s">
        <v>23</v>
      </c>
      <c r="J241" t="str">
        <f>I241&amp;" "&amp;"J/O"</f>
        <v>U14M -31kg J/O</v>
      </c>
      <c r="K241">
        <v>205876</v>
      </c>
      <c r="O241" t="s">
        <v>24</v>
      </c>
      <c r="P241" t="s">
        <v>25</v>
      </c>
      <c r="Q241">
        <v>1</v>
      </c>
      <c r="R241" t="s">
        <v>26</v>
      </c>
    </row>
    <row r="242" spans="1:18" x14ac:dyDescent="0.25">
      <c r="A242" t="s">
        <v>1432</v>
      </c>
      <c r="B242" t="s">
        <v>1433</v>
      </c>
      <c r="C242" t="s">
        <v>42</v>
      </c>
      <c r="D242">
        <v>2008</v>
      </c>
      <c r="E242" t="s">
        <v>20</v>
      </c>
      <c r="F242" t="s">
        <v>408</v>
      </c>
      <c r="G242" t="s">
        <v>32</v>
      </c>
      <c r="H242" t="s">
        <v>33</v>
      </c>
      <c r="I242" t="s">
        <v>23</v>
      </c>
      <c r="J242" t="str">
        <f>I242&amp;" "&amp;"J/O"</f>
        <v>U14M -31kg J/O</v>
      </c>
      <c r="K242">
        <v>235697</v>
      </c>
      <c r="O242" t="s">
        <v>24</v>
      </c>
      <c r="P242" t="s">
        <v>25</v>
      </c>
      <c r="Q242">
        <v>1</v>
      </c>
      <c r="R242" t="s">
        <v>26</v>
      </c>
    </row>
    <row r="243" spans="1:18" x14ac:dyDescent="0.25">
      <c r="A243" t="s">
        <v>221</v>
      </c>
      <c r="B243" t="s">
        <v>994</v>
      </c>
      <c r="C243" t="s">
        <v>42</v>
      </c>
      <c r="D243">
        <v>2008</v>
      </c>
      <c r="E243" t="s">
        <v>20</v>
      </c>
      <c r="F243" t="s">
        <v>329</v>
      </c>
      <c r="G243" t="s">
        <v>32</v>
      </c>
      <c r="H243" t="s">
        <v>33</v>
      </c>
      <c r="I243" t="s">
        <v>23</v>
      </c>
      <c r="J243" t="str">
        <f>I243&amp;" "&amp;"J/O"</f>
        <v>U14M -31kg J/O</v>
      </c>
      <c r="K243">
        <v>223932</v>
      </c>
      <c r="O243" t="s">
        <v>24</v>
      </c>
      <c r="P243" t="s">
        <v>25</v>
      </c>
      <c r="Q243">
        <v>1</v>
      </c>
      <c r="R243" t="s">
        <v>26</v>
      </c>
    </row>
    <row r="244" spans="1:18" x14ac:dyDescent="0.25">
      <c r="A244" t="s">
        <v>307</v>
      </c>
      <c r="B244" t="s">
        <v>308</v>
      </c>
      <c r="C244" t="s">
        <v>42</v>
      </c>
      <c r="D244">
        <v>2008</v>
      </c>
      <c r="E244" t="s">
        <v>20</v>
      </c>
      <c r="F244" t="s">
        <v>100</v>
      </c>
      <c r="G244" t="s">
        <v>32</v>
      </c>
      <c r="H244" t="s">
        <v>33</v>
      </c>
      <c r="I244" t="s">
        <v>23</v>
      </c>
      <c r="J244" t="str">
        <f>I244&amp;" "&amp;"J/O"</f>
        <v>U14M -31kg J/O</v>
      </c>
      <c r="K244">
        <v>410444</v>
      </c>
      <c r="O244" t="s">
        <v>24</v>
      </c>
      <c r="P244" t="s">
        <v>25</v>
      </c>
      <c r="Q244">
        <v>1</v>
      </c>
      <c r="R244" t="s">
        <v>26</v>
      </c>
    </row>
    <row r="245" spans="1:18" x14ac:dyDescent="0.25">
      <c r="A245" t="s">
        <v>40</v>
      </c>
      <c r="B245" t="s">
        <v>41</v>
      </c>
      <c r="C245" t="s">
        <v>42</v>
      </c>
      <c r="D245">
        <v>2008</v>
      </c>
      <c r="E245" t="s">
        <v>20</v>
      </c>
      <c r="F245" t="s">
        <v>43</v>
      </c>
      <c r="G245" t="s">
        <v>32</v>
      </c>
      <c r="H245" t="s">
        <v>33</v>
      </c>
      <c r="I245" t="s">
        <v>23</v>
      </c>
      <c r="J245" t="str">
        <f>I245&amp;" "&amp;"J/O"</f>
        <v>U14M -31kg J/O</v>
      </c>
      <c r="K245">
        <v>225096</v>
      </c>
      <c r="O245" t="s">
        <v>24</v>
      </c>
      <c r="P245" t="s">
        <v>25</v>
      </c>
      <c r="Q245">
        <v>1</v>
      </c>
      <c r="R245" t="s">
        <v>26</v>
      </c>
    </row>
    <row r="246" spans="1:18" x14ac:dyDescent="0.25">
      <c r="A246" t="s">
        <v>17</v>
      </c>
      <c r="B246" t="s">
        <v>18</v>
      </c>
      <c r="C246" t="s">
        <v>19</v>
      </c>
      <c r="D246">
        <v>2008</v>
      </c>
      <c r="E246" t="s">
        <v>20</v>
      </c>
      <c r="F246" t="s">
        <v>21</v>
      </c>
      <c r="G246" t="s">
        <v>137</v>
      </c>
      <c r="H246" t="s">
        <v>22</v>
      </c>
      <c r="I246" t="s">
        <v>23</v>
      </c>
      <c r="J246" t="str">
        <f>I246&amp;" "&amp;"V+"</f>
        <v>U14M -31kg V+</v>
      </c>
      <c r="K246">
        <v>250079</v>
      </c>
      <c r="O246" t="s">
        <v>24</v>
      </c>
      <c r="P246" t="s">
        <v>25</v>
      </c>
      <c r="Q246">
        <v>1</v>
      </c>
      <c r="R246" t="s">
        <v>26</v>
      </c>
    </row>
    <row r="247" spans="1:18" x14ac:dyDescent="0.25">
      <c r="A247" t="s">
        <v>897</v>
      </c>
      <c r="B247" t="s">
        <v>898</v>
      </c>
      <c r="C247" t="s">
        <v>19</v>
      </c>
      <c r="D247">
        <v>2008</v>
      </c>
      <c r="E247" t="s">
        <v>20</v>
      </c>
      <c r="F247" t="s">
        <v>136</v>
      </c>
      <c r="G247" t="s">
        <v>137</v>
      </c>
      <c r="H247" t="s">
        <v>138</v>
      </c>
      <c r="I247" t="s">
        <v>23</v>
      </c>
      <c r="J247" t="str">
        <f>I247&amp;" "&amp;"V+"</f>
        <v>U14M -31kg V+</v>
      </c>
      <c r="K247">
        <v>201335</v>
      </c>
      <c r="O247" t="s">
        <v>24</v>
      </c>
      <c r="P247" t="s">
        <v>25</v>
      </c>
      <c r="Q247">
        <v>1</v>
      </c>
      <c r="R247" t="s">
        <v>26</v>
      </c>
    </row>
    <row r="248" spans="1:18" x14ac:dyDescent="0.25">
      <c r="A248" t="s">
        <v>808</v>
      </c>
      <c r="B248" t="s">
        <v>809</v>
      </c>
      <c r="C248" t="s">
        <v>19</v>
      </c>
      <c r="D248">
        <v>2007</v>
      </c>
      <c r="E248" t="s">
        <v>20</v>
      </c>
      <c r="F248" t="s">
        <v>806</v>
      </c>
      <c r="G248" t="s">
        <v>32</v>
      </c>
      <c r="H248" t="s">
        <v>33</v>
      </c>
      <c r="I248" t="s">
        <v>23</v>
      </c>
      <c r="J248" t="str">
        <f>I248&amp;" "&amp;"V+"</f>
        <v>U14M -31kg V+</v>
      </c>
      <c r="K248">
        <v>239890</v>
      </c>
      <c r="O248" t="s">
        <v>24</v>
      </c>
      <c r="P248" t="s">
        <v>25</v>
      </c>
      <c r="Q248">
        <v>1</v>
      </c>
      <c r="R248" t="s">
        <v>26</v>
      </c>
    </row>
    <row r="249" spans="1:18" x14ac:dyDescent="0.25">
      <c r="A249" t="s">
        <v>40</v>
      </c>
      <c r="B249" t="s">
        <v>1258</v>
      </c>
      <c r="C249" t="s">
        <v>46</v>
      </c>
      <c r="D249">
        <v>2007</v>
      </c>
      <c r="E249" t="s">
        <v>20</v>
      </c>
      <c r="F249" t="s">
        <v>301</v>
      </c>
      <c r="G249" t="s">
        <v>32</v>
      </c>
      <c r="H249" t="s">
        <v>33</v>
      </c>
      <c r="I249" t="s">
        <v>23</v>
      </c>
      <c r="J249" t="str">
        <f>I249&amp;" "&amp;"V+"</f>
        <v>U14M -31kg V+</v>
      </c>
      <c r="K249">
        <v>205735</v>
      </c>
      <c r="O249" t="s">
        <v>24</v>
      </c>
      <c r="P249" t="s">
        <v>25</v>
      </c>
      <c r="Q249">
        <v>1</v>
      </c>
      <c r="R249" t="s">
        <v>26</v>
      </c>
    </row>
    <row r="250" spans="1:18" x14ac:dyDescent="0.25">
      <c r="A250" t="s">
        <v>645</v>
      </c>
      <c r="B250" t="s">
        <v>816</v>
      </c>
      <c r="C250" t="s">
        <v>46</v>
      </c>
      <c r="D250">
        <v>2007</v>
      </c>
      <c r="E250" t="s">
        <v>20</v>
      </c>
      <c r="F250" t="s">
        <v>806</v>
      </c>
      <c r="G250" t="s">
        <v>32</v>
      </c>
      <c r="H250" t="s">
        <v>33</v>
      </c>
      <c r="I250" t="s">
        <v>23</v>
      </c>
      <c r="J250" t="str">
        <f>I250&amp;" "&amp;"V+"</f>
        <v>U14M -31kg V+</v>
      </c>
      <c r="K250">
        <v>234931</v>
      </c>
      <c r="O250" t="s">
        <v>24</v>
      </c>
      <c r="P250" t="s">
        <v>25</v>
      </c>
      <c r="Q250">
        <v>1</v>
      </c>
      <c r="R250" t="s">
        <v>26</v>
      </c>
    </row>
    <row r="251" spans="1:18" x14ac:dyDescent="0.25">
      <c r="A251" t="s">
        <v>44</v>
      </c>
      <c r="B251" t="s">
        <v>807</v>
      </c>
      <c r="C251" t="s">
        <v>46</v>
      </c>
      <c r="D251">
        <v>2008</v>
      </c>
      <c r="E251" t="s">
        <v>20</v>
      </c>
      <c r="F251" t="s">
        <v>806</v>
      </c>
      <c r="G251" t="s">
        <v>32</v>
      </c>
      <c r="H251" t="s">
        <v>33</v>
      </c>
      <c r="I251" t="s">
        <v>23</v>
      </c>
      <c r="J251" t="str">
        <f>I251&amp;" "&amp;"V+"</f>
        <v>U14M -31kg V+</v>
      </c>
      <c r="K251">
        <v>220930</v>
      </c>
      <c r="O251" t="s">
        <v>24</v>
      </c>
      <c r="P251" t="s">
        <v>25</v>
      </c>
      <c r="Q251">
        <v>1</v>
      </c>
      <c r="R251" t="s">
        <v>26</v>
      </c>
    </row>
    <row r="252" spans="1:18" x14ac:dyDescent="0.25">
      <c r="A252" t="s">
        <v>1393</v>
      </c>
      <c r="B252" t="s">
        <v>1394</v>
      </c>
      <c r="C252" t="s">
        <v>117</v>
      </c>
      <c r="D252">
        <v>2007</v>
      </c>
      <c r="E252" t="s">
        <v>20</v>
      </c>
      <c r="F252" t="s">
        <v>178</v>
      </c>
      <c r="G252" t="s">
        <v>32</v>
      </c>
      <c r="H252" t="s">
        <v>33</v>
      </c>
      <c r="I252" t="s">
        <v>139</v>
      </c>
      <c r="J252" t="str">
        <f>I252&amp;" "&amp;"J/O"</f>
        <v>U14M -34kg J/O</v>
      </c>
      <c r="K252">
        <v>190064</v>
      </c>
      <c r="O252" t="s">
        <v>140</v>
      </c>
      <c r="P252" t="s">
        <v>25</v>
      </c>
      <c r="Q252">
        <v>1</v>
      </c>
      <c r="R252" t="s">
        <v>141</v>
      </c>
    </row>
    <row r="253" spans="1:18" x14ac:dyDescent="0.25">
      <c r="A253" t="s">
        <v>1205</v>
      </c>
      <c r="B253" t="s">
        <v>796</v>
      </c>
      <c r="C253" t="s">
        <v>117</v>
      </c>
      <c r="D253">
        <v>2008</v>
      </c>
      <c r="E253" t="s">
        <v>20</v>
      </c>
      <c r="F253" t="s">
        <v>301</v>
      </c>
      <c r="G253" t="s">
        <v>32</v>
      </c>
      <c r="H253" t="s">
        <v>33</v>
      </c>
      <c r="I253" t="s">
        <v>139</v>
      </c>
      <c r="J253" t="str">
        <f>I253&amp;" "&amp;"J/O"</f>
        <v>U14M -34kg J/O</v>
      </c>
      <c r="K253">
        <v>233861</v>
      </c>
      <c r="M253" s="1">
        <v>43792.436111111114</v>
      </c>
      <c r="O253" t="s">
        <v>140</v>
      </c>
      <c r="P253" t="s">
        <v>25</v>
      </c>
      <c r="Q253">
        <v>1</v>
      </c>
      <c r="R253" t="s">
        <v>141</v>
      </c>
    </row>
    <row r="254" spans="1:18" x14ac:dyDescent="0.25">
      <c r="A254" t="s">
        <v>1077</v>
      </c>
      <c r="B254" t="s">
        <v>1076</v>
      </c>
      <c r="C254" t="s">
        <v>117</v>
      </c>
      <c r="D254">
        <v>2008</v>
      </c>
      <c r="E254" t="s">
        <v>20</v>
      </c>
      <c r="F254" t="s">
        <v>54</v>
      </c>
      <c r="G254" t="s">
        <v>32</v>
      </c>
      <c r="H254" t="s">
        <v>33</v>
      </c>
      <c r="I254" t="s">
        <v>139</v>
      </c>
      <c r="J254" t="str">
        <f>I254&amp;" "&amp;"J/O"</f>
        <v>U14M -34kg J/O</v>
      </c>
      <c r="K254">
        <v>241008</v>
      </c>
      <c r="O254" t="s">
        <v>140</v>
      </c>
      <c r="P254" t="s">
        <v>25</v>
      </c>
      <c r="Q254">
        <v>1</v>
      </c>
      <c r="R254" t="s">
        <v>141</v>
      </c>
    </row>
    <row r="255" spans="1:18" x14ac:dyDescent="0.25">
      <c r="A255" t="s">
        <v>350</v>
      </c>
      <c r="B255" t="s">
        <v>246</v>
      </c>
      <c r="C255" t="s">
        <v>117</v>
      </c>
      <c r="D255">
        <v>2008</v>
      </c>
      <c r="E255" t="s">
        <v>20</v>
      </c>
      <c r="F255" t="s">
        <v>346</v>
      </c>
      <c r="G255" t="s">
        <v>32</v>
      </c>
      <c r="H255" t="s">
        <v>33</v>
      </c>
      <c r="I255" t="s">
        <v>139</v>
      </c>
      <c r="J255" t="str">
        <f>I255&amp;" "&amp;"J/O"</f>
        <v>U14M -34kg J/O</v>
      </c>
      <c r="K255">
        <v>228014</v>
      </c>
      <c r="O255" t="s">
        <v>140</v>
      </c>
      <c r="P255" t="s">
        <v>25</v>
      </c>
      <c r="Q255">
        <v>1</v>
      </c>
      <c r="R255" t="s">
        <v>141</v>
      </c>
    </row>
    <row r="256" spans="1:18" x14ac:dyDescent="0.25">
      <c r="A256" t="s">
        <v>530</v>
      </c>
      <c r="B256" t="s">
        <v>531</v>
      </c>
      <c r="C256" t="s">
        <v>99</v>
      </c>
      <c r="D256">
        <v>2008</v>
      </c>
      <c r="E256" t="s">
        <v>20</v>
      </c>
      <c r="F256" t="s">
        <v>329</v>
      </c>
      <c r="G256" t="s">
        <v>32</v>
      </c>
      <c r="H256" t="s">
        <v>33</v>
      </c>
      <c r="I256" t="s">
        <v>139</v>
      </c>
      <c r="J256" t="str">
        <f>I256&amp;" "&amp;"J/O"</f>
        <v>U14M -34kg J/O</v>
      </c>
      <c r="K256">
        <v>214494</v>
      </c>
      <c r="O256" t="s">
        <v>140</v>
      </c>
      <c r="P256" t="s">
        <v>25</v>
      </c>
      <c r="Q256">
        <v>1</v>
      </c>
      <c r="R256" t="s">
        <v>141</v>
      </c>
    </row>
    <row r="257" spans="1:18" x14ac:dyDescent="0.25">
      <c r="A257" t="s">
        <v>1430</v>
      </c>
      <c r="B257" t="s">
        <v>1431</v>
      </c>
      <c r="C257" t="s">
        <v>99</v>
      </c>
      <c r="D257">
        <v>2008</v>
      </c>
      <c r="E257" t="s">
        <v>20</v>
      </c>
      <c r="F257" t="s">
        <v>881</v>
      </c>
      <c r="G257" t="s">
        <v>32</v>
      </c>
      <c r="H257" t="s">
        <v>33</v>
      </c>
      <c r="I257" t="s">
        <v>139</v>
      </c>
      <c r="J257" t="str">
        <f>I257&amp;" "&amp;"J/O"</f>
        <v>U14M -34kg J/O</v>
      </c>
      <c r="K257">
        <v>207527</v>
      </c>
      <c r="O257" t="s">
        <v>140</v>
      </c>
      <c r="P257" t="s">
        <v>25</v>
      </c>
      <c r="Q257">
        <v>1</v>
      </c>
      <c r="R257" t="s">
        <v>141</v>
      </c>
    </row>
    <row r="258" spans="1:18" x14ac:dyDescent="0.25">
      <c r="A258" t="s">
        <v>645</v>
      </c>
      <c r="B258" t="s">
        <v>1054</v>
      </c>
      <c r="C258" t="s">
        <v>99</v>
      </c>
      <c r="D258">
        <v>2008</v>
      </c>
      <c r="E258" t="s">
        <v>20</v>
      </c>
      <c r="F258" t="s">
        <v>1041</v>
      </c>
      <c r="G258" t="s">
        <v>32</v>
      </c>
      <c r="H258" t="s">
        <v>33</v>
      </c>
      <c r="I258" t="s">
        <v>139</v>
      </c>
      <c r="J258" t="str">
        <f>I258&amp;" "&amp;"J/O"</f>
        <v>U14M -34kg J/O</v>
      </c>
      <c r="K258">
        <v>207186</v>
      </c>
      <c r="O258" t="s">
        <v>140</v>
      </c>
      <c r="P258" t="s">
        <v>25</v>
      </c>
      <c r="Q258">
        <v>1</v>
      </c>
      <c r="R258" t="s">
        <v>141</v>
      </c>
    </row>
    <row r="259" spans="1:18" x14ac:dyDescent="0.25">
      <c r="A259" t="s">
        <v>147</v>
      </c>
      <c r="B259" t="s">
        <v>1458</v>
      </c>
      <c r="C259" t="s">
        <v>42</v>
      </c>
      <c r="D259">
        <v>2007</v>
      </c>
      <c r="E259" t="s">
        <v>20</v>
      </c>
      <c r="F259" t="s">
        <v>734</v>
      </c>
      <c r="G259" t="s">
        <v>32</v>
      </c>
      <c r="H259" t="s">
        <v>33</v>
      </c>
      <c r="I259" t="s">
        <v>139</v>
      </c>
      <c r="J259" t="str">
        <f>I259&amp;" "&amp;"J/O"</f>
        <v>U14M -34kg J/O</v>
      </c>
      <c r="K259" t="s">
        <v>437</v>
      </c>
      <c r="O259" t="s">
        <v>140</v>
      </c>
      <c r="P259" t="s">
        <v>25</v>
      </c>
      <c r="Q259">
        <v>1</v>
      </c>
      <c r="R259" t="s">
        <v>141</v>
      </c>
    </row>
    <row r="260" spans="1:18" x14ac:dyDescent="0.25">
      <c r="A260" t="s">
        <v>530</v>
      </c>
      <c r="B260" t="s">
        <v>1434</v>
      </c>
      <c r="C260" t="s">
        <v>29</v>
      </c>
      <c r="D260">
        <v>2007</v>
      </c>
      <c r="E260" t="s">
        <v>20</v>
      </c>
      <c r="F260" t="s">
        <v>1407</v>
      </c>
      <c r="G260" t="s">
        <v>32</v>
      </c>
      <c r="H260" t="s">
        <v>33</v>
      </c>
      <c r="I260" t="s">
        <v>139</v>
      </c>
      <c r="J260" t="str">
        <f>I260&amp;" "&amp;"V+"</f>
        <v>U14M -34kg V+</v>
      </c>
      <c r="K260">
        <v>162629</v>
      </c>
      <c r="O260" t="s">
        <v>140</v>
      </c>
      <c r="P260" t="s">
        <v>25</v>
      </c>
      <c r="Q260">
        <v>1</v>
      </c>
      <c r="R260" t="s">
        <v>141</v>
      </c>
    </row>
    <row r="261" spans="1:18" x14ac:dyDescent="0.25">
      <c r="A261" t="s">
        <v>413</v>
      </c>
      <c r="B261" t="s">
        <v>644</v>
      </c>
      <c r="C261" t="s">
        <v>19</v>
      </c>
      <c r="D261">
        <v>2008</v>
      </c>
      <c r="E261" t="s">
        <v>20</v>
      </c>
      <c r="F261" t="s">
        <v>388</v>
      </c>
      <c r="G261" t="s">
        <v>32</v>
      </c>
      <c r="H261" t="s">
        <v>33</v>
      </c>
      <c r="I261" t="s">
        <v>139</v>
      </c>
      <c r="J261" t="str">
        <f>I261&amp;" "&amp;"V+"</f>
        <v>U14M -34kg V+</v>
      </c>
      <c r="K261">
        <v>238289</v>
      </c>
      <c r="O261" t="s">
        <v>140</v>
      </c>
      <c r="P261" t="s">
        <v>25</v>
      </c>
      <c r="Q261">
        <v>1</v>
      </c>
      <c r="R261" t="s">
        <v>141</v>
      </c>
    </row>
    <row r="262" spans="1:18" x14ac:dyDescent="0.25">
      <c r="A262" t="s">
        <v>365</v>
      </c>
      <c r="B262" t="s">
        <v>849</v>
      </c>
      <c r="C262" t="s">
        <v>19</v>
      </c>
      <c r="D262">
        <v>2007</v>
      </c>
      <c r="E262" t="s">
        <v>20</v>
      </c>
      <c r="F262" t="s">
        <v>839</v>
      </c>
      <c r="G262" t="s">
        <v>32</v>
      </c>
      <c r="H262" t="s">
        <v>33</v>
      </c>
      <c r="I262" t="s">
        <v>139</v>
      </c>
      <c r="J262" t="str">
        <f>I262&amp;" "&amp;"V+"</f>
        <v>U14M -34kg V+</v>
      </c>
      <c r="K262">
        <v>216351</v>
      </c>
      <c r="O262" t="s">
        <v>140</v>
      </c>
      <c r="P262" t="s">
        <v>25</v>
      </c>
      <c r="Q262">
        <v>1</v>
      </c>
      <c r="R262" t="s">
        <v>141</v>
      </c>
    </row>
    <row r="263" spans="1:18" x14ac:dyDescent="0.25">
      <c r="A263" t="s">
        <v>199</v>
      </c>
      <c r="B263" t="s">
        <v>361</v>
      </c>
      <c r="C263" t="s">
        <v>19</v>
      </c>
      <c r="D263">
        <v>2008</v>
      </c>
      <c r="E263" t="s">
        <v>20</v>
      </c>
      <c r="F263" t="s">
        <v>346</v>
      </c>
      <c r="G263" t="s">
        <v>32</v>
      </c>
      <c r="H263" t="s">
        <v>33</v>
      </c>
      <c r="I263" t="s">
        <v>139</v>
      </c>
      <c r="J263" t="str">
        <f>I263&amp;" "&amp;"V+"</f>
        <v>U14M -34kg V+</v>
      </c>
      <c r="K263">
        <v>196964</v>
      </c>
      <c r="O263" t="s">
        <v>140</v>
      </c>
      <c r="P263" t="s">
        <v>25</v>
      </c>
      <c r="Q263">
        <v>1</v>
      </c>
      <c r="R263" t="s">
        <v>141</v>
      </c>
    </row>
    <row r="264" spans="1:18" x14ac:dyDescent="0.25">
      <c r="A264" t="s">
        <v>847</v>
      </c>
      <c r="B264" t="s">
        <v>848</v>
      </c>
      <c r="C264" t="s">
        <v>19</v>
      </c>
      <c r="D264">
        <v>2007</v>
      </c>
      <c r="E264" t="s">
        <v>20</v>
      </c>
      <c r="F264" t="s">
        <v>839</v>
      </c>
      <c r="G264" t="s">
        <v>32</v>
      </c>
      <c r="H264" t="s">
        <v>33</v>
      </c>
      <c r="I264" t="s">
        <v>139</v>
      </c>
      <c r="J264" t="str">
        <f>I264&amp;" "&amp;"V+"</f>
        <v>U14M -34kg V+</v>
      </c>
      <c r="K264">
        <v>222616</v>
      </c>
      <c r="O264" t="s">
        <v>140</v>
      </c>
      <c r="P264" t="s">
        <v>25</v>
      </c>
      <c r="Q264">
        <v>1</v>
      </c>
      <c r="R264" t="s">
        <v>141</v>
      </c>
    </row>
    <row r="265" spans="1:18" x14ac:dyDescent="0.25">
      <c r="A265" t="s">
        <v>59</v>
      </c>
      <c r="B265" t="s">
        <v>954</v>
      </c>
      <c r="C265" t="s">
        <v>19</v>
      </c>
      <c r="D265">
        <v>2008</v>
      </c>
      <c r="E265" t="s">
        <v>20</v>
      </c>
      <c r="F265" t="s">
        <v>929</v>
      </c>
      <c r="G265" t="s">
        <v>32</v>
      </c>
      <c r="H265" t="s">
        <v>33</v>
      </c>
      <c r="I265" t="s">
        <v>139</v>
      </c>
      <c r="J265" t="str">
        <f>I265&amp;" "&amp;"V+"</f>
        <v>U14M -34kg V+</v>
      </c>
      <c r="K265">
        <v>217051</v>
      </c>
      <c r="O265" t="s">
        <v>140</v>
      </c>
      <c r="P265" t="s">
        <v>25</v>
      </c>
      <c r="Q265">
        <v>1</v>
      </c>
      <c r="R265" t="s">
        <v>141</v>
      </c>
    </row>
    <row r="266" spans="1:18" x14ac:dyDescent="0.25">
      <c r="A266" t="s">
        <v>134</v>
      </c>
      <c r="B266" t="s">
        <v>135</v>
      </c>
      <c r="C266" t="s">
        <v>19</v>
      </c>
      <c r="D266">
        <v>2008</v>
      </c>
      <c r="E266" t="s">
        <v>20</v>
      </c>
      <c r="F266" t="s">
        <v>136</v>
      </c>
      <c r="G266" t="s">
        <v>137</v>
      </c>
      <c r="H266" t="s">
        <v>138</v>
      </c>
      <c r="I266" t="s">
        <v>139</v>
      </c>
      <c r="J266" t="str">
        <f>I266&amp;" "&amp;"V+"</f>
        <v>U14M -34kg V+</v>
      </c>
      <c r="K266">
        <v>222339</v>
      </c>
      <c r="O266" t="s">
        <v>140</v>
      </c>
      <c r="P266" t="s">
        <v>25</v>
      </c>
      <c r="Q266">
        <v>1</v>
      </c>
      <c r="R266" t="s">
        <v>141</v>
      </c>
    </row>
    <row r="267" spans="1:18" x14ac:dyDescent="0.25">
      <c r="A267" t="s">
        <v>645</v>
      </c>
      <c r="B267" t="s">
        <v>958</v>
      </c>
      <c r="C267" t="s">
        <v>19</v>
      </c>
      <c r="D267">
        <v>2008</v>
      </c>
      <c r="E267" t="s">
        <v>20</v>
      </c>
      <c r="F267" t="s">
        <v>929</v>
      </c>
      <c r="G267" t="s">
        <v>32</v>
      </c>
      <c r="H267" t="s">
        <v>33</v>
      </c>
      <c r="I267" t="s">
        <v>139</v>
      </c>
      <c r="J267" t="str">
        <f>I267&amp;" "&amp;"V+"</f>
        <v>U14M -34kg V+</v>
      </c>
      <c r="K267">
        <v>189647</v>
      </c>
      <c r="O267" t="s">
        <v>140</v>
      </c>
      <c r="P267" t="s">
        <v>25</v>
      </c>
      <c r="Q267">
        <v>1</v>
      </c>
      <c r="R267" t="s">
        <v>141</v>
      </c>
    </row>
    <row r="268" spans="1:18" x14ac:dyDescent="0.25">
      <c r="A268" t="s">
        <v>622</v>
      </c>
      <c r="B268" t="s">
        <v>623</v>
      </c>
      <c r="C268" t="s">
        <v>117</v>
      </c>
      <c r="D268">
        <v>2008</v>
      </c>
      <c r="E268" t="s">
        <v>20</v>
      </c>
      <c r="F268" t="s">
        <v>100</v>
      </c>
      <c r="G268" t="s">
        <v>32</v>
      </c>
      <c r="H268" t="s">
        <v>33</v>
      </c>
      <c r="I268" t="s">
        <v>83</v>
      </c>
      <c r="J268" t="str">
        <f>I268&amp;" "&amp;"J/O"</f>
        <v>U14M -38kg J/O</v>
      </c>
      <c r="K268">
        <v>207725</v>
      </c>
      <c r="O268" t="s">
        <v>84</v>
      </c>
      <c r="P268" t="s">
        <v>25</v>
      </c>
      <c r="Q268">
        <v>1</v>
      </c>
      <c r="R268" t="s">
        <v>85</v>
      </c>
    </row>
    <row r="269" spans="1:18" x14ac:dyDescent="0.25">
      <c r="A269" t="s">
        <v>908</v>
      </c>
      <c r="B269" t="s">
        <v>909</v>
      </c>
      <c r="C269" t="s">
        <v>117</v>
      </c>
      <c r="D269">
        <v>2008</v>
      </c>
      <c r="E269" t="s">
        <v>20</v>
      </c>
      <c r="F269" t="s">
        <v>77</v>
      </c>
      <c r="G269" t="s">
        <v>32</v>
      </c>
      <c r="H269" t="s">
        <v>33</v>
      </c>
      <c r="I269" t="s">
        <v>83</v>
      </c>
      <c r="J269" t="str">
        <f>I269&amp;" "&amp;"J/O"</f>
        <v>U14M -38kg J/O</v>
      </c>
      <c r="K269">
        <v>410104</v>
      </c>
      <c r="O269" t="s">
        <v>84</v>
      </c>
      <c r="P269" t="s">
        <v>25</v>
      </c>
      <c r="Q269">
        <v>1</v>
      </c>
      <c r="R269" t="s">
        <v>85</v>
      </c>
    </row>
    <row r="270" spans="1:18" x14ac:dyDescent="0.25">
      <c r="A270" t="s">
        <v>925</v>
      </c>
      <c r="B270" t="s">
        <v>1102</v>
      </c>
      <c r="C270" t="s">
        <v>117</v>
      </c>
      <c r="D270">
        <v>2008</v>
      </c>
      <c r="E270" t="s">
        <v>20</v>
      </c>
      <c r="F270" t="s">
        <v>54</v>
      </c>
      <c r="G270" t="s">
        <v>32</v>
      </c>
      <c r="H270" t="s">
        <v>33</v>
      </c>
      <c r="I270" t="s">
        <v>83</v>
      </c>
      <c r="J270" t="str">
        <f>I270&amp;" "&amp;"J/O"</f>
        <v>U14M -38kg J/O</v>
      </c>
      <c r="K270">
        <v>236295</v>
      </c>
      <c r="O270" t="s">
        <v>84</v>
      </c>
      <c r="P270" t="s">
        <v>25</v>
      </c>
      <c r="Q270">
        <v>1</v>
      </c>
      <c r="R270" t="s">
        <v>85</v>
      </c>
    </row>
    <row r="271" spans="1:18" x14ac:dyDescent="0.25">
      <c r="A271" t="s">
        <v>1170</v>
      </c>
      <c r="B271" t="s">
        <v>1171</v>
      </c>
      <c r="C271" t="s">
        <v>99</v>
      </c>
      <c r="D271">
        <v>2008</v>
      </c>
      <c r="E271" t="s">
        <v>20</v>
      </c>
      <c r="F271" t="s">
        <v>1148</v>
      </c>
      <c r="G271" t="s">
        <v>32</v>
      </c>
      <c r="H271" t="s">
        <v>33</v>
      </c>
      <c r="I271" t="s">
        <v>83</v>
      </c>
      <c r="J271" t="str">
        <f>I271&amp;" "&amp;"J/O"</f>
        <v>U14M -38kg J/O</v>
      </c>
      <c r="K271">
        <v>225857</v>
      </c>
      <c r="O271" t="s">
        <v>84</v>
      </c>
      <c r="P271" t="s">
        <v>25</v>
      </c>
      <c r="Q271">
        <v>1</v>
      </c>
      <c r="R271" t="s">
        <v>85</v>
      </c>
    </row>
    <row r="272" spans="1:18" x14ac:dyDescent="0.25">
      <c r="A272" t="s">
        <v>668</v>
      </c>
      <c r="B272" t="s">
        <v>850</v>
      </c>
      <c r="C272" t="s">
        <v>99</v>
      </c>
      <c r="D272">
        <v>2007</v>
      </c>
      <c r="E272" t="s">
        <v>20</v>
      </c>
      <c r="F272" t="s">
        <v>839</v>
      </c>
      <c r="G272" t="s">
        <v>32</v>
      </c>
      <c r="H272" t="s">
        <v>33</v>
      </c>
      <c r="I272" t="s">
        <v>83</v>
      </c>
      <c r="J272" t="str">
        <f>I272&amp;" "&amp;"J/O"</f>
        <v>U14M -38kg J/O</v>
      </c>
      <c r="K272">
        <v>231736</v>
      </c>
      <c r="O272" t="s">
        <v>84</v>
      </c>
      <c r="P272" t="s">
        <v>25</v>
      </c>
      <c r="Q272">
        <v>1</v>
      </c>
      <c r="R272" t="s">
        <v>85</v>
      </c>
    </row>
    <row r="273" spans="1:18" x14ac:dyDescent="0.25">
      <c r="A273" t="s">
        <v>1317</v>
      </c>
      <c r="B273" t="s">
        <v>1005</v>
      </c>
      <c r="C273" t="s">
        <v>99</v>
      </c>
      <c r="D273">
        <v>2007</v>
      </c>
      <c r="E273" t="s">
        <v>20</v>
      </c>
      <c r="F273" t="s">
        <v>1318</v>
      </c>
      <c r="G273" t="s">
        <v>32</v>
      </c>
      <c r="H273" t="s">
        <v>33</v>
      </c>
      <c r="I273" t="s">
        <v>83</v>
      </c>
      <c r="J273" t="str">
        <f>I273&amp;" "&amp;"J/O"</f>
        <v>U14M -38kg J/O</v>
      </c>
      <c r="K273">
        <v>216493</v>
      </c>
      <c r="O273" t="s">
        <v>84</v>
      </c>
      <c r="P273" t="s">
        <v>25</v>
      </c>
      <c r="Q273">
        <v>1</v>
      </c>
      <c r="R273" t="s">
        <v>85</v>
      </c>
    </row>
    <row r="274" spans="1:18" x14ac:dyDescent="0.25">
      <c r="A274" t="s">
        <v>1261</v>
      </c>
      <c r="B274" t="s">
        <v>1262</v>
      </c>
      <c r="C274" t="s">
        <v>99</v>
      </c>
      <c r="D274">
        <v>2008</v>
      </c>
      <c r="E274" t="s">
        <v>20</v>
      </c>
      <c r="F274" t="s">
        <v>600</v>
      </c>
      <c r="G274" t="s">
        <v>32</v>
      </c>
      <c r="H274" t="s">
        <v>33</v>
      </c>
      <c r="I274" t="s">
        <v>83</v>
      </c>
      <c r="J274" t="str">
        <f>I274&amp;" "&amp;"J/O"</f>
        <v>U14M -38kg J/O</v>
      </c>
      <c r="K274">
        <v>209672</v>
      </c>
      <c r="O274" t="s">
        <v>84</v>
      </c>
      <c r="P274" t="s">
        <v>25</v>
      </c>
      <c r="Q274">
        <v>1</v>
      </c>
      <c r="R274" t="s">
        <v>85</v>
      </c>
    </row>
    <row r="275" spans="1:18" x14ac:dyDescent="0.25">
      <c r="A275" t="s">
        <v>1351</v>
      </c>
      <c r="B275" t="s">
        <v>1352</v>
      </c>
      <c r="C275" t="s">
        <v>53</v>
      </c>
      <c r="D275">
        <v>2008</v>
      </c>
      <c r="E275" t="s">
        <v>20</v>
      </c>
      <c r="F275" t="s">
        <v>267</v>
      </c>
      <c r="G275" t="s">
        <v>32</v>
      </c>
      <c r="H275" t="s">
        <v>33</v>
      </c>
      <c r="I275" t="s">
        <v>83</v>
      </c>
      <c r="J275" t="str">
        <f>I275&amp;" "&amp;"J/O"</f>
        <v>U14M -38kg J/O</v>
      </c>
      <c r="K275">
        <v>203124</v>
      </c>
      <c r="O275" t="s">
        <v>84</v>
      </c>
      <c r="P275" t="s">
        <v>25</v>
      </c>
      <c r="Q275">
        <v>1</v>
      </c>
      <c r="R275" t="s">
        <v>85</v>
      </c>
    </row>
    <row r="276" spans="1:18" x14ac:dyDescent="0.25">
      <c r="A276" t="s">
        <v>381</v>
      </c>
      <c r="B276" t="s">
        <v>382</v>
      </c>
      <c r="C276" t="s">
        <v>53</v>
      </c>
      <c r="D276">
        <v>2008</v>
      </c>
      <c r="E276" t="s">
        <v>20</v>
      </c>
      <c r="F276" t="s">
        <v>43</v>
      </c>
      <c r="G276" t="s">
        <v>32</v>
      </c>
      <c r="H276" t="s">
        <v>33</v>
      </c>
      <c r="I276" t="s">
        <v>83</v>
      </c>
      <c r="J276" t="str">
        <f>I276&amp;" "&amp;"J/O"</f>
        <v>U14M -38kg J/O</v>
      </c>
      <c r="K276">
        <v>410188</v>
      </c>
      <c r="O276" t="s">
        <v>84</v>
      </c>
      <c r="P276" t="s">
        <v>25</v>
      </c>
      <c r="Q276">
        <v>1</v>
      </c>
      <c r="R276" t="s">
        <v>85</v>
      </c>
    </row>
    <row r="277" spans="1:18" x14ac:dyDescent="0.25">
      <c r="A277" t="s">
        <v>952</v>
      </c>
      <c r="B277" t="s">
        <v>953</v>
      </c>
      <c r="C277" t="s">
        <v>42</v>
      </c>
      <c r="D277">
        <v>2008</v>
      </c>
      <c r="E277" t="s">
        <v>20</v>
      </c>
      <c r="F277" t="s">
        <v>391</v>
      </c>
      <c r="G277" t="s">
        <v>32</v>
      </c>
      <c r="H277" t="s">
        <v>33</v>
      </c>
      <c r="I277" t="s">
        <v>83</v>
      </c>
      <c r="J277" t="str">
        <f>I277&amp;" "&amp;"J/O"</f>
        <v>U14M -38kg J/O</v>
      </c>
      <c r="K277">
        <v>410064</v>
      </c>
      <c r="O277" t="s">
        <v>84</v>
      </c>
      <c r="P277" t="s">
        <v>25</v>
      </c>
      <c r="Q277">
        <v>1</v>
      </c>
      <c r="R277" t="s">
        <v>85</v>
      </c>
    </row>
    <row r="278" spans="1:18" x14ac:dyDescent="0.25">
      <c r="A278" t="s">
        <v>59</v>
      </c>
      <c r="B278" t="s">
        <v>1051</v>
      </c>
      <c r="C278" t="s">
        <v>42</v>
      </c>
      <c r="D278">
        <v>2008</v>
      </c>
      <c r="E278" t="s">
        <v>20</v>
      </c>
      <c r="F278" t="s">
        <v>1041</v>
      </c>
      <c r="G278" t="s">
        <v>32</v>
      </c>
      <c r="H278" t="s">
        <v>33</v>
      </c>
      <c r="I278" t="s">
        <v>83</v>
      </c>
      <c r="J278" t="str">
        <f>I278&amp;" "&amp;"J/O"</f>
        <v>U14M -38kg J/O</v>
      </c>
      <c r="K278">
        <v>239730</v>
      </c>
      <c r="O278" t="s">
        <v>84</v>
      </c>
      <c r="P278" t="s">
        <v>25</v>
      </c>
      <c r="Q278">
        <v>1</v>
      </c>
      <c r="R278" t="s">
        <v>85</v>
      </c>
    </row>
    <row r="279" spans="1:18" x14ac:dyDescent="0.25">
      <c r="A279" t="s">
        <v>612</v>
      </c>
      <c r="B279" t="s">
        <v>601</v>
      </c>
      <c r="C279" t="s">
        <v>42</v>
      </c>
      <c r="D279">
        <v>2008</v>
      </c>
      <c r="E279" t="s">
        <v>20</v>
      </c>
      <c r="F279" t="s">
        <v>178</v>
      </c>
      <c r="G279" t="s">
        <v>32</v>
      </c>
      <c r="H279" t="s">
        <v>33</v>
      </c>
      <c r="I279" t="s">
        <v>83</v>
      </c>
      <c r="J279" t="str">
        <f>I279&amp;" "&amp;"J/O"</f>
        <v>U14M -38kg J/O</v>
      </c>
      <c r="K279">
        <v>217306</v>
      </c>
      <c r="O279" t="s">
        <v>84</v>
      </c>
      <c r="P279" t="s">
        <v>25</v>
      </c>
      <c r="Q279">
        <v>1</v>
      </c>
      <c r="R279" t="s">
        <v>85</v>
      </c>
    </row>
    <row r="280" spans="1:18" x14ac:dyDescent="0.25">
      <c r="A280" t="s">
        <v>276</v>
      </c>
      <c r="B280" t="s">
        <v>625</v>
      </c>
      <c r="C280" t="s">
        <v>42</v>
      </c>
      <c r="D280">
        <v>2008</v>
      </c>
      <c r="E280" t="s">
        <v>20</v>
      </c>
      <c r="F280" t="s">
        <v>285</v>
      </c>
      <c r="G280" t="s">
        <v>32</v>
      </c>
      <c r="H280" t="s">
        <v>33</v>
      </c>
      <c r="I280" t="s">
        <v>83</v>
      </c>
      <c r="J280" t="str">
        <f>I280&amp;" "&amp;"J/O"</f>
        <v>U14M -38kg J/O</v>
      </c>
      <c r="K280">
        <v>414480</v>
      </c>
      <c r="O280" t="s">
        <v>84</v>
      </c>
      <c r="P280" t="s">
        <v>25</v>
      </c>
      <c r="Q280">
        <v>1</v>
      </c>
      <c r="R280" t="s">
        <v>85</v>
      </c>
    </row>
    <row r="281" spans="1:18" x14ac:dyDescent="0.25">
      <c r="A281" t="s">
        <v>1445</v>
      </c>
      <c r="B281" t="s">
        <v>1446</v>
      </c>
      <c r="C281" t="s">
        <v>42</v>
      </c>
      <c r="D281">
        <v>2007</v>
      </c>
      <c r="E281" t="s">
        <v>20</v>
      </c>
      <c r="F281" t="s">
        <v>734</v>
      </c>
      <c r="G281" t="s">
        <v>32</v>
      </c>
      <c r="H281" t="s">
        <v>33</v>
      </c>
      <c r="I281" t="s">
        <v>83</v>
      </c>
      <c r="J281" t="str">
        <f>I281&amp;" "&amp;"J/O"</f>
        <v>U14M -38kg J/O</v>
      </c>
      <c r="K281">
        <v>207361</v>
      </c>
      <c r="O281" t="s">
        <v>84</v>
      </c>
      <c r="P281" t="s">
        <v>25</v>
      </c>
      <c r="Q281">
        <v>1</v>
      </c>
      <c r="R281" t="s">
        <v>85</v>
      </c>
    </row>
    <row r="282" spans="1:18" x14ac:dyDescent="0.25">
      <c r="A282" t="s">
        <v>668</v>
      </c>
      <c r="B282" t="s">
        <v>896</v>
      </c>
      <c r="C282" t="s">
        <v>42</v>
      </c>
      <c r="D282">
        <v>2007</v>
      </c>
      <c r="E282" t="s">
        <v>20</v>
      </c>
      <c r="F282" t="s">
        <v>1121</v>
      </c>
      <c r="G282" t="s">
        <v>32</v>
      </c>
      <c r="H282" t="s">
        <v>33</v>
      </c>
      <c r="I282" t="s">
        <v>83</v>
      </c>
      <c r="J282" t="str">
        <f>I282&amp;" "&amp;"J/O"</f>
        <v>U14M -38kg J/O</v>
      </c>
      <c r="K282">
        <v>209056</v>
      </c>
      <c r="O282" t="s">
        <v>84</v>
      </c>
      <c r="P282" t="s">
        <v>25</v>
      </c>
      <c r="Q282">
        <v>1</v>
      </c>
      <c r="R282" t="s">
        <v>85</v>
      </c>
    </row>
    <row r="283" spans="1:18" x14ac:dyDescent="0.25">
      <c r="A283" t="s">
        <v>377</v>
      </c>
      <c r="B283" t="s">
        <v>825</v>
      </c>
      <c r="C283" t="s">
        <v>42</v>
      </c>
      <c r="D283">
        <v>2007</v>
      </c>
      <c r="E283" t="s">
        <v>20</v>
      </c>
      <c r="F283" t="s">
        <v>388</v>
      </c>
      <c r="G283" t="s">
        <v>32</v>
      </c>
      <c r="H283" t="s">
        <v>33</v>
      </c>
      <c r="I283" t="s">
        <v>83</v>
      </c>
      <c r="J283" t="str">
        <f>I283&amp;" "&amp;"J/O"</f>
        <v>U14M -38kg J/O</v>
      </c>
      <c r="K283">
        <v>410445</v>
      </c>
      <c r="O283" t="s">
        <v>84</v>
      </c>
      <c r="P283" t="s">
        <v>25</v>
      </c>
      <c r="Q283">
        <v>1</v>
      </c>
      <c r="R283" t="s">
        <v>85</v>
      </c>
    </row>
    <row r="284" spans="1:18" x14ac:dyDescent="0.25">
      <c r="A284" t="s">
        <v>1139</v>
      </c>
      <c r="B284" t="s">
        <v>1140</v>
      </c>
      <c r="C284" t="s">
        <v>42</v>
      </c>
      <c r="D284">
        <v>2008</v>
      </c>
      <c r="E284" t="s">
        <v>20</v>
      </c>
      <c r="F284" t="s">
        <v>77</v>
      </c>
      <c r="G284" t="s">
        <v>32</v>
      </c>
      <c r="H284" t="s">
        <v>33</v>
      </c>
      <c r="I284" t="s">
        <v>83</v>
      </c>
      <c r="J284" t="str">
        <f>I284&amp;" "&amp;"J/O"</f>
        <v>U14M -38kg J/O</v>
      </c>
      <c r="K284">
        <v>201171</v>
      </c>
      <c r="O284" t="s">
        <v>84</v>
      </c>
      <c r="P284" t="s">
        <v>25</v>
      </c>
      <c r="Q284">
        <v>1</v>
      </c>
      <c r="R284" t="s">
        <v>85</v>
      </c>
    </row>
    <row r="285" spans="1:18" x14ac:dyDescent="0.25">
      <c r="A285" t="s">
        <v>109</v>
      </c>
      <c r="B285" t="s">
        <v>110</v>
      </c>
      <c r="C285" t="s">
        <v>42</v>
      </c>
      <c r="D285">
        <v>2007</v>
      </c>
      <c r="E285" t="s">
        <v>20</v>
      </c>
      <c r="F285" t="s">
        <v>47</v>
      </c>
      <c r="G285" t="s">
        <v>32</v>
      </c>
      <c r="H285" t="s">
        <v>33</v>
      </c>
      <c r="I285" t="s">
        <v>83</v>
      </c>
      <c r="J285" t="str">
        <f>I285&amp;" "&amp;"J/O"</f>
        <v>U14M -38kg J/O</v>
      </c>
      <c r="K285">
        <v>215773</v>
      </c>
      <c r="O285" t="s">
        <v>84</v>
      </c>
      <c r="P285" t="s">
        <v>25</v>
      </c>
      <c r="Q285">
        <v>1</v>
      </c>
      <c r="R285" t="s">
        <v>85</v>
      </c>
    </row>
    <row r="286" spans="1:18" x14ac:dyDescent="0.25">
      <c r="A286" t="s">
        <v>772</v>
      </c>
      <c r="B286" t="s">
        <v>773</v>
      </c>
      <c r="C286" t="s">
        <v>114</v>
      </c>
      <c r="D286">
        <v>2007</v>
      </c>
      <c r="E286" t="s">
        <v>20</v>
      </c>
      <c r="F286" t="s">
        <v>65</v>
      </c>
      <c r="G286" t="s">
        <v>32</v>
      </c>
      <c r="H286" t="s">
        <v>33</v>
      </c>
      <c r="I286" t="s">
        <v>83</v>
      </c>
      <c r="J286" t="str">
        <f>I286&amp;" "&amp;"V+"</f>
        <v>U14M -38kg V+</v>
      </c>
      <c r="K286">
        <v>211012</v>
      </c>
      <c r="O286" t="s">
        <v>84</v>
      </c>
      <c r="P286" t="s">
        <v>25</v>
      </c>
      <c r="Q286">
        <v>1</v>
      </c>
      <c r="R286" t="s">
        <v>85</v>
      </c>
    </row>
    <row r="287" spans="1:18" x14ac:dyDescent="0.25">
      <c r="A287" t="s">
        <v>153</v>
      </c>
      <c r="B287" t="s">
        <v>154</v>
      </c>
      <c r="C287" t="s">
        <v>29</v>
      </c>
      <c r="D287">
        <v>2007</v>
      </c>
      <c r="E287" t="s">
        <v>20</v>
      </c>
      <c r="F287" t="s">
        <v>31</v>
      </c>
      <c r="G287" t="s">
        <v>32</v>
      </c>
      <c r="H287" t="s">
        <v>33</v>
      </c>
      <c r="I287" t="s">
        <v>83</v>
      </c>
      <c r="J287" t="str">
        <f>I287&amp;" "&amp;"V+"</f>
        <v>U14M -38kg V+</v>
      </c>
      <c r="K287">
        <v>199931</v>
      </c>
      <c r="O287" t="s">
        <v>84</v>
      </c>
      <c r="P287" t="s">
        <v>25</v>
      </c>
      <c r="Q287">
        <v>1</v>
      </c>
      <c r="R287" t="s">
        <v>85</v>
      </c>
    </row>
    <row r="288" spans="1:18" x14ac:dyDescent="0.25">
      <c r="A288" t="s">
        <v>383</v>
      </c>
      <c r="B288" t="s">
        <v>1415</v>
      </c>
      <c r="C288" t="s">
        <v>29</v>
      </c>
      <c r="D288">
        <v>2007</v>
      </c>
      <c r="E288" t="s">
        <v>20</v>
      </c>
      <c r="F288" t="s">
        <v>1407</v>
      </c>
      <c r="G288" t="s">
        <v>32</v>
      </c>
      <c r="H288" t="s">
        <v>33</v>
      </c>
      <c r="I288" t="s">
        <v>83</v>
      </c>
      <c r="J288" t="str">
        <f>I288&amp;" "&amp;"V+"</f>
        <v>U14M -38kg V+</v>
      </c>
      <c r="K288">
        <v>174375</v>
      </c>
      <c r="O288" t="s">
        <v>84</v>
      </c>
      <c r="P288" t="s">
        <v>25</v>
      </c>
      <c r="Q288">
        <v>1</v>
      </c>
      <c r="R288" t="s">
        <v>85</v>
      </c>
    </row>
    <row r="289" spans="1:18" x14ac:dyDescent="0.25">
      <c r="A289" t="s">
        <v>490</v>
      </c>
      <c r="B289" t="s">
        <v>741</v>
      </c>
      <c r="C289" t="s">
        <v>19</v>
      </c>
      <c r="D289">
        <v>2008</v>
      </c>
      <c r="E289" t="s">
        <v>20</v>
      </c>
      <c r="F289" t="s">
        <v>77</v>
      </c>
      <c r="G289" t="s">
        <v>32</v>
      </c>
      <c r="H289" t="s">
        <v>33</v>
      </c>
      <c r="I289" t="s">
        <v>83</v>
      </c>
      <c r="J289" t="str">
        <f>I289&amp;" "&amp;"V+"</f>
        <v>U14M -38kg V+</v>
      </c>
      <c r="K289">
        <v>211688</v>
      </c>
      <c r="O289" t="s">
        <v>84</v>
      </c>
      <c r="P289" t="s">
        <v>25</v>
      </c>
      <c r="Q289">
        <v>1</v>
      </c>
      <c r="R289" t="s">
        <v>85</v>
      </c>
    </row>
    <row r="290" spans="1:18" x14ac:dyDescent="0.25">
      <c r="A290" t="s">
        <v>602</v>
      </c>
      <c r="B290" t="s">
        <v>603</v>
      </c>
      <c r="C290" t="s">
        <v>19</v>
      </c>
      <c r="D290">
        <v>2008</v>
      </c>
      <c r="E290" t="s">
        <v>20</v>
      </c>
      <c r="F290" t="s">
        <v>264</v>
      </c>
      <c r="G290" t="s">
        <v>32</v>
      </c>
      <c r="H290" t="s">
        <v>33</v>
      </c>
      <c r="I290" t="s">
        <v>83</v>
      </c>
      <c r="J290" t="str">
        <f>I290&amp;" "&amp;"V+"</f>
        <v>U14M -38kg V+</v>
      </c>
      <c r="K290">
        <v>234825</v>
      </c>
      <c r="O290" t="s">
        <v>84</v>
      </c>
      <c r="P290" t="s">
        <v>25</v>
      </c>
      <c r="Q290">
        <v>1</v>
      </c>
      <c r="R290" t="s">
        <v>85</v>
      </c>
    </row>
    <row r="291" spans="1:18" x14ac:dyDescent="0.25">
      <c r="A291" t="s">
        <v>677</v>
      </c>
      <c r="B291" t="s">
        <v>891</v>
      </c>
      <c r="C291" t="s">
        <v>19</v>
      </c>
      <c r="D291">
        <v>2007</v>
      </c>
      <c r="E291" t="s">
        <v>20</v>
      </c>
      <c r="F291" t="s">
        <v>881</v>
      </c>
      <c r="G291" t="s">
        <v>32</v>
      </c>
      <c r="H291" t="s">
        <v>33</v>
      </c>
      <c r="I291" t="s">
        <v>83</v>
      </c>
      <c r="J291" t="str">
        <f>I291&amp;" "&amp;"V+"</f>
        <v>U14M -38kg V+</v>
      </c>
      <c r="K291">
        <v>195236</v>
      </c>
      <c r="O291" t="s">
        <v>84</v>
      </c>
      <c r="P291" t="s">
        <v>25</v>
      </c>
      <c r="Q291">
        <v>1</v>
      </c>
      <c r="R291" t="s">
        <v>85</v>
      </c>
    </row>
    <row r="292" spans="1:18" x14ac:dyDescent="0.25">
      <c r="A292" t="s">
        <v>1475</v>
      </c>
      <c r="B292" t="s">
        <v>1054</v>
      </c>
      <c r="C292" t="s">
        <v>19</v>
      </c>
      <c r="D292">
        <v>2007</v>
      </c>
      <c r="E292" t="s">
        <v>20</v>
      </c>
      <c r="F292" t="s">
        <v>539</v>
      </c>
      <c r="G292" t="s">
        <v>32</v>
      </c>
      <c r="H292" t="s">
        <v>33</v>
      </c>
      <c r="I292" t="s">
        <v>83</v>
      </c>
      <c r="J292" t="str">
        <f>I292&amp;" "&amp;"V+"</f>
        <v>U14M -38kg V+</v>
      </c>
      <c r="K292">
        <v>203672</v>
      </c>
      <c r="O292" t="s">
        <v>84</v>
      </c>
      <c r="P292" t="s">
        <v>25</v>
      </c>
      <c r="Q292">
        <v>1</v>
      </c>
      <c r="R292" t="s">
        <v>85</v>
      </c>
    </row>
    <row r="293" spans="1:18" x14ac:dyDescent="0.25">
      <c r="A293" t="s">
        <v>262</v>
      </c>
      <c r="B293" t="s">
        <v>263</v>
      </c>
      <c r="C293" t="s">
        <v>19</v>
      </c>
      <c r="D293">
        <v>2007</v>
      </c>
      <c r="E293" t="s">
        <v>20</v>
      </c>
      <c r="F293" t="s">
        <v>264</v>
      </c>
      <c r="G293" t="s">
        <v>32</v>
      </c>
      <c r="H293" t="s">
        <v>33</v>
      </c>
      <c r="I293" t="s">
        <v>83</v>
      </c>
      <c r="J293" t="str">
        <f>I293&amp;" "&amp;"V+"</f>
        <v>U14M -38kg V+</v>
      </c>
      <c r="K293">
        <v>410913</v>
      </c>
      <c r="O293" t="s">
        <v>84</v>
      </c>
      <c r="P293" t="s">
        <v>25</v>
      </c>
      <c r="Q293">
        <v>1</v>
      </c>
      <c r="R293" t="s">
        <v>85</v>
      </c>
    </row>
    <row r="294" spans="1:18" x14ac:dyDescent="0.25">
      <c r="A294" t="s">
        <v>668</v>
      </c>
      <c r="B294" t="s">
        <v>669</v>
      </c>
      <c r="C294" t="s">
        <v>19</v>
      </c>
      <c r="D294">
        <v>2007</v>
      </c>
      <c r="E294" t="s">
        <v>20</v>
      </c>
      <c r="F294" t="s">
        <v>336</v>
      </c>
      <c r="G294" t="s">
        <v>32</v>
      </c>
      <c r="H294" t="s">
        <v>33</v>
      </c>
      <c r="I294" t="s">
        <v>83</v>
      </c>
      <c r="J294" t="str">
        <f>I294&amp;" "&amp;"V+"</f>
        <v>U14M -38kg V+</v>
      </c>
      <c r="K294">
        <v>220797</v>
      </c>
      <c r="O294" s="3" t="s">
        <v>670</v>
      </c>
      <c r="P294" t="s">
        <v>25</v>
      </c>
      <c r="Q294">
        <v>2</v>
      </c>
      <c r="R294" t="s">
        <v>85</v>
      </c>
    </row>
    <row r="295" spans="1:18" x14ac:dyDescent="0.25">
      <c r="A295" t="s">
        <v>519</v>
      </c>
      <c r="B295" t="s">
        <v>520</v>
      </c>
      <c r="C295" t="s">
        <v>19</v>
      </c>
      <c r="D295">
        <v>2008</v>
      </c>
      <c r="E295" t="s">
        <v>20</v>
      </c>
      <c r="F295" t="s">
        <v>100</v>
      </c>
      <c r="G295" t="s">
        <v>32</v>
      </c>
      <c r="H295" t="s">
        <v>33</v>
      </c>
      <c r="I295" t="s">
        <v>83</v>
      </c>
      <c r="J295" t="str">
        <f>I295&amp;" "&amp;"V+"</f>
        <v>U14M -38kg V+</v>
      </c>
      <c r="K295">
        <v>200853</v>
      </c>
      <c r="O295" t="s">
        <v>84</v>
      </c>
      <c r="P295" t="s">
        <v>25</v>
      </c>
      <c r="Q295">
        <v>1</v>
      </c>
      <c r="R295" t="s">
        <v>85</v>
      </c>
    </row>
    <row r="296" spans="1:18" x14ac:dyDescent="0.25">
      <c r="A296" t="s">
        <v>80</v>
      </c>
      <c r="B296" t="s">
        <v>81</v>
      </c>
      <c r="C296" t="s">
        <v>19</v>
      </c>
      <c r="D296">
        <v>2008</v>
      </c>
      <c r="E296" t="s">
        <v>20</v>
      </c>
      <c r="F296" t="s">
        <v>82</v>
      </c>
      <c r="G296" t="s">
        <v>32</v>
      </c>
      <c r="H296" t="s">
        <v>33</v>
      </c>
      <c r="I296" t="s">
        <v>83</v>
      </c>
      <c r="J296" t="str">
        <f>I296&amp;" "&amp;"V+"</f>
        <v>U14M -38kg V+</v>
      </c>
      <c r="K296">
        <v>222240</v>
      </c>
      <c r="O296" t="s">
        <v>84</v>
      </c>
      <c r="P296" t="s">
        <v>25</v>
      </c>
      <c r="Q296">
        <v>1</v>
      </c>
      <c r="R296" t="s">
        <v>85</v>
      </c>
    </row>
    <row r="297" spans="1:18" x14ac:dyDescent="0.25">
      <c r="A297" t="s">
        <v>950</v>
      </c>
      <c r="B297" t="s">
        <v>951</v>
      </c>
      <c r="C297" t="s">
        <v>19</v>
      </c>
      <c r="D297">
        <v>2008</v>
      </c>
      <c r="E297" t="s">
        <v>20</v>
      </c>
      <c r="F297" t="s">
        <v>929</v>
      </c>
      <c r="G297" t="s">
        <v>32</v>
      </c>
      <c r="H297" t="s">
        <v>33</v>
      </c>
      <c r="I297" t="s">
        <v>83</v>
      </c>
      <c r="J297" t="str">
        <f>I297&amp;" "&amp;"V+"</f>
        <v>U14M -38kg V+</v>
      </c>
      <c r="K297">
        <v>184833</v>
      </c>
      <c r="O297" t="s">
        <v>84</v>
      </c>
      <c r="P297" t="s">
        <v>25</v>
      </c>
      <c r="Q297">
        <v>1</v>
      </c>
      <c r="R297" t="s">
        <v>85</v>
      </c>
    </row>
    <row r="298" spans="1:18" x14ac:dyDescent="0.25">
      <c r="A298" t="s">
        <v>1048</v>
      </c>
      <c r="B298" t="s">
        <v>1049</v>
      </c>
      <c r="C298" t="s">
        <v>46</v>
      </c>
      <c r="D298">
        <v>2008</v>
      </c>
      <c r="E298" t="s">
        <v>20</v>
      </c>
      <c r="F298" t="s">
        <v>1041</v>
      </c>
      <c r="G298" t="s">
        <v>32</v>
      </c>
      <c r="H298" t="s">
        <v>33</v>
      </c>
      <c r="I298" t="s">
        <v>83</v>
      </c>
      <c r="J298" t="str">
        <f>I298&amp;" "&amp;"V+"</f>
        <v>U14M -38kg V+</v>
      </c>
      <c r="K298">
        <v>207205</v>
      </c>
      <c r="O298" t="s">
        <v>84</v>
      </c>
      <c r="P298" t="s">
        <v>25</v>
      </c>
      <c r="Q298">
        <v>1</v>
      </c>
      <c r="R298" t="s">
        <v>85</v>
      </c>
    </row>
    <row r="299" spans="1:18" x14ac:dyDescent="0.25">
      <c r="A299" t="s">
        <v>1035</v>
      </c>
      <c r="B299" t="s">
        <v>1302</v>
      </c>
      <c r="C299" t="s">
        <v>46</v>
      </c>
      <c r="D299">
        <v>2008</v>
      </c>
      <c r="E299" t="s">
        <v>20</v>
      </c>
      <c r="F299" t="s">
        <v>77</v>
      </c>
      <c r="G299" t="s">
        <v>32</v>
      </c>
      <c r="H299" t="s">
        <v>33</v>
      </c>
      <c r="I299" t="s">
        <v>83</v>
      </c>
      <c r="J299" t="str">
        <f>I299&amp;" "&amp;"V+"</f>
        <v>U14M -38kg V+</v>
      </c>
      <c r="K299">
        <v>179913</v>
      </c>
      <c r="O299" t="s">
        <v>84</v>
      </c>
      <c r="P299" t="s">
        <v>25</v>
      </c>
      <c r="Q299">
        <v>1</v>
      </c>
      <c r="R299" t="s">
        <v>85</v>
      </c>
    </row>
    <row r="300" spans="1:18" x14ac:dyDescent="0.25">
      <c r="A300" t="s">
        <v>80</v>
      </c>
      <c r="B300" t="s">
        <v>880</v>
      </c>
      <c r="C300" t="s">
        <v>46</v>
      </c>
      <c r="D300">
        <v>2007</v>
      </c>
      <c r="E300" t="s">
        <v>20</v>
      </c>
      <c r="F300" t="s">
        <v>65</v>
      </c>
      <c r="G300" t="s">
        <v>32</v>
      </c>
      <c r="H300" t="s">
        <v>33</v>
      </c>
      <c r="I300" t="s">
        <v>83</v>
      </c>
      <c r="J300" t="str">
        <f>I300&amp;" "&amp;"V+"</f>
        <v>U14M -38kg V+</v>
      </c>
      <c r="K300">
        <v>217791</v>
      </c>
      <c r="O300" t="s">
        <v>84</v>
      </c>
      <c r="P300" t="s">
        <v>25</v>
      </c>
      <c r="Q300">
        <v>1</v>
      </c>
      <c r="R300" t="s">
        <v>85</v>
      </c>
    </row>
    <row r="301" spans="1:18" x14ac:dyDescent="0.25">
      <c r="A301" t="s">
        <v>767</v>
      </c>
      <c r="B301" t="s">
        <v>1083</v>
      </c>
      <c r="C301" t="s">
        <v>46</v>
      </c>
      <c r="D301">
        <v>2007</v>
      </c>
      <c r="E301" t="s">
        <v>20</v>
      </c>
      <c r="F301" t="s">
        <v>285</v>
      </c>
      <c r="G301" t="s">
        <v>32</v>
      </c>
      <c r="H301" t="s">
        <v>33</v>
      </c>
      <c r="I301" t="s">
        <v>83</v>
      </c>
      <c r="J301" t="str">
        <f>I301&amp;" "&amp;"V+"</f>
        <v>U14M -38kg V+</v>
      </c>
      <c r="K301">
        <v>197012</v>
      </c>
      <c r="O301" t="s">
        <v>84</v>
      </c>
      <c r="P301" t="s">
        <v>25</v>
      </c>
      <c r="Q301">
        <v>1</v>
      </c>
      <c r="R301" t="s">
        <v>85</v>
      </c>
    </row>
    <row r="302" spans="1:18" x14ac:dyDescent="0.25">
      <c r="A302" t="s">
        <v>548</v>
      </c>
      <c r="B302" t="s">
        <v>886</v>
      </c>
      <c r="C302" t="s">
        <v>46</v>
      </c>
      <c r="D302">
        <v>2007</v>
      </c>
      <c r="E302" t="s">
        <v>20</v>
      </c>
      <c r="F302" t="s">
        <v>881</v>
      </c>
      <c r="G302" t="s">
        <v>32</v>
      </c>
      <c r="H302" t="s">
        <v>33</v>
      </c>
      <c r="I302" t="s">
        <v>83</v>
      </c>
      <c r="J302" t="str">
        <f>I302&amp;" "&amp;"V+"</f>
        <v>U14M -38kg V+</v>
      </c>
      <c r="K302">
        <v>210374</v>
      </c>
      <c r="O302" t="s">
        <v>84</v>
      </c>
      <c r="P302" t="s">
        <v>25</v>
      </c>
      <c r="Q302">
        <v>1</v>
      </c>
      <c r="R302" t="s">
        <v>85</v>
      </c>
    </row>
    <row r="303" spans="1:18" x14ac:dyDescent="0.25">
      <c r="A303" t="s">
        <v>115</v>
      </c>
      <c r="B303" t="s">
        <v>116</v>
      </c>
      <c r="C303" t="s">
        <v>117</v>
      </c>
      <c r="D303">
        <v>2008</v>
      </c>
      <c r="E303" t="s">
        <v>20</v>
      </c>
      <c r="F303" t="s">
        <v>118</v>
      </c>
      <c r="G303" t="s">
        <v>32</v>
      </c>
      <c r="H303" t="s">
        <v>33</v>
      </c>
      <c r="I303" t="s">
        <v>88</v>
      </c>
      <c r="J303" t="str">
        <f>I303&amp;" "&amp;"J/O"</f>
        <v>U14M -42kg J/O</v>
      </c>
      <c r="K303">
        <v>200517</v>
      </c>
      <c r="O303" t="s">
        <v>89</v>
      </c>
      <c r="P303" t="s">
        <v>25</v>
      </c>
      <c r="Q303">
        <v>1</v>
      </c>
      <c r="R303" t="s">
        <v>62</v>
      </c>
    </row>
    <row r="304" spans="1:18" x14ac:dyDescent="0.25">
      <c r="A304" t="s">
        <v>1196</v>
      </c>
      <c r="B304" t="s">
        <v>1185</v>
      </c>
      <c r="C304" t="s">
        <v>117</v>
      </c>
      <c r="D304">
        <v>2007</v>
      </c>
      <c r="E304" t="s">
        <v>20</v>
      </c>
      <c r="F304" t="s">
        <v>388</v>
      </c>
      <c r="G304" t="s">
        <v>32</v>
      </c>
      <c r="H304" t="s">
        <v>33</v>
      </c>
      <c r="I304" t="s">
        <v>88</v>
      </c>
      <c r="J304" t="str">
        <f>I304&amp;" "&amp;"J/O"</f>
        <v>U14M -42kg J/O</v>
      </c>
      <c r="K304">
        <v>410454</v>
      </c>
      <c r="O304" t="s">
        <v>89</v>
      </c>
      <c r="P304" t="s">
        <v>25</v>
      </c>
      <c r="Q304">
        <v>1</v>
      </c>
      <c r="R304" t="s">
        <v>62</v>
      </c>
    </row>
    <row r="305" spans="1:18" x14ac:dyDescent="0.25">
      <c r="A305" t="s">
        <v>876</v>
      </c>
      <c r="B305" t="s">
        <v>875</v>
      </c>
      <c r="C305" t="s">
        <v>117</v>
      </c>
      <c r="D305">
        <v>2008</v>
      </c>
      <c r="E305" t="s">
        <v>20</v>
      </c>
      <c r="F305" t="s">
        <v>388</v>
      </c>
      <c r="G305" t="s">
        <v>32</v>
      </c>
      <c r="H305" t="s">
        <v>33</v>
      </c>
      <c r="I305" t="s">
        <v>88</v>
      </c>
      <c r="J305" t="str">
        <f>I305&amp;" "&amp;"J/O"</f>
        <v>U14M -42kg J/O</v>
      </c>
      <c r="K305">
        <v>239628</v>
      </c>
      <c r="O305" t="s">
        <v>89</v>
      </c>
      <c r="P305" t="s">
        <v>25</v>
      </c>
      <c r="Q305">
        <v>1</v>
      </c>
      <c r="R305" t="s">
        <v>62</v>
      </c>
    </row>
    <row r="306" spans="1:18" x14ac:dyDescent="0.25">
      <c r="A306" t="s">
        <v>1461</v>
      </c>
      <c r="B306" t="s">
        <v>1462</v>
      </c>
      <c r="C306" t="s">
        <v>99</v>
      </c>
      <c r="D306">
        <v>2007</v>
      </c>
      <c r="E306" t="s">
        <v>20</v>
      </c>
      <c r="F306" t="s">
        <v>257</v>
      </c>
      <c r="G306" t="s">
        <v>32</v>
      </c>
      <c r="H306" t="s">
        <v>33</v>
      </c>
      <c r="I306" t="s">
        <v>88</v>
      </c>
      <c r="J306" t="str">
        <f>I306&amp;" "&amp;"J/O"</f>
        <v>U14M -42kg J/O</v>
      </c>
      <c r="K306">
        <v>206593</v>
      </c>
      <c r="O306" t="s">
        <v>89</v>
      </c>
      <c r="P306" t="s">
        <v>25</v>
      </c>
      <c r="Q306">
        <v>1</v>
      </c>
      <c r="R306" t="s">
        <v>62</v>
      </c>
    </row>
    <row r="307" spans="1:18" x14ac:dyDescent="0.25">
      <c r="A307" t="s">
        <v>201</v>
      </c>
      <c r="B307" t="s">
        <v>1180</v>
      </c>
      <c r="C307" t="s">
        <v>99</v>
      </c>
      <c r="D307">
        <v>2007</v>
      </c>
      <c r="E307" t="s">
        <v>20</v>
      </c>
      <c r="F307" t="s">
        <v>388</v>
      </c>
      <c r="G307" t="s">
        <v>32</v>
      </c>
      <c r="H307" t="s">
        <v>33</v>
      </c>
      <c r="I307" t="s">
        <v>88</v>
      </c>
      <c r="J307" t="str">
        <f>I307&amp;" "&amp;"J/O"</f>
        <v>U14M -42kg J/O</v>
      </c>
      <c r="K307">
        <v>410451</v>
      </c>
      <c r="O307" t="s">
        <v>89</v>
      </c>
      <c r="P307" t="s">
        <v>25</v>
      </c>
      <c r="Q307">
        <v>1</v>
      </c>
      <c r="R307" t="s">
        <v>62</v>
      </c>
    </row>
    <row r="308" spans="1:18" x14ac:dyDescent="0.25">
      <c r="A308" t="s">
        <v>104</v>
      </c>
      <c r="B308" t="s">
        <v>1125</v>
      </c>
      <c r="C308" t="s">
        <v>99</v>
      </c>
      <c r="D308">
        <v>2007</v>
      </c>
      <c r="E308" t="s">
        <v>20</v>
      </c>
      <c r="F308" t="s">
        <v>1121</v>
      </c>
      <c r="G308" t="s">
        <v>32</v>
      </c>
      <c r="H308" t="s">
        <v>33</v>
      </c>
      <c r="I308" t="s">
        <v>88</v>
      </c>
      <c r="J308" t="str">
        <f>I308&amp;" "&amp;"J/O"</f>
        <v>U14M -42kg J/O</v>
      </c>
      <c r="K308">
        <v>419234</v>
      </c>
      <c r="O308" t="s">
        <v>89</v>
      </c>
      <c r="P308" t="s">
        <v>25</v>
      </c>
      <c r="Q308">
        <v>1</v>
      </c>
      <c r="R308" t="s">
        <v>62</v>
      </c>
    </row>
    <row r="309" spans="1:18" x14ac:dyDescent="0.25">
      <c r="A309" t="s">
        <v>399</v>
      </c>
      <c r="B309" t="s">
        <v>400</v>
      </c>
      <c r="C309" t="s">
        <v>53</v>
      </c>
      <c r="D309">
        <v>2007</v>
      </c>
      <c r="E309" t="s">
        <v>20</v>
      </c>
      <c r="F309" t="s">
        <v>391</v>
      </c>
      <c r="G309" t="s">
        <v>32</v>
      </c>
      <c r="H309" t="s">
        <v>33</v>
      </c>
      <c r="I309" t="s">
        <v>88</v>
      </c>
      <c r="J309" t="str">
        <f>I309&amp;" "&amp;"J/O"</f>
        <v>U14M -42kg J/O</v>
      </c>
      <c r="K309">
        <v>415450</v>
      </c>
      <c r="O309" t="s">
        <v>89</v>
      </c>
      <c r="P309" t="s">
        <v>25</v>
      </c>
      <c r="Q309">
        <v>1</v>
      </c>
      <c r="R309" t="s">
        <v>62</v>
      </c>
    </row>
    <row r="310" spans="1:18" x14ac:dyDescent="0.25">
      <c r="A310" t="s">
        <v>757</v>
      </c>
      <c r="B310" t="s">
        <v>758</v>
      </c>
      <c r="C310" t="s">
        <v>53</v>
      </c>
      <c r="D310">
        <v>2007</v>
      </c>
      <c r="E310" t="s">
        <v>20</v>
      </c>
      <c r="F310" t="s">
        <v>391</v>
      </c>
      <c r="G310" t="s">
        <v>32</v>
      </c>
      <c r="H310" t="s">
        <v>33</v>
      </c>
      <c r="I310" t="s">
        <v>88</v>
      </c>
      <c r="J310" t="str">
        <f>I310&amp;" "&amp;"J/O"</f>
        <v>U14M -42kg J/O</v>
      </c>
      <c r="K310">
        <v>410068</v>
      </c>
      <c r="O310" t="s">
        <v>89</v>
      </c>
      <c r="P310" t="s">
        <v>25</v>
      </c>
      <c r="Q310">
        <v>1</v>
      </c>
      <c r="R310" t="s">
        <v>62</v>
      </c>
    </row>
    <row r="311" spans="1:18" x14ac:dyDescent="0.25">
      <c r="A311" t="s">
        <v>620</v>
      </c>
      <c r="B311" t="s">
        <v>619</v>
      </c>
      <c r="C311" t="s">
        <v>42</v>
      </c>
      <c r="D311">
        <v>2008</v>
      </c>
      <c r="E311" t="s">
        <v>20</v>
      </c>
      <c r="F311" t="s">
        <v>388</v>
      </c>
      <c r="G311" t="s">
        <v>32</v>
      </c>
      <c r="H311" t="s">
        <v>33</v>
      </c>
      <c r="I311" t="s">
        <v>88</v>
      </c>
      <c r="J311" t="str">
        <f>I311&amp;" "&amp;"J/O"</f>
        <v>U14M -42kg J/O</v>
      </c>
      <c r="K311">
        <v>409141</v>
      </c>
      <c r="O311" t="s">
        <v>89</v>
      </c>
      <c r="P311" t="s">
        <v>25</v>
      </c>
      <c r="Q311">
        <v>1</v>
      </c>
      <c r="R311" t="s">
        <v>62</v>
      </c>
    </row>
    <row r="312" spans="1:18" x14ac:dyDescent="0.25">
      <c r="A312" t="s">
        <v>397</v>
      </c>
      <c r="B312" t="s">
        <v>398</v>
      </c>
      <c r="C312" t="s">
        <v>42</v>
      </c>
      <c r="D312">
        <v>2007</v>
      </c>
      <c r="E312" t="s">
        <v>20</v>
      </c>
      <c r="F312" t="s">
        <v>391</v>
      </c>
      <c r="G312" t="s">
        <v>32</v>
      </c>
      <c r="H312" t="s">
        <v>33</v>
      </c>
      <c r="I312" t="s">
        <v>88</v>
      </c>
      <c r="J312" t="str">
        <f>I312&amp;" "&amp;"J/O"</f>
        <v>U14M -42kg J/O</v>
      </c>
      <c r="K312">
        <v>234834</v>
      </c>
      <c r="O312" t="s">
        <v>89</v>
      </c>
      <c r="P312" t="s">
        <v>25</v>
      </c>
      <c r="Q312">
        <v>1</v>
      </c>
      <c r="R312" t="s">
        <v>62</v>
      </c>
    </row>
    <row r="313" spans="1:18" x14ac:dyDescent="0.25">
      <c r="A313" t="s">
        <v>635</v>
      </c>
      <c r="B313" t="s">
        <v>1050</v>
      </c>
      <c r="C313" t="s">
        <v>29</v>
      </c>
      <c r="D313">
        <v>2008</v>
      </c>
      <c r="E313" t="s">
        <v>20</v>
      </c>
      <c r="F313" t="s">
        <v>1041</v>
      </c>
      <c r="G313" t="s">
        <v>32</v>
      </c>
      <c r="H313" t="s">
        <v>33</v>
      </c>
      <c r="I313" t="s">
        <v>88</v>
      </c>
      <c r="J313" t="str">
        <f>I313&amp;" "&amp;"V+"</f>
        <v>U14M -42kg V+</v>
      </c>
      <c r="K313">
        <v>217165</v>
      </c>
      <c r="O313" t="s">
        <v>89</v>
      </c>
      <c r="P313" t="s">
        <v>25</v>
      </c>
      <c r="Q313">
        <v>1</v>
      </c>
      <c r="R313" t="s">
        <v>62</v>
      </c>
    </row>
    <row r="314" spans="1:18" x14ac:dyDescent="0.25">
      <c r="A314" t="s">
        <v>1418</v>
      </c>
      <c r="B314" t="s">
        <v>1419</v>
      </c>
      <c r="C314" t="s">
        <v>29</v>
      </c>
      <c r="D314">
        <v>2007</v>
      </c>
      <c r="E314" t="s">
        <v>20</v>
      </c>
      <c r="F314" t="s">
        <v>1407</v>
      </c>
      <c r="G314" t="s">
        <v>32</v>
      </c>
      <c r="H314" t="s">
        <v>33</v>
      </c>
      <c r="I314" t="s">
        <v>88</v>
      </c>
      <c r="J314" t="str">
        <f>I314&amp;" "&amp;"V+"</f>
        <v>U14M -42kg V+</v>
      </c>
      <c r="K314">
        <v>217148</v>
      </c>
      <c r="O314" t="s">
        <v>89</v>
      </c>
      <c r="P314" t="s">
        <v>25</v>
      </c>
      <c r="Q314">
        <v>1</v>
      </c>
      <c r="R314" t="s">
        <v>62</v>
      </c>
    </row>
    <row r="315" spans="1:18" x14ac:dyDescent="0.25">
      <c r="A315" t="s">
        <v>86</v>
      </c>
      <c r="B315" t="s">
        <v>87</v>
      </c>
      <c r="C315" t="s">
        <v>29</v>
      </c>
      <c r="D315">
        <v>2007</v>
      </c>
      <c r="E315" t="s">
        <v>20</v>
      </c>
      <c r="F315" t="s">
        <v>31</v>
      </c>
      <c r="G315" t="s">
        <v>32</v>
      </c>
      <c r="H315" t="s">
        <v>33</v>
      </c>
      <c r="I315" t="s">
        <v>88</v>
      </c>
      <c r="J315" t="str">
        <f>I315&amp;" "&amp;"V+"</f>
        <v>U14M -42kg V+</v>
      </c>
      <c r="K315">
        <v>205099</v>
      </c>
      <c r="O315" t="s">
        <v>89</v>
      </c>
      <c r="P315" t="s">
        <v>25</v>
      </c>
      <c r="Q315">
        <v>1</v>
      </c>
      <c r="R315" t="s">
        <v>62</v>
      </c>
    </row>
    <row r="316" spans="1:18" x14ac:dyDescent="0.25">
      <c r="A316" t="s">
        <v>1251</v>
      </c>
      <c r="B316" t="s">
        <v>1252</v>
      </c>
      <c r="C316" t="s">
        <v>29</v>
      </c>
      <c r="D316">
        <v>2007</v>
      </c>
      <c r="E316" t="s">
        <v>20</v>
      </c>
      <c r="F316" t="s">
        <v>31</v>
      </c>
      <c r="G316" t="s">
        <v>32</v>
      </c>
      <c r="H316" t="s">
        <v>33</v>
      </c>
      <c r="I316" t="s">
        <v>88</v>
      </c>
      <c r="J316" t="str">
        <f>I316&amp;" "&amp;"V+"</f>
        <v>U14M -42kg V+</v>
      </c>
      <c r="K316">
        <v>195171</v>
      </c>
      <c r="O316" t="s">
        <v>89</v>
      </c>
      <c r="P316" t="s">
        <v>25</v>
      </c>
      <c r="Q316">
        <v>1</v>
      </c>
      <c r="R316" t="s">
        <v>62</v>
      </c>
    </row>
    <row r="317" spans="1:18" x14ac:dyDescent="0.25">
      <c r="A317" t="s">
        <v>963</v>
      </c>
      <c r="B317" t="s">
        <v>1056</v>
      </c>
      <c r="C317" t="s">
        <v>19</v>
      </c>
      <c r="D317">
        <v>2008</v>
      </c>
      <c r="E317" t="s">
        <v>20</v>
      </c>
      <c r="F317" t="s">
        <v>1041</v>
      </c>
      <c r="G317" t="s">
        <v>32</v>
      </c>
      <c r="H317" t="s">
        <v>33</v>
      </c>
      <c r="I317" t="s">
        <v>88</v>
      </c>
      <c r="J317" t="str">
        <f>I317&amp;" "&amp;"V+"</f>
        <v>U14M -42kg V+</v>
      </c>
      <c r="K317">
        <v>204417</v>
      </c>
      <c r="O317" t="s">
        <v>89</v>
      </c>
      <c r="P317" t="s">
        <v>25</v>
      </c>
      <c r="Q317">
        <v>1</v>
      </c>
      <c r="R317" t="s">
        <v>62</v>
      </c>
    </row>
    <row r="318" spans="1:18" x14ac:dyDescent="0.25">
      <c r="A318" t="s">
        <v>718</v>
      </c>
      <c r="B318" t="s">
        <v>719</v>
      </c>
      <c r="C318" t="s">
        <v>19</v>
      </c>
      <c r="D318">
        <v>2007</v>
      </c>
      <c r="E318" t="s">
        <v>20</v>
      </c>
      <c r="F318" t="s">
        <v>391</v>
      </c>
      <c r="G318" t="s">
        <v>32</v>
      </c>
      <c r="H318" t="s">
        <v>33</v>
      </c>
      <c r="I318" t="s">
        <v>88</v>
      </c>
      <c r="J318" t="str">
        <f>I318&amp;" "&amp;"V+"</f>
        <v>U14M -42kg V+</v>
      </c>
      <c r="K318">
        <v>211963</v>
      </c>
      <c r="O318" t="s">
        <v>89</v>
      </c>
      <c r="P318" t="s">
        <v>25</v>
      </c>
      <c r="Q318">
        <v>1</v>
      </c>
      <c r="R318" t="s">
        <v>62</v>
      </c>
    </row>
    <row r="319" spans="1:18" x14ac:dyDescent="0.25">
      <c r="A319" t="s">
        <v>365</v>
      </c>
      <c r="B319" t="s">
        <v>111</v>
      </c>
      <c r="C319" t="s">
        <v>19</v>
      </c>
      <c r="D319">
        <v>2008</v>
      </c>
      <c r="E319" t="s">
        <v>20</v>
      </c>
      <c r="F319" t="s">
        <v>346</v>
      </c>
      <c r="G319" t="s">
        <v>32</v>
      </c>
      <c r="H319" t="s">
        <v>33</v>
      </c>
      <c r="I319" t="s">
        <v>88</v>
      </c>
      <c r="J319" t="str">
        <f>I319&amp;" "&amp;"V+"</f>
        <v>U14M -42kg V+</v>
      </c>
      <c r="K319">
        <v>194129</v>
      </c>
      <c r="O319" t="s">
        <v>89</v>
      </c>
      <c r="P319" t="s">
        <v>25</v>
      </c>
      <c r="Q319">
        <v>1</v>
      </c>
      <c r="R319" t="s">
        <v>62</v>
      </c>
    </row>
    <row r="320" spans="1:18" x14ac:dyDescent="0.25">
      <c r="A320" t="s">
        <v>265</v>
      </c>
      <c r="B320" t="s">
        <v>266</v>
      </c>
      <c r="C320" t="s">
        <v>19</v>
      </c>
      <c r="D320">
        <v>2007</v>
      </c>
      <c r="E320" t="s">
        <v>20</v>
      </c>
      <c r="F320" t="s">
        <v>267</v>
      </c>
      <c r="G320" t="s">
        <v>32</v>
      </c>
      <c r="H320" t="s">
        <v>33</v>
      </c>
      <c r="I320" t="s">
        <v>88</v>
      </c>
      <c r="J320" t="str">
        <f>I320&amp;" "&amp;"V+"</f>
        <v>U14M -42kg V+</v>
      </c>
      <c r="K320">
        <v>203122</v>
      </c>
      <c r="O320" t="s">
        <v>89</v>
      </c>
      <c r="P320" t="s">
        <v>25</v>
      </c>
      <c r="Q320">
        <v>1</v>
      </c>
      <c r="R320" t="s">
        <v>62</v>
      </c>
    </row>
    <row r="321" spans="1:18" x14ac:dyDescent="0.25">
      <c r="A321" t="s">
        <v>219</v>
      </c>
      <c r="B321" t="s">
        <v>1100</v>
      </c>
      <c r="C321" t="s">
        <v>46</v>
      </c>
      <c r="D321">
        <v>2007</v>
      </c>
      <c r="E321" t="s">
        <v>20</v>
      </c>
      <c r="F321" t="s">
        <v>289</v>
      </c>
      <c r="G321" t="s">
        <v>32</v>
      </c>
      <c r="H321" t="s">
        <v>33</v>
      </c>
      <c r="I321" t="s">
        <v>88</v>
      </c>
      <c r="J321" t="str">
        <f>I321&amp;" "&amp;"V+"</f>
        <v>U14M -42kg V+</v>
      </c>
      <c r="K321">
        <v>190983</v>
      </c>
      <c r="O321" t="s">
        <v>89</v>
      </c>
      <c r="P321" t="s">
        <v>25</v>
      </c>
      <c r="Q321">
        <v>1</v>
      </c>
      <c r="R321" t="s">
        <v>62</v>
      </c>
    </row>
    <row r="322" spans="1:18" x14ac:dyDescent="0.25">
      <c r="A322" t="s">
        <v>324</v>
      </c>
      <c r="B322" t="s">
        <v>325</v>
      </c>
      <c r="C322" t="s">
        <v>46</v>
      </c>
      <c r="D322">
        <v>2007</v>
      </c>
      <c r="E322" t="s">
        <v>20</v>
      </c>
      <c r="F322" t="s">
        <v>326</v>
      </c>
      <c r="G322" t="s">
        <v>32</v>
      </c>
      <c r="H322" t="s">
        <v>33</v>
      </c>
      <c r="I322" t="s">
        <v>88</v>
      </c>
      <c r="J322" t="str">
        <f>I322&amp;" "&amp;"V+"</f>
        <v>U14M -42kg V+</v>
      </c>
      <c r="K322">
        <v>177595</v>
      </c>
      <c r="O322" t="s">
        <v>89</v>
      </c>
      <c r="P322" t="s">
        <v>25</v>
      </c>
      <c r="Q322">
        <v>1</v>
      </c>
      <c r="R322" t="s">
        <v>62</v>
      </c>
    </row>
    <row r="323" spans="1:18" x14ac:dyDescent="0.25">
      <c r="A323" t="s">
        <v>1052</v>
      </c>
      <c r="B323" t="s">
        <v>780</v>
      </c>
      <c r="C323" t="s">
        <v>46</v>
      </c>
      <c r="D323">
        <v>2008</v>
      </c>
      <c r="E323" t="s">
        <v>20</v>
      </c>
      <c r="F323" t="s">
        <v>1041</v>
      </c>
      <c r="G323" t="s">
        <v>32</v>
      </c>
      <c r="H323" t="s">
        <v>33</v>
      </c>
      <c r="I323" t="s">
        <v>88</v>
      </c>
      <c r="J323" t="str">
        <f>I323&amp;" "&amp;"V+"</f>
        <v>U14M -42kg V+</v>
      </c>
      <c r="K323">
        <v>207211</v>
      </c>
      <c r="O323" t="s">
        <v>89</v>
      </c>
      <c r="P323" t="s">
        <v>25</v>
      </c>
      <c r="Q323">
        <v>1</v>
      </c>
      <c r="R323" t="s">
        <v>62</v>
      </c>
    </row>
    <row r="324" spans="1:18" x14ac:dyDescent="0.25">
      <c r="A324" t="s">
        <v>1229</v>
      </c>
      <c r="B324" t="s">
        <v>1230</v>
      </c>
      <c r="C324" t="s">
        <v>46</v>
      </c>
      <c r="D324">
        <v>2007</v>
      </c>
      <c r="E324" t="s">
        <v>20</v>
      </c>
      <c r="F324" t="s">
        <v>289</v>
      </c>
      <c r="G324" t="s">
        <v>32</v>
      </c>
      <c r="H324" t="s">
        <v>33</v>
      </c>
      <c r="I324" t="s">
        <v>88</v>
      </c>
      <c r="J324" t="str">
        <f>I324&amp;" "&amp;"V+"</f>
        <v>U14M -42kg V+</v>
      </c>
      <c r="K324">
        <v>190986</v>
      </c>
      <c r="O324" t="s">
        <v>89</v>
      </c>
      <c r="P324" t="s">
        <v>25</v>
      </c>
      <c r="Q324">
        <v>1</v>
      </c>
      <c r="R324" t="s">
        <v>62</v>
      </c>
    </row>
    <row r="325" spans="1:18" x14ac:dyDescent="0.25">
      <c r="A325" t="s">
        <v>119</v>
      </c>
      <c r="B325" t="s">
        <v>130</v>
      </c>
      <c r="C325" t="s">
        <v>117</v>
      </c>
      <c r="D325">
        <v>2007</v>
      </c>
      <c r="E325" t="s">
        <v>20</v>
      </c>
      <c r="F325" t="s">
        <v>806</v>
      </c>
      <c r="G325" t="s">
        <v>32</v>
      </c>
      <c r="H325" t="s">
        <v>33</v>
      </c>
      <c r="I325" t="s">
        <v>78</v>
      </c>
      <c r="J325" t="str">
        <f>I325&amp;" "&amp;"J/O"</f>
        <v>U14M -46kg J/O</v>
      </c>
      <c r="K325">
        <v>410792</v>
      </c>
      <c r="O325" t="s">
        <v>79</v>
      </c>
      <c r="P325" t="s">
        <v>25</v>
      </c>
      <c r="Q325">
        <v>1</v>
      </c>
      <c r="R325" t="s">
        <v>50</v>
      </c>
    </row>
    <row r="326" spans="1:18" x14ac:dyDescent="0.25">
      <c r="A326" t="s">
        <v>199</v>
      </c>
      <c r="B326" t="s">
        <v>514</v>
      </c>
      <c r="C326" t="s">
        <v>117</v>
      </c>
      <c r="D326">
        <v>2007</v>
      </c>
      <c r="E326" t="s">
        <v>20</v>
      </c>
      <c r="F326" t="s">
        <v>329</v>
      </c>
      <c r="G326" t="s">
        <v>32</v>
      </c>
      <c r="H326" t="s">
        <v>33</v>
      </c>
      <c r="I326" t="s">
        <v>78</v>
      </c>
      <c r="J326" t="str">
        <f>I326&amp;" "&amp;"J/O"</f>
        <v>U14M -46kg J/O</v>
      </c>
      <c r="K326">
        <v>223953</v>
      </c>
      <c r="O326" t="s">
        <v>79</v>
      </c>
      <c r="P326" t="s">
        <v>25</v>
      </c>
      <c r="Q326">
        <v>1</v>
      </c>
      <c r="R326" t="s">
        <v>50</v>
      </c>
    </row>
    <row r="327" spans="1:18" x14ac:dyDescent="0.25">
      <c r="A327" t="s">
        <v>403</v>
      </c>
      <c r="B327" t="s">
        <v>404</v>
      </c>
      <c r="C327" t="s">
        <v>117</v>
      </c>
      <c r="D327">
        <v>2008</v>
      </c>
      <c r="E327" t="s">
        <v>20</v>
      </c>
      <c r="F327" t="s">
        <v>405</v>
      </c>
      <c r="G327" t="s">
        <v>32</v>
      </c>
      <c r="H327" t="s">
        <v>33</v>
      </c>
      <c r="I327" t="s">
        <v>78</v>
      </c>
      <c r="J327" t="str">
        <f>I327&amp;" "&amp;"J/O"</f>
        <v>U14M -46kg J/O</v>
      </c>
      <c r="K327">
        <v>234900</v>
      </c>
      <c r="O327" t="s">
        <v>79</v>
      </c>
      <c r="P327" t="s">
        <v>25</v>
      </c>
      <c r="Q327">
        <v>1</v>
      </c>
      <c r="R327" t="s">
        <v>50</v>
      </c>
    </row>
    <row r="328" spans="1:18" x14ac:dyDescent="0.25">
      <c r="A328" t="s">
        <v>438</v>
      </c>
      <c r="B328" t="s">
        <v>439</v>
      </c>
      <c r="C328" t="s">
        <v>99</v>
      </c>
      <c r="D328">
        <v>2007</v>
      </c>
      <c r="E328" t="s">
        <v>20</v>
      </c>
      <c r="F328" t="s">
        <v>178</v>
      </c>
      <c r="G328" t="s">
        <v>32</v>
      </c>
      <c r="H328" t="s">
        <v>33</v>
      </c>
      <c r="I328" t="s">
        <v>78</v>
      </c>
      <c r="J328" t="str">
        <f>I328&amp;" "&amp;"J/O"</f>
        <v>U14M -46kg J/O</v>
      </c>
      <c r="K328">
        <v>212722</v>
      </c>
      <c r="O328" t="s">
        <v>79</v>
      </c>
      <c r="P328" t="s">
        <v>25</v>
      </c>
      <c r="Q328">
        <v>1</v>
      </c>
      <c r="R328" t="s">
        <v>50</v>
      </c>
    </row>
    <row r="329" spans="1:18" x14ac:dyDescent="0.25">
      <c r="A329" t="s">
        <v>851</v>
      </c>
      <c r="B329" t="s">
        <v>852</v>
      </c>
      <c r="C329" t="s">
        <v>99</v>
      </c>
      <c r="D329">
        <v>2007</v>
      </c>
      <c r="E329" t="s">
        <v>20</v>
      </c>
      <c r="F329" t="s">
        <v>839</v>
      </c>
      <c r="G329" t="s">
        <v>32</v>
      </c>
      <c r="H329" t="s">
        <v>33</v>
      </c>
      <c r="I329" t="s">
        <v>78</v>
      </c>
      <c r="J329" t="str">
        <f>I329&amp;" "&amp;"J/O"</f>
        <v>U14M -46kg J/O</v>
      </c>
      <c r="K329">
        <v>231728</v>
      </c>
      <c r="O329" t="s">
        <v>79</v>
      </c>
      <c r="P329" t="s">
        <v>25</v>
      </c>
      <c r="Q329">
        <v>1</v>
      </c>
      <c r="R329" t="s">
        <v>50</v>
      </c>
    </row>
    <row r="330" spans="1:18" x14ac:dyDescent="0.25">
      <c r="A330" t="s">
        <v>512</v>
      </c>
      <c r="B330" t="s">
        <v>513</v>
      </c>
      <c r="C330" t="s">
        <v>99</v>
      </c>
      <c r="D330">
        <v>2008</v>
      </c>
      <c r="E330" t="s">
        <v>20</v>
      </c>
      <c r="F330" t="s">
        <v>31</v>
      </c>
      <c r="G330" t="s">
        <v>32</v>
      </c>
      <c r="H330" t="s">
        <v>33</v>
      </c>
      <c r="I330" t="s">
        <v>78</v>
      </c>
      <c r="J330" t="str">
        <f>I330&amp;" "&amp;"J/O"</f>
        <v>U14M -46kg J/O</v>
      </c>
      <c r="K330">
        <v>223698</v>
      </c>
      <c r="O330" t="s">
        <v>79</v>
      </c>
      <c r="P330" t="s">
        <v>25</v>
      </c>
      <c r="Q330">
        <v>1</v>
      </c>
      <c r="R330" t="s">
        <v>50</v>
      </c>
    </row>
    <row r="331" spans="1:18" x14ac:dyDescent="0.25">
      <c r="A331" t="s">
        <v>637</v>
      </c>
      <c r="B331" t="s">
        <v>638</v>
      </c>
      <c r="C331" t="s">
        <v>99</v>
      </c>
      <c r="D331">
        <v>2008</v>
      </c>
      <c r="E331" t="s">
        <v>20</v>
      </c>
      <c r="F331" t="s">
        <v>100</v>
      </c>
      <c r="G331" t="s">
        <v>32</v>
      </c>
      <c r="H331" t="s">
        <v>33</v>
      </c>
      <c r="I331" t="s">
        <v>78</v>
      </c>
      <c r="J331" t="str">
        <f>I331&amp;" "&amp;"J/O"</f>
        <v>U14M -46kg J/O</v>
      </c>
      <c r="K331">
        <v>200858</v>
      </c>
      <c r="O331" t="s">
        <v>79</v>
      </c>
      <c r="P331" t="s">
        <v>25</v>
      </c>
      <c r="Q331">
        <v>1</v>
      </c>
      <c r="R331" t="s">
        <v>50</v>
      </c>
    </row>
    <row r="332" spans="1:18" x14ac:dyDescent="0.25">
      <c r="A332" t="s">
        <v>1124</v>
      </c>
      <c r="B332" t="s">
        <v>207</v>
      </c>
      <c r="C332" t="s">
        <v>99</v>
      </c>
      <c r="D332">
        <v>2007</v>
      </c>
      <c r="E332" t="s">
        <v>20</v>
      </c>
      <c r="F332" t="s">
        <v>1121</v>
      </c>
      <c r="G332" t="s">
        <v>32</v>
      </c>
      <c r="H332" t="s">
        <v>33</v>
      </c>
      <c r="I332" t="s">
        <v>78</v>
      </c>
      <c r="J332" t="str">
        <f>I332&amp;" "&amp;"J/O"</f>
        <v>U14M -46kg J/O</v>
      </c>
      <c r="K332">
        <v>225769</v>
      </c>
      <c r="O332" t="s">
        <v>79</v>
      </c>
      <c r="P332" t="s">
        <v>25</v>
      </c>
      <c r="Q332">
        <v>1</v>
      </c>
      <c r="R332" t="s">
        <v>50</v>
      </c>
    </row>
    <row r="333" spans="1:18" x14ac:dyDescent="0.25">
      <c r="A333" t="s">
        <v>1176</v>
      </c>
      <c r="B333" t="s">
        <v>1177</v>
      </c>
      <c r="C333" t="s">
        <v>53</v>
      </c>
      <c r="D333">
        <v>2008</v>
      </c>
      <c r="E333" t="s">
        <v>20</v>
      </c>
      <c r="F333" t="s">
        <v>100</v>
      </c>
      <c r="G333" t="s">
        <v>32</v>
      </c>
      <c r="H333" t="s">
        <v>33</v>
      </c>
      <c r="I333" t="s">
        <v>78</v>
      </c>
      <c r="J333" t="str">
        <f>I333&amp;" "&amp;"J/O"</f>
        <v>U14M -46kg J/O</v>
      </c>
      <c r="K333">
        <v>223763</v>
      </c>
      <c r="O333" t="s">
        <v>79</v>
      </c>
      <c r="P333" t="s">
        <v>25</v>
      </c>
      <c r="Q333">
        <v>1</v>
      </c>
      <c r="R333" t="s">
        <v>50</v>
      </c>
    </row>
    <row r="334" spans="1:18" x14ac:dyDescent="0.25">
      <c r="A334" t="s">
        <v>1303</v>
      </c>
      <c r="B334" t="s">
        <v>1304</v>
      </c>
      <c r="C334" t="s">
        <v>53</v>
      </c>
      <c r="D334">
        <v>2007</v>
      </c>
      <c r="E334" t="s">
        <v>20</v>
      </c>
      <c r="F334" t="s">
        <v>31</v>
      </c>
      <c r="G334" t="s">
        <v>32</v>
      </c>
      <c r="H334" t="s">
        <v>33</v>
      </c>
      <c r="I334" t="s">
        <v>78</v>
      </c>
      <c r="J334" t="str">
        <f>I334&amp;" "&amp;"J/O"</f>
        <v>U14M -46kg J/O</v>
      </c>
      <c r="K334">
        <v>413108</v>
      </c>
      <c r="O334" t="s">
        <v>79</v>
      </c>
      <c r="P334" t="s">
        <v>25</v>
      </c>
      <c r="Q334">
        <v>1</v>
      </c>
      <c r="R334" t="s">
        <v>50</v>
      </c>
    </row>
    <row r="335" spans="1:18" x14ac:dyDescent="0.25">
      <c r="A335" t="s">
        <v>495</v>
      </c>
      <c r="B335" t="s">
        <v>496</v>
      </c>
      <c r="C335" t="s">
        <v>42</v>
      </c>
      <c r="D335">
        <v>2008</v>
      </c>
      <c r="E335" t="s">
        <v>20</v>
      </c>
      <c r="F335" t="s">
        <v>408</v>
      </c>
      <c r="G335" t="s">
        <v>32</v>
      </c>
      <c r="H335" t="s">
        <v>33</v>
      </c>
      <c r="I335" t="s">
        <v>78</v>
      </c>
      <c r="J335" t="str">
        <f>I335&amp;" "&amp;"J/O"</f>
        <v>U14M -46kg J/O</v>
      </c>
      <c r="K335">
        <v>239653</v>
      </c>
      <c r="O335" t="s">
        <v>79</v>
      </c>
      <c r="P335" t="s">
        <v>25</v>
      </c>
      <c r="Q335">
        <v>1</v>
      </c>
      <c r="R335" t="s">
        <v>50</v>
      </c>
    </row>
    <row r="336" spans="1:18" x14ac:dyDescent="0.25">
      <c r="A336" t="s">
        <v>752</v>
      </c>
      <c r="B336" t="s">
        <v>751</v>
      </c>
      <c r="C336" t="s">
        <v>29</v>
      </c>
      <c r="D336">
        <v>2007</v>
      </c>
      <c r="E336" t="s">
        <v>20</v>
      </c>
      <c r="F336" t="s">
        <v>388</v>
      </c>
      <c r="G336" t="s">
        <v>32</v>
      </c>
      <c r="H336" t="s">
        <v>33</v>
      </c>
      <c r="I336" t="s">
        <v>78</v>
      </c>
      <c r="J336" t="str">
        <f>I336&amp;" "&amp;"V+"</f>
        <v>U14M -46kg V+</v>
      </c>
      <c r="K336">
        <v>185406</v>
      </c>
      <c r="O336" t="s">
        <v>79</v>
      </c>
      <c r="P336" t="s">
        <v>25</v>
      </c>
      <c r="Q336">
        <v>1</v>
      </c>
      <c r="R336" t="s">
        <v>50</v>
      </c>
    </row>
    <row r="337" spans="1:19" x14ac:dyDescent="0.25">
      <c r="A337" t="s">
        <v>1423</v>
      </c>
      <c r="B337" t="s">
        <v>1424</v>
      </c>
      <c r="C337" t="s">
        <v>29</v>
      </c>
      <c r="D337">
        <v>2007</v>
      </c>
      <c r="E337" t="s">
        <v>20</v>
      </c>
      <c r="F337" t="s">
        <v>1407</v>
      </c>
      <c r="G337" t="s">
        <v>32</v>
      </c>
      <c r="H337" t="s">
        <v>33</v>
      </c>
      <c r="I337" t="s">
        <v>78</v>
      </c>
      <c r="J337" t="str">
        <f>I337&amp;" "&amp;"V+"</f>
        <v>U14M -46kg V+</v>
      </c>
      <c r="K337">
        <v>174344</v>
      </c>
      <c r="O337" t="s">
        <v>79</v>
      </c>
      <c r="P337" t="s">
        <v>25</v>
      </c>
      <c r="Q337">
        <v>1</v>
      </c>
      <c r="R337" t="s">
        <v>50</v>
      </c>
    </row>
    <row r="338" spans="1:19" x14ac:dyDescent="0.25">
      <c r="A338" t="s">
        <v>628</v>
      </c>
      <c r="B338" t="s">
        <v>1417</v>
      </c>
      <c r="C338" t="s">
        <v>29</v>
      </c>
      <c r="D338">
        <v>2007</v>
      </c>
      <c r="E338" t="s">
        <v>20</v>
      </c>
      <c r="F338" t="s">
        <v>1407</v>
      </c>
      <c r="G338" t="s">
        <v>32</v>
      </c>
      <c r="H338" t="s">
        <v>33</v>
      </c>
      <c r="I338" t="s">
        <v>78</v>
      </c>
      <c r="J338" t="str">
        <f>I338&amp;" "&amp;"V+"</f>
        <v>U14M -46kg V+</v>
      </c>
      <c r="K338">
        <v>182477</v>
      </c>
      <c r="O338" t="s">
        <v>79</v>
      </c>
      <c r="P338" t="s">
        <v>25</v>
      </c>
      <c r="Q338">
        <v>1</v>
      </c>
      <c r="R338" t="s">
        <v>50</v>
      </c>
    </row>
    <row r="339" spans="1:19" x14ac:dyDescent="0.25">
      <c r="A339" t="s">
        <v>837</v>
      </c>
      <c r="B339" t="s">
        <v>838</v>
      </c>
      <c r="C339" t="s">
        <v>29</v>
      </c>
      <c r="D339">
        <v>2008</v>
      </c>
      <c r="E339" t="s">
        <v>20</v>
      </c>
      <c r="F339" t="s">
        <v>839</v>
      </c>
      <c r="G339" t="s">
        <v>32</v>
      </c>
      <c r="H339" t="s">
        <v>33</v>
      </c>
      <c r="I339" t="s">
        <v>78</v>
      </c>
      <c r="J339" t="str">
        <f>I339&amp;" "&amp;"V+"</f>
        <v>U14M -46kg V+</v>
      </c>
      <c r="K339">
        <v>198570</v>
      </c>
      <c r="O339" t="s">
        <v>79</v>
      </c>
      <c r="P339" t="s">
        <v>25</v>
      </c>
      <c r="Q339">
        <v>1</v>
      </c>
      <c r="R339" t="s">
        <v>50</v>
      </c>
    </row>
    <row r="340" spans="1:19" x14ac:dyDescent="0.25">
      <c r="A340" t="s">
        <v>120</v>
      </c>
      <c r="B340" t="s">
        <v>989</v>
      </c>
      <c r="C340" t="s">
        <v>19</v>
      </c>
      <c r="D340">
        <v>2007</v>
      </c>
      <c r="E340" t="s">
        <v>20</v>
      </c>
      <c r="F340" t="s">
        <v>346</v>
      </c>
      <c r="G340" t="s">
        <v>32</v>
      </c>
      <c r="H340" t="s">
        <v>33</v>
      </c>
      <c r="I340" t="s">
        <v>78</v>
      </c>
      <c r="J340" t="str">
        <f>I340&amp;" "&amp;"V+"</f>
        <v>U14M -46kg V+</v>
      </c>
      <c r="K340">
        <v>188240</v>
      </c>
      <c r="O340" t="s">
        <v>79</v>
      </c>
      <c r="P340" t="s">
        <v>25</v>
      </c>
      <c r="Q340">
        <v>1</v>
      </c>
      <c r="R340" t="s">
        <v>50</v>
      </c>
    </row>
    <row r="341" spans="1:19" x14ac:dyDescent="0.25">
      <c r="A341" t="s">
        <v>262</v>
      </c>
      <c r="B341" t="s">
        <v>933</v>
      </c>
      <c r="C341" t="s">
        <v>19</v>
      </c>
      <c r="D341">
        <v>2007</v>
      </c>
      <c r="E341" t="s">
        <v>20</v>
      </c>
      <c r="F341" t="s">
        <v>929</v>
      </c>
      <c r="G341" t="s">
        <v>32</v>
      </c>
      <c r="H341" t="s">
        <v>33</v>
      </c>
      <c r="I341" t="s">
        <v>78</v>
      </c>
      <c r="J341" t="str">
        <f>I341&amp;" "&amp;"V+"</f>
        <v>U14M -46kg V+</v>
      </c>
      <c r="K341">
        <v>212047</v>
      </c>
      <c r="O341" t="s">
        <v>79</v>
      </c>
      <c r="P341" t="s">
        <v>25</v>
      </c>
      <c r="Q341">
        <v>1</v>
      </c>
      <c r="R341" t="s">
        <v>50</v>
      </c>
    </row>
    <row r="342" spans="1:19" x14ac:dyDescent="0.25">
      <c r="A342" t="s">
        <v>255</v>
      </c>
      <c r="B342" t="s">
        <v>256</v>
      </c>
      <c r="C342" t="s">
        <v>19</v>
      </c>
      <c r="D342">
        <v>2007</v>
      </c>
      <c r="E342" t="s">
        <v>20</v>
      </c>
      <c r="F342" t="s">
        <v>257</v>
      </c>
      <c r="G342" t="s">
        <v>32</v>
      </c>
      <c r="H342" t="s">
        <v>33</v>
      </c>
      <c r="I342" t="s">
        <v>78</v>
      </c>
      <c r="J342" t="str">
        <f>I342&amp;" "&amp;"V+"</f>
        <v>U14M -46kg V+</v>
      </c>
      <c r="K342">
        <v>193672</v>
      </c>
      <c r="O342" t="s">
        <v>79</v>
      </c>
      <c r="P342" t="s">
        <v>25</v>
      </c>
      <c r="Q342">
        <v>1</v>
      </c>
      <c r="R342" t="s">
        <v>50</v>
      </c>
    </row>
    <row r="343" spans="1:19" x14ac:dyDescent="0.25">
      <c r="A343" s="3" t="s">
        <v>75</v>
      </c>
      <c r="B343" s="3" t="s">
        <v>76</v>
      </c>
      <c r="C343" s="3" t="s">
        <v>19</v>
      </c>
      <c r="D343" s="3">
        <v>2007</v>
      </c>
      <c r="E343" s="3" t="s">
        <v>20</v>
      </c>
      <c r="F343" s="3" t="s">
        <v>77</v>
      </c>
      <c r="G343" s="3" t="s">
        <v>32</v>
      </c>
      <c r="H343" s="3" t="s">
        <v>33</v>
      </c>
      <c r="I343" s="3" t="s">
        <v>78</v>
      </c>
      <c r="J343" s="3" t="str">
        <f>I343&amp;" "&amp;"V+"</f>
        <v>U14M -46kg V+</v>
      </c>
      <c r="K343" s="3">
        <v>181335</v>
      </c>
      <c r="L343" s="3"/>
      <c r="M343" s="3"/>
      <c r="N343" s="3"/>
      <c r="O343" s="3" t="s">
        <v>79</v>
      </c>
      <c r="P343" s="3" t="s">
        <v>25</v>
      </c>
      <c r="Q343" s="3">
        <v>1</v>
      </c>
      <c r="R343" s="3" t="s">
        <v>50</v>
      </c>
      <c r="S343" s="3"/>
    </row>
    <row r="344" spans="1:19" x14ac:dyDescent="0.25">
      <c r="A344" s="3" t="s">
        <v>626</v>
      </c>
      <c r="B344" s="3" t="s">
        <v>627</v>
      </c>
      <c r="C344" s="3" t="s">
        <v>19</v>
      </c>
      <c r="D344" s="3">
        <v>2007</v>
      </c>
      <c r="E344" s="3" t="s">
        <v>20</v>
      </c>
      <c r="F344" s="3" t="s">
        <v>136</v>
      </c>
      <c r="G344" s="3" t="s">
        <v>137</v>
      </c>
      <c r="H344" s="3" t="s">
        <v>138</v>
      </c>
      <c r="I344" s="3" t="s">
        <v>78</v>
      </c>
      <c r="J344" s="3" t="str">
        <f>I344&amp;" "&amp;"V+"</f>
        <v>U14M -46kg V+</v>
      </c>
      <c r="K344" s="3">
        <v>203733</v>
      </c>
      <c r="L344" s="3"/>
      <c r="M344" s="3"/>
      <c r="N344" s="3"/>
      <c r="O344" s="3" t="s">
        <v>657</v>
      </c>
      <c r="P344" s="3" t="s">
        <v>25</v>
      </c>
      <c r="Q344" s="3">
        <v>2</v>
      </c>
      <c r="R344" s="3" t="s">
        <v>50</v>
      </c>
      <c r="S344" s="3"/>
    </row>
    <row r="345" spans="1:19" x14ac:dyDescent="0.25">
      <c r="A345" s="3" t="s">
        <v>1454</v>
      </c>
      <c r="B345" s="3" t="s">
        <v>1455</v>
      </c>
      <c r="C345" s="3" t="s">
        <v>46</v>
      </c>
      <c r="D345" s="3">
        <v>2007</v>
      </c>
      <c r="E345" s="3" t="s">
        <v>20</v>
      </c>
      <c r="F345" s="3" t="s">
        <v>289</v>
      </c>
      <c r="G345" s="3" t="s">
        <v>32</v>
      </c>
      <c r="H345" s="3" t="s">
        <v>33</v>
      </c>
      <c r="I345" s="3" t="s">
        <v>78</v>
      </c>
      <c r="J345" s="3" t="str">
        <f>I345&amp;" "&amp;"V+"</f>
        <v>U14M -46kg V+</v>
      </c>
      <c r="K345" s="3">
        <v>190985</v>
      </c>
      <c r="L345" s="3"/>
      <c r="M345" s="3"/>
      <c r="N345" s="3"/>
      <c r="O345" s="3" t="s">
        <v>79</v>
      </c>
      <c r="P345" s="3" t="s">
        <v>25</v>
      </c>
      <c r="Q345" s="3">
        <v>1</v>
      </c>
      <c r="R345" s="3" t="s">
        <v>50</v>
      </c>
      <c r="S345" s="3"/>
    </row>
    <row r="346" spans="1:19" ht="15.75" x14ac:dyDescent="0.25">
      <c r="A346" s="3" t="s">
        <v>660</v>
      </c>
      <c r="B346" s="3" t="s">
        <v>661</v>
      </c>
      <c r="C346" s="3" t="s">
        <v>117</v>
      </c>
      <c r="D346" s="3">
        <v>2008</v>
      </c>
      <c r="E346" s="3" t="s">
        <v>20</v>
      </c>
      <c r="F346" s="3" t="s">
        <v>662</v>
      </c>
      <c r="G346" s="3" t="s">
        <v>663</v>
      </c>
      <c r="H346" s="3" t="s">
        <v>33</v>
      </c>
      <c r="I346" s="3" t="s">
        <v>226</v>
      </c>
      <c r="J346" s="3" t="str">
        <f>I346&amp;" "&amp;"J/O"</f>
        <v>U14M -50kg J/O</v>
      </c>
      <c r="K346" s="8">
        <v>207730</v>
      </c>
      <c r="L346" s="3"/>
      <c r="M346" s="3"/>
      <c r="N346" s="3"/>
      <c r="O346" s="3" t="s">
        <v>227</v>
      </c>
      <c r="P346" s="3" t="s">
        <v>25</v>
      </c>
      <c r="Q346" s="3">
        <v>1</v>
      </c>
      <c r="R346" s="7" t="s">
        <v>169</v>
      </c>
      <c r="S346" s="3" t="s">
        <v>674</v>
      </c>
    </row>
    <row r="347" spans="1:19" x14ac:dyDescent="0.25">
      <c r="A347" s="3" t="s">
        <v>1053</v>
      </c>
      <c r="B347" s="3" t="s">
        <v>1042</v>
      </c>
      <c r="C347" s="3" t="s">
        <v>99</v>
      </c>
      <c r="D347" s="3">
        <v>2008</v>
      </c>
      <c r="E347" s="3" t="s">
        <v>20</v>
      </c>
      <c r="F347" s="3" t="s">
        <v>1041</v>
      </c>
      <c r="G347" s="3" t="s">
        <v>32</v>
      </c>
      <c r="H347" s="3" t="s">
        <v>33</v>
      </c>
      <c r="I347" s="3" t="s">
        <v>226</v>
      </c>
      <c r="J347" s="3" t="str">
        <f>I347&amp;" "&amp;"J/O"</f>
        <v>U14M -50kg J/O</v>
      </c>
      <c r="K347" s="3">
        <v>411483</v>
      </c>
      <c r="L347" s="3"/>
      <c r="M347" s="3"/>
      <c r="N347" s="3"/>
      <c r="O347" s="3" t="s">
        <v>227</v>
      </c>
      <c r="P347" s="3" t="s">
        <v>25</v>
      </c>
      <c r="Q347" s="3">
        <v>1</v>
      </c>
      <c r="R347" s="3" t="s">
        <v>169</v>
      </c>
      <c r="S347" s="3"/>
    </row>
    <row r="348" spans="1:19" x14ac:dyDescent="0.25">
      <c r="A348" s="3" t="s">
        <v>1376</v>
      </c>
      <c r="B348" s="3" t="s">
        <v>1377</v>
      </c>
      <c r="C348" s="3" t="s">
        <v>99</v>
      </c>
      <c r="D348" s="3">
        <v>2007</v>
      </c>
      <c r="E348" s="3" t="s">
        <v>20</v>
      </c>
      <c r="F348" s="3" t="s">
        <v>1375</v>
      </c>
      <c r="G348" s="3" t="s">
        <v>32</v>
      </c>
      <c r="H348" s="3" t="s">
        <v>33</v>
      </c>
      <c r="I348" s="3" t="s">
        <v>226</v>
      </c>
      <c r="J348" s="3" t="str">
        <f>I348&amp;" "&amp;"J/O"</f>
        <v>U14M -50kg J/O</v>
      </c>
      <c r="K348" s="3">
        <v>239718</v>
      </c>
      <c r="L348" s="3"/>
      <c r="M348" s="3"/>
      <c r="N348" s="3"/>
      <c r="O348" s="3" t="s">
        <v>1364</v>
      </c>
      <c r="P348" s="3" t="s">
        <v>25</v>
      </c>
      <c r="Q348" s="3">
        <v>1</v>
      </c>
      <c r="R348" s="7" t="s">
        <v>169</v>
      </c>
      <c r="S348" s="3" t="s">
        <v>674</v>
      </c>
    </row>
    <row r="349" spans="1:19" x14ac:dyDescent="0.25">
      <c r="A349" s="3" t="s">
        <v>297</v>
      </c>
      <c r="B349" s="3" t="s">
        <v>298</v>
      </c>
      <c r="C349" s="3" t="s">
        <v>99</v>
      </c>
      <c r="D349" s="3">
        <v>2007</v>
      </c>
      <c r="E349" s="3" t="s">
        <v>20</v>
      </c>
      <c r="F349" s="3" t="s">
        <v>77</v>
      </c>
      <c r="G349" s="3" t="s">
        <v>32</v>
      </c>
      <c r="H349" s="3" t="s">
        <v>33</v>
      </c>
      <c r="I349" s="3" t="s">
        <v>226</v>
      </c>
      <c r="J349" s="3" t="str">
        <f>I349&amp;" "&amp;"J/O"</f>
        <v>U14M -50kg J/O</v>
      </c>
      <c r="K349" s="3">
        <v>214630</v>
      </c>
      <c r="L349" s="3"/>
      <c r="M349" s="3"/>
      <c r="N349" s="3"/>
      <c r="O349" s="3" t="s">
        <v>227</v>
      </c>
      <c r="P349" s="3" t="s">
        <v>25</v>
      </c>
      <c r="Q349" s="3">
        <v>1</v>
      </c>
      <c r="R349" s="3" t="s">
        <v>169</v>
      </c>
      <c r="S349" s="3"/>
    </row>
    <row r="350" spans="1:19" x14ac:dyDescent="0.25">
      <c r="A350" s="3" t="s">
        <v>40</v>
      </c>
      <c r="B350" s="3" t="s">
        <v>1143</v>
      </c>
      <c r="C350" s="3" t="s">
        <v>53</v>
      </c>
      <c r="D350" s="3">
        <v>2007</v>
      </c>
      <c r="E350" s="3" t="s">
        <v>20</v>
      </c>
      <c r="F350" s="3" t="s">
        <v>1144</v>
      </c>
      <c r="G350" s="3" t="s">
        <v>32</v>
      </c>
      <c r="H350" s="3" t="s">
        <v>33</v>
      </c>
      <c r="I350" s="3" t="s">
        <v>226</v>
      </c>
      <c r="J350" s="3" t="str">
        <f>I350&amp;" "&amp;"J/O"</f>
        <v>U14M -50kg J/O</v>
      </c>
      <c r="K350" s="3">
        <v>412532</v>
      </c>
      <c r="L350" s="3"/>
      <c r="M350" s="3"/>
      <c r="N350" s="3"/>
      <c r="O350" s="3" t="s">
        <v>227</v>
      </c>
      <c r="P350" s="3" t="s">
        <v>25</v>
      </c>
      <c r="Q350" s="3">
        <v>1</v>
      </c>
      <c r="R350" s="3" t="s">
        <v>169</v>
      </c>
      <c r="S350" s="3"/>
    </row>
    <row r="351" spans="1:19" x14ac:dyDescent="0.25">
      <c r="A351" t="s">
        <v>1219</v>
      </c>
      <c r="B351" t="s">
        <v>1220</v>
      </c>
      <c r="C351" t="s">
        <v>42</v>
      </c>
      <c r="D351">
        <v>2008</v>
      </c>
      <c r="E351" t="s">
        <v>20</v>
      </c>
      <c r="F351" t="s">
        <v>31</v>
      </c>
      <c r="G351" t="s">
        <v>32</v>
      </c>
      <c r="H351" t="s">
        <v>33</v>
      </c>
      <c r="I351" t="s">
        <v>226</v>
      </c>
      <c r="J351" t="str">
        <f>I351&amp;" "&amp;"J/O"</f>
        <v>U14M -50kg J/O</v>
      </c>
      <c r="K351">
        <v>416637</v>
      </c>
      <c r="O351" t="s">
        <v>227</v>
      </c>
      <c r="P351" t="s">
        <v>25</v>
      </c>
      <c r="Q351">
        <v>1</v>
      </c>
      <c r="R351" t="s">
        <v>169</v>
      </c>
    </row>
    <row r="352" spans="1:19" x14ac:dyDescent="0.25">
      <c r="A352" t="s">
        <v>435</v>
      </c>
      <c r="B352" t="s">
        <v>436</v>
      </c>
      <c r="C352" t="s">
        <v>42</v>
      </c>
      <c r="D352">
        <v>2008</v>
      </c>
      <c r="E352" t="s">
        <v>20</v>
      </c>
      <c r="F352" t="s">
        <v>329</v>
      </c>
      <c r="G352" t="s">
        <v>32</v>
      </c>
      <c r="H352" t="s">
        <v>33</v>
      </c>
      <c r="I352" t="s">
        <v>226</v>
      </c>
      <c r="J352" t="str">
        <f>I352&amp;" "&amp;"J/O"</f>
        <v>U14M -50kg J/O</v>
      </c>
      <c r="K352" t="s">
        <v>437</v>
      </c>
      <c r="O352" t="s">
        <v>227</v>
      </c>
      <c r="P352" t="s">
        <v>25</v>
      </c>
      <c r="Q352">
        <v>1</v>
      </c>
      <c r="R352" t="s">
        <v>169</v>
      </c>
    </row>
    <row r="353" spans="1:18" x14ac:dyDescent="0.25">
      <c r="A353" t="s">
        <v>735</v>
      </c>
      <c r="B353" t="s">
        <v>736</v>
      </c>
      <c r="C353" t="s">
        <v>19</v>
      </c>
      <c r="D353">
        <v>2008</v>
      </c>
      <c r="E353" t="s">
        <v>20</v>
      </c>
      <c r="F353" t="s">
        <v>737</v>
      </c>
      <c r="G353" t="s">
        <v>32</v>
      </c>
      <c r="H353" t="s">
        <v>33</v>
      </c>
      <c r="I353" t="s">
        <v>226</v>
      </c>
      <c r="J353" t="str">
        <f>I353&amp;" "&amp;"V+"</f>
        <v>U14M -50kg V+</v>
      </c>
      <c r="K353">
        <v>197105</v>
      </c>
      <c r="O353" t="s">
        <v>227</v>
      </c>
      <c r="P353" t="s">
        <v>25</v>
      </c>
      <c r="Q353">
        <v>1</v>
      </c>
      <c r="R353" t="s">
        <v>169</v>
      </c>
    </row>
    <row r="354" spans="1:18" x14ac:dyDescent="0.25">
      <c r="A354" t="s">
        <v>490</v>
      </c>
      <c r="B354" t="s">
        <v>947</v>
      </c>
      <c r="C354" t="s">
        <v>19</v>
      </c>
      <c r="D354">
        <v>2007</v>
      </c>
      <c r="E354" t="s">
        <v>20</v>
      </c>
      <c r="F354" t="s">
        <v>289</v>
      </c>
      <c r="G354" t="s">
        <v>32</v>
      </c>
      <c r="H354" t="s">
        <v>33</v>
      </c>
      <c r="I354" t="s">
        <v>226</v>
      </c>
      <c r="J354" t="str">
        <f>I354&amp;" "&amp;"V+"</f>
        <v>U14M -50kg V+</v>
      </c>
      <c r="K354">
        <v>199173</v>
      </c>
      <c r="O354" t="s">
        <v>227</v>
      </c>
      <c r="P354" t="s">
        <v>25</v>
      </c>
      <c r="Q354">
        <v>1</v>
      </c>
      <c r="R354" t="s">
        <v>169</v>
      </c>
    </row>
    <row r="355" spans="1:18" x14ac:dyDescent="0.25">
      <c r="A355" t="s">
        <v>1311</v>
      </c>
      <c r="B355" t="s">
        <v>1312</v>
      </c>
      <c r="C355" t="s">
        <v>19</v>
      </c>
      <c r="D355">
        <v>2007</v>
      </c>
      <c r="E355" t="s">
        <v>20</v>
      </c>
      <c r="F355" t="s">
        <v>264</v>
      </c>
      <c r="G355" t="s">
        <v>32</v>
      </c>
      <c r="H355" t="s">
        <v>33</v>
      </c>
      <c r="I355" t="s">
        <v>226</v>
      </c>
      <c r="J355" t="str">
        <f>I355&amp;" "&amp;"V+"</f>
        <v>U14M -50kg V+</v>
      </c>
      <c r="K355">
        <v>234824</v>
      </c>
      <c r="O355" t="s">
        <v>227</v>
      </c>
      <c r="P355" t="s">
        <v>25</v>
      </c>
      <c r="Q355">
        <v>1</v>
      </c>
      <c r="R355" t="s">
        <v>169</v>
      </c>
    </row>
    <row r="356" spans="1:18" x14ac:dyDescent="0.25">
      <c r="A356" t="s">
        <v>476</v>
      </c>
      <c r="B356" t="s">
        <v>477</v>
      </c>
      <c r="C356" t="s">
        <v>19</v>
      </c>
      <c r="D356">
        <v>2007</v>
      </c>
      <c r="E356" t="s">
        <v>20</v>
      </c>
      <c r="F356" t="s">
        <v>247</v>
      </c>
      <c r="G356" t="s">
        <v>32</v>
      </c>
      <c r="H356" t="s">
        <v>33</v>
      </c>
      <c r="I356" t="s">
        <v>226</v>
      </c>
      <c r="J356" t="str">
        <f>I356&amp;" "&amp;"V+"</f>
        <v>U14M -50kg V+</v>
      </c>
      <c r="K356">
        <v>411027</v>
      </c>
      <c r="O356" t="s">
        <v>227</v>
      </c>
      <c r="P356" t="s">
        <v>25</v>
      </c>
      <c r="Q356">
        <v>1</v>
      </c>
      <c r="R356" t="s">
        <v>169</v>
      </c>
    </row>
    <row r="357" spans="1:18" x14ac:dyDescent="0.25">
      <c r="A357" t="s">
        <v>642</v>
      </c>
      <c r="B357" t="s">
        <v>643</v>
      </c>
      <c r="C357" t="s">
        <v>19</v>
      </c>
      <c r="D357">
        <v>2007</v>
      </c>
      <c r="E357" t="s">
        <v>20</v>
      </c>
      <c r="F357" t="s">
        <v>136</v>
      </c>
      <c r="G357" t="s">
        <v>137</v>
      </c>
      <c r="H357" t="s">
        <v>138</v>
      </c>
      <c r="I357" t="s">
        <v>226</v>
      </c>
      <c r="J357" t="str">
        <f>I357&amp;" "&amp;"V+"</f>
        <v>U14M -50kg V+</v>
      </c>
      <c r="K357">
        <v>222846</v>
      </c>
      <c r="O357" t="s">
        <v>227</v>
      </c>
      <c r="P357" t="s">
        <v>25</v>
      </c>
      <c r="Q357">
        <v>1</v>
      </c>
      <c r="R357" t="s">
        <v>169</v>
      </c>
    </row>
    <row r="358" spans="1:18" x14ac:dyDescent="0.25">
      <c r="A358" t="s">
        <v>808</v>
      </c>
      <c r="B358" t="s">
        <v>1313</v>
      </c>
      <c r="C358" t="s">
        <v>19</v>
      </c>
      <c r="D358">
        <v>2007</v>
      </c>
      <c r="E358" t="s">
        <v>20</v>
      </c>
      <c r="F358" t="s">
        <v>136</v>
      </c>
      <c r="G358" t="s">
        <v>137</v>
      </c>
      <c r="H358" t="s">
        <v>138</v>
      </c>
      <c r="I358" t="s">
        <v>226</v>
      </c>
      <c r="J358" t="str">
        <f>I358&amp;" "&amp;"V+"</f>
        <v>U14M -50kg V+</v>
      </c>
      <c r="K358">
        <v>192351</v>
      </c>
      <c r="O358" t="s">
        <v>227</v>
      </c>
      <c r="P358" t="s">
        <v>25</v>
      </c>
      <c r="Q358">
        <v>1</v>
      </c>
      <c r="R358" t="s">
        <v>169</v>
      </c>
    </row>
    <row r="359" spans="1:18" x14ac:dyDescent="0.25">
      <c r="A359" t="s">
        <v>224</v>
      </c>
      <c r="B359" t="s">
        <v>225</v>
      </c>
      <c r="C359" t="s">
        <v>46</v>
      </c>
      <c r="D359">
        <v>2008</v>
      </c>
      <c r="E359" t="s">
        <v>20</v>
      </c>
      <c r="F359" t="s">
        <v>77</v>
      </c>
      <c r="G359" t="s">
        <v>32</v>
      </c>
      <c r="H359" t="s">
        <v>33</v>
      </c>
      <c r="I359" t="s">
        <v>226</v>
      </c>
      <c r="J359" t="str">
        <f>I359&amp;" "&amp;"V+"</f>
        <v>U14M -50kg V+</v>
      </c>
      <c r="K359">
        <v>198322</v>
      </c>
      <c r="O359" t="s">
        <v>227</v>
      </c>
      <c r="P359" t="s">
        <v>25</v>
      </c>
      <c r="Q359">
        <v>1</v>
      </c>
      <c r="R359" t="s">
        <v>169</v>
      </c>
    </row>
    <row r="360" spans="1:18" x14ac:dyDescent="0.25">
      <c r="A360" t="s">
        <v>230</v>
      </c>
      <c r="B360" t="s">
        <v>368</v>
      </c>
      <c r="C360" t="s">
        <v>117</v>
      </c>
      <c r="D360">
        <v>2007</v>
      </c>
      <c r="E360" t="s">
        <v>20</v>
      </c>
      <c r="F360" t="s">
        <v>77</v>
      </c>
      <c r="G360" t="s">
        <v>32</v>
      </c>
      <c r="H360" t="s">
        <v>33</v>
      </c>
      <c r="I360" t="s">
        <v>369</v>
      </c>
      <c r="J360" t="str">
        <f>I360&amp;" "&amp;"J/O"</f>
        <v>U14M -55kg J/O</v>
      </c>
      <c r="K360">
        <v>407980</v>
      </c>
      <c r="O360" t="s">
        <v>370</v>
      </c>
      <c r="P360" t="s">
        <v>25</v>
      </c>
      <c r="Q360">
        <v>1</v>
      </c>
      <c r="R360" t="s">
        <v>133</v>
      </c>
    </row>
    <row r="361" spans="1:18" x14ac:dyDescent="0.25">
      <c r="A361" t="s">
        <v>1035</v>
      </c>
      <c r="B361" t="s">
        <v>798</v>
      </c>
      <c r="C361" t="s">
        <v>99</v>
      </c>
      <c r="D361">
        <v>2008</v>
      </c>
      <c r="E361" t="s">
        <v>20</v>
      </c>
      <c r="F361" t="s">
        <v>329</v>
      </c>
      <c r="G361" t="s">
        <v>32</v>
      </c>
      <c r="H361" t="s">
        <v>33</v>
      </c>
      <c r="I361" t="s">
        <v>369</v>
      </c>
      <c r="J361" t="str">
        <f>I361&amp;" "&amp;"J/O"</f>
        <v>U14M -55kg J/O</v>
      </c>
      <c r="K361">
        <v>206577</v>
      </c>
      <c r="O361" t="s">
        <v>370</v>
      </c>
      <c r="P361" t="s">
        <v>25</v>
      </c>
      <c r="Q361">
        <v>1</v>
      </c>
      <c r="R361" t="s">
        <v>133</v>
      </c>
    </row>
    <row r="362" spans="1:18" x14ac:dyDescent="0.25">
      <c r="A362" t="s">
        <v>1178</v>
      </c>
      <c r="B362" t="s">
        <v>1179</v>
      </c>
      <c r="C362" t="s">
        <v>99</v>
      </c>
      <c r="D362">
        <v>2008</v>
      </c>
      <c r="E362" t="s">
        <v>20</v>
      </c>
      <c r="F362" t="s">
        <v>47</v>
      </c>
      <c r="G362" t="s">
        <v>32</v>
      </c>
      <c r="H362" t="s">
        <v>33</v>
      </c>
      <c r="I362" t="s">
        <v>369</v>
      </c>
      <c r="J362" t="str">
        <f>I362&amp;" "&amp;"J/O"</f>
        <v>U14M -55kg J/O</v>
      </c>
      <c r="K362">
        <v>235081</v>
      </c>
      <c r="O362" t="s">
        <v>370</v>
      </c>
      <c r="P362" t="s">
        <v>25</v>
      </c>
      <c r="Q362">
        <v>1</v>
      </c>
      <c r="R362" t="s">
        <v>133</v>
      </c>
    </row>
    <row r="363" spans="1:18" x14ac:dyDescent="0.25">
      <c r="A363" t="s">
        <v>860</v>
      </c>
      <c r="B363" t="s">
        <v>861</v>
      </c>
      <c r="C363" t="s">
        <v>99</v>
      </c>
      <c r="D363">
        <v>2007</v>
      </c>
      <c r="E363" t="s">
        <v>20</v>
      </c>
      <c r="F363" t="s">
        <v>77</v>
      </c>
      <c r="G363" t="s">
        <v>32</v>
      </c>
      <c r="H363" t="s">
        <v>33</v>
      </c>
      <c r="I363" t="s">
        <v>369</v>
      </c>
      <c r="J363" t="str">
        <f>I363&amp;" "&amp;"J/O"</f>
        <v>U14M -55kg J/O</v>
      </c>
      <c r="K363">
        <v>230573</v>
      </c>
      <c r="O363" t="s">
        <v>370</v>
      </c>
      <c r="P363" t="s">
        <v>25</v>
      </c>
      <c r="Q363">
        <v>1</v>
      </c>
      <c r="R363" t="s">
        <v>133</v>
      </c>
    </row>
    <row r="364" spans="1:18" x14ac:dyDescent="0.25">
      <c r="A364" t="s">
        <v>840</v>
      </c>
      <c r="B364" t="s">
        <v>841</v>
      </c>
      <c r="C364" t="s">
        <v>53</v>
      </c>
      <c r="D364">
        <v>2007</v>
      </c>
      <c r="E364" t="s">
        <v>20</v>
      </c>
      <c r="F364" t="s">
        <v>839</v>
      </c>
      <c r="G364" t="s">
        <v>32</v>
      </c>
      <c r="H364" t="s">
        <v>33</v>
      </c>
      <c r="I364" t="s">
        <v>369</v>
      </c>
      <c r="J364" t="str">
        <f>I364&amp;" "&amp;"J/O"</f>
        <v>U14M -55kg J/O</v>
      </c>
      <c r="K364">
        <v>416680</v>
      </c>
      <c r="O364" t="s">
        <v>370</v>
      </c>
      <c r="P364" t="s">
        <v>25</v>
      </c>
      <c r="Q364">
        <v>1</v>
      </c>
      <c r="R364" t="s">
        <v>133</v>
      </c>
    </row>
    <row r="365" spans="1:18" x14ac:dyDescent="0.25">
      <c r="A365" t="s">
        <v>1243</v>
      </c>
      <c r="B365" t="s">
        <v>1244</v>
      </c>
      <c r="C365" t="s">
        <v>53</v>
      </c>
      <c r="D365">
        <v>2007</v>
      </c>
      <c r="E365" t="s">
        <v>20</v>
      </c>
      <c r="F365" t="s">
        <v>1174</v>
      </c>
      <c r="G365" t="s">
        <v>32</v>
      </c>
      <c r="H365" t="s">
        <v>33</v>
      </c>
      <c r="I365" t="s">
        <v>369</v>
      </c>
      <c r="J365" t="str">
        <f>I365&amp;" "&amp;"J/O"</f>
        <v>U14M -55kg J/O</v>
      </c>
      <c r="K365">
        <v>417898</v>
      </c>
      <c r="O365" t="s">
        <v>370</v>
      </c>
      <c r="P365" t="s">
        <v>25</v>
      </c>
      <c r="Q365">
        <v>1</v>
      </c>
      <c r="R365" t="s">
        <v>133</v>
      </c>
    </row>
    <row r="366" spans="1:18" x14ac:dyDescent="0.25">
      <c r="A366" t="s">
        <v>774</v>
      </c>
      <c r="B366" t="s">
        <v>775</v>
      </c>
      <c r="C366" t="s">
        <v>42</v>
      </c>
      <c r="D366">
        <v>2007</v>
      </c>
      <c r="E366" t="s">
        <v>20</v>
      </c>
      <c r="F366" t="s">
        <v>289</v>
      </c>
      <c r="G366" t="s">
        <v>32</v>
      </c>
      <c r="H366" t="s">
        <v>33</v>
      </c>
      <c r="I366" t="s">
        <v>369</v>
      </c>
      <c r="J366" t="str">
        <f>I366&amp;" "&amp;"J/O"</f>
        <v>U14M -55kg J/O</v>
      </c>
      <c r="K366">
        <v>407364</v>
      </c>
      <c r="O366" t="s">
        <v>370</v>
      </c>
      <c r="P366" t="s">
        <v>25</v>
      </c>
      <c r="Q366">
        <v>1</v>
      </c>
      <c r="R366" t="s">
        <v>133</v>
      </c>
    </row>
    <row r="367" spans="1:18" x14ac:dyDescent="0.25">
      <c r="A367" t="s">
        <v>1390</v>
      </c>
      <c r="B367" t="s">
        <v>1391</v>
      </c>
      <c r="C367" t="s">
        <v>19</v>
      </c>
      <c r="D367">
        <v>2007</v>
      </c>
      <c r="E367" t="s">
        <v>20</v>
      </c>
      <c r="F367" t="s">
        <v>65</v>
      </c>
      <c r="G367" t="s">
        <v>32</v>
      </c>
      <c r="H367" t="s">
        <v>33</v>
      </c>
      <c r="I367" t="s">
        <v>369</v>
      </c>
      <c r="J367" t="str">
        <f>I367&amp;" "&amp;"V+"</f>
        <v>U14M -55kg V+</v>
      </c>
      <c r="K367">
        <v>221558</v>
      </c>
      <c r="O367" t="s">
        <v>370</v>
      </c>
      <c r="P367" t="s">
        <v>25</v>
      </c>
      <c r="Q367">
        <v>1</v>
      </c>
      <c r="R367" t="s">
        <v>133</v>
      </c>
    </row>
    <row r="368" spans="1:18" x14ac:dyDescent="0.25">
      <c r="A368" t="s">
        <v>219</v>
      </c>
      <c r="B368" t="s">
        <v>884</v>
      </c>
      <c r="C368" t="s">
        <v>19</v>
      </c>
      <c r="D368">
        <v>2007</v>
      </c>
      <c r="E368" t="s">
        <v>20</v>
      </c>
      <c r="F368" t="s">
        <v>881</v>
      </c>
      <c r="G368" t="s">
        <v>32</v>
      </c>
      <c r="H368" t="s">
        <v>33</v>
      </c>
      <c r="I368" t="s">
        <v>369</v>
      </c>
      <c r="J368" t="str">
        <f>I368&amp;" "&amp;"V+"</f>
        <v>U14M -55kg V+</v>
      </c>
      <c r="K368">
        <v>195240</v>
      </c>
      <c r="O368" t="s">
        <v>370</v>
      </c>
      <c r="P368" t="s">
        <v>25</v>
      </c>
      <c r="Q368">
        <v>1</v>
      </c>
      <c r="R368" t="s">
        <v>133</v>
      </c>
    </row>
    <row r="369" spans="1:19" x14ac:dyDescent="0.25">
      <c r="A369" t="s">
        <v>299</v>
      </c>
      <c r="B369" t="s">
        <v>854</v>
      </c>
      <c r="C369" t="s">
        <v>19</v>
      </c>
      <c r="D369">
        <v>2008</v>
      </c>
      <c r="E369" t="s">
        <v>20</v>
      </c>
      <c r="F369" t="s">
        <v>336</v>
      </c>
      <c r="G369" t="s">
        <v>32</v>
      </c>
      <c r="H369" t="s">
        <v>33</v>
      </c>
      <c r="I369" t="s">
        <v>369</v>
      </c>
      <c r="J369" t="str">
        <f>I369&amp;" "&amp;"V+"</f>
        <v>U14M -55kg V+</v>
      </c>
      <c r="K369">
        <v>232989</v>
      </c>
      <c r="O369" t="s">
        <v>370</v>
      </c>
      <c r="P369" t="s">
        <v>25</v>
      </c>
      <c r="Q369">
        <v>1</v>
      </c>
      <c r="R369" t="s">
        <v>133</v>
      </c>
    </row>
    <row r="370" spans="1:19" x14ac:dyDescent="0.25">
      <c r="A370" t="s">
        <v>488</v>
      </c>
      <c r="B370" t="s">
        <v>489</v>
      </c>
      <c r="C370" t="s">
        <v>117</v>
      </c>
      <c r="D370">
        <v>2007</v>
      </c>
      <c r="E370" t="s">
        <v>20</v>
      </c>
      <c r="F370" t="s">
        <v>214</v>
      </c>
      <c r="G370" t="s">
        <v>32</v>
      </c>
      <c r="H370" t="s">
        <v>33</v>
      </c>
      <c r="I370" t="s">
        <v>342</v>
      </c>
      <c r="J370" t="str">
        <f>I370&amp;" "&amp;"J/O"</f>
        <v>U14M -60kg J/O</v>
      </c>
      <c r="K370">
        <v>205913</v>
      </c>
      <c r="O370" t="s">
        <v>343</v>
      </c>
      <c r="P370" t="s">
        <v>25</v>
      </c>
      <c r="Q370">
        <v>1</v>
      </c>
      <c r="R370" t="s">
        <v>68</v>
      </c>
    </row>
    <row r="371" spans="1:19" x14ac:dyDescent="0.25">
      <c r="A371" t="s">
        <v>1256</v>
      </c>
      <c r="B371" t="s">
        <v>1257</v>
      </c>
      <c r="C371" t="s">
        <v>53</v>
      </c>
      <c r="D371">
        <v>2008</v>
      </c>
      <c r="E371" t="s">
        <v>20</v>
      </c>
      <c r="F371" t="s">
        <v>136</v>
      </c>
      <c r="G371" t="s">
        <v>137</v>
      </c>
      <c r="H371" t="s">
        <v>138</v>
      </c>
      <c r="I371" t="s">
        <v>342</v>
      </c>
      <c r="J371" t="str">
        <f>I371&amp;" "&amp;"J/O"</f>
        <v>U14M -60kg J/O</v>
      </c>
      <c r="K371">
        <v>416833</v>
      </c>
      <c r="O371" t="s">
        <v>343</v>
      </c>
      <c r="P371" t="s">
        <v>25</v>
      </c>
      <c r="Q371">
        <v>1</v>
      </c>
      <c r="R371" t="s">
        <v>68</v>
      </c>
    </row>
    <row r="372" spans="1:19" x14ac:dyDescent="0.25">
      <c r="A372" s="5" t="s">
        <v>340</v>
      </c>
      <c r="B372" s="5" t="s">
        <v>341</v>
      </c>
      <c r="C372" s="5" t="s">
        <v>19</v>
      </c>
      <c r="D372" s="5">
        <v>2007</v>
      </c>
      <c r="E372" s="5" t="s">
        <v>20</v>
      </c>
      <c r="F372" s="5" t="s">
        <v>136</v>
      </c>
      <c r="G372" s="5" t="s">
        <v>137</v>
      </c>
      <c r="H372" s="5" t="s">
        <v>138</v>
      </c>
      <c r="I372" s="5" t="s">
        <v>342</v>
      </c>
      <c r="J372" s="5" t="str">
        <f>I372&amp;" "&amp;"V+"</f>
        <v>U14M -60kg V+</v>
      </c>
      <c r="K372" s="5">
        <v>239055</v>
      </c>
      <c r="L372" s="5"/>
      <c r="M372" s="5"/>
      <c r="N372" s="5"/>
      <c r="O372" s="5" t="s">
        <v>343</v>
      </c>
      <c r="P372" s="5" t="s">
        <v>25</v>
      </c>
      <c r="Q372" s="5">
        <v>1</v>
      </c>
      <c r="R372" s="5" t="s">
        <v>68</v>
      </c>
      <c r="S372" s="5" t="s">
        <v>1522</v>
      </c>
    </row>
    <row r="373" spans="1:19" x14ac:dyDescent="0.25">
      <c r="A373" t="s">
        <v>772</v>
      </c>
      <c r="B373" t="s">
        <v>1096</v>
      </c>
      <c r="C373" t="s">
        <v>117</v>
      </c>
      <c r="D373">
        <v>2008</v>
      </c>
      <c r="E373" t="s">
        <v>20</v>
      </c>
      <c r="F373" t="s">
        <v>122</v>
      </c>
      <c r="G373" t="s">
        <v>32</v>
      </c>
      <c r="H373" t="s">
        <v>33</v>
      </c>
      <c r="I373" t="s">
        <v>692</v>
      </c>
      <c r="J373" t="str">
        <f>I373&amp;" "&amp;"J/O"</f>
        <v>U14M -66kg J/O</v>
      </c>
      <c r="K373">
        <v>197253</v>
      </c>
      <c r="O373" t="s">
        <v>693</v>
      </c>
      <c r="P373" t="s">
        <v>25</v>
      </c>
      <c r="Q373">
        <v>1</v>
      </c>
      <c r="R373" t="s">
        <v>197</v>
      </c>
    </row>
    <row r="374" spans="1:19" x14ac:dyDescent="0.25">
      <c r="A374" t="s">
        <v>1271</v>
      </c>
      <c r="B374" t="s">
        <v>1272</v>
      </c>
      <c r="C374" t="s">
        <v>99</v>
      </c>
      <c r="D374">
        <v>2007</v>
      </c>
      <c r="E374" t="s">
        <v>20</v>
      </c>
      <c r="F374" t="s">
        <v>31</v>
      </c>
      <c r="G374" t="s">
        <v>32</v>
      </c>
      <c r="H374" t="s">
        <v>33</v>
      </c>
      <c r="I374" t="s">
        <v>692</v>
      </c>
      <c r="J374" t="str">
        <f>I374&amp;" "&amp;"J/O"</f>
        <v>U14M -66kg J/O</v>
      </c>
      <c r="K374">
        <v>197650</v>
      </c>
      <c r="O374" t="s">
        <v>693</v>
      </c>
      <c r="P374" t="s">
        <v>25</v>
      </c>
      <c r="Q374">
        <v>1</v>
      </c>
      <c r="R374" t="s">
        <v>197</v>
      </c>
    </row>
    <row r="375" spans="1:19" x14ac:dyDescent="0.25">
      <c r="A375" t="s">
        <v>278</v>
      </c>
      <c r="B375" t="s">
        <v>279</v>
      </c>
      <c r="C375" t="s">
        <v>53</v>
      </c>
      <c r="D375">
        <v>2007</v>
      </c>
      <c r="E375" t="s">
        <v>20</v>
      </c>
      <c r="F375" t="s">
        <v>43</v>
      </c>
      <c r="G375" t="s">
        <v>32</v>
      </c>
      <c r="H375" t="s">
        <v>33</v>
      </c>
      <c r="I375" t="s">
        <v>692</v>
      </c>
      <c r="J375" t="str">
        <f>I375&amp;" "&amp;"J/O"</f>
        <v>U14M -66kg J/O</v>
      </c>
      <c r="K375">
        <v>232181</v>
      </c>
      <c r="M375" s="1">
        <v>43790.868055555555</v>
      </c>
      <c r="O375" t="s">
        <v>693</v>
      </c>
      <c r="P375" t="s">
        <v>25</v>
      </c>
      <c r="Q375">
        <v>1</v>
      </c>
      <c r="R375" t="s">
        <v>197</v>
      </c>
    </row>
    <row r="376" spans="1:19" x14ac:dyDescent="0.25">
      <c r="A376" t="s">
        <v>742</v>
      </c>
      <c r="B376" t="s">
        <v>743</v>
      </c>
      <c r="C376" t="s">
        <v>42</v>
      </c>
      <c r="D376">
        <v>2007</v>
      </c>
      <c r="E376" t="s">
        <v>20</v>
      </c>
      <c r="F376" t="s">
        <v>734</v>
      </c>
      <c r="G376" t="s">
        <v>32</v>
      </c>
      <c r="H376" t="s">
        <v>33</v>
      </c>
      <c r="I376" t="s">
        <v>692</v>
      </c>
      <c r="J376" t="str">
        <f>I376&amp;" "&amp;"J/O"</f>
        <v>U14M -66kg J/O</v>
      </c>
      <c r="K376">
        <v>214686</v>
      </c>
      <c r="O376" t="s">
        <v>693</v>
      </c>
      <c r="P376" t="s">
        <v>25</v>
      </c>
      <c r="Q376">
        <v>1</v>
      </c>
      <c r="R376" t="s">
        <v>197</v>
      </c>
    </row>
    <row r="377" spans="1:19" x14ac:dyDescent="0.25">
      <c r="A377" s="5" t="s">
        <v>1112</v>
      </c>
      <c r="B377" s="5" t="s">
        <v>1113</v>
      </c>
      <c r="C377" s="5" t="s">
        <v>19</v>
      </c>
      <c r="D377" s="5">
        <v>2007</v>
      </c>
      <c r="E377" s="5" t="s">
        <v>20</v>
      </c>
      <c r="F377" s="5" t="s">
        <v>664</v>
      </c>
      <c r="G377" s="5" t="s">
        <v>32</v>
      </c>
      <c r="H377" s="5" t="s">
        <v>33</v>
      </c>
      <c r="I377" s="5" t="s">
        <v>692</v>
      </c>
      <c r="J377" s="5" t="str">
        <f>I377&amp;" "&amp;"V+"</f>
        <v>U14M -66kg V+</v>
      </c>
      <c r="K377" s="5">
        <v>234520</v>
      </c>
      <c r="L377" s="5"/>
      <c r="M377" s="5"/>
      <c r="N377" s="5"/>
      <c r="O377" s="5" t="s">
        <v>693</v>
      </c>
      <c r="P377" s="5" t="s">
        <v>25</v>
      </c>
      <c r="Q377" s="5">
        <v>1</v>
      </c>
      <c r="R377" s="5" t="s">
        <v>197</v>
      </c>
      <c r="S377" s="5" t="s">
        <v>1523</v>
      </c>
    </row>
    <row r="378" spans="1:19" x14ac:dyDescent="0.25">
      <c r="A378" s="5" t="s">
        <v>704</v>
      </c>
      <c r="B378" s="5" t="s">
        <v>705</v>
      </c>
      <c r="C378" s="5" t="s">
        <v>117</v>
      </c>
      <c r="D378" s="5">
        <v>2007</v>
      </c>
      <c r="E378" s="5" t="s">
        <v>20</v>
      </c>
      <c r="F378" s="5" t="s">
        <v>391</v>
      </c>
      <c r="G378" s="5" t="s">
        <v>32</v>
      </c>
      <c r="H378" s="5" t="s">
        <v>33</v>
      </c>
      <c r="I378" s="5" t="s">
        <v>706</v>
      </c>
      <c r="J378" s="5" t="str">
        <f>I378&amp;" "&amp;"J/O"</f>
        <v>U14M -73kg J/O</v>
      </c>
      <c r="K378" s="5">
        <v>224554</v>
      </c>
      <c r="L378" s="5"/>
      <c r="M378" s="5"/>
      <c r="N378" s="5"/>
      <c r="O378" s="5" t="s">
        <v>707</v>
      </c>
      <c r="P378" s="5" t="s">
        <v>25</v>
      </c>
      <c r="Q378" s="5">
        <v>1</v>
      </c>
      <c r="R378" s="5" t="s">
        <v>151</v>
      </c>
      <c r="S378" s="5" t="s">
        <v>1524</v>
      </c>
    </row>
    <row r="379" spans="1:19" x14ac:dyDescent="0.25">
      <c r="A379" t="s">
        <v>69</v>
      </c>
      <c r="B379" t="s">
        <v>70</v>
      </c>
      <c r="C379" t="s">
        <v>29</v>
      </c>
      <c r="D379">
        <v>2005</v>
      </c>
      <c r="E379" t="s">
        <v>30</v>
      </c>
      <c r="F379" t="s">
        <v>71</v>
      </c>
      <c r="G379" t="s">
        <v>32</v>
      </c>
      <c r="H379" t="s">
        <v>33</v>
      </c>
      <c r="I379" t="s">
        <v>72</v>
      </c>
      <c r="J379" t="str">
        <f>I379&amp;" "&amp;"V+"</f>
        <v>U16F +70kg V+</v>
      </c>
      <c r="K379">
        <v>185733</v>
      </c>
      <c r="O379" t="s">
        <v>73</v>
      </c>
      <c r="P379" t="s">
        <v>36</v>
      </c>
      <c r="Q379">
        <v>1</v>
      </c>
      <c r="R379" t="s">
        <v>74</v>
      </c>
    </row>
    <row r="380" spans="1:19" x14ac:dyDescent="0.25">
      <c r="A380" t="s">
        <v>1267</v>
      </c>
      <c r="B380" t="s">
        <v>1268</v>
      </c>
      <c r="C380" t="s">
        <v>29</v>
      </c>
      <c r="D380">
        <v>2006</v>
      </c>
      <c r="E380" t="s">
        <v>30</v>
      </c>
      <c r="F380" t="s">
        <v>65</v>
      </c>
      <c r="G380" t="s">
        <v>32</v>
      </c>
      <c r="H380" t="s">
        <v>33</v>
      </c>
      <c r="I380" t="s">
        <v>72</v>
      </c>
      <c r="J380" t="str">
        <f>I380&amp;" "&amp;"V+"</f>
        <v>U16F +70kg V+</v>
      </c>
      <c r="K380">
        <v>201090</v>
      </c>
      <c r="O380" t="s">
        <v>73</v>
      </c>
      <c r="P380" t="s">
        <v>36</v>
      </c>
      <c r="Q380">
        <v>1</v>
      </c>
      <c r="R380" t="s">
        <v>74</v>
      </c>
    </row>
    <row r="381" spans="1:19" x14ac:dyDescent="0.25">
      <c r="A381" s="5" t="s">
        <v>1095</v>
      </c>
      <c r="B381" s="5" t="s">
        <v>1042</v>
      </c>
      <c r="C381" s="5" t="s">
        <v>19</v>
      </c>
      <c r="D381" s="5">
        <v>2006</v>
      </c>
      <c r="E381" s="5" t="s">
        <v>30</v>
      </c>
      <c r="F381" s="5" t="s">
        <v>1121</v>
      </c>
      <c r="G381" s="5" t="s">
        <v>32</v>
      </c>
      <c r="H381" s="5" t="s">
        <v>33</v>
      </c>
      <c r="I381" s="5" t="s">
        <v>1130</v>
      </c>
      <c r="J381" s="5" t="str">
        <f>I381&amp;" "&amp;"V+"</f>
        <v>U16F -40kg V+</v>
      </c>
      <c r="K381" s="5">
        <v>189836</v>
      </c>
      <c r="L381" s="5"/>
      <c r="M381" s="5"/>
      <c r="N381" s="5"/>
      <c r="O381" s="5" t="s">
        <v>1131</v>
      </c>
      <c r="P381" s="5" t="s">
        <v>36</v>
      </c>
      <c r="Q381" s="5">
        <v>1</v>
      </c>
      <c r="R381" s="5" t="s">
        <v>164</v>
      </c>
      <c r="S381" s="5" t="s">
        <v>1525</v>
      </c>
    </row>
    <row r="382" spans="1:19" x14ac:dyDescent="0.25">
      <c r="A382" t="s">
        <v>1060</v>
      </c>
      <c r="B382" t="s">
        <v>1039</v>
      </c>
      <c r="C382" t="s">
        <v>29</v>
      </c>
      <c r="D382">
        <v>2006</v>
      </c>
      <c r="E382" t="s">
        <v>30</v>
      </c>
      <c r="F382" t="s">
        <v>1041</v>
      </c>
      <c r="G382" t="s">
        <v>32</v>
      </c>
      <c r="H382" t="s">
        <v>33</v>
      </c>
      <c r="I382" t="s">
        <v>144</v>
      </c>
      <c r="J382" t="str">
        <f>I382&amp;" "&amp;"V+"</f>
        <v>U16F -44kg V+</v>
      </c>
      <c r="K382">
        <v>192133</v>
      </c>
      <c r="O382" t="s">
        <v>145</v>
      </c>
      <c r="P382" t="s">
        <v>36</v>
      </c>
      <c r="Q382">
        <v>1</v>
      </c>
      <c r="R382" t="s">
        <v>146</v>
      </c>
    </row>
    <row r="383" spans="1:19" x14ac:dyDescent="0.25">
      <c r="A383" t="s">
        <v>1101</v>
      </c>
      <c r="B383" t="s">
        <v>1102</v>
      </c>
      <c r="C383" t="s">
        <v>19</v>
      </c>
      <c r="D383">
        <v>2005</v>
      </c>
      <c r="E383" t="s">
        <v>30</v>
      </c>
      <c r="F383" t="s">
        <v>54</v>
      </c>
      <c r="G383" t="s">
        <v>32</v>
      </c>
      <c r="H383" t="s">
        <v>33</v>
      </c>
      <c r="I383" t="s">
        <v>144</v>
      </c>
      <c r="J383" t="str">
        <f>I383&amp;" "&amp;"V+"</f>
        <v>U16F -44kg V+</v>
      </c>
      <c r="K383">
        <v>236297</v>
      </c>
      <c r="O383" t="s">
        <v>145</v>
      </c>
      <c r="P383" t="s">
        <v>36</v>
      </c>
      <c r="Q383">
        <v>1</v>
      </c>
      <c r="R383" t="s">
        <v>146</v>
      </c>
    </row>
    <row r="384" spans="1:19" x14ac:dyDescent="0.25">
      <c r="A384" t="s">
        <v>1226</v>
      </c>
      <c r="B384" t="s">
        <v>1227</v>
      </c>
      <c r="C384" t="s">
        <v>19</v>
      </c>
      <c r="D384">
        <v>2005</v>
      </c>
      <c r="E384" t="s">
        <v>30</v>
      </c>
      <c r="F384" t="s">
        <v>388</v>
      </c>
      <c r="G384" t="s">
        <v>32</v>
      </c>
      <c r="H384" t="s">
        <v>33</v>
      </c>
      <c r="I384" t="s">
        <v>144</v>
      </c>
      <c r="J384" t="str">
        <f>I384&amp;" "&amp;"V+"</f>
        <v>U16F -44kg V+</v>
      </c>
      <c r="K384">
        <v>239626</v>
      </c>
      <c r="O384" t="s">
        <v>1228</v>
      </c>
      <c r="P384" t="s">
        <v>36</v>
      </c>
      <c r="Q384">
        <v>2</v>
      </c>
      <c r="R384" t="s">
        <v>146</v>
      </c>
    </row>
    <row r="385" spans="1:19" x14ac:dyDescent="0.25">
      <c r="A385" t="s">
        <v>142</v>
      </c>
      <c r="B385" t="s">
        <v>143</v>
      </c>
      <c r="C385" t="s">
        <v>19</v>
      </c>
      <c r="D385">
        <v>2006</v>
      </c>
      <c r="E385" t="s">
        <v>30</v>
      </c>
      <c r="F385" t="s">
        <v>31</v>
      </c>
      <c r="G385" t="s">
        <v>32</v>
      </c>
      <c r="H385" t="s">
        <v>33</v>
      </c>
      <c r="I385" t="s">
        <v>144</v>
      </c>
      <c r="J385" t="str">
        <f>I385&amp;" "&amp;"V+"</f>
        <v>U16F -44kg V+</v>
      </c>
      <c r="K385">
        <v>409751</v>
      </c>
      <c r="O385" t="s">
        <v>145</v>
      </c>
      <c r="P385" t="s">
        <v>36</v>
      </c>
      <c r="Q385">
        <v>1</v>
      </c>
      <c r="R385" t="s">
        <v>146</v>
      </c>
    </row>
    <row r="386" spans="1:19" x14ac:dyDescent="0.25">
      <c r="A386" s="5" t="s">
        <v>1163</v>
      </c>
      <c r="B386" s="5" t="s">
        <v>1164</v>
      </c>
      <c r="C386" s="5" t="s">
        <v>53</v>
      </c>
      <c r="D386" s="5">
        <v>2005</v>
      </c>
      <c r="E386" s="5" t="s">
        <v>30</v>
      </c>
      <c r="F386" s="5" t="s">
        <v>100</v>
      </c>
      <c r="G386" s="5" t="s">
        <v>32</v>
      </c>
      <c r="H386" s="5" t="s">
        <v>33</v>
      </c>
      <c r="I386" s="5" t="s">
        <v>34</v>
      </c>
      <c r="J386" s="5" t="str">
        <f>I386&amp;" "&amp;"J/O"</f>
        <v>U16F -48kg J/O</v>
      </c>
      <c r="K386" s="5">
        <v>416311</v>
      </c>
      <c r="L386" s="5"/>
      <c r="M386" s="5"/>
      <c r="N386" s="5"/>
      <c r="O386" s="5" t="s">
        <v>425</v>
      </c>
      <c r="P386" s="5" t="s">
        <v>36</v>
      </c>
      <c r="Q386" s="5">
        <v>1</v>
      </c>
      <c r="R386" s="5" t="s">
        <v>37</v>
      </c>
      <c r="S386" s="5" t="s">
        <v>1526</v>
      </c>
    </row>
    <row r="387" spans="1:19" x14ac:dyDescent="0.25">
      <c r="A387" t="s">
        <v>1421</v>
      </c>
      <c r="B387" t="s">
        <v>460</v>
      </c>
      <c r="C387" t="s">
        <v>114</v>
      </c>
      <c r="D387">
        <v>2005</v>
      </c>
      <c r="E387" t="s">
        <v>30</v>
      </c>
      <c r="F387" t="s">
        <v>1407</v>
      </c>
      <c r="G387" t="s">
        <v>32</v>
      </c>
      <c r="H387" t="s">
        <v>33</v>
      </c>
      <c r="I387" t="s">
        <v>34</v>
      </c>
      <c r="J387" t="str">
        <f>I387&amp;" "&amp;"V+"</f>
        <v>U16F -48kg V+</v>
      </c>
      <c r="K387">
        <v>162639</v>
      </c>
      <c r="O387" t="s">
        <v>1422</v>
      </c>
      <c r="P387" t="s">
        <v>36</v>
      </c>
      <c r="Q387">
        <v>1</v>
      </c>
      <c r="R387" t="s">
        <v>37</v>
      </c>
    </row>
    <row r="388" spans="1:19" x14ac:dyDescent="0.25">
      <c r="A388" t="s">
        <v>423</v>
      </c>
      <c r="B388" t="s">
        <v>424</v>
      </c>
      <c r="C388" t="s">
        <v>29</v>
      </c>
      <c r="D388">
        <v>2006</v>
      </c>
      <c r="E388" t="s">
        <v>30</v>
      </c>
      <c r="F388" t="s">
        <v>372</v>
      </c>
      <c r="G388" t="s">
        <v>32</v>
      </c>
      <c r="H388" t="s">
        <v>33</v>
      </c>
      <c r="I388" t="s">
        <v>34</v>
      </c>
      <c r="J388" t="str">
        <f>I388&amp;" "&amp;"V+"</f>
        <v>U16F -48kg V+</v>
      </c>
      <c r="K388">
        <v>189104</v>
      </c>
      <c r="O388" s="3" t="s">
        <v>35</v>
      </c>
      <c r="P388" t="s">
        <v>36</v>
      </c>
      <c r="Q388">
        <v>2</v>
      </c>
      <c r="R388" t="s">
        <v>37</v>
      </c>
    </row>
    <row r="389" spans="1:19" x14ac:dyDescent="0.25">
      <c r="A389" t="s">
        <v>917</v>
      </c>
      <c r="B389" t="s">
        <v>460</v>
      </c>
      <c r="C389" t="s">
        <v>29</v>
      </c>
      <c r="D389">
        <v>2006</v>
      </c>
      <c r="E389" t="s">
        <v>30</v>
      </c>
      <c r="F389" t="s">
        <v>1041</v>
      </c>
      <c r="G389" t="s">
        <v>32</v>
      </c>
      <c r="H389" t="s">
        <v>33</v>
      </c>
      <c r="I389" t="s">
        <v>34</v>
      </c>
      <c r="J389" t="str">
        <f>I389&amp;" "&amp;"V+"</f>
        <v>U16F -48kg V+</v>
      </c>
      <c r="K389">
        <v>207175</v>
      </c>
      <c r="O389" t="s">
        <v>425</v>
      </c>
      <c r="P389" t="s">
        <v>36</v>
      </c>
      <c r="Q389">
        <v>1</v>
      </c>
      <c r="R389" t="s">
        <v>37</v>
      </c>
    </row>
    <row r="390" spans="1:19" x14ac:dyDescent="0.25">
      <c r="A390" t="s">
        <v>27</v>
      </c>
      <c r="B390" t="s">
        <v>28</v>
      </c>
      <c r="C390" t="s">
        <v>29</v>
      </c>
      <c r="D390">
        <v>2005</v>
      </c>
      <c r="E390" t="s">
        <v>30</v>
      </c>
      <c r="F390" t="s">
        <v>31</v>
      </c>
      <c r="G390" t="s">
        <v>32</v>
      </c>
      <c r="H390" t="s">
        <v>33</v>
      </c>
      <c r="I390" t="s">
        <v>34</v>
      </c>
      <c r="J390" t="str">
        <f>I390&amp;" "&amp;"V+"</f>
        <v>U16F -48kg V+</v>
      </c>
      <c r="K390">
        <v>416651</v>
      </c>
      <c r="O390" t="s">
        <v>35</v>
      </c>
      <c r="P390" t="s">
        <v>36</v>
      </c>
      <c r="Q390">
        <v>2</v>
      </c>
      <c r="R390" t="s">
        <v>37</v>
      </c>
    </row>
    <row r="391" spans="1:19" x14ac:dyDescent="0.25">
      <c r="A391" t="s">
        <v>974</v>
      </c>
      <c r="B391" t="s">
        <v>975</v>
      </c>
      <c r="C391" t="s">
        <v>19</v>
      </c>
      <c r="D391">
        <v>2006</v>
      </c>
      <c r="E391" t="s">
        <v>30</v>
      </c>
      <c r="F391" t="s">
        <v>539</v>
      </c>
      <c r="G391" t="s">
        <v>32</v>
      </c>
      <c r="H391" t="s">
        <v>33</v>
      </c>
      <c r="I391" t="s">
        <v>34</v>
      </c>
      <c r="J391" t="str">
        <f>I391&amp;" "&amp;"V+"</f>
        <v>U16F -48kg V+</v>
      </c>
      <c r="K391">
        <v>217799</v>
      </c>
      <c r="O391" t="s">
        <v>425</v>
      </c>
      <c r="P391" t="s">
        <v>36</v>
      </c>
      <c r="Q391">
        <v>1</v>
      </c>
      <c r="R391" t="s">
        <v>37</v>
      </c>
    </row>
    <row r="392" spans="1:19" x14ac:dyDescent="0.25">
      <c r="A392" t="s">
        <v>1235</v>
      </c>
      <c r="B392" t="s">
        <v>1236</v>
      </c>
      <c r="C392" t="s">
        <v>46</v>
      </c>
      <c r="D392">
        <v>2005</v>
      </c>
      <c r="E392" t="s">
        <v>30</v>
      </c>
      <c r="F392" t="s">
        <v>301</v>
      </c>
      <c r="G392" t="s">
        <v>32</v>
      </c>
      <c r="H392" t="s">
        <v>33</v>
      </c>
      <c r="I392" t="s">
        <v>34</v>
      </c>
      <c r="J392" t="str">
        <f>I392&amp;" "&amp;"V+"</f>
        <v>U16F -48kg V+</v>
      </c>
      <c r="K392">
        <v>214039</v>
      </c>
      <c r="O392" t="s">
        <v>425</v>
      </c>
      <c r="P392" t="s">
        <v>36</v>
      </c>
      <c r="Q392">
        <v>1</v>
      </c>
      <c r="R392" t="s">
        <v>37</v>
      </c>
    </row>
    <row r="393" spans="1:19" x14ac:dyDescent="0.25">
      <c r="A393" t="s">
        <v>1028</v>
      </c>
      <c r="B393" t="s">
        <v>780</v>
      </c>
      <c r="C393" t="s">
        <v>46</v>
      </c>
      <c r="D393">
        <v>2005</v>
      </c>
      <c r="E393" t="s">
        <v>30</v>
      </c>
      <c r="F393" t="s">
        <v>118</v>
      </c>
      <c r="G393" t="s">
        <v>32</v>
      </c>
      <c r="H393" t="s">
        <v>33</v>
      </c>
      <c r="I393" t="s">
        <v>34</v>
      </c>
      <c r="J393" t="str">
        <f>I393&amp;" "&amp;"V+"</f>
        <v>U16F -48kg V+</v>
      </c>
      <c r="K393">
        <v>200520</v>
      </c>
      <c r="O393" t="s">
        <v>425</v>
      </c>
      <c r="P393" t="s">
        <v>36</v>
      </c>
      <c r="Q393">
        <v>1</v>
      </c>
      <c r="R393" t="s">
        <v>37</v>
      </c>
    </row>
    <row r="394" spans="1:19" x14ac:dyDescent="0.25">
      <c r="A394" t="s">
        <v>724</v>
      </c>
      <c r="B394" t="s">
        <v>912</v>
      </c>
      <c r="C394" t="s">
        <v>117</v>
      </c>
      <c r="D394">
        <v>2006</v>
      </c>
      <c r="E394" t="s">
        <v>30</v>
      </c>
      <c r="F394" t="s">
        <v>136</v>
      </c>
      <c r="G394" t="s">
        <v>137</v>
      </c>
      <c r="H394" t="s">
        <v>138</v>
      </c>
      <c r="I394" t="s">
        <v>157</v>
      </c>
      <c r="J394" t="str">
        <f>I394&amp;" "&amp;"J/O"</f>
        <v>U16F -52kg J/O</v>
      </c>
      <c r="K394">
        <v>230945</v>
      </c>
      <c r="O394" t="s">
        <v>158</v>
      </c>
      <c r="P394" t="s">
        <v>36</v>
      </c>
      <c r="Q394">
        <v>1</v>
      </c>
      <c r="R394" t="s">
        <v>159</v>
      </c>
    </row>
    <row r="395" spans="1:19" x14ac:dyDescent="0.25">
      <c r="A395" t="s">
        <v>1452</v>
      </c>
      <c r="B395" t="s">
        <v>229</v>
      </c>
      <c r="C395" t="s">
        <v>99</v>
      </c>
      <c r="D395">
        <v>2006</v>
      </c>
      <c r="E395" t="s">
        <v>30</v>
      </c>
      <c r="F395" t="s">
        <v>118</v>
      </c>
      <c r="G395" t="s">
        <v>32</v>
      </c>
      <c r="H395" t="s">
        <v>33</v>
      </c>
      <c r="I395" t="s">
        <v>157</v>
      </c>
      <c r="J395" t="str">
        <f>I395&amp;" "&amp;"J/O"</f>
        <v>U16F -52kg J/O</v>
      </c>
      <c r="K395">
        <v>408013</v>
      </c>
      <c r="O395" t="s">
        <v>1453</v>
      </c>
      <c r="P395" t="s">
        <v>36</v>
      </c>
      <c r="Q395">
        <v>1</v>
      </c>
      <c r="R395" t="s">
        <v>159</v>
      </c>
    </row>
    <row r="396" spans="1:19" x14ac:dyDescent="0.25">
      <c r="A396" t="s">
        <v>990</v>
      </c>
      <c r="B396" t="s">
        <v>1136</v>
      </c>
      <c r="C396" t="s">
        <v>53</v>
      </c>
      <c r="D396">
        <v>2006</v>
      </c>
      <c r="E396" t="s">
        <v>30</v>
      </c>
      <c r="F396" t="s">
        <v>178</v>
      </c>
      <c r="G396" t="s">
        <v>32</v>
      </c>
      <c r="H396" t="s">
        <v>33</v>
      </c>
      <c r="I396" t="s">
        <v>157</v>
      </c>
      <c r="J396" t="str">
        <f>I396&amp;" "&amp;"J/O"</f>
        <v>U16F -52kg J/O</v>
      </c>
      <c r="K396">
        <v>417771</v>
      </c>
      <c r="O396" t="s">
        <v>158</v>
      </c>
      <c r="P396" t="s">
        <v>36</v>
      </c>
      <c r="Q396">
        <v>1</v>
      </c>
      <c r="R396" t="s">
        <v>159</v>
      </c>
    </row>
    <row r="397" spans="1:19" x14ac:dyDescent="0.25">
      <c r="A397" s="3" t="s">
        <v>1065</v>
      </c>
      <c r="B397" s="3" t="s">
        <v>1058</v>
      </c>
      <c r="C397" s="3" t="s">
        <v>114</v>
      </c>
      <c r="D397" s="3">
        <v>2006</v>
      </c>
      <c r="E397" s="3" t="s">
        <v>30</v>
      </c>
      <c r="F397" s="3" t="s">
        <v>1041</v>
      </c>
      <c r="G397" s="3" t="s">
        <v>32</v>
      </c>
      <c r="H397" s="3" t="s">
        <v>33</v>
      </c>
      <c r="I397" s="3" t="s">
        <v>157</v>
      </c>
      <c r="J397" s="3" t="str">
        <f>I397&amp;" "&amp;"V+"</f>
        <v>U16F -52kg V+</v>
      </c>
      <c r="K397" s="3">
        <v>202173</v>
      </c>
      <c r="L397" s="3"/>
      <c r="M397" s="3"/>
      <c r="N397" s="3"/>
      <c r="O397" s="3" t="s">
        <v>158</v>
      </c>
      <c r="P397" s="3" t="s">
        <v>36</v>
      </c>
      <c r="Q397" s="3">
        <v>1</v>
      </c>
      <c r="R397" s="3" t="s">
        <v>159</v>
      </c>
      <c r="S397" s="3"/>
    </row>
    <row r="398" spans="1:19" x14ac:dyDescent="0.25">
      <c r="A398" s="3" t="s">
        <v>795</v>
      </c>
      <c r="B398" s="3" t="s">
        <v>796</v>
      </c>
      <c r="C398" s="3" t="s">
        <v>29</v>
      </c>
      <c r="D398" s="3">
        <v>2005</v>
      </c>
      <c r="E398" s="3" t="s">
        <v>30</v>
      </c>
      <c r="F398" s="3" t="s">
        <v>301</v>
      </c>
      <c r="G398" s="3" t="s">
        <v>32</v>
      </c>
      <c r="H398" s="3" t="s">
        <v>33</v>
      </c>
      <c r="I398" s="3" t="s">
        <v>157</v>
      </c>
      <c r="J398" s="3" t="str">
        <f>I398&amp;" "&amp;"V+"</f>
        <v>U16F -52kg V+</v>
      </c>
      <c r="K398" s="3">
        <v>222207</v>
      </c>
      <c r="L398" s="3"/>
      <c r="M398" s="3"/>
      <c r="N398" s="3"/>
      <c r="O398" s="3" t="s">
        <v>158</v>
      </c>
      <c r="P398" s="3" t="s">
        <v>36</v>
      </c>
      <c r="Q398" s="3">
        <v>1</v>
      </c>
      <c r="R398" s="3" t="s">
        <v>159</v>
      </c>
      <c r="S398" s="3"/>
    </row>
    <row r="399" spans="1:19" x14ac:dyDescent="0.25">
      <c r="A399" s="3" t="s">
        <v>1095</v>
      </c>
      <c r="B399" s="3" t="s">
        <v>1234</v>
      </c>
      <c r="C399" s="3" t="s">
        <v>29</v>
      </c>
      <c r="D399" s="3">
        <v>2005</v>
      </c>
      <c r="E399" s="3" t="s">
        <v>30</v>
      </c>
      <c r="F399" s="3" t="s">
        <v>301</v>
      </c>
      <c r="G399" s="3" t="s">
        <v>32</v>
      </c>
      <c r="H399" s="3" t="s">
        <v>33</v>
      </c>
      <c r="I399" s="3" t="s">
        <v>157</v>
      </c>
      <c r="J399" s="3" t="str">
        <f>I399&amp;" "&amp;"V+"</f>
        <v>U16F -52kg V+</v>
      </c>
      <c r="K399" s="3">
        <v>194068</v>
      </c>
      <c r="L399" s="3"/>
      <c r="M399" s="3"/>
      <c r="N399" s="3"/>
      <c r="O399" s="3" t="s">
        <v>158</v>
      </c>
      <c r="P399" s="3" t="s">
        <v>36</v>
      </c>
      <c r="Q399" s="3">
        <v>1</v>
      </c>
      <c r="R399" s="3" t="s">
        <v>159</v>
      </c>
      <c r="S399" s="3"/>
    </row>
    <row r="400" spans="1:19" x14ac:dyDescent="0.25">
      <c r="A400" s="3" t="s">
        <v>658</v>
      </c>
      <c r="B400" s="3" t="s">
        <v>659</v>
      </c>
      <c r="C400" s="3" t="s">
        <v>461</v>
      </c>
      <c r="D400" s="3">
        <v>2007</v>
      </c>
      <c r="E400" s="3" t="s">
        <v>30</v>
      </c>
      <c r="F400" s="3" t="s">
        <v>257</v>
      </c>
      <c r="G400" s="3" t="s">
        <v>32</v>
      </c>
      <c r="H400" s="3" t="s">
        <v>33</v>
      </c>
      <c r="I400" s="3" t="s">
        <v>157</v>
      </c>
      <c r="J400" s="3" t="str">
        <f>I400&amp;" "&amp;"V+"</f>
        <v>U16F -52kg V+</v>
      </c>
      <c r="K400" s="3">
        <v>184805</v>
      </c>
      <c r="L400" s="3"/>
      <c r="M400" s="3"/>
      <c r="N400" s="3"/>
      <c r="O400" s="3" t="s">
        <v>1365</v>
      </c>
      <c r="P400" s="3" t="s">
        <v>36</v>
      </c>
      <c r="Q400" s="3">
        <v>2</v>
      </c>
      <c r="R400" s="7" t="s">
        <v>159</v>
      </c>
      <c r="S400" s="3" t="s">
        <v>667</v>
      </c>
    </row>
    <row r="401" spans="1:19" x14ac:dyDescent="0.25">
      <c r="A401" s="3" t="s">
        <v>155</v>
      </c>
      <c r="B401" s="3" t="s">
        <v>156</v>
      </c>
      <c r="C401" s="3" t="s">
        <v>19</v>
      </c>
      <c r="D401" s="3">
        <v>2005</v>
      </c>
      <c r="E401" s="3" t="s">
        <v>30</v>
      </c>
      <c r="F401" s="3" t="s">
        <v>100</v>
      </c>
      <c r="G401" s="3" t="s">
        <v>32</v>
      </c>
      <c r="H401" s="3" t="s">
        <v>33</v>
      </c>
      <c r="I401" s="3" t="s">
        <v>157</v>
      </c>
      <c r="J401" s="3" t="str">
        <f>I401&amp;" "&amp;"V+"</f>
        <v>U16F -52kg V+</v>
      </c>
      <c r="K401" s="3">
        <v>410442</v>
      </c>
      <c r="L401" s="3"/>
      <c r="M401" s="3"/>
      <c r="N401" s="3"/>
      <c r="O401" s="3" t="s">
        <v>158</v>
      </c>
      <c r="P401" s="3" t="s">
        <v>36</v>
      </c>
      <c r="Q401" s="3">
        <v>1</v>
      </c>
      <c r="R401" s="3" t="s">
        <v>159</v>
      </c>
      <c r="S401" s="3"/>
    </row>
    <row r="402" spans="1:19" x14ac:dyDescent="0.25">
      <c r="A402" s="3" t="s">
        <v>574</v>
      </c>
      <c r="B402" s="3" t="s">
        <v>569</v>
      </c>
      <c r="C402" s="3" t="s">
        <v>19</v>
      </c>
      <c r="D402" s="3">
        <v>2005</v>
      </c>
      <c r="E402" s="3" t="s">
        <v>30</v>
      </c>
      <c r="F402" s="3" t="s">
        <v>136</v>
      </c>
      <c r="G402" s="3" t="s">
        <v>137</v>
      </c>
      <c r="H402" s="3" t="s">
        <v>138</v>
      </c>
      <c r="I402" s="3" t="s">
        <v>157</v>
      </c>
      <c r="J402" s="3" t="str">
        <f>I402&amp;" "&amp;"V+"</f>
        <v>U16F -52kg V+</v>
      </c>
      <c r="K402" s="3">
        <v>414386</v>
      </c>
      <c r="L402" s="3"/>
      <c r="M402" s="3"/>
      <c r="N402" s="3"/>
      <c r="O402" s="3" t="s">
        <v>158</v>
      </c>
      <c r="P402" s="3" t="s">
        <v>36</v>
      </c>
      <c r="Q402" s="3">
        <v>1</v>
      </c>
      <c r="R402" s="3" t="s">
        <v>159</v>
      </c>
      <c r="S402" s="3"/>
    </row>
    <row r="403" spans="1:19" x14ac:dyDescent="0.25">
      <c r="A403" s="3" t="s">
        <v>594</v>
      </c>
      <c r="B403" s="3" t="s">
        <v>595</v>
      </c>
      <c r="C403" s="3" t="s">
        <v>46</v>
      </c>
      <c r="D403" s="3">
        <v>2006</v>
      </c>
      <c r="E403" s="3" t="s">
        <v>30</v>
      </c>
      <c r="F403" s="3" t="s">
        <v>77</v>
      </c>
      <c r="G403" s="3" t="s">
        <v>32</v>
      </c>
      <c r="H403" s="3" t="s">
        <v>33</v>
      </c>
      <c r="I403" s="3" t="s">
        <v>157</v>
      </c>
      <c r="J403" s="3" t="str">
        <f>I403&amp;" "&amp;"V+"</f>
        <v>U16F -52kg V+</v>
      </c>
      <c r="K403" s="3">
        <v>196144</v>
      </c>
      <c r="L403" s="3"/>
      <c r="M403" s="3"/>
      <c r="N403" s="3"/>
      <c r="O403" s="3" t="s">
        <v>158</v>
      </c>
      <c r="P403" s="3" t="s">
        <v>36</v>
      </c>
      <c r="Q403" s="3">
        <v>1</v>
      </c>
      <c r="R403" s="3" t="s">
        <v>159</v>
      </c>
      <c r="S403" s="3"/>
    </row>
    <row r="404" spans="1:19" x14ac:dyDescent="0.25">
      <c r="A404" s="3" t="s">
        <v>1208</v>
      </c>
      <c r="B404" s="3" t="s">
        <v>1209</v>
      </c>
      <c r="C404" s="3" t="s">
        <v>114</v>
      </c>
      <c r="D404" s="3">
        <v>2005</v>
      </c>
      <c r="E404" s="3" t="s">
        <v>30</v>
      </c>
      <c r="F404" s="3" t="s">
        <v>122</v>
      </c>
      <c r="G404" s="3" t="s">
        <v>32</v>
      </c>
      <c r="H404" s="3" t="s">
        <v>33</v>
      </c>
      <c r="I404" s="3" t="s">
        <v>330</v>
      </c>
      <c r="J404" s="3" t="str">
        <f>I404&amp;" "&amp;"V+"</f>
        <v>U16F -57kg V+</v>
      </c>
      <c r="K404" s="3">
        <v>189040</v>
      </c>
      <c r="L404" s="3"/>
      <c r="M404" s="3"/>
      <c r="N404" s="3"/>
      <c r="O404" s="3" t="s">
        <v>1210</v>
      </c>
      <c r="P404" s="3" t="s">
        <v>36</v>
      </c>
      <c r="Q404" s="3">
        <v>2</v>
      </c>
      <c r="R404" s="3" t="s">
        <v>188</v>
      </c>
      <c r="S404" s="3"/>
    </row>
    <row r="405" spans="1:19" x14ac:dyDescent="0.25">
      <c r="A405" s="3" t="s">
        <v>1253</v>
      </c>
      <c r="B405" s="3" t="s">
        <v>1252</v>
      </c>
      <c r="C405" s="3" t="s">
        <v>114</v>
      </c>
      <c r="D405" s="3">
        <v>2005</v>
      </c>
      <c r="E405" s="3" t="s">
        <v>30</v>
      </c>
      <c r="F405" s="3" t="s">
        <v>31</v>
      </c>
      <c r="G405" s="3" t="s">
        <v>32</v>
      </c>
      <c r="H405" s="3" t="s">
        <v>33</v>
      </c>
      <c r="I405" s="3" t="s">
        <v>330</v>
      </c>
      <c r="J405" s="3" t="str">
        <f>I405&amp;" "&amp;"V+"</f>
        <v>U16F -57kg V+</v>
      </c>
      <c r="K405" s="3">
        <v>195172</v>
      </c>
      <c r="L405" s="3"/>
      <c r="M405" s="3"/>
      <c r="N405" s="3"/>
      <c r="O405" s="3" t="s">
        <v>1210</v>
      </c>
      <c r="P405" s="3" t="s">
        <v>36</v>
      </c>
      <c r="Q405" s="3">
        <v>2</v>
      </c>
      <c r="R405" s="3" t="s">
        <v>188</v>
      </c>
      <c r="S405" s="3"/>
    </row>
    <row r="406" spans="1:19" x14ac:dyDescent="0.25">
      <c r="A406" s="3" t="s">
        <v>320</v>
      </c>
      <c r="B406" s="3" t="s">
        <v>1061</v>
      </c>
      <c r="C406" s="3" t="s">
        <v>29</v>
      </c>
      <c r="D406" s="3">
        <v>2006</v>
      </c>
      <c r="E406" s="3" t="s">
        <v>30</v>
      </c>
      <c r="F406" s="3" t="s">
        <v>1041</v>
      </c>
      <c r="G406" s="3" t="s">
        <v>32</v>
      </c>
      <c r="H406" s="3" t="s">
        <v>33</v>
      </c>
      <c r="I406" s="3" t="s">
        <v>330</v>
      </c>
      <c r="J406" s="3" t="str">
        <f>I406&amp;" "&amp;"V+"</f>
        <v>U16F -57kg V+</v>
      </c>
      <c r="K406" s="3">
        <v>202114</v>
      </c>
      <c r="L406" s="3"/>
      <c r="M406" s="3"/>
      <c r="N406" s="3"/>
      <c r="O406" s="3" t="s">
        <v>331</v>
      </c>
      <c r="P406" s="3" t="s">
        <v>36</v>
      </c>
      <c r="Q406" s="3">
        <v>1</v>
      </c>
      <c r="R406" s="3" t="s">
        <v>188</v>
      </c>
      <c r="S406" s="3"/>
    </row>
    <row r="407" spans="1:19" x14ac:dyDescent="0.25">
      <c r="A407" s="3" t="s">
        <v>505</v>
      </c>
      <c r="B407" s="3" t="s">
        <v>506</v>
      </c>
      <c r="C407" s="3" t="s">
        <v>29</v>
      </c>
      <c r="D407" s="3">
        <v>2005</v>
      </c>
      <c r="E407" s="3" t="s">
        <v>30</v>
      </c>
      <c r="F407" s="3" t="s">
        <v>346</v>
      </c>
      <c r="G407" s="3" t="s">
        <v>32</v>
      </c>
      <c r="H407" s="3" t="s">
        <v>33</v>
      </c>
      <c r="I407" s="3" t="s">
        <v>330</v>
      </c>
      <c r="J407" s="3" t="str">
        <f>I407&amp;" "&amp;"V+"</f>
        <v>U16F -57kg V+</v>
      </c>
      <c r="K407" s="3">
        <v>171497</v>
      </c>
      <c r="L407" s="3"/>
      <c r="M407" s="3"/>
      <c r="N407" s="3"/>
      <c r="O407" s="3" t="s">
        <v>331</v>
      </c>
      <c r="P407" s="3" t="s">
        <v>36</v>
      </c>
      <c r="Q407" s="3">
        <v>1</v>
      </c>
      <c r="R407" s="3" t="s">
        <v>188</v>
      </c>
      <c r="S407" s="3"/>
    </row>
    <row r="408" spans="1:19" x14ac:dyDescent="0.25">
      <c r="A408" s="3" t="s">
        <v>1288</v>
      </c>
      <c r="B408" s="3" t="s">
        <v>1289</v>
      </c>
      <c r="C408" s="3" t="s">
        <v>461</v>
      </c>
      <c r="D408" s="3">
        <v>2006</v>
      </c>
      <c r="E408" s="3" t="s">
        <v>30</v>
      </c>
      <c r="F408" s="3" t="s">
        <v>833</v>
      </c>
      <c r="G408" s="3" t="s">
        <v>32</v>
      </c>
      <c r="H408" s="3" t="s">
        <v>33</v>
      </c>
      <c r="I408" s="3" t="s">
        <v>330</v>
      </c>
      <c r="J408" s="3" t="str">
        <f>I408&amp;" "&amp;"V+"</f>
        <v>U16F -57kg V+</v>
      </c>
      <c r="K408" s="3">
        <v>172703</v>
      </c>
      <c r="L408" s="3"/>
      <c r="M408" s="3"/>
      <c r="N408" s="3"/>
      <c r="O408" s="3" t="s">
        <v>331</v>
      </c>
      <c r="P408" s="3" t="s">
        <v>36</v>
      </c>
      <c r="Q408" s="3">
        <v>1</v>
      </c>
      <c r="R408" s="3" t="s">
        <v>188</v>
      </c>
      <c r="S408" s="3"/>
    </row>
    <row r="409" spans="1:19" x14ac:dyDescent="0.25">
      <c r="A409" s="3" t="s">
        <v>1293</v>
      </c>
      <c r="B409" s="3" t="s">
        <v>1294</v>
      </c>
      <c r="C409" s="3" t="s">
        <v>19</v>
      </c>
      <c r="D409" s="3">
        <v>2006</v>
      </c>
      <c r="E409" s="3" t="s">
        <v>30</v>
      </c>
      <c r="F409" s="3" t="s">
        <v>43</v>
      </c>
      <c r="G409" s="3" t="s">
        <v>32</v>
      </c>
      <c r="H409" s="3" t="s">
        <v>33</v>
      </c>
      <c r="I409" s="3" t="s">
        <v>330</v>
      </c>
      <c r="J409" s="3" t="str">
        <f>I409&amp;" "&amp;"V+"</f>
        <v>U16F -57kg V+</v>
      </c>
      <c r="K409" s="3">
        <v>215028</v>
      </c>
      <c r="L409" s="3"/>
      <c r="M409" s="3"/>
      <c r="N409" s="3"/>
      <c r="O409" s="3" t="s">
        <v>331</v>
      </c>
      <c r="P409" s="3" t="s">
        <v>36</v>
      </c>
      <c r="Q409" s="3">
        <v>1</v>
      </c>
      <c r="R409" s="3" t="s">
        <v>188</v>
      </c>
      <c r="S409" s="3"/>
    </row>
    <row r="410" spans="1:19" x14ac:dyDescent="0.25">
      <c r="A410" s="3" t="s">
        <v>327</v>
      </c>
      <c r="B410" s="3" t="s">
        <v>328</v>
      </c>
      <c r="C410" s="3" t="s">
        <v>19</v>
      </c>
      <c r="D410" s="3">
        <v>2005</v>
      </c>
      <c r="E410" s="3" t="s">
        <v>30</v>
      </c>
      <c r="F410" s="3" t="s">
        <v>329</v>
      </c>
      <c r="G410" s="3" t="s">
        <v>32</v>
      </c>
      <c r="H410" s="3" t="s">
        <v>33</v>
      </c>
      <c r="I410" s="3" t="s">
        <v>330</v>
      </c>
      <c r="J410" s="3" t="str">
        <f>I410&amp;" "&amp;"V+"</f>
        <v>U16F -57kg V+</v>
      </c>
      <c r="K410" s="3">
        <v>223939</v>
      </c>
      <c r="L410" s="3"/>
      <c r="M410" s="3"/>
      <c r="N410" s="3"/>
      <c r="O410" s="3" t="s">
        <v>331</v>
      </c>
      <c r="P410" s="3" t="s">
        <v>36</v>
      </c>
      <c r="Q410" s="3">
        <v>1</v>
      </c>
      <c r="R410" s="3" t="s">
        <v>188</v>
      </c>
      <c r="S410" s="3"/>
    </row>
    <row r="411" spans="1:19" x14ac:dyDescent="0.25">
      <c r="A411" s="3" t="s">
        <v>671</v>
      </c>
      <c r="B411" s="3" t="s">
        <v>672</v>
      </c>
      <c r="C411" s="3" t="s">
        <v>46</v>
      </c>
      <c r="D411" s="3">
        <v>2007</v>
      </c>
      <c r="E411" s="3" t="s">
        <v>30</v>
      </c>
      <c r="F411" s="3" t="s">
        <v>31</v>
      </c>
      <c r="G411" s="3" t="s">
        <v>32</v>
      </c>
      <c r="H411" s="3" t="s">
        <v>33</v>
      </c>
      <c r="I411" s="3" t="s">
        <v>330</v>
      </c>
      <c r="J411" s="3" t="str">
        <f>I411&amp;" "&amp;"V+"</f>
        <v>U16F -57kg V+</v>
      </c>
      <c r="K411" s="3">
        <v>226325</v>
      </c>
      <c r="L411" s="3"/>
      <c r="M411" s="3"/>
      <c r="N411" s="3"/>
      <c r="O411" s="3" t="s">
        <v>673</v>
      </c>
      <c r="P411" s="3" t="s">
        <v>36</v>
      </c>
      <c r="Q411" s="3">
        <v>2</v>
      </c>
      <c r="R411" s="7" t="s">
        <v>188</v>
      </c>
      <c r="S411" s="3" t="s">
        <v>667</v>
      </c>
    </row>
    <row r="412" spans="1:19" x14ac:dyDescent="0.25">
      <c r="A412" s="3" t="s">
        <v>928</v>
      </c>
      <c r="B412" s="3" t="s">
        <v>776</v>
      </c>
      <c r="C412" s="3" t="s">
        <v>46</v>
      </c>
      <c r="D412" s="3">
        <v>2006</v>
      </c>
      <c r="E412" s="3" t="s">
        <v>30</v>
      </c>
      <c r="F412" s="3" t="s">
        <v>929</v>
      </c>
      <c r="G412" s="3" t="s">
        <v>32</v>
      </c>
      <c r="H412" s="3" t="s">
        <v>33</v>
      </c>
      <c r="I412" s="3" t="s">
        <v>330</v>
      </c>
      <c r="J412" s="3" t="str">
        <f>I412&amp;" "&amp;"V+"</f>
        <v>U16F -57kg V+</v>
      </c>
      <c r="K412" s="3">
        <v>207022</v>
      </c>
      <c r="L412" s="3"/>
      <c r="M412" s="3"/>
      <c r="N412" s="3"/>
      <c r="O412" s="3" t="s">
        <v>331</v>
      </c>
      <c r="P412" s="3" t="s">
        <v>36</v>
      </c>
      <c r="Q412" s="3">
        <v>1</v>
      </c>
      <c r="R412" s="3" t="s">
        <v>188</v>
      </c>
      <c r="S412" s="3"/>
    </row>
    <row r="413" spans="1:19" x14ac:dyDescent="0.25">
      <c r="A413" s="5" t="s">
        <v>320</v>
      </c>
      <c r="B413" s="5" t="s">
        <v>321</v>
      </c>
      <c r="C413" s="5" t="s">
        <v>53</v>
      </c>
      <c r="D413" s="5">
        <v>2005</v>
      </c>
      <c r="E413" s="5" t="s">
        <v>30</v>
      </c>
      <c r="F413" s="5" t="s">
        <v>257</v>
      </c>
      <c r="G413" s="5" t="s">
        <v>32</v>
      </c>
      <c r="H413" s="5" t="s">
        <v>33</v>
      </c>
      <c r="I413" s="5" t="s">
        <v>248</v>
      </c>
      <c r="J413" s="5" t="str">
        <f>I413&amp;" "&amp;"J/O"</f>
        <v>U16F -63kg J/O</v>
      </c>
      <c r="K413" s="5">
        <v>420284</v>
      </c>
      <c r="L413" s="5"/>
      <c r="M413" s="5"/>
      <c r="N413" s="5"/>
      <c r="O413" s="5" t="s">
        <v>249</v>
      </c>
      <c r="P413" s="5" t="s">
        <v>36</v>
      </c>
      <c r="Q413" s="5">
        <v>1</v>
      </c>
      <c r="R413" s="5" t="s">
        <v>250</v>
      </c>
      <c r="S413" s="5" t="s">
        <v>1532</v>
      </c>
    </row>
    <row r="414" spans="1:19" x14ac:dyDescent="0.25">
      <c r="A414" t="s">
        <v>961</v>
      </c>
      <c r="B414" t="s">
        <v>962</v>
      </c>
      <c r="C414" t="s">
        <v>29</v>
      </c>
      <c r="D414">
        <v>2005</v>
      </c>
      <c r="E414" t="s">
        <v>30</v>
      </c>
      <c r="F414" t="s">
        <v>336</v>
      </c>
      <c r="G414" t="s">
        <v>32</v>
      </c>
      <c r="H414" t="s">
        <v>33</v>
      </c>
      <c r="I414" t="s">
        <v>248</v>
      </c>
      <c r="J414" t="str">
        <f>I414&amp;" "&amp;"V+"</f>
        <v>U16F -63kg V+</v>
      </c>
      <c r="K414">
        <v>409463</v>
      </c>
      <c r="O414" t="s">
        <v>249</v>
      </c>
      <c r="P414" t="s">
        <v>36</v>
      </c>
      <c r="Q414">
        <v>1</v>
      </c>
      <c r="R414" t="s">
        <v>250</v>
      </c>
    </row>
    <row r="415" spans="1:19" x14ac:dyDescent="0.25">
      <c r="A415" t="s">
        <v>580</v>
      </c>
      <c r="B415" t="s">
        <v>581</v>
      </c>
      <c r="C415" t="s">
        <v>29</v>
      </c>
      <c r="D415">
        <v>2005</v>
      </c>
      <c r="E415" t="s">
        <v>30</v>
      </c>
      <c r="F415" t="s">
        <v>125</v>
      </c>
      <c r="G415" t="s">
        <v>32</v>
      </c>
      <c r="H415" t="s">
        <v>33</v>
      </c>
      <c r="I415" t="s">
        <v>248</v>
      </c>
      <c r="J415" t="str">
        <f>I415&amp;" "&amp;"V+"</f>
        <v>U16F -63kg V+</v>
      </c>
      <c r="K415">
        <v>208371</v>
      </c>
      <c r="O415" t="s">
        <v>249</v>
      </c>
      <c r="P415" t="s">
        <v>36</v>
      </c>
      <c r="Q415">
        <v>1</v>
      </c>
      <c r="R415" t="s">
        <v>250</v>
      </c>
    </row>
    <row r="416" spans="1:19" x14ac:dyDescent="0.25">
      <c r="A416" t="s">
        <v>701</v>
      </c>
      <c r="B416" t="s">
        <v>702</v>
      </c>
      <c r="C416" t="s">
        <v>29</v>
      </c>
      <c r="D416">
        <v>2005</v>
      </c>
      <c r="E416" t="s">
        <v>30</v>
      </c>
      <c r="F416" t="s">
        <v>31</v>
      </c>
      <c r="G416" t="s">
        <v>32</v>
      </c>
      <c r="H416" t="s">
        <v>33</v>
      </c>
      <c r="I416" t="s">
        <v>248</v>
      </c>
      <c r="J416" t="str">
        <f>I416&amp;" "&amp;"V+"</f>
        <v>U16F -63kg V+</v>
      </c>
      <c r="K416">
        <v>223674</v>
      </c>
      <c r="O416" t="s">
        <v>249</v>
      </c>
      <c r="P416" t="s">
        <v>36</v>
      </c>
      <c r="Q416">
        <v>1</v>
      </c>
      <c r="R416" t="s">
        <v>250</v>
      </c>
    </row>
    <row r="417" spans="1:18" x14ac:dyDescent="0.25">
      <c r="A417" t="s">
        <v>313</v>
      </c>
      <c r="B417" t="s">
        <v>314</v>
      </c>
      <c r="C417" t="s">
        <v>29</v>
      </c>
      <c r="D417">
        <v>2006</v>
      </c>
      <c r="E417" t="s">
        <v>30</v>
      </c>
      <c r="F417" t="s">
        <v>301</v>
      </c>
      <c r="G417" t="s">
        <v>32</v>
      </c>
      <c r="H417" t="s">
        <v>33</v>
      </c>
      <c r="I417" t="s">
        <v>248</v>
      </c>
      <c r="J417" t="str">
        <f>I417&amp;" "&amp;"V+"</f>
        <v>U16F -63kg V+</v>
      </c>
      <c r="K417">
        <v>220883</v>
      </c>
      <c r="O417" t="s">
        <v>249</v>
      </c>
      <c r="P417" t="s">
        <v>36</v>
      </c>
      <c r="Q417">
        <v>1</v>
      </c>
      <c r="R417" t="s">
        <v>250</v>
      </c>
    </row>
    <row r="418" spans="1:18" x14ac:dyDescent="0.25">
      <c r="A418" t="s">
        <v>1137</v>
      </c>
      <c r="B418" t="s">
        <v>1136</v>
      </c>
      <c r="C418" t="s">
        <v>29</v>
      </c>
      <c r="D418">
        <v>2005</v>
      </c>
      <c r="E418" t="s">
        <v>30</v>
      </c>
      <c r="F418" t="s">
        <v>178</v>
      </c>
      <c r="G418" t="s">
        <v>32</v>
      </c>
      <c r="H418" t="s">
        <v>33</v>
      </c>
      <c r="I418" t="s">
        <v>248</v>
      </c>
      <c r="J418" t="str">
        <f>I418&amp;" "&amp;"V+"</f>
        <v>U16F -63kg V+</v>
      </c>
      <c r="K418">
        <v>227760</v>
      </c>
      <c r="O418" t="s">
        <v>1138</v>
      </c>
      <c r="P418" t="s">
        <v>36</v>
      </c>
      <c r="Q418">
        <v>2</v>
      </c>
      <c r="R418" t="s">
        <v>250</v>
      </c>
    </row>
    <row r="419" spans="1:18" x14ac:dyDescent="0.25">
      <c r="A419" t="s">
        <v>245</v>
      </c>
      <c r="B419" t="s">
        <v>246</v>
      </c>
      <c r="C419" t="s">
        <v>29</v>
      </c>
      <c r="D419">
        <v>2005</v>
      </c>
      <c r="E419" t="s">
        <v>30</v>
      </c>
      <c r="F419" t="s">
        <v>247</v>
      </c>
      <c r="G419" t="s">
        <v>32</v>
      </c>
      <c r="H419" t="s">
        <v>33</v>
      </c>
      <c r="I419" t="s">
        <v>248</v>
      </c>
      <c r="J419" t="str">
        <f>I419&amp;" "&amp;"V+"</f>
        <v>U16F -63kg V+</v>
      </c>
      <c r="K419">
        <v>179377</v>
      </c>
      <c r="O419" t="s">
        <v>249</v>
      </c>
      <c r="P419" t="s">
        <v>36</v>
      </c>
      <c r="Q419">
        <v>1</v>
      </c>
      <c r="R419" t="s">
        <v>250</v>
      </c>
    </row>
    <row r="420" spans="1:18" x14ac:dyDescent="0.25">
      <c r="A420" t="s">
        <v>379</v>
      </c>
      <c r="B420" t="s">
        <v>380</v>
      </c>
      <c r="C420" t="s">
        <v>19</v>
      </c>
      <c r="D420">
        <v>2005</v>
      </c>
      <c r="E420" t="s">
        <v>30</v>
      </c>
      <c r="F420" t="s">
        <v>125</v>
      </c>
      <c r="G420" t="s">
        <v>32</v>
      </c>
      <c r="H420" t="s">
        <v>33</v>
      </c>
      <c r="I420" t="s">
        <v>248</v>
      </c>
      <c r="J420" t="str">
        <f>I420&amp;" "&amp;"V+"</f>
        <v>U16F -63kg V+</v>
      </c>
      <c r="K420">
        <v>407619</v>
      </c>
      <c r="O420" t="s">
        <v>249</v>
      </c>
      <c r="P420" t="s">
        <v>36</v>
      </c>
      <c r="Q420">
        <v>1</v>
      </c>
      <c r="R420" t="s">
        <v>250</v>
      </c>
    </row>
    <row r="421" spans="1:18" x14ac:dyDescent="0.25">
      <c r="A421" t="s">
        <v>1322</v>
      </c>
      <c r="B421" t="s">
        <v>1323</v>
      </c>
      <c r="C421" t="s">
        <v>19</v>
      </c>
      <c r="D421">
        <v>2006</v>
      </c>
      <c r="E421" t="s">
        <v>30</v>
      </c>
      <c r="F421" t="s">
        <v>54</v>
      </c>
      <c r="G421" t="s">
        <v>32</v>
      </c>
      <c r="H421" t="s">
        <v>33</v>
      </c>
      <c r="I421" t="s">
        <v>248</v>
      </c>
      <c r="J421" t="str">
        <f>I421&amp;" "&amp;"V+"</f>
        <v>U16F -63kg V+</v>
      </c>
      <c r="K421">
        <v>208453</v>
      </c>
      <c r="O421" t="s">
        <v>249</v>
      </c>
      <c r="P421" t="s">
        <v>36</v>
      </c>
      <c r="Q421">
        <v>1</v>
      </c>
      <c r="R421" t="s">
        <v>250</v>
      </c>
    </row>
    <row r="422" spans="1:18" x14ac:dyDescent="0.25">
      <c r="A422" t="s">
        <v>1079</v>
      </c>
      <c r="B422" t="s">
        <v>205</v>
      </c>
      <c r="C422" t="s">
        <v>19</v>
      </c>
      <c r="D422">
        <v>2005</v>
      </c>
      <c r="E422" t="s">
        <v>30</v>
      </c>
      <c r="F422" t="s">
        <v>43</v>
      </c>
      <c r="G422" t="s">
        <v>32</v>
      </c>
      <c r="H422" t="s">
        <v>33</v>
      </c>
      <c r="I422" t="s">
        <v>248</v>
      </c>
      <c r="J422" t="str">
        <f>I422&amp;" "&amp;"V+"</f>
        <v>U16F -63kg V+</v>
      </c>
      <c r="K422">
        <v>225089</v>
      </c>
      <c r="O422" t="s">
        <v>249</v>
      </c>
      <c r="P422" t="s">
        <v>36</v>
      </c>
      <c r="Q422">
        <v>1</v>
      </c>
      <c r="R422" t="s">
        <v>250</v>
      </c>
    </row>
    <row r="423" spans="1:18" x14ac:dyDescent="0.25">
      <c r="A423" t="s">
        <v>930</v>
      </c>
      <c r="B423" t="s">
        <v>931</v>
      </c>
      <c r="C423" t="s">
        <v>46</v>
      </c>
      <c r="D423">
        <v>2006</v>
      </c>
      <c r="E423" t="s">
        <v>30</v>
      </c>
      <c r="F423" t="s">
        <v>929</v>
      </c>
      <c r="G423" t="s">
        <v>32</v>
      </c>
      <c r="H423" t="s">
        <v>33</v>
      </c>
      <c r="I423" t="s">
        <v>248</v>
      </c>
      <c r="J423" t="str">
        <f>I423&amp;" "&amp;"V+"</f>
        <v>U16F -63kg V+</v>
      </c>
      <c r="K423">
        <v>207037</v>
      </c>
      <c r="O423" t="s">
        <v>249</v>
      </c>
      <c r="P423" t="s">
        <v>36</v>
      </c>
      <c r="Q423">
        <v>1</v>
      </c>
      <c r="R423" t="s">
        <v>250</v>
      </c>
    </row>
    <row r="424" spans="1:18" x14ac:dyDescent="0.25">
      <c r="A424" t="s">
        <v>123</v>
      </c>
      <c r="B424" t="s">
        <v>124</v>
      </c>
      <c r="C424" t="s">
        <v>29</v>
      </c>
      <c r="D424">
        <v>2005</v>
      </c>
      <c r="E424" t="s">
        <v>30</v>
      </c>
      <c r="F424" t="s">
        <v>125</v>
      </c>
      <c r="G424" t="s">
        <v>32</v>
      </c>
      <c r="H424" t="s">
        <v>33</v>
      </c>
      <c r="I424" t="s">
        <v>126</v>
      </c>
      <c r="J424" t="str">
        <f>I424&amp;" "&amp;"V+"</f>
        <v>U16F -70kg V+</v>
      </c>
      <c r="K424">
        <v>208366</v>
      </c>
      <c r="O424" t="s">
        <v>127</v>
      </c>
      <c r="P424" t="s">
        <v>36</v>
      </c>
      <c r="Q424">
        <v>1</v>
      </c>
      <c r="R424" t="s">
        <v>128</v>
      </c>
    </row>
    <row r="425" spans="1:18" x14ac:dyDescent="0.25">
      <c r="A425" t="s">
        <v>497</v>
      </c>
      <c r="B425" t="s">
        <v>498</v>
      </c>
      <c r="C425" t="s">
        <v>29</v>
      </c>
      <c r="D425">
        <v>2005</v>
      </c>
      <c r="E425" t="s">
        <v>30</v>
      </c>
      <c r="F425" t="s">
        <v>372</v>
      </c>
      <c r="G425" t="s">
        <v>32</v>
      </c>
      <c r="H425" t="s">
        <v>33</v>
      </c>
      <c r="I425" t="s">
        <v>126</v>
      </c>
      <c r="J425" t="str">
        <f>I425&amp;" "&amp;"V+"</f>
        <v>U16F -70kg V+</v>
      </c>
      <c r="K425">
        <v>175310</v>
      </c>
      <c r="O425" t="s">
        <v>127</v>
      </c>
      <c r="P425" t="s">
        <v>36</v>
      </c>
      <c r="Q425">
        <v>1</v>
      </c>
      <c r="R425" t="s">
        <v>128</v>
      </c>
    </row>
    <row r="426" spans="1:18" x14ac:dyDescent="0.25">
      <c r="A426" t="s">
        <v>1010</v>
      </c>
      <c r="B426" t="s">
        <v>1011</v>
      </c>
      <c r="C426" t="s">
        <v>29</v>
      </c>
      <c r="D426">
        <v>2006</v>
      </c>
      <c r="E426" t="s">
        <v>30</v>
      </c>
      <c r="F426" t="s">
        <v>1009</v>
      </c>
      <c r="G426" t="s">
        <v>32</v>
      </c>
      <c r="H426" t="s">
        <v>33</v>
      </c>
      <c r="I426" t="s">
        <v>126</v>
      </c>
      <c r="J426" t="str">
        <f>I426&amp;" "&amp;"V+"</f>
        <v>U16F -70kg V+</v>
      </c>
      <c r="K426">
        <v>216740</v>
      </c>
      <c r="O426" t="s">
        <v>127</v>
      </c>
      <c r="P426" t="s">
        <v>36</v>
      </c>
      <c r="Q426">
        <v>1</v>
      </c>
      <c r="R426" t="s">
        <v>128</v>
      </c>
    </row>
    <row r="427" spans="1:18" x14ac:dyDescent="0.25">
      <c r="A427" t="s">
        <v>938</v>
      </c>
      <c r="B427" t="s">
        <v>939</v>
      </c>
      <c r="C427" t="s">
        <v>19</v>
      </c>
      <c r="D427">
        <v>2005</v>
      </c>
      <c r="E427" t="s">
        <v>30</v>
      </c>
      <c r="F427" t="s">
        <v>940</v>
      </c>
      <c r="G427" t="s">
        <v>32</v>
      </c>
      <c r="H427" t="s">
        <v>33</v>
      </c>
      <c r="I427" t="s">
        <v>126</v>
      </c>
      <c r="J427" t="str">
        <f>I427&amp;" "&amp;"V+"</f>
        <v>U16F -70kg V+</v>
      </c>
      <c r="K427">
        <v>231765</v>
      </c>
      <c r="O427" t="s">
        <v>127</v>
      </c>
      <c r="P427" t="s">
        <v>36</v>
      </c>
      <c r="Q427">
        <v>1</v>
      </c>
      <c r="R427" t="s">
        <v>128</v>
      </c>
    </row>
    <row r="428" spans="1:18" x14ac:dyDescent="0.25">
      <c r="A428" t="s">
        <v>910</v>
      </c>
      <c r="B428" t="s">
        <v>911</v>
      </c>
      <c r="C428" t="s">
        <v>114</v>
      </c>
      <c r="D428">
        <v>2005</v>
      </c>
      <c r="E428" t="s">
        <v>20</v>
      </c>
      <c r="F428" t="s">
        <v>329</v>
      </c>
      <c r="G428" t="s">
        <v>32</v>
      </c>
      <c r="H428" t="s">
        <v>33</v>
      </c>
      <c r="I428" t="s">
        <v>106</v>
      </c>
      <c r="J428" t="str">
        <f>I428&amp;" "&amp;"V+"</f>
        <v>U16M +73kg V+</v>
      </c>
      <c r="K428">
        <v>189853</v>
      </c>
      <c r="O428" t="s">
        <v>107</v>
      </c>
      <c r="P428" t="s">
        <v>36</v>
      </c>
      <c r="Q428">
        <v>1</v>
      </c>
      <c r="R428" t="s">
        <v>108</v>
      </c>
    </row>
    <row r="429" spans="1:18" x14ac:dyDescent="0.25">
      <c r="A429" t="s">
        <v>201</v>
      </c>
      <c r="B429" t="s">
        <v>911</v>
      </c>
      <c r="C429" t="s">
        <v>114</v>
      </c>
      <c r="D429">
        <v>2005</v>
      </c>
      <c r="E429" t="s">
        <v>20</v>
      </c>
      <c r="F429" t="s">
        <v>329</v>
      </c>
      <c r="G429" t="s">
        <v>32</v>
      </c>
      <c r="H429" t="s">
        <v>33</v>
      </c>
      <c r="I429" t="s">
        <v>106</v>
      </c>
      <c r="J429" t="str">
        <f>I429&amp;" "&amp;"V+"</f>
        <v>U16M +73kg V+</v>
      </c>
      <c r="K429">
        <v>189852</v>
      </c>
      <c r="O429" t="s">
        <v>107</v>
      </c>
      <c r="P429" t="s">
        <v>36</v>
      </c>
      <c r="Q429">
        <v>1</v>
      </c>
      <c r="R429" t="s">
        <v>108</v>
      </c>
    </row>
    <row r="430" spans="1:18" x14ac:dyDescent="0.25">
      <c r="A430" t="s">
        <v>750</v>
      </c>
      <c r="B430" t="s">
        <v>751</v>
      </c>
      <c r="C430" t="s">
        <v>29</v>
      </c>
      <c r="D430">
        <v>2005</v>
      </c>
      <c r="E430" t="s">
        <v>20</v>
      </c>
      <c r="F430" t="s">
        <v>388</v>
      </c>
      <c r="G430" t="s">
        <v>32</v>
      </c>
      <c r="H430" t="s">
        <v>33</v>
      </c>
      <c r="I430" t="s">
        <v>106</v>
      </c>
      <c r="J430" t="str">
        <f>I430&amp;" "&amp;"V+"</f>
        <v>U16M +73kg V+</v>
      </c>
      <c r="K430">
        <v>185407</v>
      </c>
      <c r="O430" t="s">
        <v>107</v>
      </c>
      <c r="P430" t="s">
        <v>36</v>
      </c>
      <c r="Q430">
        <v>1</v>
      </c>
      <c r="R430" t="s">
        <v>108</v>
      </c>
    </row>
    <row r="431" spans="1:18" x14ac:dyDescent="0.25">
      <c r="A431" t="s">
        <v>963</v>
      </c>
      <c r="B431" t="s">
        <v>964</v>
      </c>
      <c r="C431" t="s">
        <v>29</v>
      </c>
      <c r="D431">
        <v>2005</v>
      </c>
      <c r="E431" t="s">
        <v>20</v>
      </c>
      <c r="F431" t="s">
        <v>600</v>
      </c>
      <c r="G431" t="s">
        <v>32</v>
      </c>
      <c r="H431" t="s">
        <v>33</v>
      </c>
      <c r="I431" t="s">
        <v>106</v>
      </c>
      <c r="J431" t="str">
        <f>I431&amp;" "&amp;"V+"</f>
        <v>U16M +73kg V+</v>
      </c>
      <c r="K431">
        <v>183679</v>
      </c>
      <c r="O431" t="s">
        <v>107</v>
      </c>
      <c r="P431" t="s">
        <v>36</v>
      </c>
      <c r="Q431">
        <v>1</v>
      </c>
      <c r="R431" t="s">
        <v>108</v>
      </c>
    </row>
    <row r="432" spans="1:18" x14ac:dyDescent="0.25">
      <c r="A432" t="s">
        <v>309</v>
      </c>
      <c r="B432" t="s">
        <v>310</v>
      </c>
      <c r="C432" t="s">
        <v>19</v>
      </c>
      <c r="D432">
        <v>2005</v>
      </c>
      <c r="E432" t="s">
        <v>20</v>
      </c>
      <c r="F432" t="s">
        <v>31</v>
      </c>
      <c r="G432" t="s">
        <v>32</v>
      </c>
      <c r="H432" t="s">
        <v>33</v>
      </c>
      <c r="I432" t="s">
        <v>106</v>
      </c>
      <c r="J432" t="str">
        <f>I432&amp;" "&amp;"V+"</f>
        <v>U16M +73kg V+</v>
      </c>
      <c r="K432">
        <v>214767</v>
      </c>
      <c r="O432" t="s">
        <v>107</v>
      </c>
      <c r="P432" t="s">
        <v>36</v>
      </c>
      <c r="Q432">
        <v>1</v>
      </c>
      <c r="R432" t="s">
        <v>108</v>
      </c>
    </row>
    <row r="433" spans="1:19" x14ac:dyDescent="0.25">
      <c r="A433" t="s">
        <v>104</v>
      </c>
      <c r="B433" t="s">
        <v>105</v>
      </c>
      <c r="C433" t="s">
        <v>19</v>
      </c>
      <c r="D433">
        <v>2006</v>
      </c>
      <c r="E433" t="s">
        <v>20</v>
      </c>
      <c r="F433" t="s">
        <v>82</v>
      </c>
      <c r="G433" t="s">
        <v>32</v>
      </c>
      <c r="H433" t="s">
        <v>33</v>
      </c>
      <c r="I433" t="s">
        <v>106</v>
      </c>
      <c r="J433" t="str">
        <f>I433&amp;" "&amp;"V+"</f>
        <v>U16M +73kg V+</v>
      </c>
      <c r="K433">
        <v>412403</v>
      </c>
      <c r="O433" t="s">
        <v>107</v>
      </c>
      <c r="P433" t="s">
        <v>36</v>
      </c>
      <c r="Q433">
        <v>1</v>
      </c>
      <c r="R433" t="s">
        <v>108</v>
      </c>
    </row>
    <row r="434" spans="1:19" x14ac:dyDescent="0.25">
      <c r="A434" t="s">
        <v>230</v>
      </c>
      <c r="B434" t="s">
        <v>422</v>
      </c>
      <c r="C434" t="s">
        <v>46</v>
      </c>
      <c r="D434">
        <v>2006</v>
      </c>
      <c r="E434" t="s">
        <v>20</v>
      </c>
      <c r="F434" t="s">
        <v>289</v>
      </c>
      <c r="G434" t="s">
        <v>32</v>
      </c>
      <c r="H434" t="s">
        <v>33</v>
      </c>
      <c r="I434" t="s">
        <v>106</v>
      </c>
      <c r="J434" t="str">
        <f>I434&amp;" "&amp;"V+"</f>
        <v>U16M +73kg V+</v>
      </c>
      <c r="K434">
        <v>189252</v>
      </c>
      <c r="O434" t="s">
        <v>107</v>
      </c>
      <c r="P434" t="s">
        <v>36</v>
      </c>
      <c r="Q434">
        <v>1</v>
      </c>
      <c r="R434" t="s">
        <v>108</v>
      </c>
    </row>
    <row r="435" spans="1:19" x14ac:dyDescent="0.25">
      <c r="A435" t="s">
        <v>572</v>
      </c>
      <c r="B435" t="s">
        <v>1350</v>
      </c>
      <c r="C435" t="s">
        <v>117</v>
      </c>
      <c r="D435">
        <v>2005</v>
      </c>
      <c r="E435" t="s">
        <v>20</v>
      </c>
      <c r="F435" t="s">
        <v>267</v>
      </c>
      <c r="G435" t="s">
        <v>32</v>
      </c>
      <c r="H435" t="s">
        <v>33</v>
      </c>
      <c r="I435" t="s">
        <v>682</v>
      </c>
      <c r="J435" t="str">
        <f>I435&amp;" "&amp;"J/O"</f>
        <v>U16M -38kg J/O</v>
      </c>
      <c r="K435">
        <v>418714</v>
      </c>
      <c r="O435" t="s">
        <v>683</v>
      </c>
      <c r="P435" t="s">
        <v>36</v>
      </c>
      <c r="Q435">
        <v>1</v>
      </c>
      <c r="R435" t="s">
        <v>85</v>
      </c>
    </row>
    <row r="436" spans="1:19" x14ac:dyDescent="0.25">
      <c r="A436" t="s">
        <v>967</v>
      </c>
      <c r="B436" t="s">
        <v>1154</v>
      </c>
      <c r="C436" t="s">
        <v>99</v>
      </c>
      <c r="D436">
        <v>2006</v>
      </c>
      <c r="E436" t="s">
        <v>20</v>
      </c>
      <c r="F436" t="s">
        <v>1150</v>
      </c>
      <c r="G436" t="s">
        <v>32</v>
      </c>
      <c r="H436" t="s">
        <v>33</v>
      </c>
      <c r="I436" t="s">
        <v>682</v>
      </c>
      <c r="J436" t="str">
        <f>I436&amp;" "&amp;"J/O"</f>
        <v>U16M -38kg J/O</v>
      </c>
      <c r="K436">
        <v>204335</v>
      </c>
      <c r="O436" t="s">
        <v>683</v>
      </c>
      <c r="P436" t="s">
        <v>36</v>
      </c>
      <c r="Q436">
        <v>1</v>
      </c>
      <c r="R436" t="s">
        <v>85</v>
      </c>
    </row>
    <row r="437" spans="1:19" x14ac:dyDescent="0.25">
      <c r="A437" t="s">
        <v>201</v>
      </c>
      <c r="B437" t="s">
        <v>1064</v>
      </c>
      <c r="C437" t="s">
        <v>114</v>
      </c>
      <c r="D437">
        <v>2006</v>
      </c>
      <c r="E437" t="s">
        <v>20</v>
      </c>
      <c r="F437" t="s">
        <v>1041</v>
      </c>
      <c r="G437" t="s">
        <v>32</v>
      </c>
      <c r="H437" t="s">
        <v>33</v>
      </c>
      <c r="I437" t="s">
        <v>682</v>
      </c>
      <c r="J437" t="str">
        <f>I437&amp;" "&amp;"V+"</f>
        <v>U16M -38kg V+</v>
      </c>
      <c r="K437">
        <v>184297</v>
      </c>
      <c r="O437" t="s">
        <v>683</v>
      </c>
      <c r="P437" t="s">
        <v>36</v>
      </c>
      <c r="Q437">
        <v>1</v>
      </c>
      <c r="R437" t="s">
        <v>85</v>
      </c>
    </row>
    <row r="438" spans="1:19" x14ac:dyDescent="0.25">
      <c r="A438" t="s">
        <v>59</v>
      </c>
      <c r="B438" t="s">
        <v>744</v>
      </c>
      <c r="C438" t="s">
        <v>29</v>
      </c>
      <c r="D438">
        <v>2005</v>
      </c>
      <c r="E438" t="s">
        <v>20</v>
      </c>
      <c r="F438" t="s">
        <v>214</v>
      </c>
      <c r="G438" t="s">
        <v>32</v>
      </c>
      <c r="H438" t="s">
        <v>33</v>
      </c>
      <c r="I438" t="s">
        <v>682</v>
      </c>
      <c r="J438" t="str">
        <f>I438&amp;" "&amp;"V+"</f>
        <v>U16M -38kg V+</v>
      </c>
      <c r="K438">
        <v>205909</v>
      </c>
      <c r="O438" t="s">
        <v>683</v>
      </c>
      <c r="P438" t="s">
        <v>36</v>
      </c>
      <c r="Q438">
        <v>1</v>
      </c>
      <c r="R438" t="s">
        <v>85</v>
      </c>
    </row>
    <row r="439" spans="1:19" x14ac:dyDescent="0.25">
      <c r="A439" t="s">
        <v>392</v>
      </c>
      <c r="B439" t="s">
        <v>681</v>
      </c>
      <c r="C439" t="s">
        <v>29</v>
      </c>
      <c r="D439">
        <v>2006</v>
      </c>
      <c r="E439" t="s">
        <v>20</v>
      </c>
      <c r="F439" t="s">
        <v>247</v>
      </c>
      <c r="G439" t="s">
        <v>32</v>
      </c>
      <c r="H439" t="s">
        <v>33</v>
      </c>
      <c r="I439" t="s">
        <v>682</v>
      </c>
      <c r="J439" t="str">
        <f>I439&amp;" "&amp;"V+"</f>
        <v>U16M -38kg V+</v>
      </c>
      <c r="K439">
        <v>205928</v>
      </c>
      <c r="O439" t="s">
        <v>683</v>
      </c>
      <c r="P439" t="s">
        <v>36</v>
      </c>
      <c r="Q439">
        <v>1</v>
      </c>
      <c r="R439" t="s">
        <v>85</v>
      </c>
    </row>
    <row r="440" spans="1:19" x14ac:dyDescent="0.25">
      <c r="A440" t="s">
        <v>1059</v>
      </c>
      <c r="B440" t="s">
        <v>1049</v>
      </c>
      <c r="C440" t="s">
        <v>461</v>
      </c>
      <c r="D440">
        <v>2006</v>
      </c>
      <c r="E440" t="s">
        <v>20</v>
      </c>
      <c r="F440" t="s">
        <v>1041</v>
      </c>
      <c r="G440" t="s">
        <v>32</v>
      </c>
      <c r="H440" t="s">
        <v>33</v>
      </c>
      <c r="I440" t="s">
        <v>682</v>
      </c>
      <c r="J440" t="str">
        <f>I440&amp;" "&amp;"V+"</f>
        <v>U16M -38kg V+</v>
      </c>
      <c r="K440">
        <v>184222</v>
      </c>
      <c r="O440" t="s">
        <v>683</v>
      </c>
      <c r="P440" t="s">
        <v>36</v>
      </c>
      <c r="Q440">
        <v>1</v>
      </c>
      <c r="R440" t="s">
        <v>85</v>
      </c>
    </row>
    <row r="441" spans="1:19" x14ac:dyDescent="0.25">
      <c r="A441" t="s">
        <v>1038</v>
      </c>
      <c r="B441" t="s">
        <v>1039</v>
      </c>
      <c r="C441" t="s">
        <v>19</v>
      </c>
      <c r="D441">
        <v>2006</v>
      </c>
      <c r="E441" t="s">
        <v>20</v>
      </c>
      <c r="F441" t="s">
        <v>65</v>
      </c>
      <c r="G441" t="s">
        <v>32</v>
      </c>
      <c r="H441" t="s">
        <v>33</v>
      </c>
      <c r="I441" t="s">
        <v>682</v>
      </c>
      <c r="J441" t="str">
        <f>I441&amp;" "&amp;"V+"</f>
        <v>U16M -38kg V+</v>
      </c>
      <c r="K441">
        <v>219250</v>
      </c>
      <c r="O441" t="s">
        <v>683</v>
      </c>
      <c r="P441" t="s">
        <v>36</v>
      </c>
      <c r="Q441">
        <v>1</v>
      </c>
      <c r="R441" t="s">
        <v>85</v>
      </c>
    </row>
    <row r="442" spans="1:19" x14ac:dyDescent="0.25">
      <c r="A442" s="3" t="s">
        <v>668</v>
      </c>
      <c r="B442" s="3" t="s">
        <v>669</v>
      </c>
      <c r="C442" s="3" t="s">
        <v>19</v>
      </c>
      <c r="D442" s="3">
        <v>2007</v>
      </c>
      <c r="E442" s="3" t="s">
        <v>20</v>
      </c>
      <c r="F442" s="3" t="s">
        <v>336</v>
      </c>
      <c r="G442" s="3" t="s">
        <v>32</v>
      </c>
      <c r="H442" s="3" t="s">
        <v>33</v>
      </c>
      <c r="I442" s="3" t="s">
        <v>682</v>
      </c>
      <c r="J442" s="3" t="str">
        <f>I442&amp;" "&amp;"V+"</f>
        <v>U16M -38kg V+</v>
      </c>
      <c r="K442" s="3">
        <v>220797</v>
      </c>
      <c r="L442" s="3"/>
      <c r="M442" s="3"/>
      <c r="N442" s="3"/>
      <c r="O442" s="3" t="s">
        <v>670</v>
      </c>
      <c r="P442" s="3" t="s">
        <v>36</v>
      </c>
      <c r="Q442" s="3">
        <v>2</v>
      </c>
      <c r="R442" s="7" t="s">
        <v>85</v>
      </c>
      <c r="S442" s="3" t="s">
        <v>667</v>
      </c>
    </row>
    <row r="443" spans="1:19" x14ac:dyDescent="0.25">
      <c r="A443" t="s">
        <v>519</v>
      </c>
      <c r="B443" t="s">
        <v>720</v>
      </c>
      <c r="C443" t="s">
        <v>117</v>
      </c>
      <c r="D443">
        <v>2006</v>
      </c>
      <c r="E443" t="s">
        <v>20</v>
      </c>
      <c r="F443" t="s">
        <v>391</v>
      </c>
      <c r="G443" t="s">
        <v>32</v>
      </c>
      <c r="H443" t="s">
        <v>33</v>
      </c>
      <c r="I443" t="s">
        <v>95</v>
      </c>
      <c r="J443" t="str">
        <f>I443&amp;" "&amp;"J/O"</f>
        <v>U16M -42kg J/O</v>
      </c>
      <c r="K443">
        <v>410066</v>
      </c>
      <c r="O443" t="s">
        <v>96</v>
      </c>
      <c r="P443" t="s">
        <v>36</v>
      </c>
      <c r="Q443">
        <v>1</v>
      </c>
      <c r="R443" t="s">
        <v>62</v>
      </c>
    </row>
    <row r="444" spans="1:19" x14ac:dyDescent="0.25">
      <c r="A444" t="s">
        <v>344</v>
      </c>
      <c r="B444" t="s">
        <v>345</v>
      </c>
      <c r="C444" t="s">
        <v>117</v>
      </c>
      <c r="D444">
        <v>2006</v>
      </c>
      <c r="E444" t="s">
        <v>20</v>
      </c>
      <c r="F444" t="s">
        <v>346</v>
      </c>
      <c r="G444" t="s">
        <v>32</v>
      </c>
      <c r="H444" t="s">
        <v>33</v>
      </c>
      <c r="I444" t="s">
        <v>95</v>
      </c>
      <c r="J444" t="str">
        <f>I444&amp;" "&amp;"J/O"</f>
        <v>U16M -42kg J/O</v>
      </c>
      <c r="K444">
        <v>231309</v>
      </c>
      <c r="O444" t="s">
        <v>96</v>
      </c>
      <c r="P444" t="s">
        <v>36</v>
      </c>
      <c r="Q444">
        <v>1</v>
      </c>
      <c r="R444" t="s">
        <v>62</v>
      </c>
    </row>
    <row r="445" spans="1:19" x14ac:dyDescent="0.25">
      <c r="A445" t="s">
        <v>1271</v>
      </c>
      <c r="B445" t="s">
        <v>1314</v>
      </c>
      <c r="C445" t="s">
        <v>99</v>
      </c>
      <c r="D445">
        <v>2006</v>
      </c>
      <c r="E445" t="s">
        <v>20</v>
      </c>
      <c r="F445" t="s">
        <v>388</v>
      </c>
      <c r="G445" t="s">
        <v>32</v>
      </c>
      <c r="H445" t="s">
        <v>33</v>
      </c>
      <c r="I445" t="s">
        <v>95</v>
      </c>
      <c r="J445" t="str">
        <f>I445&amp;" "&amp;"J/O"</f>
        <v>U16M -42kg J/O</v>
      </c>
      <c r="K445">
        <v>217219</v>
      </c>
      <c r="O445" t="s">
        <v>96</v>
      </c>
      <c r="P445" t="s">
        <v>36</v>
      </c>
      <c r="Q445">
        <v>1</v>
      </c>
      <c r="R445" t="s">
        <v>62</v>
      </c>
    </row>
    <row r="446" spans="1:19" x14ac:dyDescent="0.25">
      <c r="A446" t="s">
        <v>119</v>
      </c>
      <c r="B446" t="s">
        <v>116</v>
      </c>
      <c r="C446" t="s">
        <v>99</v>
      </c>
      <c r="D446">
        <v>2006</v>
      </c>
      <c r="E446" t="s">
        <v>20</v>
      </c>
      <c r="F446" t="s">
        <v>118</v>
      </c>
      <c r="G446" t="s">
        <v>32</v>
      </c>
      <c r="H446" t="s">
        <v>33</v>
      </c>
      <c r="I446" t="s">
        <v>95</v>
      </c>
      <c r="J446" t="str">
        <f>I446&amp;" "&amp;"J/O"</f>
        <v>U16M -42kg J/O</v>
      </c>
      <c r="K446">
        <v>200634</v>
      </c>
      <c r="O446" t="s">
        <v>96</v>
      </c>
      <c r="P446" t="s">
        <v>36</v>
      </c>
      <c r="Q446">
        <v>1</v>
      </c>
      <c r="R446" t="s">
        <v>62</v>
      </c>
    </row>
    <row r="447" spans="1:19" x14ac:dyDescent="0.25">
      <c r="A447" t="s">
        <v>191</v>
      </c>
      <c r="B447" t="s">
        <v>192</v>
      </c>
      <c r="C447" t="s">
        <v>99</v>
      </c>
      <c r="D447">
        <v>2006</v>
      </c>
      <c r="E447" t="s">
        <v>20</v>
      </c>
      <c r="F447" t="s">
        <v>178</v>
      </c>
      <c r="G447" t="s">
        <v>32</v>
      </c>
      <c r="H447" t="s">
        <v>33</v>
      </c>
      <c r="I447" t="s">
        <v>95</v>
      </c>
      <c r="J447" t="str">
        <f>I447&amp;" "&amp;"J/O"</f>
        <v>U16M -42kg J/O</v>
      </c>
      <c r="K447">
        <v>190058</v>
      </c>
      <c r="O447" t="s">
        <v>96</v>
      </c>
      <c r="P447" t="s">
        <v>36</v>
      </c>
      <c r="Q447">
        <v>1</v>
      </c>
      <c r="R447" t="s">
        <v>62</v>
      </c>
    </row>
    <row r="448" spans="1:19" x14ac:dyDescent="0.25">
      <c r="A448" t="s">
        <v>228</v>
      </c>
      <c r="B448" t="s">
        <v>229</v>
      </c>
      <c r="C448" t="s">
        <v>99</v>
      </c>
      <c r="D448">
        <v>2005</v>
      </c>
      <c r="E448" t="s">
        <v>20</v>
      </c>
      <c r="F448" t="s">
        <v>118</v>
      </c>
      <c r="G448" t="s">
        <v>32</v>
      </c>
      <c r="H448" t="s">
        <v>33</v>
      </c>
      <c r="I448" t="s">
        <v>95</v>
      </c>
      <c r="J448" t="str">
        <f>I448&amp;" "&amp;"J/O"</f>
        <v>U16M -42kg J/O</v>
      </c>
      <c r="K448">
        <v>235319</v>
      </c>
      <c r="O448" t="s">
        <v>96</v>
      </c>
      <c r="P448" t="s">
        <v>36</v>
      </c>
      <c r="Q448">
        <v>1</v>
      </c>
      <c r="R448" t="s">
        <v>62</v>
      </c>
    </row>
    <row r="449" spans="1:18" x14ac:dyDescent="0.25">
      <c r="A449" t="s">
        <v>722</v>
      </c>
      <c r="B449" t="s">
        <v>723</v>
      </c>
      <c r="C449" t="s">
        <v>53</v>
      </c>
      <c r="D449">
        <v>2006</v>
      </c>
      <c r="E449" t="s">
        <v>20</v>
      </c>
      <c r="F449" t="s">
        <v>391</v>
      </c>
      <c r="G449" t="s">
        <v>32</v>
      </c>
      <c r="H449" t="s">
        <v>33</v>
      </c>
      <c r="I449" t="s">
        <v>95</v>
      </c>
      <c r="J449" t="str">
        <f>I449&amp;" "&amp;"J/O"</f>
        <v>U16M -42kg J/O</v>
      </c>
      <c r="K449">
        <v>415459</v>
      </c>
      <c r="O449" t="s">
        <v>96</v>
      </c>
      <c r="P449" t="s">
        <v>36</v>
      </c>
      <c r="Q449">
        <v>1</v>
      </c>
      <c r="R449" t="s">
        <v>62</v>
      </c>
    </row>
    <row r="450" spans="1:18" x14ac:dyDescent="0.25">
      <c r="A450" t="s">
        <v>936</v>
      </c>
      <c r="B450" t="s">
        <v>937</v>
      </c>
      <c r="C450" t="s">
        <v>114</v>
      </c>
      <c r="D450">
        <v>2005</v>
      </c>
      <c r="E450" t="s">
        <v>20</v>
      </c>
      <c r="F450" t="s">
        <v>301</v>
      </c>
      <c r="G450" t="s">
        <v>32</v>
      </c>
      <c r="H450" t="s">
        <v>33</v>
      </c>
      <c r="I450" t="s">
        <v>95</v>
      </c>
      <c r="J450" t="str">
        <f>I450&amp;" "&amp;"V+"</f>
        <v>U16M -42kg V+</v>
      </c>
      <c r="K450">
        <v>188717</v>
      </c>
      <c r="O450" t="s">
        <v>96</v>
      </c>
      <c r="P450" t="s">
        <v>36</v>
      </c>
      <c r="Q450">
        <v>1</v>
      </c>
      <c r="R450" t="s">
        <v>62</v>
      </c>
    </row>
    <row r="451" spans="1:18" x14ac:dyDescent="0.25">
      <c r="A451" t="s">
        <v>628</v>
      </c>
      <c r="B451" t="s">
        <v>629</v>
      </c>
      <c r="C451" t="s">
        <v>114</v>
      </c>
      <c r="D451">
        <v>2005</v>
      </c>
      <c r="E451" t="s">
        <v>20</v>
      </c>
      <c r="F451" t="s">
        <v>65</v>
      </c>
      <c r="G451" t="s">
        <v>32</v>
      </c>
      <c r="H451" t="s">
        <v>33</v>
      </c>
      <c r="I451" t="s">
        <v>95</v>
      </c>
      <c r="J451" t="str">
        <f>I451&amp;" "&amp;"V+"</f>
        <v>U16M -42kg V+</v>
      </c>
      <c r="K451">
        <v>199445</v>
      </c>
      <c r="O451" t="s">
        <v>96</v>
      </c>
      <c r="P451" t="s">
        <v>36</v>
      </c>
      <c r="Q451">
        <v>1</v>
      </c>
      <c r="R451" t="s">
        <v>62</v>
      </c>
    </row>
    <row r="452" spans="1:18" x14ac:dyDescent="0.25">
      <c r="A452" t="s">
        <v>373</v>
      </c>
      <c r="B452" t="s">
        <v>481</v>
      </c>
      <c r="C452" t="s">
        <v>29</v>
      </c>
      <c r="D452">
        <v>2005</v>
      </c>
      <c r="E452" t="s">
        <v>20</v>
      </c>
      <c r="F452" t="s">
        <v>125</v>
      </c>
      <c r="G452" t="s">
        <v>32</v>
      </c>
      <c r="H452" t="s">
        <v>33</v>
      </c>
      <c r="I452" t="s">
        <v>95</v>
      </c>
      <c r="J452" t="str">
        <f>I452&amp;" "&amp;"V+"</f>
        <v>U16M -42kg V+</v>
      </c>
      <c r="K452">
        <v>208369</v>
      </c>
      <c r="O452" t="s">
        <v>96</v>
      </c>
      <c r="P452" t="s">
        <v>36</v>
      </c>
      <c r="Q452">
        <v>1</v>
      </c>
      <c r="R452" t="s">
        <v>62</v>
      </c>
    </row>
    <row r="453" spans="1:18" x14ac:dyDescent="0.25">
      <c r="A453" t="s">
        <v>94</v>
      </c>
      <c r="B453" t="s">
        <v>87</v>
      </c>
      <c r="C453" t="s">
        <v>29</v>
      </c>
      <c r="D453">
        <v>2006</v>
      </c>
      <c r="E453" t="s">
        <v>20</v>
      </c>
      <c r="F453" t="s">
        <v>31</v>
      </c>
      <c r="G453" t="s">
        <v>32</v>
      </c>
      <c r="H453" t="s">
        <v>33</v>
      </c>
      <c r="I453" t="s">
        <v>95</v>
      </c>
      <c r="J453" t="str">
        <f>I453&amp;" "&amp;"V+"</f>
        <v>U16M -42kg V+</v>
      </c>
      <c r="K453">
        <v>199934</v>
      </c>
      <c r="O453" t="s">
        <v>96</v>
      </c>
      <c r="P453" t="s">
        <v>36</v>
      </c>
      <c r="Q453">
        <v>1</v>
      </c>
      <c r="R453" t="s">
        <v>62</v>
      </c>
    </row>
    <row r="454" spans="1:18" x14ac:dyDescent="0.25">
      <c r="A454" t="s">
        <v>635</v>
      </c>
      <c r="B454" t="s">
        <v>1063</v>
      </c>
      <c r="C454" t="s">
        <v>29</v>
      </c>
      <c r="D454">
        <v>2006</v>
      </c>
      <c r="E454" t="s">
        <v>20</v>
      </c>
      <c r="F454" t="s">
        <v>1041</v>
      </c>
      <c r="G454" t="s">
        <v>32</v>
      </c>
      <c r="H454" t="s">
        <v>33</v>
      </c>
      <c r="I454" t="s">
        <v>95</v>
      </c>
      <c r="J454" t="str">
        <f>I454&amp;" "&amp;"V+"</f>
        <v>U16M -42kg V+</v>
      </c>
      <c r="K454">
        <v>192225</v>
      </c>
      <c r="O454" t="s">
        <v>96</v>
      </c>
      <c r="P454" t="s">
        <v>36</v>
      </c>
      <c r="Q454">
        <v>1</v>
      </c>
      <c r="R454" t="s">
        <v>62</v>
      </c>
    </row>
    <row r="455" spans="1:18" x14ac:dyDescent="0.25">
      <c r="A455" t="s">
        <v>59</v>
      </c>
      <c r="B455" t="s">
        <v>152</v>
      </c>
      <c r="C455" t="s">
        <v>29</v>
      </c>
      <c r="D455">
        <v>2006</v>
      </c>
      <c r="E455" t="s">
        <v>20</v>
      </c>
      <c r="F455" t="s">
        <v>47</v>
      </c>
      <c r="G455" t="s">
        <v>32</v>
      </c>
      <c r="H455" t="s">
        <v>33</v>
      </c>
      <c r="I455" t="s">
        <v>95</v>
      </c>
      <c r="J455" t="str">
        <f>I455&amp;" "&amp;"V+"</f>
        <v>U16M -42kg V+</v>
      </c>
      <c r="K455">
        <v>183307</v>
      </c>
      <c r="O455" t="s">
        <v>96</v>
      </c>
      <c r="P455" t="s">
        <v>36</v>
      </c>
      <c r="Q455">
        <v>1</v>
      </c>
      <c r="R455" t="s">
        <v>62</v>
      </c>
    </row>
    <row r="456" spans="1:18" x14ac:dyDescent="0.25">
      <c r="A456" t="s">
        <v>415</v>
      </c>
      <c r="B456" t="s">
        <v>416</v>
      </c>
      <c r="C456" t="s">
        <v>29</v>
      </c>
      <c r="D456">
        <v>2006</v>
      </c>
      <c r="E456" t="s">
        <v>20</v>
      </c>
      <c r="F456" t="s">
        <v>31</v>
      </c>
      <c r="G456" t="s">
        <v>32</v>
      </c>
      <c r="H456" t="s">
        <v>33</v>
      </c>
      <c r="I456" t="s">
        <v>95</v>
      </c>
      <c r="J456" t="str">
        <f>I456&amp;" "&amp;"V+"</f>
        <v>U16M -42kg V+</v>
      </c>
      <c r="K456">
        <v>186653</v>
      </c>
      <c r="O456" t="s">
        <v>96</v>
      </c>
      <c r="P456" t="s">
        <v>36</v>
      </c>
      <c r="Q456">
        <v>1</v>
      </c>
      <c r="R456" t="s">
        <v>62</v>
      </c>
    </row>
    <row r="457" spans="1:18" x14ac:dyDescent="0.25">
      <c r="A457" t="s">
        <v>668</v>
      </c>
      <c r="B457" t="s">
        <v>1032</v>
      </c>
      <c r="C457" t="s">
        <v>461</v>
      </c>
      <c r="D457">
        <v>2006</v>
      </c>
      <c r="E457" t="s">
        <v>20</v>
      </c>
      <c r="F457" t="s">
        <v>329</v>
      </c>
      <c r="G457" t="s">
        <v>32</v>
      </c>
      <c r="H457" t="s">
        <v>33</v>
      </c>
      <c r="I457" t="s">
        <v>95</v>
      </c>
      <c r="J457" t="str">
        <f>I457&amp;" "&amp;"V+"</f>
        <v>U16M -42kg V+</v>
      </c>
      <c r="K457">
        <v>189847</v>
      </c>
      <c r="O457" t="s">
        <v>96</v>
      </c>
      <c r="P457" t="s">
        <v>36</v>
      </c>
      <c r="Q457">
        <v>1</v>
      </c>
      <c r="R457" t="s">
        <v>62</v>
      </c>
    </row>
    <row r="458" spans="1:18" x14ac:dyDescent="0.25">
      <c r="A458" t="s">
        <v>459</v>
      </c>
      <c r="B458" t="s">
        <v>460</v>
      </c>
      <c r="C458" t="s">
        <v>461</v>
      </c>
      <c r="D458">
        <v>2006</v>
      </c>
      <c r="E458" t="s">
        <v>20</v>
      </c>
      <c r="F458" t="s">
        <v>462</v>
      </c>
      <c r="G458" t="s">
        <v>32</v>
      </c>
      <c r="H458" t="s">
        <v>33</v>
      </c>
      <c r="I458" t="s">
        <v>95</v>
      </c>
      <c r="J458" t="str">
        <f>I458&amp;" "&amp;"V+"</f>
        <v>U16M -42kg V+</v>
      </c>
      <c r="K458">
        <v>208172</v>
      </c>
      <c r="O458" t="s">
        <v>96</v>
      </c>
      <c r="P458" t="s">
        <v>36</v>
      </c>
      <c r="Q458">
        <v>1</v>
      </c>
      <c r="R458" t="s">
        <v>62</v>
      </c>
    </row>
    <row r="459" spans="1:18" x14ac:dyDescent="0.25">
      <c r="A459" t="s">
        <v>783</v>
      </c>
      <c r="B459" t="s">
        <v>1091</v>
      </c>
      <c r="C459" t="s">
        <v>19</v>
      </c>
      <c r="D459">
        <v>2006</v>
      </c>
      <c r="E459" t="s">
        <v>20</v>
      </c>
      <c r="F459" t="s">
        <v>214</v>
      </c>
      <c r="G459" t="s">
        <v>32</v>
      </c>
      <c r="H459" t="s">
        <v>33</v>
      </c>
      <c r="I459" t="s">
        <v>95</v>
      </c>
      <c r="J459" t="str">
        <f>I459&amp;" "&amp;"V+"</f>
        <v>U16M -42kg V+</v>
      </c>
      <c r="K459">
        <v>189893</v>
      </c>
      <c r="O459" t="s">
        <v>96</v>
      </c>
      <c r="P459" t="s">
        <v>36</v>
      </c>
      <c r="Q459">
        <v>1</v>
      </c>
      <c r="R459" t="s">
        <v>62</v>
      </c>
    </row>
    <row r="460" spans="1:18" x14ac:dyDescent="0.25">
      <c r="A460" t="s">
        <v>479</v>
      </c>
      <c r="B460" t="s">
        <v>805</v>
      </c>
      <c r="C460" t="s">
        <v>19</v>
      </c>
      <c r="D460">
        <v>2006</v>
      </c>
      <c r="E460" t="s">
        <v>20</v>
      </c>
      <c r="F460" t="s">
        <v>806</v>
      </c>
      <c r="G460" t="s">
        <v>32</v>
      </c>
      <c r="H460" t="s">
        <v>33</v>
      </c>
      <c r="I460" t="s">
        <v>95</v>
      </c>
      <c r="J460" t="str">
        <f>I460&amp;" "&amp;"V+"</f>
        <v>U16M -42kg V+</v>
      </c>
      <c r="K460">
        <v>223378</v>
      </c>
      <c r="O460" t="s">
        <v>96</v>
      </c>
      <c r="P460" t="s">
        <v>36</v>
      </c>
      <c r="Q460">
        <v>1</v>
      </c>
      <c r="R460" t="s">
        <v>62</v>
      </c>
    </row>
    <row r="461" spans="1:18" x14ac:dyDescent="0.25">
      <c r="A461" t="s">
        <v>350</v>
      </c>
      <c r="B461" t="s">
        <v>351</v>
      </c>
      <c r="C461" t="s">
        <v>19</v>
      </c>
      <c r="D461">
        <v>2006</v>
      </c>
      <c r="E461" t="s">
        <v>20</v>
      </c>
      <c r="F461" t="s">
        <v>346</v>
      </c>
      <c r="G461" t="s">
        <v>32</v>
      </c>
      <c r="H461" t="s">
        <v>33</v>
      </c>
      <c r="I461" t="s">
        <v>95</v>
      </c>
      <c r="J461" t="str">
        <f>I461&amp;" "&amp;"V+"</f>
        <v>U16M -42kg V+</v>
      </c>
      <c r="K461">
        <v>223992</v>
      </c>
      <c r="O461" t="s">
        <v>96</v>
      </c>
      <c r="P461" t="s">
        <v>36</v>
      </c>
      <c r="Q461">
        <v>1</v>
      </c>
      <c r="R461" t="s">
        <v>62</v>
      </c>
    </row>
    <row r="462" spans="1:18" x14ac:dyDescent="0.25">
      <c r="A462" t="s">
        <v>793</v>
      </c>
      <c r="B462" t="s">
        <v>794</v>
      </c>
      <c r="C462" t="s">
        <v>19</v>
      </c>
      <c r="D462">
        <v>2006</v>
      </c>
      <c r="E462" t="s">
        <v>20</v>
      </c>
      <c r="F462" t="s">
        <v>539</v>
      </c>
      <c r="G462" t="s">
        <v>32</v>
      </c>
      <c r="H462" t="s">
        <v>33</v>
      </c>
      <c r="I462" t="s">
        <v>95</v>
      </c>
      <c r="J462" t="str">
        <f>I462&amp;" "&amp;"V+"</f>
        <v>U16M -42kg V+</v>
      </c>
      <c r="K462">
        <v>217807</v>
      </c>
      <c r="O462" t="s">
        <v>96</v>
      </c>
      <c r="P462" t="s">
        <v>36</v>
      </c>
      <c r="Q462">
        <v>1</v>
      </c>
      <c r="R462" t="s">
        <v>62</v>
      </c>
    </row>
    <row r="463" spans="1:18" x14ac:dyDescent="0.25">
      <c r="A463" t="s">
        <v>965</v>
      </c>
      <c r="B463" t="s">
        <v>966</v>
      </c>
      <c r="C463" t="s">
        <v>19</v>
      </c>
      <c r="D463">
        <v>2006</v>
      </c>
      <c r="E463" t="s">
        <v>20</v>
      </c>
      <c r="F463" t="s">
        <v>136</v>
      </c>
      <c r="G463" t="s">
        <v>137</v>
      </c>
      <c r="H463" t="s">
        <v>138</v>
      </c>
      <c r="I463" t="s">
        <v>95</v>
      </c>
      <c r="J463" t="str">
        <f>I463&amp;" "&amp;"V+"</f>
        <v>U16M -42kg V+</v>
      </c>
      <c r="K463">
        <v>192350</v>
      </c>
      <c r="O463" t="s">
        <v>96</v>
      </c>
      <c r="P463" t="s">
        <v>36</v>
      </c>
      <c r="Q463">
        <v>1</v>
      </c>
      <c r="R463" t="s">
        <v>62</v>
      </c>
    </row>
    <row r="464" spans="1:18" x14ac:dyDescent="0.25">
      <c r="A464" t="s">
        <v>111</v>
      </c>
      <c r="B464" t="s">
        <v>110</v>
      </c>
      <c r="C464" t="s">
        <v>19</v>
      </c>
      <c r="D464">
        <v>2006</v>
      </c>
      <c r="E464" t="s">
        <v>20</v>
      </c>
      <c r="F464" t="s">
        <v>47</v>
      </c>
      <c r="G464" t="s">
        <v>32</v>
      </c>
      <c r="H464" t="s">
        <v>33</v>
      </c>
      <c r="I464" t="s">
        <v>95</v>
      </c>
      <c r="J464" t="str">
        <f>I464&amp;" "&amp;"V+"</f>
        <v>U16M -42kg V+</v>
      </c>
      <c r="K464">
        <v>215772</v>
      </c>
      <c r="O464" t="s">
        <v>96</v>
      </c>
      <c r="P464" t="s">
        <v>36</v>
      </c>
      <c r="Q464">
        <v>1</v>
      </c>
      <c r="R464" t="s">
        <v>62</v>
      </c>
    </row>
    <row r="465" spans="1:19" x14ac:dyDescent="0.25">
      <c r="A465" t="s">
        <v>383</v>
      </c>
      <c r="B465" t="s">
        <v>384</v>
      </c>
      <c r="C465" t="s">
        <v>46</v>
      </c>
      <c r="D465">
        <v>2006</v>
      </c>
      <c r="E465" t="s">
        <v>20</v>
      </c>
      <c r="F465" t="s">
        <v>77</v>
      </c>
      <c r="G465" t="s">
        <v>32</v>
      </c>
      <c r="H465" t="s">
        <v>33</v>
      </c>
      <c r="I465" t="s">
        <v>95</v>
      </c>
      <c r="J465" t="str">
        <f>I465&amp;" "&amp;"V+"</f>
        <v>U16M -42kg V+</v>
      </c>
      <c r="K465">
        <v>205552</v>
      </c>
      <c r="O465" t="s">
        <v>96</v>
      </c>
      <c r="P465" t="s">
        <v>36</v>
      </c>
      <c r="Q465">
        <v>1</v>
      </c>
      <c r="R465" t="s">
        <v>62</v>
      </c>
    </row>
    <row r="466" spans="1:19" x14ac:dyDescent="0.25">
      <c r="A466" s="5" t="s">
        <v>199</v>
      </c>
      <c r="B466" s="5" t="s">
        <v>200</v>
      </c>
      <c r="C466" s="5" t="s">
        <v>99</v>
      </c>
      <c r="D466" s="5">
        <v>2006</v>
      </c>
      <c r="E466" s="5" t="s">
        <v>20</v>
      </c>
      <c r="F466" s="5" t="s">
        <v>178</v>
      </c>
      <c r="G466" s="5" t="s">
        <v>32</v>
      </c>
      <c r="H466" s="5" t="s">
        <v>33</v>
      </c>
      <c r="I466" s="5" t="s">
        <v>48</v>
      </c>
      <c r="J466" s="5" t="str">
        <f>I466&amp;" "&amp;"J/O"</f>
        <v>U16M -46kg J/O</v>
      </c>
      <c r="K466" s="5">
        <v>227759</v>
      </c>
      <c r="L466" s="5"/>
      <c r="M466" s="5"/>
      <c r="N466" s="5"/>
      <c r="O466" s="5" t="s">
        <v>49</v>
      </c>
      <c r="P466" s="5" t="s">
        <v>36</v>
      </c>
      <c r="Q466" s="5">
        <v>1</v>
      </c>
      <c r="R466" s="5" t="s">
        <v>50</v>
      </c>
      <c r="S466" s="5" t="s">
        <v>1527</v>
      </c>
    </row>
    <row r="467" spans="1:19" x14ac:dyDescent="0.25">
      <c r="A467" t="s">
        <v>392</v>
      </c>
      <c r="B467" t="s">
        <v>1254</v>
      </c>
      <c r="C467" t="s">
        <v>29</v>
      </c>
      <c r="D467">
        <v>2005</v>
      </c>
      <c r="E467" t="s">
        <v>20</v>
      </c>
      <c r="F467" t="s">
        <v>329</v>
      </c>
      <c r="G467" t="s">
        <v>32</v>
      </c>
      <c r="H467" t="s">
        <v>33</v>
      </c>
      <c r="I467" t="s">
        <v>48</v>
      </c>
      <c r="J467" t="str">
        <f>I467&amp;" "&amp;"V+"</f>
        <v>U16M -46kg V+</v>
      </c>
      <c r="K467">
        <v>205591</v>
      </c>
      <c r="O467" t="s">
        <v>49</v>
      </c>
      <c r="P467" t="s">
        <v>36</v>
      </c>
      <c r="Q467">
        <v>1</v>
      </c>
      <c r="R467" t="s">
        <v>50</v>
      </c>
    </row>
    <row r="468" spans="1:19" x14ac:dyDescent="0.25">
      <c r="A468" t="s">
        <v>635</v>
      </c>
      <c r="B468" t="s">
        <v>1425</v>
      </c>
      <c r="C468" t="s">
        <v>29</v>
      </c>
      <c r="D468">
        <v>2006</v>
      </c>
      <c r="E468" t="s">
        <v>20</v>
      </c>
      <c r="F468" t="s">
        <v>1407</v>
      </c>
      <c r="G468" t="s">
        <v>32</v>
      </c>
      <c r="H468" t="s">
        <v>33</v>
      </c>
      <c r="I468" t="s">
        <v>48</v>
      </c>
      <c r="J468" t="str">
        <f>I468&amp;" "&amp;"V+"</f>
        <v>U16M -46kg V+</v>
      </c>
      <c r="K468">
        <v>182516</v>
      </c>
      <c r="O468" t="s">
        <v>1426</v>
      </c>
      <c r="P468" t="s">
        <v>36</v>
      </c>
      <c r="Q468">
        <v>1</v>
      </c>
      <c r="R468" t="s">
        <v>50</v>
      </c>
    </row>
    <row r="469" spans="1:19" x14ac:dyDescent="0.25">
      <c r="A469" t="s">
        <v>560</v>
      </c>
      <c r="B469" t="s">
        <v>561</v>
      </c>
      <c r="C469" t="s">
        <v>29</v>
      </c>
      <c r="D469">
        <v>2005</v>
      </c>
      <c r="E469" t="s">
        <v>20</v>
      </c>
      <c r="F469" t="s">
        <v>267</v>
      </c>
      <c r="G469" t="s">
        <v>32</v>
      </c>
      <c r="H469" t="s">
        <v>33</v>
      </c>
      <c r="I469" t="s">
        <v>48</v>
      </c>
      <c r="J469" t="str">
        <f>I469&amp;" "&amp;"V+"</f>
        <v>U16M -46kg V+</v>
      </c>
      <c r="K469">
        <v>168611</v>
      </c>
      <c r="O469" t="s">
        <v>49</v>
      </c>
      <c r="P469" t="s">
        <v>36</v>
      </c>
      <c r="Q469">
        <v>1</v>
      </c>
      <c r="R469" t="s">
        <v>50</v>
      </c>
    </row>
    <row r="470" spans="1:19" x14ac:dyDescent="0.25">
      <c r="A470" t="s">
        <v>621</v>
      </c>
      <c r="B470" t="s">
        <v>483</v>
      </c>
      <c r="C470" t="s">
        <v>461</v>
      </c>
      <c r="D470">
        <v>2005</v>
      </c>
      <c r="E470" t="s">
        <v>20</v>
      </c>
      <c r="F470" t="s">
        <v>65</v>
      </c>
      <c r="G470" t="s">
        <v>32</v>
      </c>
      <c r="H470" t="s">
        <v>33</v>
      </c>
      <c r="I470" t="s">
        <v>48</v>
      </c>
      <c r="J470" t="str">
        <f>I470&amp;" "&amp;"V+"</f>
        <v>U16M -46kg V+</v>
      </c>
      <c r="K470">
        <v>195983</v>
      </c>
      <c r="O470" t="s">
        <v>49</v>
      </c>
      <c r="P470" t="s">
        <v>36</v>
      </c>
      <c r="Q470">
        <v>1</v>
      </c>
      <c r="R470" t="s">
        <v>50</v>
      </c>
    </row>
    <row r="471" spans="1:19" x14ac:dyDescent="0.25">
      <c r="A471" t="s">
        <v>604</v>
      </c>
      <c r="B471" t="s">
        <v>605</v>
      </c>
      <c r="C471" t="s">
        <v>461</v>
      </c>
      <c r="D471">
        <v>2005</v>
      </c>
      <c r="E471" t="s">
        <v>20</v>
      </c>
      <c r="F471" t="s">
        <v>43</v>
      </c>
      <c r="G471" t="s">
        <v>32</v>
      </c>
      <c r="H471" t="s">
        <v>33</v>
      </c>
      <c r="I471" t="s">
        <v>48</v>
      </c>
      <c r="J471" t="str">
        <f>I471&amp;" "&amp;"V+"</f>
        <v>U16M -46kg V+</v>
      </c>
      <c r="K471">
        <v>197142</v>
      </c>
      <c r="O471" t="s">
        <v>49</v>
      </c>
      <c r="P471" t="s">
        <v>36</v>
      </c>
      <c r="Q471">
        <v>1</v>
      </c>
      <c r="R471" t="s">
        <v>50</v>
      </c>
    </row>
    <row r="472" spans="1:19" x14ac:dyDescent="0.25">
      <c r="A472" t="s">
        <v>120</v>
      </c>
      <c r="B472" t="s">
        <v>121</v>
      </c>
      <c r="C472" t="s">
        <v>19</v>
      </c>
      <c r="D472">
        <v>2006</v>
      </c>
      <c r="E472" t="s">
        <v>20</v>
      </c>
      <c r="F472" t="s">
        <v>122</v>
      </c>
      <c r="G472" t="s">
        <v>32</v>
      </c>
      <c r="H472" t="s">
        <v>33</v>
      </c>
      <c r="I472" t="s">
        <v>48</v>
      </c>
      <c r="J472" t="str">
        <f>I472&amp;" "&amp;"V+"</f>
        <v>U16M -46kg V+</v>
      </c>
      <c r="K472">
        <v>205683</v>
      </c>
      <c r="O472" t="s">
        <v>49</v>
      </c>
      <c r="P472" t="s">
        <v>36</v>
      </c>
      <c r="Q472">
        <v>1</v>
      </c>
      <c r="R472" t="s">
        <v>50</v>
      </c>
    </row>
    <row r="473" spans="1:19" x14ac:dyDescent="0.25">
      <c r="A473" t="s">
        <v>365</v>
      </c>
      <c r="B473" t="s">
        <v>1160</v>
      </c>
      <c r="C473" t="s">
        <v>19</v>
      </c>
      <c r="D473">
        <v>2006</v>
      </c>
      <c r="E473" t="s">
        <v>20</v>
      </c>
      <c r="F473" t="s">
        <v>289</v>
      </c>
      <c r="G473" t="s">
        <v>32</v>
      </c>
      <c r="H473" t="s">
        <v>33</v>
      </c>
      <c r="I473" t="s">
        <v>48</v>
      </c>
      <c r="J473" t="str">
        <f>I473&amp;" "&amp;"V+"</f>
        <v>U16M -46kg V+</v>
      </c>
      <c r="K473">
        <v>203463</v>
      </c>
      <c r="O473" t="s">
        <v>49</v>
      </c>
      <c r="P473" t="s">
        <v>36</v>
      </c>
      <c r="Q473">
        <v>1</v>
      </c>
      <c r="R473" t="s">
        <v>50</v>
      </c>
    </row>
    <row r="474" spans="1:19" x14ac:dyDescent="0.25">
      <c r="A474" t="s">
        <v>219</v>
      </c>
      <c r="B474" t="s">
        <v>220</v>
      </c>
      <c r="C474" t="s">
        <v>19</v>
      </c>
      <c r="D474">
        <v>2006</v>
      </c>
      <c r="E474" t="s">
        <v>20</v>
      </c>
      <c r="F474" t="s">
        <v>178</v>
      </c>
      <c r="G474" t="s">
        <v>32</v>
      </c>
      <c r="H474" t="s">
        <v>33</v>
      </c>
      <c r="I474" t="s">
        <v>48</v>
      </c>
      <c r="J474" t="str">
        <f>I474&amp;" "&amp;"V+"</f>
        <v>U16M -46kg V+</v>
      </c>
      <c r="K474">
        <v>180033</v>
      </c>
      <c r="O474" t="s">
        <v>49</v>
      </c>
      <c r="P474" t="s">
        <v>36</v>
      </c>
      <c r="Q474">
        <v>1</v>
      </c>
      <c r="R474" t="s">
        <v>50</v>
      </c>
    </row>
    <row r="475" spans="1:19" x14ac:dyDescent="0.25">
      <c r="A475" s="3" t="s">
        <v>626</v>
      </c>
      <c r="B475" s="3" t="s">
        <v>627</v>
      </c>
      <c r="C475" s="3" t="s">
        <v>19</v>
      </c>
      <c r="D475" s="3">
        <v>2007</v>
      </c>
      <c r="E475" s="3" t="s">
        <v>20</v>
      </c>
      <c r="F475" s="3" t="s">
        <v>136</v>
      </c>
      <c r="G475" s="3" t="s">
        <v>137</v>
      </c>
      <c r="H475" s="3" t="s">
        <v>138</v>
      </c>
      <c r="I475" s="3" t="s">
        <v>48</v>
      </c>
      <c r="J475" s="3" t="str">
        <f>I475&amp;" "&amp;"V+"</f>
        <v>U16M -46kg V+</v>
      </c>
      <c r="K475" s="3">
        <v>203733</v>
      </c>
      <c r="L475" s="3"/>
      <c r="M475" s="3"/>
      <c r="N475" s="3"/>
      <c r="O475" s="3" t="s">
        <v>657</v>
      </c>
      <c r="P475" s="3" t="s">
        <v>36</v>
      </c>
      <c r="Q475" s="3">
        <v>2</v>
      </c>
      <c r="R475" s="3" t="s">
        <v>50</v>
      </c>
      <c r="S475" s="3" t="s">
        <v>667</v>
      </c>
    </row>
    <row r="476" spans="1:19" x14ac:dyDescent="0.25">
      <c r="A476" t="s">
        <v>767</v>
      </c>
      <c r="B476" t="s">
        <v>768</v>
      </c>
      <c r="C476" t="s">
        <v>46</v>
      </c>
      <c r="D476">
        <v>2006</v>
      </c>
      <c r="E476" t="s">
        <v>20</v>
      </c>
      <c r="F476" t="s">
        <v>336</v>
      </c>
      <c r="G476" t="s">
        <v>32</v>
      </c>
      <c r="H476" t="s">
        <v>33</v>
      </c>
      <c r="I476" t="s">
        <v>48</v>
      </c>
      <c r="J476" t="str">
        <f>I476&amp;" "&amp;"V+"</f>
        <v>U16M -46kg V+</v>
      </c>
      <c r="K476">
        <v>198063</v>
      </c>
      <c r="O476" t="s">
        <v>49</v>
      </c>
      <c r="P476" t="s">
        <v>36</v>
      </c>
      <c r="Q476">
        <v>1</v>
      </c>
      <c r="R476" t="s">
        <v>50</v>
      </c>
    </row>
    <row r="477" spans="1:19" x14ac:dyDescent="0.25">
      <c r="A477" t="s">
        <v>44</v>
      </c>
      <c r="B477" t="s">
        <v>45</v>
      </c>
      <c r="C477" t="s">
        <v>46</v>
      </c>
      <c r="D477">
        <v>2005</v>
      </c>
      <c r="E477" t="s">
        <v>20</v>
      </c>
      <c r="F477" t="s">
        <v>47</v>
      </c>
      <c r="G477" t="s">
        <v>32</v>
      </c>
      <c r="H477" t="s">
        <v>33</v>
      </c>
      <c r="I477" t="s">
        <v>48</v>
      </c>
      <c r="J477" t="str">
        <f>I477&amp;" "&amp;"V+"</f>
        <v>U16M -46kg V+</v>
      </c>
      <c r="K477">
        <v>206360</v>
      </c>
      <c r="O477" t="s">
        <v>49</v>
      </c>
      <c r="P477" t="s">
        <v>36</v>
      </c>
      <c r="Q477">
        <v>1</v>
      </c>
      <c r="R477" t="s">
        <v>50</v>
      </c>
    </row>
    <row r="478" spans="1:19" x14ac:dyDescent="0.25">
      <c r="A478" t="s">
        <v>967</v>
      </c>
      <c r="B478" t="s">
        <v>968</v>
      </c>
      <c r="C478" t="s">
        <v>46</v>
      </c>
      <c r="D478">
        <v>2006</v>
      </c>
      <c r="E478" t="s">
        <v>20</v>
      </c>
      <c r="F478" t="s">
        <v>301</v>
      </c>
      <c r="G478" t="s">
        <v>32</v>
      </c>
      <c r="H478" t="s">
        <v>33</v>
      </c>
      <c r="I478" t="s">
        <v>48</v>
      </c>
      <c r="J478" t="str">
        <f>I478&amp;" "&amp;"V+"</f>
        <v>U16M -46kg V+</v>
      </c>
      <c r="K478">
        <v>177243</v>
      </c>
      <c r="O478" t="s">
        <v>49</v>
      </c>
      <c r="P478" t="s">
        <v>36</v>
      </c>
      <c r="Q478">
        <v>1</v>
      </c>
      <c r="R478" t="s">
        <v>50</v>
      </c>
    </row>
    <row r="479" spans="1:19" x14ac:dyDescent="0.25">
      <c r="A479" t="s">
        <v>575</v>
      </c>
      <c r="B479" t="s">
        <v>573</v>
      </c>
      <c r="C479" t="s">
        <v>46</v>
      </c>
      <c r="D479">
        <v>2006</v>
      </c>
      <c r="E479" t="s">
        <v>20</v>
      </c>
      <c r="F479" t="s">
        <v>136</v>
      </c>
      <c r="G479" t="s">
        <v>137</v>
      </c>
      <c r="H479" t="s">
        <v>138</v>
      </c>
      <c r="I479" t="s">
        <v>48</v>
      </c>
      <c r="J479" t="str">
        <f>I479&amp;" "&amp;"V+"</f>
        <v>U16M -46kg V+</v>
      </c>
      <c r="K479">
        <v>193583</v>
      </c>
      <c r="O479" t="s">
        <v>1363</v>
      </c>
      <c r="P479" t="s">
        <v>36</v>
      </c>
      <c r="Q479">
        <v>2</v>
      </c>
      <c r="R479" t="s">
        <v>50</v>
      </c>
    </row>
    <row r="480" spans="1:19" x14ac:dyDescent="0.25">
      <c r="A480" t="s">
        <v>572</v>
      </c>
      <c r="B480" t="s">
        <v>573</v>
      </c>
      <c r="C480" t="s">
        <v>46</v>
      </c>
      <c r="D480">
        <v>2006</v>
      </c>
      <c r="E480" t="s">
        <v>20</v>
      </c>
      <c r="F480" t="s">
        <v>136</v>
      </c>
      <c r="G480" t="s">
        <v>137</v>
      </c>
      <c r="H480" t="s">
        <v>138</v>
      </c>
      <c r="I480" t="s">
        <v>48</v>
      </c>
      <c r="J480" t="str">
        <f>I480&amp;" "&amp;"V+"</f>
        <v>U16M -46kg V+</v>
      </c>
      <c r="K480">
        <v>192343</v>
      </c>
      <c r="O480" t="s">
        <v>1363</v>
      </c>
      <c r="P480" t="s">
        <v>36</v>
      </c>
      <c r="Q480">
        <v>2</v>
      </c>
      <c r="R480" t="s">
        <v>50</v>
      </c>
    </row>
    <row r="481" spans="1:18" x14ac:dyDescent="0.25">
      <c r="A481" t="s">
        <v>934</v>
      </c>
      <c r="B481" t="s">
        <v>935</v>
      </c>
      <c r="C481" t="s">
        <v>46</v>
      </c>
      <c r="D481">
        <v>2006</v>
      </c>
      <c r="E481" t="s">
        <v>20</v>
      </c>
      <c r="F481" t="s">
        <v>388</v>
      </c>
      <c r="G481" t="s">
        <v>32</v>
      </c>
      <c r="H481" t="s">
        <v>33</v>
      </c>
      <c r="I481" t="s">
        <v>48</v>
      </c>
      <c r="J481" t="str">
        <f>I481&amp;" "&amp;"V+"</f>
        <v>U16M -46kg V+</v>
      </c>
      <c r="K481">
        <v>202925</v>
      </c>
      <c r="O481" t="s">
        <v>49</v>
      </c>
      <c r="P481" t="s">
        <v>36</v>
      </c>
      <c r="Q481">
        <v>1</v>
      </c>
      <c r="R481" t="s">
        <v>50</v>
      </c>
    </row>
    <row r="482" spans="1:18" x14ac:dyDescent="0.25">
      <c r="A482" t="s">
        <v>490</v>
      </c>
      <c r="B482" t="s">
        <v>1076</v>
      </c>
      <c r="C482" t="s">
        <v>117</v>
      </c>
      <c r="D482">
        <v>2005</v>
      </c>
      <c r="E482" t="s">
        <v>20</v>
      </c>
      <c r="F482" t="s">
        <v>54</v>
      </c>
      <c r="G482" t="s">
        <v>32</v>
      </c>
      <c r="H482" t="s">
        <v>33</v>
      </c>
      <c r="I482" t="s">
        <v>167</v>
      </c>
      <c r="J482" t="str">
        <f>I482&amp;" "&amp;"J/O"</f>
        <v>U16M -50kg J/O</v>
      </c>
      <c r="K482">
        <v>241004</v>
      </c>
      <c r="O482" t="s">
        <v>168</v>
      </c>
      <c r="P482" t="s">
        <v>36</v>
      </c>
      <c r="Q482">
        <v>1</v>
      </c>
      <c r="R482" t="s">
        <v>169</v>
      </c>
    </row>
    <row r="483" spans="1:18" x14ac:dyDescent="0.25">
      <c r="A483" t="s">
        <v>291</v>
      </c>
      <c r="B483" t="s">
        <v>1143</v>
      </c>
      <c r="C483" t="s">
        <v>53</v>
      </c>
      <c r="D483">
        <v>2006</v>
      </c>
      <c r="E483" t="s">
        <v>20</v>
      </c>
      <c r="F483" t="s">
        <v>1144</v>
      </c>
      <c r="G483" t="s">
        <v>32</v>
      </c>
      <c r="H483" t="s">
        <v>33</v>
      </c>
      <c r="I483" t="s">
        <v>167</v>
      </c>
      <c r="J483" t="str">
        <f>I483&amp;" "&amp;"J/O"</f>
        <v>U16M -50kg J/O</v>
      </c>
      <c r="K483">
        <v>412531</v>
      </c>
      <c r="O483" t="s">
        <v>168</v>
      </c>
      <c r="P483" t="s">
        <v>36</v>
      </c>
      <c r="Q483">
        <v>1</v>
      </c>
      <c r="R483" t="s">
        <v>169</v>
      </c>
    </row>
    <row r="484" spans="1:18" x14ac:dyDescent="0.25">
      <c r="A484" t="s">
        <v>119</v>
      </c>
      <c r="B484" t="s">
        <v>846</v>
      </c>
      <c r="C484" t="s">
        <v>53</v>
      </c>
      <c r="D484">
        <v>2006</v>
      </c>
      <c r="E484" t="s">
        <v>20</v>
      </c>
      <c r="F484" t="s">
        <v>839</v>
      </c>
      <c r="G484" t="s">
        <v>32</v>
      </c>
      <c r="H484" t="s">
        <v>33</v>
      </c>
      <c r="I484" t="s">
        <v>167</v>
      </c>
      <c r="J484" t="str">
        <f>I484&amp;" "&amp;"J/O"</f>
        <v>U16M -50kg J/O</v>
      </c>
      <c r="K484">
        <v>415079</v>
      </c>
      <c r="O484" t="s">
        <v>168</v>
      </c>
      <c r="P484" t="s">
        <v>36</v>
      </c>
      <c r="Q484">
        <v>1</v>
      </c>
      <c r="R484" t="s">
        <v>169</v>
      </c>
    </row>
    <row r="485" spans="1:18" x14ac:dyDescent="0.25">
      <c r="A485" t="s">
        <v>1062</v>
      </c>
      <c r="B485" t="s">
        <v>780</v>
      </c>
      <c r="C485" t="s">
        <v>114</v>
      </c>
      <c r="D485">
        <v>2006</v>
      </c>
      <c r="E485" t="s">
        <v>20</v>
      </c>
      <c r="F485" t="s">
        <v>1041</v>
      </c>
      <c r="G485" t="s">
        <v>32</v>
      </c>
      <c r="H485" t="s">
        <v>33</v>
      </c>
      <c r="I485" t="s">
        <v>167</v>
      </c>
      <c r="J485" t="str">
        <f>I485&amp;" "&amp;"V+"</f>
        <v>U16M -50kg V+</v>
      </c>
      <c r="K485">
        <v>207218</v>
      </c>
      <c r="O485" t="s">
        <v>168</v>
      </c>
      <c r="P485" t="s">
        <v>36</v>
      </c>
      <c r="Q485">
        <v>1</v>
      </c>
      <c r="R485" t="s">
        <v>169</v>
      </c>
    </row>
    <row r="486" spans="1:18" x14ac:dyDescent="0.25">
      <c r="A486" t="s">
        <v>259</v>
      </c>
      <c r="B486" t="s">
        <v>1213</v>
      </c>
      <c r="C486" t="s">
        <v>114</v>
      </c>
      <c r="D486">
        <v>2005</v>
      </c>
      <c r="E486" t="s">
        <v>20</v>
      </c>
      <c r="F486" t="s">
        <v>47</v>
      </c>
      <c r="G486" t="s">
        <v>32</v>
      </c>
      <c r="H486" t="s">
        <v>33</v>
      </c>
      <c r="I486" t="s">
        <v>167</v>
      </c>
      <c r="J486" t="str">
        <f>I486&amp;" "&amp;"V+"</f>
        <v>U16M -50kg V+</v>
      </c>
      <c r="K486">
        <v>229648</v>
      </c>
      <c r="O486" t="s">
        <v>168</v>
      </c>
      <c r="P486" t="s">
        <v>36</v>
      </c>
      <c r="Q486">
        <v>1</v>
      </c>
      <c r="R486" t="s">
        <v>169</v>
      </c>
    </row>
    <row r="487" spans="1:18" x14ac:dyDescent="0.25">
      <c r="A487" t="s">
        <v>1273</v>
      </c>
      <c r="B487" t="s">
        <v>1272</v>
      </c>
      <c r="C487" t="s">
        <v>29</v>
      </c>
      <c r="D487">
        <v>2005</v>
      </c>
      <c r="E487" t="s">
        <v>20</v>
      </c>
      <c r="F487" t="s">
        <v>31</v>
      </c>
      <c r="G487" t="s">
        <v>32</v>
      </c>
      <c r="H487" t="s">
        <v>33</v>
      </c>
      <c r="I487" t="s">
        <v>167</v>
      </c>
      <c r="J487" t="str">
        <f>I487&amp;" "&amp;"V+"</f>
        <v>U16M -50kg V+</v>
      </c>
      <c r="K487">
        <v>197657</v>
      </c>
      <c r="O487" t="s">
        <v>1274</v>
      </c>
      <c r="P487" t="s">
        <v>36</v>
      </c>
      <c r="Q487">
        <v>2</v>
      </c>
      <c r="R487" t="s">
        <v>169</v>
      </c>
    </row>
    <row r="488" spans="1:18" x14ac:dyDescent="0.25">
      <c r="A488" t="s">
        <v>344</v>
      </c>
      <c r="B488" t="s">
        <v>246</v>
      </c>
      <c r="C488" t="s">
        <v>29</v>
      </c>
      <c r="D488">
        <v>2006</v>
      </c>
      <c r="E488" t="s">
        <v>20</v>
      </c>
      <c r="F488" t="s">
        <v>372</v>
      </c>
      <c r="G488" t="s">
        <v>32</v>
      </c>
      <c r="H488" t="s">
        <v>33</v>
      </c>
      <c r="I488" t="s">
        <v>167</v>
      </c>
      <c r="J488" t="str">
        <f>I488&amp;" "&amp;"V+"</f>
        <v>U16M -50kg V+</v>
      </c>
      <c r="K488">
        <v>182687</v>
      </c>
      <c r="O488" t="s">
        <v>168</v>
      </c>
      <c r="P488" t="s">
        <v>36</v>
      </c>
      <c r="Q488">
        <v>1</v>
      </c>
      <c r="R488" t="s">
        <v>169</v>
      </c>
    </row>
    <row r="489" spans="1:18" x14ac:dyDescent="0.25">
      <c r="A489" t="s">
        <v>1332</v>
      </c>
      <c r="B489" t="s">
        <v>1413</v>
      </c>
      <c r="C489" t="s">
        <v>29</v>
      </c>
      <c r="D489">
        <v>2006</v>
      </c>
      <c r="E489" t="s">
        <v>20</v>
      </c>
      <c r="F489" t="s">
        <v>1407</v>
      </c>
      <c r="G489" t="s">
        <v>32</v>
      </c>
      <c r="H489" t="s">
        <v>33</v>
      </c>
      <c r="I489" t="s">
        <v>167</v>
      </c>
      <c r="J489" t="str">
        <f>I489&amp;" "&amp;"V+"</f>
        <v>U16M -50kg V+</v>
      </c>
      <c r="K489">
        <v>209320</v>
      </c>
      <c r="O489" t="s">
        <v>1414</v>
      </c>
      <c r="P489" t="s">
        <v>36</v>
      </c>
      <c r="Q489">
        <v>1</v>
      </c>
      <c r="R489" t="s">
        <v>169</v>
      </c>
    </row>
    <row r="490" spans="1:18" x14ac:dyDescent="0.25">
      <c r="A490" t="s">
        <v>373</v>
      </c>
      <c r="B490" t="s">
        <v>1001</v>
      </c>
      <c r="C490" t="s">
        <v>461</v>
      </c>
      <c r="D490">
        <v>2006</v>
      </c>
      <c r="E490" t="s">
        <v>20</v>
      </c>
      <c r="F490" t="s">
        <v>336</v>
      </c>
      <c r="G490" t="s">
        <v>32</v>
      </c>
      <c r="H490" t="s">
        <v>33</v>
      </c>
      <c r="I490" t="s">
        <v>167</v>
      </c>
      <c r="J490" t="str">
        <f>I490&amp;" "&amp;"V+"</f>
        <v>U16M -50kg V+</v>
      </c>
      <c r="K490">
        <v>207176</v>
      </c>
      <c r="O490" t="s">
        <v>168</v>
      </c>
      <c r="P490" t="s">
        <v>36</v>
      </c>
      <c r="Q490">
        <v>1</v>
      </c>
      <c r="R490" t="s">
        <v>169</v>
      </c>
    </row>
    <row r="491" spans="1:18" x14ac:dyDescent="0.25">
      <c r="A491" t="s">
        <v>189</v>
      </c>
      <c r="B491" t="s">
        <v>190</v>
      </c>
      <c r="C491" t="s">
        <v>19</v>
      </c>
      <c r="D491">
        <v>2005</v>
      </c>
      <c r="E491" t="s">
        <v>20</v>
      </c>
      <c r="F491" t="s">
        <v>178</v>
      </c>
      <c r="G491" t="s">
        <v>32</v>
      </c>
      <c r="H491" t="s">
        <v>33</v>
      </c>
      <c r="I491" t="s">
        <v>167</v>
      </c>
      <c r="J491" t="str">
        <f>I491&amp;" "&amp;"V+"</f>
        <v>U16M -50kg V+</v>
      </c>
      <c r="K491">
        <v>207934</v>
      </c>
      <c r="O491" t="s">
        <v>168</v>
      </c>
      <c r="P491" t="s">
        <v>36</v>
      </c>
      <c r="Q491">
        <v>1</v>
      </c>
      <c r="R491" t="s">
        <v>169</v>
      </c>
    </row>
    <row r="492" spans="1:18" x14ac:dyDescent="0.25">
      <c r="A492" t="s">
        <v>459</v>
      </c>
      <c r="B492" t="s">
        <v>1474</v>
      </c>
      <c r="C492" t="s">
        <v>19</v>
      </c>
      <c r="D492">
        <v>2005</v>
      </c>
      <c r="E492" t="s">
        <v>20</v>
      </c>
      <c r="F492" t="s">
        <v>329</v>
      </c>
      <c r="G492" t="s">
        <v>32</v>
      </c>
      <c r="H492" t="s">
        <v>33</v>
      </c>
      <c r="I492" t="s">
        <v>167</v>
      </c>
      <c r="J492" t="str">
        <f>I492&amp;" "&amp;"V+"</f>
        <v>U16M -50kg V+</v>
      </c>
      <c r="K492">
        <v>205596</v>
      </c>
      <c r="O492" t="s">
        <v>1414</v>
      </c>
      <c r="P492" t="s">
        <v>36</v>
      </c>
      <c r="Q492">
        <v>1</v>
      </c>
      <c r="R492" t="s">
        <v>169</v>
      </c>
    </row>
    <row r="493" spans="1:18" x14ac:dyDescent="0.25">
      <c r="A493" t="s">
        <v>182</v>
      </c>
      <c r="B493" t="s">
        <v>183</v>
      </c>
      <c r="C493" t="s">
        <v>19</v>
      </c>
      <c r="D493">
        <v>2005</v>
      </c>
      <c r="E493" t="s">
        <v>20</v>
      </c>
      <c r="F493" t="s">
        <v>77</v>
      </c>
      <c r="G493" t="s">
        <v>32</v>
      </c>
      <c r="H493" t="s">
        <v>33</v>
      </c>
      <c r="I493" t="s">
        <v>167</v>
      </c>
      <c r="J493" t="str">
        <f>I493&amp;" "&amp;"V+"</f>
        <v>U16M -50kg V+</v>
      </c>
      <c r="K493">
        <v>214621</v>
      </c>
      <c r="O493" t="s">
        <v>168</v>
      </c>
      <c r="P493" t="s">
        <v>36</v>
      </c>
      <c r="Q493">
        <v>1</v>
      </c>
      <c r="R493" t="s">
        <v>169</v>
      </c>
    </row>
    <row r="494" spans="1:18" x14ac:dyDescent="0.25">
      <c r="A494" t="s">
        <v>822</v>
      </c>
      <c r="B494" t="s">
        <v>744</v>
      </c>
      <c r="C494" t="s">
        <v>19</v>
      </c>
      <c r="D494">
        <v>2005</v>
      </c>
      <c r="E494" t="s">
        <v>20</v>
      </c>
      <c r="F494" t="s">
        <v>823</v>
      </c>
      <c r="G494" t="s">
        <v>32</v>
      </c>
      <c r="H494" t="s">
        <v>33</v>
      </c>
      <c r="I494" t="s">
        <v>167</v>
      </c>
      <c r="J494" t="str">
        <f>I494&amp;" "&amp;"V+"</f>
        <v>U16M -50kg V+</v>
      </c>
      <c r="K494">
        <v>206764</v>
      </c>
      <c r="O494" t="s">
        <v>168</v>
      </c>
      <c r="P494" t="s">
        <v>36</v>
      </c>
      <c r="Q494">
        <v>1</v>
      </c>
      <c r="R494" t="s">
        <v>169</v>
      </c>
    </row>
    <row r="495" spans="1:18" x14ac:dyDescent="0.25">
      <c r="A495" t="s">
        <v>1300</v>
      </c>
      <c r="B495" t="s">
        <v>1301</v>
      </c>
      <c r="C495" t="s">
        <v>19</v>
      </c>
      <c r="D495">
        <v>2006</v>
      </c>
      <c r="E495" t="s">
        <v>20</v>
      </c>
      <c r="F495" t="s">
        <v>264</v>
      </c>
      <c r="G495" t="s">
        <v>32</v>
      </c>
      <c r="H495" t="s">
        <v>33</v>
      </c>
      <c r="I495" t="s">
        <v>167</v>
      </c>
      <c r="J495" t="str">
        <f>I495&amp;" "&amp;"V+"</f>
        <v>U16M -50kg V+</v>
      </c>
      <c r="K495">
        <v>173383</v>
      </c>
      <c r="O495" t="s">
        <v>168</v>
      </c>
      <c r="P495" t="s">
        <v>36</v>
      </c>
      <c r="Q495">
        <v>1</v>
      </c>
      <c r="R495" t="s">
        <v>169</v>
      </c>
    </row>
    <row r="496" spans="1:18" x14ac:dyDescent="0.25">
      <c r="A496" t="s">
        <v>40</v>
      </c>
      <c r="B496" t="s">
        <v>166</v>
      </c>
      <c r="C496" t="s">
        <v>19</v>
      </c>
      <c r="D496">
        <v>2006</v>
      </c>
      <c r="E496" t="s">
        <v>20</v>
      </c>
      <c r="F496" t="s">
        <v>47</v>
      </c>
      <c r="G496" t="s">
        <v>32</v>
      </c>
      <c r="H496" t="s">
        <v>33</v>
      </c>
      <c r="I496" t="s">
        <v>167</v>
      </c>
      <c r="J496" t="str">
        <f>I496&amp;" "&amp;"V+"</f>
        <v>U16M -50kg V+</v>
      </c>
      <c r="K496">
        <v>192355</v>
      </c>
      <c r="O496" t="s">
        <v>168</v>
      </c>
      <c r="P496" t="s">
        <v>36</v>
      </c>
      <c r="Q496">
        <v>1</v>
      </c>
      <c r="R496" t="s">
        <v>169</v>
      </c>
    </row>
    <row r="497" spans="1:18" x14ac:dyDescent="0.25">
      <c r="A497" t="s">
        <v>120</v>
      </c>
      <c r="B497" t="s">
        <v>290</v>
      </c>
      <c r="C497" t="s">
        <v>46</v>
      </c>
      <c r="D497">
        <v>2006</v>
      </c>
      <c r="E497" t="s">
        <v>20</v>
      </c>
      <c r="F497" t="s">
        <v>77</v>
      </c>
      <c r="G497" t="s">
        <v>32</v>
      </c>
      <c r="H497" t="s">
        <v>33</v>
      </c>
      <c r="I497" t="s">
        <v>167</v>
      </c>
      <c r="J497" t="str">
        <f>I497&amp;" "&amp;"V+"</f>
        <v>U16M -50kg V+</v>
      </c>
      <c r="K497">
        <v>188082</v>
      </c>
      <c r="O497" t="s">
        <v>168</v>
      </c>
      <c r="P497" t="s">
        <v>36</v>
      </c>
      <c r="Q497">
        <v>1</v>
      </c>
      <c r="R497" t="s">
        <v>169</v>
      </c>
    </row>
    <row r="498" spans="1:18" x14ac:dyDescent="0.25">
      <c r="A498" t="s">
        <v>769</v>
      </c>
      <c r="B498" t="s">
        <v>768</v>
      </c>
      <c r="C498" t="s">
        <v>46</v>
      </c>
      <c r="D498">
        <v>2006</v>
      </c>
      <c r="E498" t="s">
        <v>20</v>
      </c>
      <c r="F498" t="s">
        <v>336</v>
      </c>
      <c r="G498" t="s">
        <v>32</v>
      </c>
      <c r="H498" t="s">
        <v>33</v>
      </c>
      <c r="I498" t="s">
        <v>167</v>
      </c>
      <c r="J498" t="str">
        <f>I498&amp;" "&amp;"V+"</f>
        <v>U16M -50kg V+</v>
      </c>
      <c r="K498">
        <v>198064</v>
      </c>
      <c r="O498" t="s">
        <v>168</v>
      </c>
      <c r="P498" t="s">
        <v>36</v>
      </c>
      <c r="Q498">
        <v>1</v>
      </c>
      <c r="R498" t="s">
        <v>169</v>
      </c>
    </row>
    <row r="499" spans="1:18" x14ac:dyDescent="0.25">
      <c r="A499" t="s">
        <v>716</v>
      </c>
      <c r="B499" t="s">
        <v>717</v>
      </c>
      <c r="C499" t="s">
        <v>117</v>
      </c>
      <c r="D499">
        <v>2005</v>
      </c>
      <c r="E499" t="s">
        <v>20</v>
      </c>
      <c r="F499" t="s">
        <v>391</v>
      </c>
      <c r="G499" t="s">
        <v>32</v>
      </c>
      <c r="H499" t="s">
        <v>33</v>
      </c>
      <c r="I499" t="s">
        <v>131</v>
      </c>
      <c r="J499" t="str">
        <f>I499&amp;" "&amp;"J/O"</f>
        <v>U16M -55kg J/O</v>
      </c>
      <c r="K499">
        <v>234870</v>
      </c>
      <c r="O499" t="s">
        <v>132</v>
      </c>
      <c r="P499" t="s">
        <v>36</v>
      </c>
      <c r="Q499">
        <v>1</v>
      </c>
      <c r="R499" t="s">
        <v>133</v>
      </c>
    </row>
    <row r="500" spans="1:18" x14ac:dyDescent="0.25">
      <c r="A500" t="s">
        <v>1353</v>
      </c>
      <c r="B500" t="s">
        <v>1354</v>
      </c>
      <c r="C500" t="s">
        <v>117</v>
      </c>
      <c r="D500">
        <v>2005</v>
      </c>
      <c r="E500" t="s">
        <v>20</v>
      </c>
      <c r="F500" t="s">
        <v>267</v>
      </c>
      <c r="G500" t="s">
        <v>32</v>
      </c>
      <c r="H500" t="s">
        <v>33</v>
      </c>
      <c r="I500" t="s">
        <v>131</v>
      </c>
      <c r="J500" t="str">
        <f>I500&amp;" "&amp;"J/O"</f>
        <v>U16M -55kg J/O</v>
      </c>
      <c r="K500">
        <v>418711</v>
      </c>
      <c r="O500" t="s">
        <v>132</v>
      </c>
      <c r="P500" t="s">
        <v>36</v>
      </c>
      <c r="Q500">
        <v>1</v>
      </c>
      <c r="R500" t="s">
        <v>133</v>
      </c>
    </row>
    <row r="501" spans="1:18" x14ac:dyDescent="0.25">
      <c r="A501" t="s">
        <v>454</v>
      </c>
      <c r="B501" t="s">
        <v>455</v>
      </c>
      <c r="C501" t="s">
        <v>117</v>
      </c>
      <c r="D501">
        <v>2006</v>
      </c>
      <c r="E501" t="s">
        <v>20</v>
      </c>
      <c r="F501" t="s">
        <v>178</v>
      </c>
      <c r="G501" t="s">
        <v>32</v>
      </c>
      <c r="H501" t="s">
        <v>33</v>
      </c>
      <c r="I501" t="s">
        <v>131</v>
      </c>
      <c r="J501" t="str">
        <f>I501&amp;" "&amp;"J/O"</f>
        <v>U16M -55kg J/O</v>
      </c>
      <c r="K501">
        <v>408187</v>
      </c>
      <c r="O501" t="s">
        <v>132</v>
      </c>
      <c r="P501" t="s">
        <v>36</v>
      </c>
      <c r="Q501">
        <v>1</v>
      </c>
      <c r="R501" t="s">
        <v>133</v>
      </c>
    </row>
    <row r="502" spans="1:18" x14ac:dyDescent="0.25">
      <c r="A502" t="s">
        <v>230</v>
      </c>
      <c r="B502" t="s">
        <v>231</v>
      </c>
      <c r="C502" t="s">
        <v>99</v>
      </c>
      <c r="D502">
        <v>2006</v>
      </c>
      <c r="E502" t="s">
        <v>20</v>
      </c>
      <c r="F502" t="s">
        <v>214</v>
      </c>
      <c r="G502" t="s">
        <v>32</v>
      </c>
      <c r="H502" t="s">
        <v>33</v>
      </c>
      <c r="I502" t="s">
        <v>131</v>
      </c>
      <c r="J502" t="str">
        <f>I502&amp;" "&amp;"J/O"</f>
        <v>U16M -55kg J/O</v>
      </c>
      <c r="K502">
        <v>186622</v>
      </c>
      <c r="O502" t="s">
        <v>132</v>
      </c>
      <c r="P502" t="s">
        <v>36</v>
      </c>
      <c r="Q502">
        <v>1</v>
      </c>
      <c r="R502" t="s">
        <v>133</v>
      </c>
    </row>
    <row r="503" spans="1:18" x14ac:dyDescent="0.25">
      <c r="A503" t="s">
        <v>1328</v>
      </c>
      <c r="B503" t="s">
        <v>1329</v>
      </c>
      <c r="C503" t="s">
        <v>53</v>
      </c>
      <c r="D503">
        <v>2005</v>
      </c>
      <c r="E503" t="s">
        <v>20</v>
      </c>
      <c r="F503" t="s">
        <v>43</v>
      </c>
      <c r="G503" t="s">
        <v>32</v>
      </c>
      <c r="H503" t="s">
        <v>33</v>
      </c>
      <c r="I503" t="s">
        <v>131</v>
      </c>
      <c r="J503" t="str">
        <f>I503&amp;" "&amp;"J/O"</f>
        <v>U16M -55kg J/O</v>
      </c>
      <c r="K503" t="s">
        <v>437</v>
      </c>
      <c r="O503" t="s">
        <v>132</v>
      </c>
      <c r="P503" t="s">
        <v>36</v>
      </c>
      <c r="Q503">
        <v>1</v>
      </c>
      <c r="R503" t="s">
        <v>133</v>
      </c>
    </row>
    <row r="504" spans="1:18" x14ac:dyDescent="0.25">
      <c r="A504" t="s">
        <v>259</v>
      </c>
      <c r="B504" t="s">
        <v>260</v>
      </c>
      <c r="C504" t="s">
        <v>42</v>
      </c>
      <c r="D504">
        <v>2006</v>
      </c>
      <c r="E504" t="s">
        <v>20</v>
      </c>
      <c r="F504" t="s">
        <v>178</v>
      </c>
      <c r="G504" t="s">
        <v>32</v>
      </c>
      <c r="H504" t="s">
        <v>33</v>
      </c>
      <c r="I504" t="s">
        <v>131</v>
      </c>
      <c r="J504" t="str">
        <f>I504&amp;" "&amp;"J/O"</f>
        <v>U16M -55kg J/O</v>
      </c>
      <c r="K504">
        <v>225249</v>
      </c>
      <c r="O504" t="s">
        <v>132</v>
      </c>
      <c r="P504" t="s">
        <v>36</v>
      </c>
      <c r="Q504">
        <v>1</v>
      </c>
      <c r="R504" t="s">
        <v>133</v>
      </c>
    </row>
    <row r="505" spans="1:18" x14ac:dyDescent="0.25">
      <c r="A505" t="s">
        <v>593</v>
      </c>
      <c r="B505" t="s">
        <v>592</v>
      </c>
      <c r="C505" t="s">
        <v>29</v>
      </c>
      <c r="D505">
        <v>2006</v>
      </c>
      <c r="E505" t="s">
        <v>20</v>
      </c>
      <c r="F505" t="s">
        <v>47</v>
      </c>
      <c r="G505" t="s">
        <v>32</v>
      </c>
      <c r="H505" t="s">
        <v>33</v>
      </c>
      <c r="I505" t="s">
        <v>131</v>
      </c>
      <c r="J505" t="str">
        <f>I505&amp;" "&amp;"V+"</f>
        <v>U16M -55kg V+</v>
      </c>
      <c r="K505">
        <v>200302</v>
      </c>
      <c r="O505" t="s">
        <v>132</v>
      </c>
      <c r="P505" t="s">
        <v>36</v>
      </c>
      <c r="Q505">
        <v>1</v>
      </c>
      <c r="R505" t="s">
        <v>133</v>
      </c>
    </row>
    <row r="506" spans="1:18" x14ac:dyDescent="0.25">
      <c r="A506" t="s">
        <v>1310</v>
      </c>
      <c r="B506" t="s">
        <v>1306</v>
      </c>
      <c r="C506" t="s">
        <v>29</v>
      </c>
      <c r="D506">
        <v>2006</v>
      </c>
      <c r="E506" t="s">
        <v>20</v>
      </c>
      <c r="F506" t="s">
        <v>1307</v>
      </c>
      <c r="G506" t="s">
        <v>32</v>
      </c>
      <c r="H506" t="s">
        <v>33</v>
      </c>
      <c r="I506" t="s">
        <v>131</v>
      </c>
      <c r="J506" t="str">
        <f>I506&amp;" "&amp;"V+"</f>
        <v>U16M -55kg V+</v>
      </c>
      <c r="K506">
        <v>175383</v>
      </c>
      <c r="O506" t="s">
        <v>132</v>
      </c>
      <c r="P506" t="s">
        <v>36</v>
      </c>
      <c r="Q506">
        <v>1</v>
      </c>
      <c r="R506" t="s">
        <v>133</v>
      </c>
    </row>
    <row r="507" spans="1:18" x14ac:dyDescent="0.25">
      <c r="A507" t="s">
        <v>576</v>
      </c>
      <c r="B507" t="s">
        <v>577</v>
      </c>
      <c r="C507" t="s">
        <v>29</v>
      </c>
      <c r="D507">
        <v>2006</v>
      </c>
      <c r="E507" t="s">
        <v>20</v>
      </c>
      <c r="F507" t="s">
        <v>289</v>
      </c>
      <c r="G507" t="s">
        <v>32</v>
      </c>
      <c r="H507" t="s">
        <v>33</v>
      </c>
      <c r="I507" t="s">
        <v>131</v>
      </c>
      <c r="J507" t="str">
        <f>I507&amp;" "&amp;"V+"</f>
        <v>U16M -55kg V+</v>
      </c>
      <c r="K507">
        <v>184911</v>
      </c>
      <c r="O507" t="s">
        <v>132</v>
      </c>
      <c r="P507" t="s">
        <v>36</v>
      </c>
      <c r="Q507">
        <v>1</v>
      </c>
      <c r="R507" t="s">
        <v>133</v>
      </c>
    </row>
    <row r="508" spans="1:18" x14ac:dyDescent="0.25">
      <c r="A508" t="s">
        <v>572</v>
      </c>
      <c r="B508" t="s">
        <v>606</v>
      </c>
      <c r="C508" t="s">
        <v>29</v>
      </c>
      <c r="D508">
        <v>2005</v>
      </c>
      <c r="E508" t="s">
        <v>20</v>
      </c>
      <c r="F508" t="s">
        <v>267</v>
      </c>
      <c r="G508" t="s">
        <v>32</v>
      </c>
      <c r="H508" t="s">
        <v>33</v>
      </c>
      <c r="I508" t="s">
        <v>131</v>
      </c>
      <c r="J508" t="str">
        <f>I508&amp;" "&amp;"V+"</f>
        <v>U16M -55kg V+</v>
      </c>
      <c r="K508">
        <v>206471</v>
      </c>
      <c r="O508" t="s">
        <v>607</v>
      </c>
      <c r="P508" t="s">
        <v>36</v>
      </c>
      <c r="Q508">
        <v>2</v>
      </c>
      <c r="R508" t="s">
        <v>133</v>
      </c>
    </row>
    <row r="509" spans="1:18" x14ac:dyDescent="0.25">
      <c r="A509" t="s">
        <v>892</v>
      </c>
      <c r="B509" t="s">
        <v>893</v>
      </c>
      <c r="C509" t="s">
        <v>461</v>
      </c>
      <c r="D509">
        <v>2005</v>
      </c>
      <c r="E509" t="s">
        <v>20</v>
      </c>
      <c r="F509" t="s">
        <v>881</v>
      </c>
      <c r="G509" t="s">
        <v>32</v>
      </c>
      <c r="H509" t="s">
        <v>33</v>
      </c>
      <c r="I509" t="s">
        <v>131</v>
      </c>
      <c r="J509" t="str">
        <f>I509&amp;" "&amp;"V+"</f>
        <v>U16M -55kg V+</v>
      </c>
      <c r="K509">
        <v>178096</v>
      </c>
      <c r="O509" t="s">
        <v>132</v>
      </c>
      <c r="P509" t="s">
        <v>36</v>
      </c>
      <c r="Q509">
        <v>1</v>
      </c>
      <c r="R509" t="s">
        <v>133</v>
      </c>
    </row>
    <row r="510" spans="1:18" x14ac:dyDescent="0.25">
      <c r="A510" t="s">
        <v>789</v>
      </c>
      <c r="B510" t="s">
        <v>790</v>
      </c>
      <c r="C510" t="s">
        <v>461</v>
      </c>
      <c r="D510">
        <v>2005</v>
      </c>
      <c r="E510" t="s">
        <v>20</v>
      </c>
      <c r="F510" t="s">
        <v>600</v>
      </c>
      <c r="G510" t="s">
        <v>32</v>
      </c>
      <c r="H510" t="s">
        <v>33</v>
      </c>
      <c r="I510" t="s">
        <v>131</v>
      </c>
      <c r="J510" t="str">
        <f>I510&amp;" "&amp;"V+"</f>
        <v>U16M -55kg V+</v>
      </c>
      <c r="K510">
        <v>229421</v>
      </c>
      <c r="O510" t="s">
        <v>132</v>
      </c>
      <c r="P510" t="s">
        <v>36</v>
      </c>
      <c r="Q510">
        <v>1</v>
      </c>
      <c r="R510" t="s">
        <v>133</v>
      </c>
    </row>
    <row r="511" spans="1:18" x14ac:dyDescent="0.25">
      <c r="A511" t="s">
        <v>431</v>
      </c>
      <c r="B511" t="s">
        <v>828</v>
      </c>
      <c r="C511" t="s">
        <v>461</v>
      </c>
      <c r="D511">
        <v>2006</v>
      </c>
      <c r="E511" t="s">
        <v>20</v>
      </c>
      <c r="F511" t="s">
        <v>336</v>
      </c>
      <c r="G511" t="s">
        <v>32</v>
      </c>
      <c r="H511" t="s">
        <v>33</v>
      </c>
      <c r="I511" t="s">
        <v>131</v>
      </c>
      <c r="J511" t="str">
        <f>I511&amp;" "&amp;"V+"</f>
        <v>U16M -55kg V+</v>
      </c>
      <c r="K511">
        <v>181006</v>
      </c>
      <c r="O511" t="s">
        <v>132</v>
      </c>
      <c r="P511" t="s">
        <v>36</v>
      </c>
      <c r="Q511">
        <v>1</v>
      </c>
      <c r="R511" t="s">
        <v>133</v>
      </c>
    </row>
    <row r="512" spans="1:18" x14ac:dyDescent="0.25">
      <c r="A512" t="s">
        <v>864</v>
      </c>
      <c r="B512" t="s">
        <v>865</v>
      </c>
      <c r="C512" t="s">
        <v>461</v>
      </c>
      <c r="D512">
        <v>2005</v>
      </c>
      <c r="E512" t="s">
        <v>20</v>
      </c>
      <c r="F512" t="s">
        <v>388</v>
      </c>
      <c r="G512" t="s">
        <v>32</v>
      </c>
      <c r="H512" t="s">
        <v>33</v>
      </c>
      <c r="I512" t="s">
        <v>131</v>
      </c>
      <c r="J512" t="str">
        <f>I512&amp;" "&amp;"V+"</f>
        <v>U16M -55kg V+</v>
      </c>
      <c r="K512">
        <v>165633</v>
      </c>
      <c r="O512" t="s">
        <v>132</v>
      </c>
      <c r="P512" t="s">
        <v>36</v>
      </c>
      <c r="Q512">
        <v>1</v>
      </c>
      <c r="R512" t="s">
        <v>133</v>
      </c>
    </row>
    <row r="513" spans="1:18" x14ac:dyDescent="0.25">
      <c r="A513" t="s">
        <v>1444</v>
      </c>
      <c r="B513" t="s">
        <v>966</v>
      </c>
      <c r="C513" t="s">
        <v>461</v>
      </c>
      <c r="D513">
        <v>2005</v>
      </c>
      <c r="E513" t="s">
        <v>20</v>
      </c>
      <c r="F513" t="s">
        <v>136</v>
      </c>
      <c r="G513" t="s">
        <v>137</v>
      </c>
      <c r="H513" t="s">
        <v>138</v>
      </c>
      <c r="I513" t="s">
        <v>131</v>
      </c>
      <c r="J513" t="str">
        <f>I513&amp;" "&amp;"V+"</f>
        <v>U16M -55kg V+</v>
      </c>
      <c r="K513">
        <v>180306</v>
      </c>
      <c r="O513" t="s">
        <v>607</v>
      </c>
      <c r="P513" t="s">
        <v>36</v>
      </c>
      <c r="Q513">
        <v>2</v>
      </c>
      <c r="R513" t="s">
        <v>133</v>
      </c>
    </row>
    <row r="514" spans="1:18" x14ac:dyDescent="0.25">
      <c r="A514" t="s">
        <v>493</v>
      </c>
      <c r="B514" t="s">
        <v>494</v>
      </c>
      <c r="C514" t="s">
        <v>19</v>
      </c>
      <c r="D514">
        <v>2005</v>
      </c>
      <c r="E514" t="s">
        <v>20</v>
      </c>
      <c r="F514" t="s">
        <v>31</v>
      </c>
      <c r="G514" t="s">
        <v>32</v>
      </c>
      <c r="H514" t="s">
        <v>33</v>
      </c>
      <c r="I514" t="s">
        <v>131</v>
      </c>
      <c r="J514" t="str">
        <f>I514&amp;" "&amp;"V+"</f>
        <v>U16M -55kg V+</v>
      </c>
      <c r="K514">
        <v>194289</v>
      </c>
      <c r="O514" t="s">
        <v>132</v>
      </c>
      <c r="P514" t="s">
        <v>36</v>
      </c>
      <c r="Q514">
        <v>1</v>
      </c>
      <c r="R514" t="s">
        <v>133</v>
      </c>
    </row>
    <row r="515" spans="1:18" x14ac:dyDescent="0.25">
      <c r="A515" t="s">
        <v>1291</v>
      </c>
      <c r="B515" t="s">
        <v>1292</v>
      </c>
      <c r="C515" t="s">
        <v>19</v>
      </c>
      <c r="D515">
        <v>2005</v>
      </c>
      <c r="E515" t="s">
        <v>20</v>
      </c>
      <c r="F515" t="s">
        <v>1019</v>
      </c>
      <c r="G515" t="s">
        <v>32</v>
      </c>
      <c r="H515" t="s">
        <v>33</v>
      </c>
      <c r="I515" t="s">
        <v>131</v>
      </c>
      <c r="J515" t="str">
        <f>I515&amp;" "&amp;"V+"</f>
        <v>U16M -55kg V+</v>
      </c>
      <c r="K515">
        <v>214360</v>
      </c>
      <c r="O515" t="s">
        <v>132</v>
      </c>
      <c r="P515" t="s">
        <v>36</v>
      </c>
      <c r="Q515">
        <v>1</v>
      </c>
      <c r="R515" t="s">
        <v>133</v>
      </c>
    </row>
    <row r="516" spans="1:18" x14ac:dyDescent="0.25">
      <c r="A516" t="s">
        <v>359</v>
      </c>
      <c r="B516" t="s">
        <v>360</v>
      </c>
      <c r="C516" t="s">
        <v>19</v>
      </c>
      <c r="D516">
        <v>2005</v>
      </c>
      <c r="E516" t="s">
        <v>20</v>
      </c>
      <c r="F516" t="s">
        <v>346</v>
      </c>
      <c r="G516" t="s">
        <v>32</v>
      </c>
      <c r="H516" t="s">
        <v>33</v>
      </c>
      <c r="I516" t="s">
        <v>131</v>
      </c>
      <c r="J516" t="str">
        <f>I516&amp;" "&amp;"V+"</f>
        <v>U16M -55kg V+</v>
      </c>
      <c r="K516">
        <v>237989</v>
      </c>
      <c r="O516" t="s">
        <v>132</v>
      </c>
      <c r="P516" t="s">
        <v>36</v>
      </c>
      <c r="Q516">
        <v>1</v>
      </c>
      <c r="R516" t="s">
        <v>133</v>
      </c>
    </row>
    <row r="517" spans="1:18" x14ac:dyDescent="0.25">
      <c r="A517" t="s">
        <v>490</v>
      </c>
      <c r="B517" t="s">
        <v>1098</v>
      </c>
      <c r="C517" t="s">
        <v>19</v>
      </c>
      <c r="D517">
        <v>2005</v>
      </c>
      <c r="E517" t="s">
        <v>20</v>
      </c>
      <c r="F517" t="s">
        <v>122</v>
      </c>
      <c r="G517" t="s">
        <v>32</v>
      </c>
      <c r="H517" t="s">
        <v>33</v>
      </c>
      <c r="I517" t="s">
        <v>131</v>
      </c>
      <c r="J517" t="str">
        <f>I517&amp;" "&amp;"V+"</f>
        <v>U16M -55kg V+</v>
      </c>
      <c r="K517">
        <v>217411</v>
      </c>
      <c r="O517" t="s">
        <v>132</v>
      </c>
      <c r="P517" t="s">
        <v>36</v>
      </c>
      <c r="Q517">
        <v>1</v>
      </c>
      <c r="R517" t="s">
        <v>133</v>
      </c>
    </row>
    <row r="518" spans="1:18" x14ac:dyDescent="0.25">
      <c r="A518" t="s">
        <v>654</v>
      </c>
      <c r="B518" t="s">
        <v>655</v>
      </c>
      <c r="C518" t="s">
        <v>19</v>
      </c>
      <c r="D518">
        <v>2006</v>
      </c>
      <c r="E518" t="s">
        <v>20</v>
      </c>
      <c r="F518" t="s">
        <v>43</v>
      </c>
      <c r="G518" t="s">
        <v>32</v>
      </c>
      <c r="H518" t="s">
        <v>33</v>
      </c>
      <c r="I518" t="s">
        <v>131</v>
      </c>
      <c r="J518" t="str">
        <f>I518&amp;" "&amp;"V+"</f>
        <v>U16M -55kg V+</v>
      </c>
      <c r="K518">
        <v>214904</v>
      </c>
      <c r="O518" t="s">
        <v>132</v>
      </c>
      <c r="P518" t="s">
        <v>36</v>
      </c>
      <c r="Q518">
        <v>1</v>
      </c>
      <c r="R518" t="s">
        <v>133</v>
      </c>
    </row>
    <row r="519" spans="1:18" x14ac:dyDescent="0.25">
      <c r="A519" t="s">
        <v>59</v>
      </c>
      <c r="B519" t="s">
        <v>205</v>
      </c>
      <c r="C519" t="s">
        <v>19</v>
      </c>
      <c r="D519">
        <v>2005</v>
      </c>
      <c r="E519" t="s">
        <v>20</v>
      </c>
      <c r="F519" t="s">
        <v>178</v>
      </c>
      <c r="G519" t="s">
        <v>32</v>
      </c>
      <c r="H519" t="s">
        <v>33</v>
      </c>
      <c r="I519" t="s">
        <v>131</v>
      </c>
      <c r="J519" t="str">
        <f>I519&amp;" "&amp;"V+"</f>
        <v>U16M -55kg V+</v>
      </c>
      <c r="K519">
        <v>180013</v>
      </c>
      <c r="O519" t="s">
        <v>132</v>
      </c>
      <c r="P519" t="s">
        <v>36</v>
      </c>
      <c r="Q519">
        <v>1</v>
      </c>
      <c r="R519" t="s">
        <v>133</v>
      </c>
    </row>
    <row r="520" spans="1:18" x14ac:dyDescent="0.25">
      <c r="A520" t="s">
        <v>129</v>
      </c>
      <c r="B520" t="s">
        <v>130</v>
      </c>
      <c r="C520" t="s">
        <v>19</v>
      </c>
      <c r="D520">
        <v>2006</v>
      </c>
      <c r="E520" t="s">
        <v>20</v>
      </c>
      <c r="F520" t="s">
        <v>125</v>
      </c>
      <c r="G520" t="s">
        <v>32</v>
      </c>
      <c r="H520" t="s">
        <v>33</v>
      </c>
      <c r="I520" t="s">
        <v>131</v>
      </c>
      <c r="J520" t="str">
        <f>I520&amp;" "&amp;"V+"</f>
        <v>U16M -55kg V+</v>
      </c>
      <c r="K520">
        <v>217913</v>
      </c>
      <c r="O520" t="s">
        <v>132</v>
      </c>
      <c r="P520" t="s">
        <v>36</v>
      </c>
      <c r="Q520">
        <v>1</v>
      </c>
      <c r="R520" t="s">
        <v>133</v>
      </c>
    </row>
    <row r="521" spans="1:18" x14ac:dyDescent="0.25">
      <c r="A521" t="s">
        <v>201</v>
      </c>
      <c r="B521" t="s">
        <v>958</v>
      </c>
      <c r="C521" t="s">
        <v>19</v>
      </c>
      <c r="D521">
        <v>2006</v>
      </c>
      <c r="E521" t="s">
        <v>20</v>
      </c>
      <c r="F521" t="s">
        <v>929</v>
      </c>
      <c r="G521" t="s">
        <v>32</v>
      </c>
      <c r="H521" t="s">
        <v>33</v>
      </c>
      <c r="I521" t="s">
        <v>131</v>
      </c>
      <c r="J521" t="str">
        <f>I521&amp;" "&amp;"V+"</f>
        <v>U16M -55kg V+</v>
      </c>
      <c r="K521">
        <v>189648</v>
      </c>
      <c r="O521" t="s">
        <v>132</v>
      </c>
      <c r="P521" t="s">
        <v>36</v>
      </c>
      <c r="Q521">
        <v>1</v>
      </c>
      <c r="R521" t="s">
        <v>133</v>
      </c>
    </row>
    <row r="522" spans="1:18" x14ac:dyDescent="0.25">
      <c r="A522" t="s">
        <v>112</v>
      </c>
      <c r="B522" t="s">
        <v>890</v>
      </c>
      <c r="C522" t="s">
        <v>46</v>
      </c>
      <c r="D522">
        <v>2006</v>
      </c>
      <c r="E522" t="s">
        <v>20</v>
      </c>
      <c r="F522" t="s">
        <v>881</v>
      </c>
      <c r="G522" t="s">
        <v>32</v>
      </c>
      <c r="H522" t="s">
        <v>33</v>
      </c>
      <c r="I522" t="s">
        <v>131</v>
      </c>
      <c r="J522" t="str">
        <f>I522&amp;" "&amp;"V+"</f>
        <v>U16M -55kg V+</v>
      </c>
      <c r="K522">
        <v>195241</v>
      </c>
      <c r="O522" t="s">
        <v>132</v>
      </c>
      <c r="P522" t="s">
        <v>36</v>
      </c>
      <c r="Q522">
        <v>1</v>
      </c>
      <c r="R522" t="s">
        <v>133</v>
      </c>
    </row>
    <row r="523" spans="1:18" x14ac:dyDescent="0.25">
      <c r="A523" t="s">
        <v>753</v>
      </c>
      <c r="B523" t="s">
        <v>754</v>
      </c>
      <c r="C523" t="s">
        <v>46</v>
      </c>
      <c r="D523">
        <v>2005</v>
      </c>
      <c r="E523" t="s">
        <v>20</v>
      </c>
      <c r="F523" t="s">
        <v>77</v>
      </c>
      <c r="G523" t="s">
        <v>32</v>
      </c>
      <c r="H523" t="s">
        <v>33</v>
      </c>
      <c r="I523" t="s">
        <v>131</v>
      </c>
      <c r="J523" t="str">
        <f>I523&amp;" "&amp;"V+"</f>
        <v>U16M -55kg V+</v>
      </c>
      <c r="K523">
        <v>194836</v>
      </c>
      <c r="O523" t="s">
        <v>132</v>
      </c>
      <c r="P523" t="s">
        <v>36</v>
      </c>
      <c r="Q523">
        <v>1</v>
      </c>
      <c r="R523" t="s">
        <v>133</v>
      </c>
    </row>
    <row r="524" spans="1:18" x14ac:dyDescent="0.25">
      <c r="A524" t="s">
        <v>230</v>
      </c>
      <c r="B524" t="s">
        <v>487</v>
      </c>
      <c r="C524" t="s">
        <v>46</v>
      </c>
      <c r="D524">
        <v>2006</v>
      </c>
      <c r="E524" t="s">
        <v>20</v>
      </c>
      <c r="F524" t="s">
        <v>77</v>
      </c>
      <c r="G524" t="s">
        <v>32</v>
      </c>
      <c r="H524" t="s">
        <v>33</v>
      </c>
      <c r="I524" t="s">
        <v>131</v>
      </c>
      <c r="J524" t="str">
        <f>I524&amp;" "&amp;"V+"</f>
        <v>U16M -55kg V+</v>
      </c>
      <c r="K524">
        <v>162525</v>
      </c>
      <c r="O524" t="s">
        <v>132</v>
      </c>
      <c r="P524" t="s">
        <v>36</v>
      </c>
      <c r="Q524">
        <v>1</v>
      </c>
      <c r="R524" t="s">
        <v>133</v>
      </c>
    </row>
    <row r="525" spans="1:18" x14ac:dyDescent="0.25">
      <c r="A525" t="s">
        <v>383</v>
      </c>
      <c r="B525" t="s">
        <v>700</v>
      </c>
      <c r="C525" t="s">
        <v>99</v>
      </c>
      <c r="D525">
        <v>2005</v>
      </c>
      <c r="E525" t="s">
        <v>20</v>
      </c>
      <c r="F525" t="s">
        <v>77</v>
      </c>
      <c r="G525" t="s">
        <v>32</v>
      </c>
      <c r="H525" t="s">
        <v>33</v>
      </c>
      <c r="I525" t="s">
        <v>66</v>
      </c>
      <c r="J525" t="str">
        <f>I525&amp;" "&amp;"J/O"</f>
        <v>U16M -60kg J/O</v>
      </c>
      <c r="K525">
        <v>209454</v>
      </c>
      <c r="O525" t="s">
        <v>67</v>
      </c>
      <c r="P525" t="s">
        <v>36</v>
      </c>
      <c r="Q525">
        <v>1</v>
      </c>
      <c r="R525" t="s">
        <v>68</v>
      </c>
    </row>
    <row r="526" spans="1:18" x14ac:dyDescent="0.25">
      <c r="A526" t="s">
        <v>1211</v>
      </c>
      <c r="B526" t="s">
        <v>1212</v>
      </c>
      <c r="C526" t="s">
        <v>99</v>
      </c>
      <c r="D526">
        <v>2005</v>
      </c>
      <c r="E526" t="s">
        <v>20</v>
      </c>
      <c r="F526" t="s">
        <v>388</v>
      </c>
      <c r="G526" t="s">
        <v>32</v>
      </c>
      <c r="H526" t="s">
        <v>33</v>
      </c>
      <c r="I526" t="s">
        <v>66</v>
      </c>
      <c r="J526" t="str">
        <f>I526&amp;" "&amp;"J/O"</f>
        <v>U16M -60kg J/O</v>
      </c>
      <c r="K526">
        <v>200961</v>
      </c>
      <c r="O526" t="s">
        <v>67</v>
      </c>
      <c r="P526" t="s">
        <v>36</v>
      </c>
      <c r="Q526">
        <v>1</v>
      </c>
      <c r="R526" t="s">
        <v>68</v>
      </c>
    </row>
    <row r="527" spans="1:18" x14ac:dyDescent="0.25">
      <c r="A527" t="s">
        <v>808</v>
      </c>
      <c r="B527" t="s">
        <v>1233</v>
      </c>
      <c r="C527" t="s">
        <v>42</v>
      </c>
      <c r="D527">
        <v>2006</v>
      </c>
      <c r="E527" t="s">
        <v>20</v>
      </c>
      <c r="F527" t="s">
        <v>869</v>
      </c>
      <c r="G527" t="s">
        <v>32</v>
      </c>
      <c r="H527" t="s">
        <v>33</v>
      </c>
      <c r="I527" t="s">
        <v>66</v>
      </c>
      <c r="J527" t="str">
        <f>I527&amp;" "&amp;"J/O"</f>
        <v>U16M -60kg J/O</v>
      </c>
      <c r="K527">
        <v>415167</v>
      </c>
      <c r="O527" t="s">
        <v>67</v>
      </c>
      <c r="P527" t="s">
        <v>36</v>
      </c>
      <c r="Q527">
        <v>1</v>
      </c>
      <c r="R527" t="s">
        <v>68</v>
      </c>
    </row>
    <row r="528" spans="1:18" x14ac:dyDescent="0.25">
      <c r="A528" t="s">
        <v>262</v>
      </c>
      <c r="B528" t="s">
        <v>835</v>
      </c>
      <c r="C528" t="s">
        <v>114</v>
      </c>
      <c r="D528">
        <v>2005</v>
      </c>
      <c r="E528" t="s">
        <v>20</v>
      </c>
      <c r="F528" t="s">
        <v>47</v>
      </c>
      <c r="G528" t="s">
        <v>32</v>
      </c>
      <c r="H528" t="s">
        <v>33</v>
      </c>
      <c r="I528" t="s">
        <v>66</v>
      </c>
      <c r="J528" t="str">
        <f>I528&amp;" "&amp;"V+"</f>
        <v>U16M -60kg V+</v>
      </c>
      <c r="K528">
        <v>175267</v>
      </c>
      <c r="O528" t="s">
        <v>277</v>
      </c>
      <c r="P528" t="s">
        <v>36</v>
      </c>
      <c r="Q528">
        <v>2</v>
      </c>
      <c r="R528" t="s">
        <v>68</v>
      </c>
    </row>
    <row r="529" spans="1:19" x14ac:dyDescent="0.25">
      <c r="A529" t="s">
        <v>112</v>
      </c>
      <c r="B529" t="s">
        <v>113</v>
      </c>
      <c r="C529" t="s">
        <v>114</v>
      </c>
      <c r="D529">
        <v>2005</v>
      </c>
      <c r="E529" t="s">
        <v>20</v>
      </c>
      <c r="F529" t="s">
        <v>54</v>
      </c>
      <c r="G529" t="s">
        <v>32</v>
      </c>
      <c r="H529" t="s">
        <v>33</v>
      </c>
      <c r="I529" t="s">
        <v>66</v>
      </c>
      <c r="J529" t="str">
        <f>I529&amp;" "&amp;"V+"</f>
        <v>U16M -60kg V+</v>
      </c>
      <c r="K529">
        <v>182992</v>
      </c>
      <c r="O529" t="s">
        <v>67</v>
      </c>
      <c r="P529" t="s">
        <v>36</v>
      </c>
      <c r="Q529">
        <v>1</v>
      </c>
      <c r="R529" t="s">
        <v>68</v>
      </c>
    </row>
    <row r="530" spans="1:19" x14ac:dyDescent="0.25">
      <c r="A530" t="s">
        <v>276</v>
      </c>
      <c r="B530" t="s">
        <v>166</v>
      </c>
      <c r="C530" t="s">
        <v>114</v>
      </c>
      <c r="D530">
        <v>2005</v>
      </c>
      <c r="E530" t="s">
        <v>20</v>
      </c>
      <c r="F530" t="s">
        <v>31</v>
      </c>
      <c r="G530" t="s">
        <v>32</v>
      </c>
      <c r="H530" t="s">
        <v>33</v>
      </c>
      <c r="I530" t="s">
        <v>66</v>
      </c>
      <c r="J530" t="str">
        <f>I530&amp;" "&amp;"V+"</f>
        <v>U16M -60kg V+</v>
      </c>
      <c r="K530">
        <v>206093</v>
      </c>
      <c r="O530" t="s">
        <v>277</v>
      </c>
      <c r="P530" t="s">
        <v>36</v>
      </c>
      <c r="Q530">
        <v>2</v>
      </c>
      <c r="R530" t="s">
        <v>68</v>
      </c>
    </row>
    <row r="531" spans="1:19" x14ac:dyDescent="0.25">
      <c r="A531" t="s">
        <v>392</v>
      </c>
      <c r="B531" t="s">
        <v>1410</v>
      </c>
      <c r="C531" t="s">
        <v>29</v>
      </c>
      <c r="D531">
        <v>2005</v>
      </c>
      <c r="E531" t="s">
        <v>20</v>
      </c>
      <c r="F531" t="s">
        <v>1407</v>
      </c>
      <c r="G531" t="s">
        <v>32</v>
      </c>
      <c r="H531" t="s">
        <v>33</v>
      </c>
      <c r="I531" t="s">
        <v>66</v>
      </c>
      <c r="J531" t="str">
        <f>I531&amp;" "&amp;"V+"</f>
        <v>U16M -60kg V+</v>
      </c>
      <c r="K531">
        <v>416520</v>
      </c>
      <c r="O531" t="s">
        <v>1409</v>
      </c>
      <c r="P531" t="s">
        <v>36</v>
      </c>
      <c r="Q531">
        <v>1</v>
      </c>
      <c r="R531" t="s">
        <v>68</v>
      </c>
    </row>
    <row r="532" spans="1:19" x14ac:dyDescent="0.25">
      <c r="A532" t="s">
        <v>1332</v>
      </c>
      <c r="B532" t="s">
        <v>1333</v>
      </c>
      <c r="C532" t="s">
        <v>29</v>
      </c>
      <c r="D532">
        <v>2005</v>
      </c>
      <c r="E532" t="s">
        <v>20</v>
      </c>
      <c r="F532" t="s">
        <v>600</v>
      </c>
      <c r="G532" t="s">
        <v>32</v>
      </c>
      <c r="H532" t="s">
        <v>33</v>
      </c>
      <c r="I532" t="s">
        <v>66</v>
      </c>
      <c r="J532" t="str">
        <f>I532&amp;" "&amp;"V+"</f>
        <v>U16M -60kg V+</v>
      </c>
      <c r="K532">
        <v>410910</v>
      </c>
      <c r="O532" t="s">
        <v>67</v>
      </c>
      <c r="P532" t="s">
        <v>36</v>
      </c>
      <c r="Q532">
        <v>1</v>
      </c>
      <c r="R532" t="s">
        <v>68</v>
      </c>
    </row>
    <row r="533" spans="1:19" x14ac:dyDescent="0.25">
      <c r="A533" t="s">
        <v>515</v>
      </c>
      <c r="B533" t="s">
        <v>516</v>
      </c>
      <c r="C533" t="s">
        <v>29</v>
      </c>
      <c r="D533">
        <v>2006</v>
      </c>
      <c r="E533" t="s">
        <v>20</v>
      </c>
      <c r="F533" t="s">
        <v>77</v>
      </c>
      <c r="G533" t="s">
        <v>32</v>
      </c>
      <c r="H533" t="s">
        <v>33</v>
      </c>
      <c r="I533" t="s">
        <v>66</v>
      </c>
      <c r="J533" t="str">
        <f>I533&amp;" "&amp;"V+"</f>
        <v>U16M -60kg V+</v>
      </c>
      <c r="K533">
        <v>230568</v>
      </c>
      <c r="O533" t="s">
        <v>67</v>
      </c>
      <c r="P533" t="s">
        <v>36</v>
      </c>
      <c r="Q533">
        <v>1</v>
      </c>
      <c r="R533" t="s">
        <v>68</v>
      </c>
    </row>
    <row r="534" spans="1:19" x14ac:dyDescent="0.25">
      <c r="A534" t="s">
        <v>703</v>
      </c>
      <c r="B534" t="s">
        <v>702</v>
      </c>
      <c r="C534" t="s">
        <v>29</v>
      </c>
      <c r="D534">
        <v>2006</v>
      </c>
      <c r="E534" t="s">
        <v>20</v>
      </c>
      <c r="F534" t="s">
        <v>31</v>
      </c>
      <c r="G534" t="s">
        <v>32</v>
      </c>
      <c r="H534" t="s">
        <v>33</v>
      </c>
      <c r="I534" t="s">
        <v>66</v>
      </c>
      <c r="J534" t="str">
        <f>I534&amp;" "&amp;"V+"</f>
        <v>U16M -60kg V+</v>
      </c>
      <c r="K534">
        <v>213818</v>
      </c>
      <c r="O534" t="s">
        <v>67</v>
      </c>
      <c r="P534" t="s">
        <v>36</v>
      </c>
      <c r="Q534">
        <v>1</v>
      </c>
      <c r="R534" t="s">
        <v>68</v>
      </c>
    </row>
    <row r="535" spans="1:19" x14ac:dyDescent="0.25">
      <c r="A535" t="s">
        <v>59</v>
      </c>
      <c r="B535" t="s">
        <v>1214</v>
      </c>
      <c r="C535" t="s">
        <v>29</v>
      </c>
      <c r="D535">
        <v>2006</v>
      </c>
      <c r="E535" t="s">
        <v>20</v>
      </c>
      <c r="F535" t="s">
        <v>47</v>
      </c>
      <c r="G535" t="s">
        <v>32</v>
      </c>
      <c r="H535" t="s">
        <v>33</v>
      </c>
      <c r="I535" t="s">
        <v>66</v>
      </c>
      <c r="J535" t="str">
        <f>I535&amp;" "&amp;"V+"</f>
        <v>U16M -60kg V+</v>
      </c>
      <c r="K535">
        <v>206690</v>
      </c>
      <c r="O535" t="s">
        <v>67</v>
      </c>
      <c r="P535" t="s">
        <v>36</v>
      </c>
      <c r="Q535">
        <v>1</v>
      </c>
      <c r="R535" t="s">
        <v>68</v>
      </c>
    </row>
    <row r="536" spans="1:19" x14ac:dyDescent="0.25">
      <c r="A536" s="3" t="s">
        <v>963</v>
      </c>
      <c r="B536" s="3" t="s">
        <v>1408</v>
      </c>
      <c r="C536" s="3" t="s">
        <v>29</v>
      </c>
      <c r="D536" s="3">
        <v>2006</v>
      </c>
      <c r="E536" s="3" t="s">
        <v>20</v>
      </c>
      <c r="F536" s="3" t="s">
        <v>1407</v>
      </c>
      <c r="G536" s="3" t="s">
        <v>32</v>
      </c>
      <c r="H536" s="3" t="s">
        <v>33</v>
      </c>
      <c r="I536" s="3" t="s">
        <v>66</v>
      </c>
      <c r="J536" s="3" t="str">
        <f>I536&amp;" "&amp;"V+"</f>
        <v>U16M -60kg V+</v>
      </c>
      <c r="K536" s="3">
        <v>191310</v>
      </c>
      <c r="L536" s="3"/>
      <c r="M536" s="3"/>
      <c r="N536" s="3"/>
      <c r="O536" s="3" t="s">
        <v>1409</v>
      </c>
      <c r="P536" s="3" t="s">
        <v>36</v>
      </c>
      <c r="Q536" s="3">
        <v>1</v>
      </c>
      <c r="R536" s="3" t="s">
        <v>68</v>
      </c>
      <c r="S536" s="3"/>
    </row>
    <row r="537" spans="1:19" x14ac:dyDescent="0.25">
      <c r="A537" s="3" t="s">
        <v>532</v>
      </c>
      <c r="B537" s="3" t="s">
        <v>927</v>
      </c>
      <c r="C537" s="3" t="s">
        <v>29</v>
      </c>
      <c r="D537" s="3">
        <v>2005</v>
      </c>
      <c r="E537" s="3" t="s">
        <v>20</v>
      </c>
      <c r="F537" s="3" t="s">
        <v>136</v>
      </c>
      <c r="G537" s="3" t="s">
        <v>137</v>
      </c>
      <c r="H537" s="3" t="s">
        <v>138</v>
      </c>
      <c r="I537" s="3" t="s">
        <v>66</v>
      </c>
      <c r="J537" s="3" t="str">
        <f>I537&amp;" "&amp;"V+"</f>
        <v>U16M -60kg V+</v>
      </c>
      <c r="K537" s="3">
        <v>192340</v>
      </c>
      <c r="L537" s="3"/>
      <c r="M537" s="3"/>
      <c r="N537" s="3"/>
      <c r="O537" s="3" t="s">
        <v>277</v>
      </c>
      <c r="P537" s="3" t="s">
        <v>36</v>
      </c>
      <c r="Q537" s="3">
        <v>2</v>
      </c>
      <c r="R537" s="3" t="s">
        <v>68</v>
      </c>
      <c r="S537" s="3"/>
    </row>
    <row r="538" spans="1:19" x14ac:dyDescent="0.25">
      <c r="A538" s="3" t="s">
        <v>1128</v>
      </c>
      <c r="B538" s="3" t="s">
        <v>130</v>
      </c>
      <c r="C538" s="3" t="s">
        <v>29</v>
      </c>
      <c r="D538" s="3">
        <v>2006</v>
      </c>
      <c r="E538" s="3" t="s">
        <v>20</v>
      </c>
      <c r="F538" s="3" t="s">
        <v>1121</v>
      </c>
      <c r="G538" s="3" t="s">
        <v>32</v>
      </c>
      <c r="H538" s="3" t="s">
        <v>33</v>
      </c>
      <c r="I538" s="3" t="s">
        <v>66</v>
      </c>
      <c r="J538" s="3" t="str">
        <f>I538&amp;" "&amp;"V+"</f>
        <v>U16M -60kg V+</v>
      </c>
      <c r="K538" s="3">
        <v>171190</v>
      </c>
      <c r="L538" s="3"/>
      <c r="M538" s="3"/>
      <c r="N538" s="3"/>
      <c r="O538" s="3" t="s">
        <v>67</v>
      </c>
      <c r="P538" s="3" t="s">
        <v>36</v>
      </c>
      <c r="Q538" s="3">
        <v>1</v>
      </c>
      <c r="R538" s="3" t="s">
        <v>68</v>
      </c>
      <c r="S538" s="3"/>
    </row>
    <row r="539" spans="1:19" x14ac:dyDescent="0.25">
      <c r="A539" s="3" t="s">
        <v>40</v>
      </c>
      <c r="B539" s="3" t="s">
        <v>207</v>
      </c>
      <c r="C539" s="3" t="s">
        <v>29</v>
      </c>
      <c r="D539" s="3">
        <v>2006</v>
      </c>
      <c r="E539" s="3" t="s">
        <v>20</v>
      </c>
      <c r="F539" s="3" t="s">
        <v>1121</v>
      </c>
      <c r="G539" s="3" t="s">
        <v>32</v>
      </c>
      <c r="H539" s="3" t="s">
        <v>33</v>
      </c>
      <c r="I539" s="3" t="s">
        <v>66</v>
      </c>
      <c r="J539" s="3" t="str">
        <f>I539&amp;" "&amp;"V+"</f>
        <v>U16M -60kg V+</v>
      </c>
      <c r="K539" s="3">
        <v>179667</v>
      </c>
      <c r="L539" s="3"/>
      <c r="M539" s="3"/>
      <c r="N539" s="3"/>
      <c r="O539" s="3" t="s">
        <v>67</v>
      </c>
      <c r="P539" s="3" t="s">
        <v>36</v>
      </c>
      <c r="Q539" s="3">
        <v>1</v>
      </c>
      <c r="R539" s="3" t="s">
        <v>68</v>
      </c>
      <c r="S539" s="3"/>
    </row>
    <row r="540" spans="1:19" x14ac:dyDescent="0.25">
      <c r="A540" s="3" t="s">
        <v>262</v>
      </c>
      <c r="B540" s="3" t="s">
        <v>246</v>
      </c>
      <c r="C540" s="3" t="s">
        <v>461</v>
      </c>
      <c r="D540" s="3">
        <v>2005</v>
      </c>
      <c r="E540" s="3" t="s">
        <v>20</v>
      </c>
      <c r="F540" s="3" t="s">
        <v>806</v>
      </c>
      <c r="G540" s="3" t="s">
        <v>32</v>
      </c>
      <c r="H540" s="3" t="s">
        <v>33</v>
      </c>
      <c r="I540" s="3" t="s">
        <v>66</v>
      </c>
      <c r="J540" s="3" t="str">
        <f>I540&amp;" "&amp;"V+"</f>
        <v>U16M -60kg V+</v>
      </c>
      <c r="K540" s="3">
        <v>231795</v>
      </c>
      <c r="L540" s="3"/>
      <c r="M540" s="3"/>
      <c r="N540" s="3"/>
      <c r="O540" s="3" t="s">
        <v>67</v>
      </c>
      <c r="P540" s="3" t="s">
        <v>36</v>
      </c>
      <c r="Q540" s="3">
        <v>1</v>
      </c>
      <c r="R540" s="3" t="s">
        <v>68</v>
      </c>
      <c r="S540" s="3"/>
    </row>
    <row r="541" spans="1:19" x14ac:dyDescent="0.25">
      <c r="A541" s="3" t="s">
        <v>1360</v>
      </c>
      <c r="B541" s="3" t="s">
        <v>1361</v>
      </c>
      <c r="C541" s="3" t="s">
        <v>461</v>
      </c>
      <c r="D541" s="3">
        <v>2005</v>
      </c>
      <c r="E541" s="3" t="s">
        <v>20</v>
      </c>
      <c r="F541" s="3" t="s">
        <v>388</v>
      </c>
      <c r="G541" s="3" t="s">
        <v>32</v>
      </c>
      <c r="H541" s="3" t="s">
        <v>33</v>
      </c>
      <c r="I541" s="3" t="s">
        <v>66</v>
      </c>
      <c r="J541" s="3" t="str">
        <f>I541&amp;" "&amp;"V+"</f>
        <v>U16M -60kg V+</v>
      </c>
      <c r="K541" s="3">
        <v>165631</v>
      </c>
      <c r="L541" s="3"/>
      <c r="M541" s="3"/>
      <c r="N541" s="3"/>
      <c r="O541" s="3" t="s">
        <v>67</v>
      </c>
      <c r="P541" s="3" t="s">
        <v>36</v>
      </c>
      <c r="Q541" s="3">
        <v>1</v>
      </c>
      <c r="R541" s="3" t="s">
        <v>68</v>
      </c>
      <c r="S541" s="3"/>
    </row>
    <row r="542" spans="1:19" x14ac:dyDescent="0.25">
      <c r="A542" s="3" t="s">
        <v>63</v>
      </c>
      <c r="B542" s="3" t="s">
        <v>64</v>
      </c>
      <c r="C542" s="3" t="s">
        <v>19</v>
      </c>
      <c r="D542" s="3">
        <v>2005</v>
      </c>
      <c r="E542" s="3" t="s">
        <v>20</v>
      </c>
      <c r="F542" s="3" t="s">
        <v>65</v>
      </c>
      <c r="G542" s="3" t="s">
        <v>32</v>
      </c>
      <c r="H542" s="3" t="s">
        <v>33</v>
      </c>
      <c r="I542" s="3" t="s">
        <v>66</v>
      </c>
      <c r="J542" s="3" t="str">
        <f>I542&amp;" "&amp;"V+"</f>
        <v>U16M -60kg V+</v>
      </c>
      <c r="K542" s="3">
        <v>199434</v>
      </c>
      <c r="L542" s="3"/>
      <c r="M542" s="3"/>
      <c r="N542" s="3"/>
      <c r="O542" s="3" t="s">
        <v>67</v>
      </c>
      <c r="P542" s="3" t="s">
        <v>36</v>
      </c>
      <c r="Q542" s="3">
        <v>1</v>
      </c>
      <c r="R542" s="3" t="s">
        <v>68</v>
      </c>
      <c r="S542" s="3"/>
    </row>
    <row r="543" spans="1:19" x14ac:dyDescent="0.25">
      <c r="A543" s="3" t="s">
        <v>874</v>
      </c>
      <c r="B543" s="3" t="s">
        <v>875</v>
      </c>
      <c r="C543" s="3" t="s">
        <v>19</v>
      </c>
      <c r="D543" s="3">
        <v>2006</v>
      </c>
      <c r="E543" s="3" t="s">
        <v>20</v>
      </c>
      <c r="F543" s="3" t="s">
        <v>388</v>
      </c>
      <c r="G543" s="3" t="s">
        <v>32</v>
      </c>
      <c r="H543" s="3" t="s">
        <v>33</v>
      </c>
      <c r="I543" s="3" t="s">
        <v>66</v>
      </c>
      <c r="J543" s="3" t="str">
        <f>I543&amp;" "&amp;"V+"</f>
        <v>U16M -60kg V+</v>
      </c>
      <c r="K543" s="3">
        <v>239627</v>
      </c>
      <c r="L543" s="3"/>
      <c r="M543" s="3"/>
      <c r="N543" s="3"/>
      <c r="O543" s="3" t="s">
        <v>67</v>
      </c>
      <c r="P543" s="3" t="s">
        <v>36</v>
      </c>
      <c r="Q543" s="3">
        <v>1</v>
      </c>
      <c r="R543" s="3" t="s">
        <v>68</v>
      </c>
      <c r="S543" s="3"/>
    </row>
    <row r="544" spans="1:19" x14ac:dyDescent="0.25">
      <c r="A544" s="3" t="s">
        <v>855</v>
      </c>
      <c r="B544" s="3" t="s">
        <v>854</v>
      </c>
      <c r="C544" s="3" t="s">
        <v>19</v>
      </c>
      <c r="D544" s="3">
        <v>2005</v>
      </c>
      <c r="E544" s="3" t="s">
        <v>20</v>
      </c>
      <c r="F544" s="3" t="s">
        <v>336</v>
      </c>
      <c r="G544" s="3" t="s">
        <v>32</v>
      </c>
      <c r="H544" s="3" t="s">
        <v>33</v>
      </c>
      <c r="I544" s="3" t="s">
        <v>66</v>
      </c>
      <c r="J544" s="3" t="str">
        <f>I544&amp;" "&amp;"V+"</f>
        <v>U16M -60kg V+</v>
      </c>
      <c r="K544" s="3">
        <v>184921</v>
      </c>
      <c r="L544" s="3"/>
      <c r="M544" s="3"/>
      <c r="N544" s="3"/>
      <c r="O544" s="3" t="s">
        <v>67</v>
      </c>
      <c r="P544" s="3" t="s">
        <v>36</v>
      </c>
      <c r="Q544" s="3">
        <v>1</v>
      </c>
      <c r="R544" s="3" t="s">
        <v>68</v>
      </c>
      <c r="S544" s="3"/>
    </row>
    <row r="545" spans="1:19" x14ac:dyDescent="0.25">
      <c r="A545" s="3" t="s">
        <v>675</v>
      </c>
      <c r="B545" s="3" t="s">
        <v>665</v>
      </c>
      <c r="C545" s="3" t="s">
        <v>117</v>
      </c>
      <c r="D545" s="3">
        <v>2005</v>
      </c>
      <c r="E545" s="3" t="s">
        <v>20</v>
      </c>
      <c r="F545" s="3" t="s">
        <v>664</v>
      </c>
      <c r="G545" s="3" t="s">
        <v>32</v>
      </c>
      <c r="H545" s="3" t="s">
        <v>33</v>
      </c>
      <c r="I545" s="3" t="s">
        <v>195</v>
      </c>
      <c r="J545" s="3" t="str">
        <f>I545&amp;" "&amp;"J/O"</f>
        <v>U16M -66kg J/O</v>
      </c>
      <c r="K545" s="3">
        <v>167970</v>
      </c>
      <c r="L545" s="3"/>
      <c r="M545" s="3"/>
      <c r="N545" s="3"/>
      <c r="O545" s="3" t="s">
        <v>274</v>
      </c>
      <c r="P545" s="3" t="s">
        <v>36</v>
      </c>
      <c r="Q545" s="3">
        <v>1</v>
      </c>
      <c r="R545" s="7" t="s">
        <v>197</v>
      </c>
      <c r="S545" s="3" t="s">
        <v>666</v>
      </c>
    </row>
    <row r="546" spans="1:19" x14ac:dyDescent="0.25">
      <c r="A546" s="3" t="s">
        <v>732</v>
      </c>
      <c r="B546" s="3" t="s">
        <v>733</v>
      </c>
      <c r="C546" s="3" t="s">
        <v>99</v>
      </c>
      <c r="D546" s="3">
        <v>2005</v>
      </c>
      <c r="E546" s="3" t="s">
        <v>20</v>
      </c>
      <c r="F546" s="3" t="s">
        <v>734</v>
      </c>
      <c r="G546" s="3" t="s">
        <v>32</v>
      </c>
      <c r="H546" s="3" t="s">
        <v>33</v>
      </c>
      <c r="I546" s="3" t="s">
        <v>195</v>
      </c>
      <c r="J546" s="3" t="str">
        <f>I546&amp;" "&amp;"J/O"</f>
        <v>U16M -66kg J/O</v>
      </c>
      <c r="K546" s="3">
        <v>190060</v>
      </c>
      <c r="L546" s="3"/>
      <c r="M546" s="3"/>
      <c r="N546" s="3"/>
      <c r="O546" s="3" t="s">
        <v>274</v>
      </c>
      <c r="P546" s="3" t="s">
        <v>36</v>
      </c>
      <c r="Q546" s="3">
        <v>1</v>
      </c>
      <c r="R546" s="3" t="s">
        <v>197</v>
      </c>
      <c r="S546" s="3"/>
    </row>
    <row r="547" spans="1:19" x14ac:dyDescent="0.25">
      <c r="A547" s="3" t="s">
        <v>447</v>
      </c>
      <c r="B547" s="3" t="s">
        <v>448</v>
      </c>
      <c r="C547" s="3" t="s">
        <v>99</v>
      </c>
      <c r="D547" s="3">
        <v>2006</v>
      </c>
      <c r="E547" s="3" t="s">
        <v>20</v>
      </c>
      <c r="F547" s="3" t="s">
        <v>100</v>
      </c>
      <c r="G547" s="3" t="s">
        <v>32</v>
      </c>
      <c r="H547" s="3" t="s">
        <v>33</v>
      </c>
      <c r="I547" s="3" t="s">
        <v>195</v>
      </c>
      <c r="J547" s="3" t="str">
        <f>I547&amp;" "&amp;"J/O"</f>
        <v>U16M -66kg J/O</v>
      </c>
      <c r="K547" s="3">
        <v>183793</v>
      </c>
      <c r="L547" s="3"/>
      <c r="M547" s="3"/>
      <c r="N547" s="3"/>
      <c r="O547" s="3" t="s">
        <v>274</v>
      </c>
      <c r="P547" s="3" t="s">
        <v>36</v>
      </c>
      <c r="Q547" s="3">
        <v>1</v>
      </c>
      <c r="R547" s="3" t="s">
        <v>197</v>
      </c>
      <c r="S547" s="3"/>
    </row>
    <row r="548" spans="1:19" x14ac:dyDescent="0.25">
      <c r="A548" s="3" t="s">
        <v>273</v>
      </c>
      <c r="B548" s="3" t="s">
        <v>269</v>
      </c>
      <c r="C548" s="3" t="s">
        <v>99</v>
      </c>
      <c r="D548" s="3">
        <v>2006</v>
      </c>
      <c r="E548" s="3" t="s">
        <v>20</v>
      </c>
      <c r="F548" s="3" t="s">
        <v>100</v>
      </c>
      <c r="G548" s="3" t="s">
        <v>32</v>
      </c>
      <c r="H548" s="3" t="s">
        <v>33</v>
      </c>
      <c r="I548" s="3" t="s">
        <v>195</v>
      </c>
      <c r="J548" s="3" t="str">
        <f>I548&amp;" "&amp;"J/O"</f>
        <v>U16M -66kg J/O</v>
      </c>
      <c r="K548" s="3">
        <v>198506</v>
      </c>
      <c r="L548" s="3"/>
      <c r="M548" s="3"/>
      <c r="N548" s="3"/>
      <c r="O548" s="3" t="s">
        <v>274</v>
      </c>
      <c r="P548" s="3" t="s">
        <v>36</v>
      </c>
      <c r="Q548" s="3">
        <v>1</v>
      </c>
      <c r="R548" s="3" t="s">
        <v>197</v>
      </c>
      <c r="S548" s="3"/>
    </row>
    <row r="549" spans="1:19" x14ac:dyDescent="0.25">
      <c r="A549" s="3" t="s">
        <v>1188</v>
      </c>
      <c r="B549" s="3" t="s">
        <v>1177</v>
      </c>
      <c r="C549" s="3" t="s">
        <v>42</v>
      </c>
      <c r="D549" s="3">
        <v>2006</v>
      </c>
      <c r="E549" s="3" t="s">
        <v>20</v>
      </c>
      <c r="F549" s="3" t="s">
        <v>100</v>
      </c>
      <c r="G549" s="3" t="s">
        <v>32</v>
      </c>
      <c r="H549" s="3" t="s">
        <v>33</v>
      </c>
      <c r="I549" s="3" t="s">
        <v>195</v>
      </c>
      <c r="J549" s="3" t="str">
        <f>I549&amp;" "&amp;"J/O"</f>
        <v>U16M -66kg J/O</v>
      </c>
      <c r="K549" s="3">
        <v>223762</v>
      </c>
      <c r="L549" s="3"/>
      <c r="M549" s="3"/>
      <c r="N549" s="3"/>
      <c r="O549" s="3" t="s">
        <v>274</v>
      </c>
      <c r="P549" s="3" t="s">
        <v>36</v>
      </c>
      <c r="Q549" s="3">
        <v>1</v>
      </c>
      <c r="R549" s="3" t="s">
        <v>197</v>
      </c>
      <c r="S549" s="3"/>
    </row>
    <row r="550" spans="1:19" x14ac:dyDescent="0.25">
      <c r="A550" s="3" t="s">
        <v>413</v>
      </c>
      <c r="B550" s="3" t="s">
        <v>1246</v>
      </c>
      <c r="C550" s="3" t="s">
        <v>114</v>
      </c>
      <c r="D550" s="3">
        <v>2005</v>
      </c>
      <c r="E550" s="3" t="s">
        <v>20</v>
      </c>
      <c r="F550" s="3" t="s">
        <v>1407</v>
      </c>
      <c r="G550" s="3" t="s">
        <v>32</v>
      </c>
      <c r="H550" s="3" t="s">
        <v>33</v>
      </c>
      <c r="I550" s="3" t="s">
        <v>195</v>
      </c>
      <c r="J550" s="3" t="str">
        <f>I550&amp;" "&amp;"V+"</f>
        <v>U16M -66kg V+</v>
      </c>
      <c r="K550" s="3">
        <v>209309</v>
      </c>
      <c r="L550" s="3"/>
      <c r="M550" s="3"/>
      <c r="N550" s="3"/>
      <c r="O550" s="3" t="s">
        <v>1416</v>
      </c>
      <c r="P550" s="3" t="s">
        <v>36</v>
      </c>
      <c r="Q550" s="3">
        <v>1</v>
      </c>
      <c r="R550" s="3" t="s">
        <v>197</v>
      </c>
      <c r="S550" s="3"/>
    </row>
    <row r="551" spans="1:19" x14ac:dyDescent="0.25">
      <c r="A551" s="3" t="s">
        <v>431</v>
      </c>
      <c r="B551" s="3" t="s">
        <v>834</v>
      </c>
      <c r="C551" s="3" t="s">
        <v>114</v>
      </c>
      <c r="D551" s="3">
        <v>2005</v>
      </c>
      <c r="E551" s="3" t="s">
        <v>20</v>
      </c>
      <c r="F551" s="3" t="s">
        <v>833</v>
      </c>
      <c r="G551" s="3" t="s">
        <v>32</v>
      </c>
      <c r="H551" s="3" t="s">
        <v>33</v>
      </c>
      <c r="I551" s="3" t="s">
        <v>195</v>
      </c>
      <c r="J551" s="3" t="str">
        <f>I551&amp;" "&amp;"V+"</f>
        <v>U16M -66kg V+</v>
      </c>
      <c r="K551" s="3">
        <v>164007</v>
      </c>
      <c r="L551" s="3"/>
      <c r="M551" s="3"/>
      <c r="N551" s="3"/>
      <c r="O551" s="3" t="s">
        <v>274</v>
      </c>
      <c r="P551" s="3" t="s">
        <v>36</v>
      </c>
      <c r="Q551" s="3">
        <v>1</v>
      </c>
      <c r="R551" s="3" t="s">
        <v>197</v>
      </c>
      <c r="S551" s="3"/>
    </row>
    <row r="552" spans="1:19" x14ac:dyDescent="0.25">
      <c r="A552" s="3" t="s">
        <v>1199</v>
      </c>
      <c r="B552" s="3" t="s">
        <v>1200</v>
      </c>
      <c r="C552" s="3" t="s">
        <v>114</v>
      </c>
      <c r="D552" s="3">
        <v>2005</v>
      </c>
      <c r="E552" s="3" t="s">
        <v>20</v>
      </c>
      <c r="F552" s="3" t="s">
        <v>77</v>
      </c>
      <c r="G552" s="3" t="s">
        <v>32</v>
      </c>
      <c r="H552" s="3" t="s">
        <v>33</v>
      </c>
      <c r="I552" s="3" t="s">
        <v>195</v>
      </c>
      <c r="J552" s="3" t="str">
        <f>I552&amp;" "&amp;"V+"</f>
        <v>U16M -66kg V+</v>
      </c>
      <c r="K552" s="3">
        <v>178452</v>
      </c>
      <c r="L552" s="3"/>
      <c r="M552" s="3"/>
      <c r="N552" s="3"/>
      <c r="O552" s="3" t="s">
        <v>274</v>
      </c>
      <c r="P552" s="3" t="s">
        <v>36</v>
      </c>
      <c r="Q552" s="3">
        <v>1</v>
      </c>
      <c r="R552" s="3" t="s">
        <v>197</v>
      </c>
      <c r="S552" s="3"/>
    </row>
    <row r="553" spans="1:19" x14ac:dyDescent="0.25">
      <c r="A553" s="3" t="s">
        <v>431</v>
      </c>
      <c r="B553" s="3" t="s">
        <v>1094</v>
      </c>
      <c r="C553" s="3" t="s">
        <v>114</v>
      </c>
      <c r="D553" s="3">
        <v>2005</v>
      </c>
      <c r="E553" s="3" t="s">
        <v>20</v>
      </c>
      <c r="F553" s="3" t="s">
        <v>336</v>
      </c>
      <c r="G553" s="3" t="s">
        <v>32</v>
      </c>
      <c r="H553" s="3" t="s">
        <v>33</v>
      </c>
      <c r="I553" s="3" t="s">
        <v>195</v>
      </c>
      <c r="J553" s="3" t="str">
        <f>I553&amp;" "&amp;"V+"</f>
        <v>U16M -66kg V+</v>
      </c>
      <c r="K553" s="3">
        <v>223465</v>
      </c>
      <c r="L553" s="3"/>
      <c r="M553" s="3"/>
      <c r="N553" s="3"/>
      <c r="O553" s="3" t="s">
        <v>274</v>
      </c>
      <c r="P553" s="3" t="s">
        <v>36</v>
      </c>
      <c r="Q553" s="3">
        <v>1</v>
      </c>
      <c r="R553" s="3" t="s">
        <v>197</v>
      </c>
      <c r="S553" s="3"/>
    </row>
    <row r="554" spans="1:19" x14ac:dyDescent="0.25">
      <c r="A554" s="3" t="s">
        <v>311</v>
      </c>
      <c r="B554" s="3" t="s">
        <v>1120</v>
      </c>
      <c r="C554" s="3" t="s">
        <v>29</v>
      </c>
      <c r="D554" s="3">
        <v>2005</v>
      </c>
      <c r="E554" s="3" t="s">
        <v>20</v>
      </c>
      <c r="F554" s="3" t="s">
        <v>1121</v>
      </c>
      <c r="G554" s="3" t="s">
        <v>32</v>
      </c>
      <c r="H554" s="3" t="s">
        <v>33</v>
      </c>
      <c r="I554" s="3" t="s">
        <v>195</v>
      </c>
      <c r="J554" s="3" t="str">
        <f>I554&amp;" "&amp;"V+"</f>
        <v>U16M -66kg V+</v>
      </c>
      <c r="K554" s="3">
        <v>188153</v>
      </c>
      <c r="L554" s="3"/>
      <c r="M554" s="3"/>
      <c r="N554" s="3"/>
      <c r="O554" s="3" t="s">
        <v>274</v>
      </c>
      <c r="P554" s="3" t="s">
        <v>36</v>
      </c>
      <c r="Q554" s="3">
        <v>1</v>
      </c>
      <c r="R554" s="3" t="s">
        <v>197</v>
      </c>
      <c r="S554" s="3"/>
    </row>
    <row r="555" spans="1:19" x14ac:dyDescent="0.25">
      <c r="A555" s="3" t="s">
        <v>193</v>
      </c>
      <c r="B555" s="3" t="s">
        <v>194</v>
      </c>
      <c r="C555" s="3" t="s">
        <v>29</v>
      </c>
      <c r="D555" s="3">
        <v>2005</v>
      </c>
      <c r="E555" s="3" t="s">
        <v>20</v>
      </c>
      <c r="F555" s="3" t="s">
        <v>118</v>
      </c>
      <c r="G555" s="3" t="s">
        <v>32</v>
      </c>
      <c r="H555" s="3" t="s">
        <v>33</v>
      </c>
      <c r="I555" s="3" t="s">
        <v>195</v>
      </c>
      <c r="J555" s="3" t="str">
        <f>I555&amp;" "&amp;"V+"</f>
        <v>U16M -66kg V+</v>
      </c>
      <c r="K555" s="3">
        <v>200647</v>
      </c>
      <c r="L555" s="3"/>
      <c r="M555" s="3"/>
      <c r="N555" s="3"/>
      <c r="O555" s="3" t="s">
        <v>196</v>
      </c>
      <c r="P555" s="3" t="s">
        <v>36</v>
      </c>
      <c r="Q555" s="3">
        <v>2</v>
      </c>
      <c r="R555" s="3" t="s">
        <v>197</v>
      </c>
      <c r="S555" s="3"/>
    </row>
    <row r="556" spans="1:19" x14ac:dyDescent="0.25">
      <c r="A556" s="3" t="s">
        <v>389</v>
      </c>
      <c r="B556" s="3" t="s">
        <v>390</v>
      </c>
      <c r="C556" s="3" t="s">
        <v>29</v>
      </c>
      <c r="D556" s="3">
        <v>2006</v>
      </c>
      <c r="E556" s="3" t="s">
        <v>20</v>
      </c>
      <c r="F556" s="3" t="s">
        <v>391</v>
      </c>
      <c r="G556" s="3" t="s">
        <v>32</v>
      </c>
      <c r="H556" s="3" t="s">
        <v>33</v>
      </c>
      <c r="I556" s="3" t="s">
        <v>195</v>
      </c>
      <c r="J556" s="3" t="str">
        <f>I556&amp;" "&amp;"V+"</f>
        <v>U16M -66kg V+</v>
      </c>
      <c r="K556" s="3">
        <v>196339</v>
      </c>
      <c r="L556" s="3"/>
      <c r="M556" s="3"/>
      <c r="N556" s="3"/>
      <c r="O556" s="3" t="s">
        <v>274</v>
      </c>
      <c r="P556" s="3" t="s">
        <v>36</v>
      </c>
      <c r="Q556" s="3">
        <v>1</v>
      </c>
      <c r="R556" s="3" t="s">
        <v>197</v>
      </c>
      <c r="S556" s="3"/>
    </row>
    <row r="557" spans="1:19" x14ac:dyDescent="0.25">
      <c r="A557" s="3" t="s">
        <v>781</v>
      </c>
      <c r="B557" s="3" t="s">
        <v>782</v>
      </c>
      <c r="C557" s="3" t="s">
        <v>29</v>
      </c>
      <c r="D557" s="3">
        <v>2005</v>
      </c>
      <c r="E557" s="3" t="s">
        <v>20</v>
      </c>
      <c r="F557" s="3" t="s">
        <v>301</v>
      </c>
      <c r="G557" s="3" t="s">
        <v>32</v>
      </c>
      <c r="H557" s="3" t="s">
        <v>33</v>
      </c>
      <c r="I557" s="3" t="s">
        <v>195</v>
      </c>
      <c r="J557" s="3" t="str">
        <f>I557&amp;" "&amp;"V+"</f>
        <v>U16M -66kg V+</v>
      </c>
      <c r="K557" s="3">
        <v>188598</v>
      </c>
      <c r="L557" s="3"/>
      <c r="M557" s="3"/>
      <c r="N557" s="3"/>
      <c r="O557" s="3" t="s">
        <v>274</v>
      </c>
      <c r="P557" s="3" t="s">
        <v>36</v>
      </c>
      <c r="Q557" s="3">
        <v>1</v>
      </c>
      <c r="R557" s="3" t="s">
        <v>197</v>
      </c>
      <c r="S557" s="3"/>
    </row>
    <row r="558" spans="1:19" x14ac:dyDescent="0.25">
      <c r="A558" s="3" t="s">
        <v>441</v>
      </c>
      <c r="B558" s="3" t="s">
        <v>442</v>
      </c>
      <c r="C558" s="3" t="s">
        <v>19</v>
      </c>
      <c r="D558" s="3">
        <v>2006</v>
      </c>
      <c r="E558" s="3" t="s">
        <v>20</v>
      </c>
      <c r="F558" s="3" t="s">
        <v>178</v>
      </c>
      <c r="G558" s="3" t="s">
        <v>32</v>
      </c>
      <c r="H558" s="3" t="s">
        <v>33</v>
      </c>
      <c r="I558" s="3" t="s">
        <v>195</v>
      </c>
      <c r="J558" s="3" t="str">
        <f>I558&amp;" "&amp;"V+"</f>
        <v>U16M -66kg V+</v>
      </c>
      <c r="K558" s="3">
        <v>190031</v>
      </c>
      <c r="L558" s="3"/>
      <c r="M558" s="3"/>
      <c r="N558" s="3"/>
      <c r="O558" s="3" t="s">
        <v>274</v>
      </c>
      <c r="P558" s="3" t="s">
        <v>36</v>
      </c>
      <c r="Q558" s="3">
        <v>1</v>
      </c>
      <c r="R558" s="3" t="s">
        <v>197</v>
      </c>
      <c r="S558" s="3"/>
    </row>
    <row r="559" spans="1:19" x14ac:dyDescent="0.25">
      <c r="A559" s="3" t="s">
        <v>902</v>
      </c>
      <c r="B559" s="3" t="s">
        <v>903</v>
      </c>
      <c r="C559" s="3" t="s">
        <v>19</v>
      </c>
      <c r="D559" s="3">
        <v>2005</v>
      </c>
      <c r="E559" s="3" t="s">
        <v>20</v>
      </c>
      <c r="F559" s="3" t="s">
        <v>539</v>
      </c>
      <c r="G559" s="3" t="s">
        <v>32</v>
      </c>
      <c r="H559" s="3" t="s">
        <v>33</v>
      </c>
      <c r="I559" s="3" t="s">
        <v>195</v>
      </c>
      <c r="J559" s="3" t="str">
        <f>I559&amp;" "&amp;"V+"</f>
        <v>U16M -66kg V+</v>
      </c>
      <c r="K559" s="3">
        <v>195854</v>
      </c>
      <c r="L559" s="3"/>
      <c r="M559" s="3"/>
      <c r="N559" s="3"/>
      <c r="O559" s="3" t="s">
        <v>274</v>
      </c>
      <c r="P559" s="3" t="s">
        <v>36</v>
      </c>
      <c r="Q559" s="3">
        <v>1</v>
      </c>
      <c r="R559" s="3" t="s">
        <v>197</v>
      </c>
      <c r="S559" s="3"/>
    </row>
    <row r="560" spans="1:19" x14ac:dyDescent="0.25">
      <c r="A560" s="3" t="s">
        <v>119</v>
      </c>
      <c r="B560" s="3" t="s">
        <v>776</v>
      </c>
      <c r="C560" s="3" t="s">
        <v>19</v>
      </c>
      <c r="D560" s="3">
        <v>2005</v>
      </c>
      <c r="E560" s="3" t="s">
        <v>20</v>
      </c>
      <c r="F560" s="3" t="s">
        <v>65</v>
      </c>
      <c r="G560" s="3" t="s">
        <v>32</v>
      </c>
      <c r="H560" s="3" t="s">
        <v>33</v>
      </c>
      <c r="I560" s="3" t="s">
        <v>195</v>
      </c>
      <c r="J560" s="3" t="str">
        <f>I560&amp;" "&amp;"V+"</f>
        <v>U16M -66kg V+</v>
      </c>
      <c r="K560" s="3">
        <v>207522</v>
      </c>
      <c r="L560" s="3"/>
      <c r="M560" s="3"/>
      <c r="N560" s="3"/>
      <c r="O560" s="3" t="s">
        <v>274</v>
      </c>
      <c r="P560" s="3" t="s">
        <v>36</v>
      </c>
      <c r="Q560" s="3">
        <v>1</v>
      </c>
      <c r="R560" s="3" t="s">
        <v>197</v>
      </c>
      <c r="S560" s="3"/>
    </row>
    <row r="561" spans="1:19" x14ac:dyDescent="0.25">
      <c r="A561" s="3" t="s">
        <v>532</v>
      </c>
      <c r="B561" s="3" t="s">
        <v>533</v>
      </c>
      <c r="C561" s="3" t="s">
        <v>19</v>
      </c>
      <c r="D561" s="3">
        <v>2005</v>
      </c>
      <c r="E561" s="3" t="s">
        <v>20</v>
      </c>
      <c r="F561" s="3" t="s">
        <v>136</v>
      </c>
      <c r="G561" s="3" t="s">
        <v>137</v>
      </c>
      <c r="H561" s="3" t="s">
        <v>138</v>
      </c>
      <c r="I561" s="3" t="s">
        <v>195</v>
      </c>
      <c r="J561" s="3" t="str">
        <f>I561&amp;" "&amp;"V+"</f>
        <v>U16M -66kg V+</v>
      </c>
      <c r="K561" s="3">
        <v>229563</v>
      </c>
      <c r="L561" s="3"/>
      <c r="M561" s="3"/>
      <c r="N561" s="3"/>
      <c r="O561" s="3" t="s">
        <v>196</v>
      </c>
      <c r="P561" s="3" t="s">
        <v>36</v>
      </c>
      <c r="Q561" s="3">
        <v>2</v>
      </c>
      <c r="R561" s="3" t="s">
        <v>197</v>
      </c>
      <c r="S561" s="3"/>
    </row>
    <row r="562" spans="1:19" x14ac:dyDescent="0.25">
      <c r="A562" s="3" t="s">
        <v>645</v>
      </c>
      <c r="B562" s="3" t="s">
        <v>932</v>
      </c>
      <c r="C562" s="3" t="s">
        <v>46</v>
      </c>
      <c r="D562" s="3">
        <v>2006</v>
      </c>
      <c r="E562" s="3" t="s">
        <v>20</v>
      </c>
      <c r="F562" s="3" t="s">
        <v>929</v>
      </c>
      <c r="G562" s="3" t="s">
        <v>32</v>
      </c>
      <c r="H562" s="3" t="s">
        <v>33</v>
      </c>
      <c r="I562" s="3" t="s">
        <v>195</v>
      </c>
      <c r="J562" s="3" t="str">
        <f>I562&amp;" "&amp;"V+"</f>
        <v>U16M -66kg V+</v>
      </c>
      <c r="K562" s="3">
        <v>207026</v>
      </c>
      <c r="L562" s="3"/>
      <c r="M562" s="3"/>
      <c r="N562" s="3"/>
      <c r="O562" s="3" t="s">
        <v>274</v>
      </c>
      <c r="P562" s="3" t="s">
        <v>36</v>
      </c>
      <c r="Q562" s="3">
        <v>1</v>
      </c>
      <c r="R562" s="3" t="s">
        <v>197</v>
      </c>
      <c r="S562" s="3"/>
    </row>
    <row r="563" spans="1:19" x14ac:dyDescent="0.25">
      <c r="A563" s="3" t="s">
        <v>147</v>
      </c>
      <c r="B563" s="3" t="s">
        <v>148</v>
      </c>
      <c r="C563" s="3" t="s">
        <v>114</v>
      </c>
      <c r="D563" s="3">
        <v>2005</v>
      </c>
      <c r="E563" s="3" t="s">
        <v>20</v>
      </c>
      <c r="F563" s="3" t="s">
        <v>54</v>
      </c>
      <c r="G563" s="3" t="s">
        <v>32</v>
      </c>
      <c r="H563" s="3" t="s">
        <v>33</v>
      </c>
      <c r="I563" s="3" t="s">
        <v>149</v>
      </c>
      <c r="J563" s="3" t="str">
        <f>I563&amp;" "&amp;"V+"</f>
        <v>U16M -73kg V+</v>
      </c>
      <c r="K563" s="3">
        <v>189078</v>
      </c>
      <c r="L563" s="3"/>
      <c r="M563" s="3"/>
      <c r="N563" s="3"/>
      <c r="O563" s="3" t="s">
        <v>150</v>
      </c>
      <c r="P563" s="3" t="s">
        <v>36</v>
      </c>
      <c r="Q563" s="3">
        <v>1</v>
      </c>
      <c r="R563" s="3" t="s">
        <v>151</v>
      </c>
      <c r="S563" s="3"/>
    </row>
    <row r="564" spans="1:19" x14ac:dyDescent="0.25">
      <c r="A564" s="3" t="s">
        <v>817</v>
      </c>
      <c r="B564" s="3" t="s">
        <v>659</v>
      </c>
      <c r="C564" s="3" t="s">
        <v>114</v>
      </c>
      <c r="D564" s="3">
        <v>2005</v>
      </c>
      <c r="E564" s="3" t="s">
        <v>20</v>
      </c>
      <c r="F564" s="3" t="s">
        <v>257</v>
      </c>
      <c r="G564" s="3" t="s">
        <v>32</v>
      </c>
      <c r="H564" s="3" t="s">
        <v>33</v>
      </c>
      <c r="I564" s="3" t="s">
        <v>149</v>
      </c>
      <c r="J564" s="3" t="str">
        <f>I564&amp;" "&amp;"V+"</f>
        <v>U16M -73kg V+</v>
      </c>
      <c r="K564" s="3">
        <v>177220</v>
      </c>
      <c r="L564" s="3"/>
      <c r="M564" s="3"/>
      <c r="N564" s="3"/>
      <c r="O564" s="3" t="s">
        <v>804</v>
      </c>
      <c r="P564" s="3" t="s">
        <v>36</v>
      </c>
      <c r="Q564" s="3">
        <v>2</v>
      </c>
      <c r="R564" s="3" t="s">
        <v>151</v>
      </c>
      <c r="S564" s="3"/>
    </row>
    <row r="565" spans="1:19" x14ac:dyDescent="0.25">
      <c r="A565" s="3" t="s">
        <v>199</v>
      </c>
      <c r="B565" s="3" t="s">
        <v>1021</v>
      </c>
      <c r="C565" s="3" t="s">
        <v>29</v>
      </c>
      <c r="D565" s="3">
        <v>2005</v>
      </c>
      <c r="E565" s="3" t="s">
        <v>20</v>
      </c>
      <c r="F565" s="3" t="s">
        <v>1022</v>
      </c>
      <c r="G565" s="3" t="s">
        <v>32</v>
      </c>
      <c r="H565" s="3" t="s">
        <v>33</v>
      </c>
      <c r="I565" s="3" t="s">
        <v>149</v>
      </c>
      <c r="J565" s="3" t="str">
        <f>I565&amp;" "&amp;"V+"</f>
        <v>U16M -73kg V+</v>
      </c>
      <c r="K565" s="3">
        <v>189435</v>
      </c>
      <c r="L565" s="3"/>
      <c r="M565" s="3"/>
      <c r="N565" s="3"/>
      <c r="O565" s="3" t="s">
        <v>150</v>
      </c>
      <c r="P565" s="3" t="s">
        <v>36</v>
      </c>
      <c r="Q565" s="3">
        <v>1</v>
      </c>
      <c r="R565" s="3" t="s">
        <v>151</v>
      </c>
      <c r="S565" s="3"/>
    </row>
    <row r="566" spans="1:19" x14ac:dyDescent="0.25">
      <c r="A566" s="3" t="s">
        <v>230</v>
      </c>
      <c r="B566" s="3" t="s">
        <v>633</v>
      </c>
      <c r="C566" s="3" t="s">
        <v>29</v>
      </c>
      <c r="D566" s="3">
        <v>2005</v>
      </c>
      <c r="E566" s="3" t="s">
        <v>20</v>
      </c>
      <c r="F566" s="3" t="s">
        <v>47</v>
      </c>
      <c r="G566" s="3" t="s">
        <v>32</v>
      </c>
      <c r="H566" s="3" t="s">
        <v>33</v>
      </c>
      <c r="I566" s="3" t="s">
        <v>149</v>
      </c>
      <c r="J566" s="3" t="str">
        <f>I566&amp;" "&amp;"V+"</f>
        <v>U16M -73kg V+</v>
      </c>
      <c r="K566" s="3">
        <v>214606</v>
      </c>
      <c r="L566" s="3"/>
      <c r="M566" s="3"/>
      <c r="N566" s="3"/>
      <c r="O566" s="3" t="s">
        <v>1366</v>
      </c>
      <c r="P566" s="3" t="s">
        <v>36</v>
      </c>
      <c r="Q566" s="3">
        <v>2</v>
      </c>
      <c r="R566" s="3" t="s">
        <v>151</v>
      </c>
      <c r="S566" s="3"/>
    </row>
    <row r="567" spans="1:19" x14ac:dyDescent="0.25">
      <c r="A567" s="3" t="s">
        <v>385</v>
      </c>
      <c r="B567" s="3" t="s">
        <v>1114</v>
      </c>
      <c r="C567" s="3" t="s">
        <v>29</v>
      </c>
      <c r="D567" s="3">
        <v>2005</v>
      </c>
      <c r="E567" s="3" t="s">
        <v>20</v>
      </c>
      <c r="F567" s="3" t="s">
        <v>664</v>
      </c>
      <c r="G567" s="3" t="s">
        <v>32</v>
      </c>
      <c r="H567" s="3" t="s">
        <v>33</v>
      </c>
      <c r="I567" s="3" t="s">
        <v>149</v>
      </c>
      <c r="J567" s="3" t="str">
        <f>I567&amp;" "&amp;"V+"</f>
        <v>U16M -73kg V+</v>
      </c>
      <c r="K567" s="3">
        <v>223422</v>
      </c>
      <c r="L567" s="3"/>
      <c r="M567" s="3"/>
      <c r="N567" s="3"/>
      <c r="O567" s="3" t="s">
        <v>150</v>
      </c>
      <c r="P567" s="3" t="s">
        <v>36</v>
      </c>
      <c r="Q567" s="3">
        <v>1</v>
      </c>
      <c r="R567" s="3" t="s">
        <v>151</v>
      </c>
      <c r="S567" s="3"/>
    </row>
    <row r="568" spans="1:19" x14ac:dyDescent="0.25">
      <c r="A568" s="3" t="s">
        <v>752</v>
      </c>
      <c r="B568" s="3" t="s">
        <v>800</v>
      </c>
      <c r="C568" s="3" t="s">
        <v>19</v>
      </c>
      <c r="D568" s="3">
        <v>2005</v>
      </c>
      <c r="E568" s="3" t="s">
        <v>20</v>
      </c>
      <c r="F568" s="3" t="s">
        <v>31</v>
      </c>
      <c r="G568" s="3" t="s">
        <v>32</v>
      </c>
      <c r="H568" s="3" t="s">
        <v>33</v>
      </c>
      <c r="I568" s="3" t="s">
        <v>149</v>
      </c>
      <c r="J568" s="3" t="str">
        <f>I568&amp;" "&amp;"V+"</f>
        <v>U16M -73kg V+</v>
      </c>
      <c r="K568" s="3">
        <v>221731</v>
      </c>
      <c r="L568" s="3"/>
      <c r="M568" s="3"/>
      <c r="N568" s="3"/>
      <c r="O568" s="3" t="s">
        <v>804</v>
      </c>
      <c r="P568" s="3" t="s">
        <v>36</v>
      </c>
      <c r="Q568" s="3">
        <v>2</v>
      </c>
      <c r="R568" s="3" t="s">
        <v>151</v>
      </c>
      <c r="S568" s="3"/>
    </row>
    <row r="569" spans="1:19" x14ac:dyDescent="0.25">
      <c r="A569" s="3" t="s">
        <v>295</v>
      </c>
      <c r="B569" s="3" t="s">
        <v>296</v>
      </c>
      <c r="C569" s="3" t="s">
        <v>19</v>
      </c>
      <c r="D569" s="3">
        <v>2005</v>
      </c>
      <c r="E569" s="3" t="s">
        <v>20</v>
      </c>
      <c r="F569" s="3" t="s">
        <v>77</v>
      </c>
      <c r="G569" s="3" t="s">
        <v>32</v>
      </c>
      <c r="H569" s="3" t="s">
        <v>33</v>
      </c>
      <c r="I569" s="3" t="s">
        <v>149</v>
      </c>
      <c r="J569" s="3" t="str">
        <f>I569&amp;" "&amp;"V+"</f>
        <v>U16M -73kg V+</v>
      </c>
      <c r="K569" s="3">
        <v>167526</v>
      </c>
      <c r="L569" s="3"/>
      <c r="M569" s="3"/>
      <c r="N569" s="3"/>
      <c r="O569" s="3" t="s">
        <v>150</v>
      </c>
      <c r="P569" s="3" t="s">
        <v>36</v>
      </c>
      <c r="Q569" s="3">
        <v>1</v>
      </c>
      <c r="R569" s="3" t="s">
        <v>151</v>
      </c>
      <c r="S569" s="3"/>
    </row>
    <row r="570" spans="1:19" x14ac:dyDescent="0.25">
      <c r="A570" s="3" t="s">
        <v>299</v>
      </c>
      <c r="B570" s="3" t="s">
        <v>300</v>
      </c>
      <c r="C570" s="3" t="s">
        <v>46</v>
      </c>
      <c r="D570" s="3">
        <v>2006</v>
      </c>
      <c r="E570" s="3" t="s">
        <v>20</v>
      </c>
      <c r="F570" s="3" t="s">
        <v>301</v>
      </c>
      <c r="G570" s="3" t="s">
        <v>32</v>
      </c>
      <c r="H570" s="3" t="s">
        <v>33</v>
      </c>
      <c r="I570" s="3" t="s">
        <v>149</v>
      </c>
      <c r="J570" s="3" t="str">
        <f>I570&amp;" "&amp;"V+"</f>
        <v>U16M -73kg V+</v>
      </c>
      <c r="K570" s="3">
        <v>181797</v>
      </c>
      <c r="L570" s="3"/>
      <c r="M570" s="3"/>
      <c r="N570" s="3"/>
      <c r="O570" s="3" t="s">
        <v>150</v>
      </c>
      <c r="P570" s="3" t="s">
        <v>36</v>
      </c>
      <c r="Q570" s="3">
        <v>1</v>
      </c>
      <c r="R570" s="3" t="s">
        <v>151</v>
      </c>
      <c r="S570" s="3"/>
    </row>
    <row r="571" spans="1:19" x14ac:dyDescent="0.25">
      <c r="A571" s="3" t="s">
        <v>608</v>
      </c>
      <c r="B571" s="3" t="s">
        <v>609</v>
      </c>
      <c r="C571" s="3" t="s">
        <v>114</v>
      </c>
      <c r="D571" s="3">
        <v>2004</v>
      </c>
      <c r="E571" s="3" t="s">
        <v>30</v>
      </c>
      <c r="F571" s="3" t="s">
        <v>47</v>
      </c>
      <c r="G571" s="3" t="s">
        <v>32</v>
      </c>
      <c r="H571" s="3" t="s">
        <v>33</v>
      </c>
      <c r="I571" s="3" t="s">
        <v>610</v>
      </c>
      <c r="J571" s="3" t="str">
        <f>I571&amp;" "&amp;"V+"</f>
        <v>U18F -44kg V+</v>
      </c>
      <c r="K571" s="3">
        <v>197729</v>
      </c>
      <c r="L571" s="3"/>
      <c r="M571" s="3"/>
      <c r="N571" s="3"/>
      <c r="O571" s="3" t="s">
        <v>611</v>
      </c>
      <c r="P571" s="3" t="s">
        <v>39</v>
      </c>
      <c r="Q571" s="3">
        <v>1</v>
      </c>
      <c r="R571" s="3" t="s">
        <v>146</v>
      </c>
      <c r="S571" s="3"/>
    </row>
    <row r="572" spans="1:19" x14ac:dyDescent="0.25">
      <c r="A572" s="3" t="s">
        <v>1226</v>
      </c>
      <c r="B572" s="3" t="s">
        <v>1227</v>
      </c>
      <c r="C572" s="3" t="s">
        <v>19</v>
      </c>
      <c r="D572" s="3">
        <v>2005</v>
      </c>
      <c r="E572" s="3" t="s">
        <v>30</v>
      </c>
      <c r="F572" s="3" t="s">
        <v>388</v>
      </c>
      <c r="G572" s="3" t="s">
        <v>32</v>
      </c>
      <c r="H572" s="3" t="s">
        <v>33</v>
      </c>
      <c r="I572" s="3" t="s">
        <v>610</v>
      </c>
      <c r="J572" s="3" t="str">
        <f>I572&amp;" "&amp;"V+"</f>
        <v>U18F -44kg V+</v>
      </c>
      <c r="K572" s="3">
        <v>239626</v>
      </c>
      <c r="L572" s="3"/>
      <c r="M572" s="3"/>
      <c r="N572" s="3"/>
      <c r="O572" s="3" t="s">
        <v>1228</v>
      </c>
      <c r="P572" s="3" t="s">
        <v>39</v>
      </c>
      <c r="Q572" s="3">
        <v>2</v>
      </c>
      <c r="R572" s="3" t="s">
        <v>146</v>
      </c>
      <c r="S572" s="3"/>
    </row>
    <row r="573" spans="1:19" x14ac:dyDescent="0.25">
      <c r="A573" s="3" t="s">
        <v>283</v>
      </c>
      <c r="B573" s="3" t="s">
        <v>284</v>
      </c>
      <c r="C573" s="3" t="s">
        <v>114</v>
      </c>
      <c r="D573" s="3">
        <v>2003</v>
      </c>
      <c r="E573" s="3" t="s">
        <v>30</v>
      </c>
      <c r="F573" s="3" t="s">
        <v>285</v>
      </c>
      <c r="G573" s="3" t="s">
        <v>32</v>
      </c>
      <c r="H573" s="3" t="s">
        <v>33</v>
      </c>
      <c r="I573" s="3" t="s">
        <v>38</v>
      </c>
      <c r="J573" s="3" t="str">
        <f>I573&amp;" "&amp;"V+"</f>
        <v>U18F -48kg V+</v>
      </c>
      <c r="K573" s="3">
        <v>202799</v>
      </c>
      <c r="L573" s="3"/>
      <c r="M573" s="3"/>
      <c r="N573" s="3"/>
      <c r="O573" s="3" t="s">
        <v>286</v>
      </c>
      <c r="P573" s="3" t="s">
        <v>39</v>
      </c>
      <c r="Q573" s="3">
        <v>2</v>
      </c>
      <c r="R573" s="3" t="s">
        <v>37</v>
      </c>
      <c r="S573" s="3"/>
    </row>
    <row r="574" spans="1:19" x14ac:dyDescent="0.25">
      <c r="A574" s="3" t="s">
        <v>423</v>
      </c>
      <c r="B574" s="3" t="s">
        <v>424</v>
      </c>
      <c r="C574" s="3" t="s">
        <v>29</v>
      </c>
      <c r="D574" s="3">
        <v>2006</v>
      </c>
      <c r="E574" s="3" t="s">
        <v>30</v>
      </c>
      <c r="F574" s="3" t="s">
        <v>372</v>
      </c>
      <c r="G574" s="3" t="s">
        <v>32</v>
      </c>
      <c r="H574" s="3" t="s">
        <v>33</v>
      </c>
      <c r="I574" s="3" t="s">
        <v>38</v>
      </c>
      <c r="J574" s="3" t="str">
        <f>I574&amp;" "&amp;"V+"</f>
        <v>U18F -48kg V+</v>
      </c>
      <c r="K574" s="3">
        <v>189104</v>
      </c>
      <c r="L574" s="3"/>
      <c r="M574" s="3"/>
      <c r="N574" s="3"/>
      <c r="O574" s="3" t="s">
        <v>35</v>
      </c>
      <c r="P574" s="3" t="s">
        <v>39</v>
      </c>
      <c r="Q574" s="3">
        <v>2</v>
      </c>
      <c r="R574" s="7" t="s">
        <v>37</v>
      </c>
      <c r="S574" s="3" t="s">
        <v>667</v>
      </c>
    </row>
    <row r="575" spans="1:19" x14ac:dyDescent="0.25">
      <c r="A575" s="3" t="s">
        <v>27</v>
      </c>
      <c r="B575" s="3" t="s">
        <v>28</v>
      </c>
      <c r="C575" s="3" t="s">
        <v>29</v>
      </c>
      <c r="D575" s="3">
        <v>2005</v>
      </c>
      <c r="E575" s="3" t="s">
        <v>30</v>
      </c>
      <c r="F575" s="3" t="s">
        <v>31</v>
      </c>
      <c r="G575" s="3" t="s">
        <v>32</v>
      </c>
      <c r="H575" s="3" t="s">
        <v>33</v>
      </c>
      <c r="I575" s="3" t="s">
        <v>38</v>
      </c>
      <c r="J575" s="3" t="str">
        <f>I575&amp;" "&amp;"V+"</f>
        <v>U18F -48kg V+</v>
      </c>
      <c r="K575" s="3">
        <v>416651</v>
      </c>
      <c r="L575" s="3"/>
      <c r="M575" s="3"/>
      <c r="N575" s="3"/>
      <c r="O575" s="3" t="s">
        <v>35</v>
      </c>
      <c r="P575" s="3" t="s">
        <v>39</v>
      </c>
      <c r="Q575" s="3">
        <v>2</v>
      </c>
      <c r="R575" s="3" t="s">
        <v>37</v>
      </c>
      <c r="S575" s="3"/>
    </row>
    <row r="576" spans="1:19" x14ac:dyDescent="0.25">
      <c r="A576" t="s">
        <v>1295</v>
      </c>
      <c r="B576" t="s">
        <v>1296</v>
      </c>
      <c r="C576" t="s">
        <v>46</v>
      </c>
      <c r="D576">
        <v>2003</v>
      </c>
      <c r="E576" t="s">
        <v>30</v>
      </c>
      <c r="F576" t="s">
        <v>118</v>
      </c>
      <c r="G576" t="s">
        <v>32</v>
      </c>
      <c r="H576" t="s">
        <v>33</v>
      </c>
      <c r="I576" t="s">
        <v>38</v>
      </c>
      <c r="J576" t="str">
        <f>I576&amp;" "&amp;"V+"</f>
        <v>U18F -48kg V+</v>
      </c>
      <c r="K576">
        <v>222114</v>
      </c>
      <c r="O576" t="s">
        <v>1297</v>
      </c>
      <c r="P576" t="s">
        <v>39</v>
      </c>
      <c r="Q576">
        <v>1</v>
      </c>
      <c r="R576" t="s">
        <v>37</v>
      </c>
    </row>
    <row r="577" spans="1:19" x14ac:dyDescent="0.25">
      <c r="A577" t="s">
        <v>1141</v>
      </c>
      <c r="B577" t="s">
        <v>1142</v>
      </c>
      <c r="C577" t="s">
        <v>114</v>
      </c>
      <c r="D577">
        <v>2003</v>
      </c>
      <c r="E577" t="s">
        <v>30</v>
      </c>
      <c r="F577" t="s">
        <v>178</v>
      </c>
      <c r="G577" t="s">
        <v>32</v>
      </c>
      <c r="H577" t="s">
        <v>33</v>
      </c>
      <c r="I577" t="s">
        <v>338</v>
      </c>
      <c r="J577" t="str">
        <f>I577&amp;" "&amp;"V+"</f>
        <v>U18F -52kg V+</v>
      </c>
      <c r="K577">
        <v>207523</v>
      </c>
      <c r="O577" t="s">
        <v>641</v>
      </c>
      <c r="P577" t="s">
        <v>39</v>
      </c>
      <c r="Q577">
        <v>2</v>
      </c>
      <c r="R577" t="s">
        <v>159</v>
      </c>
    </row>
    <row r="578" spans="1:19" x14ac:dyDescent="0.25">
      <c r="A578" t="s">
        <v>639</v>
      </c>
      <c r="B578" t="s">
        <v>640</v>
      </c>
      <c r="C578" t="s">
        <v>114</v>
      </c>
      <c r="D578">
        <v>2003</v>
      </c>
      <c r="E578" t="s">
        <v>30</v>
      </c>
      <c r="F578" t="s">
        <v>336</v>
      </c>
      <c r="G578" t="s">
        <v>32</v>
      </c>
      <c r="H578" t="s">
        <v>33</v>
      </c>
      <c r="I578" t="s">
        <v>338</v>
      </c>
      <c r="J578" t="str">
        <f>I578&amp;" "&amp;"V+"</f>
        <v>U18F -52kg V+</v>
      </c>
      <c r="K578">
        <v>230466</v>
      </c>
      <c r="O578" t="s">
        <v>641</v>
      </c>
      <c r="P578" t="s">
        <v>39</v>
      </c>
      <c r="Q578">
        <v>2</v>
      </c>
      <c r="R578" t="s">
        <v>159</v>
      </c>
    </row>
    <row r="579" spans="1:19" x14ac:dyDescent="0.25">
      <c r="A579" t="s">
        <v>959</v>
      </c>
      <c r="B579" t="s">
        <v>960</v>
      </c>
      <c r="C579" t="s">
        <v>114</v>
      </c>
      <c r="D579">
        <v>2003</v>
      </c>
      <c r="E579" t="s">
        <v>30</v>
      </c>
      <c r="F579" t="s">
        <v>289</v>
      </c>
      <c r="G579" t="s">
        <v>32</v>
      </c>
      <c r="H579" t="s">
        <v>33</v>
      </c>
      <c r="I579" t="s">
        <v>338</v>
      </c>
      <c r="J579" t="str">
        <f>I579&amp;" "&amp;"V+"</f>
        <v>U18F -52kg V+</v>
      </c>
      <c r="K579">
        <v>156815</v>
      </c>
      <c r="O579" t="s">
        <v>641</v>
      </c>
      <c r="P579" t="s">
        <v>39</v>
      </c>
      <c r="Q579">
        <v>2</v>
      </c>
      <c r="R579" t="s">
        <v>159</v>
      </c>
    </row>
    <row r="580" spans="1:19" x14ac:dyDescent="0.25">
      <c r="A580" t="s">
        <v>1126</v>
      </c>
      <c r="B580" t="s">
        <v>1127</v>
      </c>
      <c r="C580" t="s">
        <v>114</v>
      </c>
      <c r="D580">
        <v>2004</v>
      </c>
      <c r="E580" t="s">
        <v>30</v>
      </c>
      <c r="F580" t="s">
        <v>1121</v>
      </c>
      <c r="G580" t="s">
        <v>32</v>
      </c>
      <c r="H580" t="s">
        <v>33</v>
      </c>
      <c r="I580" t="s">
        <v>338</v>
      </c>
      <c r="J580" t="str">
        <f>I580&amp;" "&amp;"V+"</f>
        <v>U18F -52kg V+</v>
      </c>
      <c r="K580">
        <v>200069</v>
      </c>
      <c r="O580" t="s">
        <v>339</v>
      </c>
      <c r="P580" t="s">
        <v>39</v>
      </c>
      <c r="Q580">
        <v>1</v>
      </c>
      <c r="R580" t="s">
        <v>159</v>
      </c>
    </row>
    <row r="581" spans="1:19" x14ac:dyDescent="0.25">
      <c r="A581" t="s">
        <v>1357</v>
      </c>
      <c r="B581" t="s">
        <v>1356</v>
      </c>
      <c r="C581" t="s">
        <v>29</v>
      </c>
      <c r="D581">
        <v>2004</v>
      </c>
      <c r="E581" t="s">
        <v>30</v>
      </c>
      <c r="F581" t="s">
        <v>267</v>
      </c>
      <c r="G581" t="s">
        <v>32</v>
      </c>
      <c r="H581" t="s">
        <v>33</v>
      </c>
      <c r="I581" t="s">
        <v>338</v>
      </c>
      <c r="J581" t="str">
        <f>I581&amp;" "&amp;"V+"</f>
        <v>U18F -52kg V+</v>
      </c>
      <c r="K581">
        <v>203071</v>
      </c>
      <c r="O581" t="s">
        <v>339</v>
      </c>
      <c r="P581" t="s">
        <v>39</v>
      </c>
      <c r="Q581">
        <v>1</v>
      </c>
      <c r="R581" t="s">
        <v>159</v>
      </c>
    </row>
    <row r="582" spans="1:19" x14ac:dyDescent="0.25">
      <c r="A582" t="s">
        <v>69</v>
      </c>
      <c r="B582" t="s">
        <v>337</v>
      </c>
      <c r="C582" t="s">
        <v>19</v>
      </c>
      <c r="D582">
        <v>2003</v>
      </c>
      <c r="E582" t="s">
        <v>30</v>
      </c>
      <c r="F582" t="s">
        <v>285</v>
      </c>
      <c r="G582" t="s">
        <v>32</v>
      </c>
      <c r="H582" t="s">
        <v>33</v>
      </c>
      <c r="I582" t="s">
        <v>338</v>
      </c>
      <c r="J582" t="str">
        <f>I582&amp;" "&amp;"V+"</f>
        <v>U18F -52kg V+</v>
      </c>
      <c r="K582">
        <v>409904</v>
      </c>
      <c r="O582" t="s">
        <v>339</v>
      </c>
      <c r="P582" t="s">
        <v>39</v>
      </c>
      <c r="Q582">
        <v>1</v>
      </c>
      <c r="R582" t="s">
        <v>159</v>
      </c>
    </row>
    <row r="583" spans="1:19" x14ac:dyDescent="0.25">
      <c r="A583" t="s">
        <v>1172</v>
      </c>
      <c r="B583" t="s">
        <v>1173</v>
      </c>
      <c r="C583" t="s">
        <v>53</v>
      </c>
      <c r="D583">
        <v>2004</v>
      </c>
      <c r="E583" t="s">
        <v>30</v>
      </c>
      <c r="F583" t="s">
        <v>1174</v>
      </c>
      <c r="G583" t="s">
        <v>32</v>
      </c>
      <c r="H583" t="s">
        <v>33</v>
      </c>
      <c r="I583" t="s">
        <v>186</v>
      </c>
      <c r="J583" t="str">
        <f>I583&amp;" "&amp;"J/O"</f>
        <v>U18F -57kg J/O</v>
      </c>
      <c r="K583">
        <v>417897</v>
      </c>
      <c r="O583" t="s">
        <v>1175</v>
      </c>
      <c r="P583" t="s">
        <v>39</v>
      </c>
      <c r="Q583">
        <v>2</v>
      </c>
      <c r="R583" t="s">
        <v>188</v>
      </c>
    </row>
    <row r="584" spans="1:19" x14ac:dyDescent="0.25">
      <c r="A584" t="s">
        <v>503</v>
      </c>
      <c r="B584" t="s">
        <v>504</v>
      </c>
      <c r="C584" t="s">
        <v>53</v>
      </c>
      <c r="D584">
        <v>2003</v>
      </c>
      <c r="E584" t="s">
        <v>30</v>
      </c>
      <c r="F584" t="s">
        <v>346</v>
      </c>
      <c r="G584" t="s">
        <v>32</v>
      </c>
      <c r="H584" t="s">
        <v>33</v>
      </c>
      <c r="I584" t="s">
        <v>186</v>
      </c>
      <c r="J584" t="str">
        <f>I584&amp;" "&amp;"J/O"</f>
        <v>U18F -57kg J/O</v>
      </c>
      <c r="K584">
        <v>230309</v>
      </c>
      <c r="O584" t="s">
        <v>187</v>
      </c>
      <c r="P584" t="s">
        <v>39</v>
      </c>
      <c r="Q584">
        <v>1</v>
      </c>
      <c r="R584" t="s">
        <v>188</v>
      </c>
    </row>
    <row r="585" spans="1:19" x14ac:dyDescent="0.25">
      <c r="A585" t="s">
        <v>1359</v>
      </c>
      <c r="B585" t="s">
        <v>1358</v>
      </c>
      <c r="C585" t="s">
        <v>114</v>
      </c>
      <c r="D585">
        <v>2004</v>
      </c>
      <c r="E585" t="s">
        <v>30</v>
      </c>
      <c r="F585" t="s">
        <v>285</v>
      </c>
      <c r="G585" t="s">
        <v>32</v>
      </c>
      <c r="H585" t="s">
        <v>33</v>
      </c>
      <c r="I585" t="s">
        <v>186</v>
      </c>
      <c r="J585" t="str">
        <f>I585&amp;" "&amp;"V+"</f>
        <v>U18F -57kg V+</v>
      </c>
      <c r="K585">
        <v>196930</v>
      </c>
      <c r="O585" t="s">
        <v>187</v>
      </c>
      <c r="P585" t="s">
        <v>39</v>
      </c>
      <c r="Q585">
        <v>1</v>
      </c>
      <c r="R585" t="s">
        <v>188</v>
      </c>
    </row>
    <row r="586" spans="1:19" x14ac:dyDescent="0.25">
      <c r="A586" t="s">
        <v>1208</v>
      </c>
      <c r="B586" t="s">
        <v>1209</v>
      </c>
      <c r="C586" t="s">
        <v>114</v>
      </c>
      <c r="D586">
        <v>2005</v>
      </c>
      <c r="E586" t="s">
        <v>30</v>
      </c>
      <c r="F586" t="s">
        <v>122</v>
      </c>
      <c r="G586" t="s">
        <v>32</v>
      </c>
      <c r="H586" t="s">
        <v>33</v>
      </c>
      <c r="I586" t="s">
        <v>186</v>
      </c>
      <c r="J586" t="str">
        <f>I586&amp;" "&amp;"V+"</f>
        <v>U18F -57kg V+</v>
      </c>
      <c r="K586">
        <v>189040</v>
      </c>
      <c r="O586" t="s">
        <v>1210</v>
      </c>
      <c r="P586" t="s">
        <v>39</v>
      </c>
      <c r="Q586">
        <v>2</v>
      </c>
      <c r="R586" t="s">
        <v>188</v>
      </c>
    </row>
    <row r="587" spans="1:19" x14ac:dyDescent="0.25">
      <c r="A587" t="s">
        <v>1476</v>
      </c>
      <c r="B587" t="s">
        <v>1477</v>
      </c>
      <c r="C587" t="s">
        <v>114</v>
      </c>
      <c r="D587">
        <v>2004</v>
      </c>
      <c r="E587" t="s">
        <v>30</v>
      </c>
      <c r="F587" t="s">
        <v>77</v>
      </c>
      <c r="G587" t="s">
        <v>32</v>
      </c>
      <c r="H587" t="s">
        <v>33</v>
      </c>
      <c r="I587" t="s">
        <v>186</v>
      </c>
      <c r="J587" t="str">
        <f>I587&amp;" "&amp;"V+"</f>
        <v>U18F -57kg V+</v>
      </c>
      <c r="K587">
        <v>196147</v>
      </c>
      <c r="O587" t="s">
        <v>1468</v>
      </c>
      <c r="P587" t="s">
        <v>39</v>
      </c>
      <c r="Q587">
        <v>1</v>
      </c>
      <c r="R587" t="s">
        <v>188</v>
      </c>
    </row>
    <row r="588" spans="1:19" x14ac:dyDescent="0.25">
      <c r="A588" t="s">
        <v>1253</v>
      </c>
      <c r="B588" t="s">
        <v>1252</v>
      </c>
      <c r="C588" t="s">
        <v>114</v>
      </c>
      <c r="D588">
        <v>2005</v>
      </c>
      <c r="E588" t="s">
        <v>30</v>
      </c>
      <c r="F588" t="s">
        <v>31</v>
      </c>
      <c r="G588" t="s">
        <v>32</v>
      </c>
      <c r="H588" t="s">
        <v>33</v>
      </c>
      <c r="I588" t="s">
        <v>186</v>
      </c>
      <c r="J588" t="str">
        <f>I588&amp;" "&amp;"V+"</f>
        <v>U18F -57kg V+</v>
      </c>
      <c r="K588">
        <v>195172</v>
      </c>
      <c r="O588" t="s">
        <v>1210</v>
      </c>
      <c r="P588" t="s">
        <v>39</v>
      </c>
      <c r="Q588">
        <v>2</v>
      </c>
      <c r="R588" t="s">
        <v>188</v>
      </c>
    </row>
    <row r="589" spans="1:19" x14ac:dyDescent="0.25">
      <c r="A589" t="s">
        <v>1308</v>
      </c>
      <c r="B589" t="s">
        <v>1309</v>
      </c>
      <c r="C589" t="s">
        <v>114</v>
      </c>
      <c r="D589">
        <v>2004</v>
      </c>
      <c r="E589" t="s">
        <v>30</v>
      </c>
      <c r="F589" t="s">
        <v>77</v>
      </c>
      <c r="G589" t="s">
        <v>32</v>
      </c>
      <c r="H589" t="s">
        <v>33</v>
      </c>
      <c r="I589" t="s">
        <v>186</v>
      </c>
      <c r="J589" t="str">
        <f>I589&amp;" "&amp;"V+"</f>
        <v>U18F -57kg V+</v>
      </c>
      <c r="K589">
        <v>204299</v>
      </c>
      <c r="O589" t="s">
        <v>1175</v>
      </c>
      <c r="P589" t="s">
        <v>39</v>
      </c>
      <c r="Q589">
        <v>2</v>
      </c>
      <c r="R589" t="s">
        <v>188</v>
      </c>
    </row>
    <row r="590" spans="1:19" x14ac:dyDescent="0.25">
      <c r="A590" t="s">
        <v>1079</v>
      </c>
      <c r="B590" t="s">
        <v>1080</v>
      </c>
      <c r="C590" t="s">
        <v>29</v>
      </c>
      <c r="D590">
        <v>2004</v>
      </c>
      <c r="E590" t="s">
        <v>30</v>
      </c>
      <c r="F590" t="s">
        <v>1019</v>
      </c>
      <c r="G590" t="s">
        <v>32</v>
      </c>
      <c r="H590" t="s">
        <v>33</v>
      </c>
      <c r="I590" t="s">
        <v>186</v>
      </c>
      <c r="J590" t="str">
        <f>I590&amp;" "&amp;"V+"</f>
        <v>U18F -57kg V+</v>
      </c>
      <c r="K590">
        <v>223438</v>
      </c>
      <c r="O590" t="s">
        <v>187</v>
      </c>
      <c r="P590" t="s">
        <v>39</v>
      </c>
      <c r="Q590">
        <v>1</v>
      </c>
      <c r="R590" t="s">
        <v>188</v>
      </c>
    </row>
    <row r="591" spans="1:19" x14ac:dyDescent="0.25">
      <c r="A591" t="s">
        <v>184</v>
      </c>
      <c r="B591" t="s">
        <v>185</v>
      </c>
      <c r="C591" t="s">
        <v>19</v>
      </c>
      <c r="D591">
        <v>2004</v>
      </c>
      <c r="E591" t="s">
        <v>30</v>
      </c>
      <c r="F591" t="s">
        <v>47</v>
      </c>
      <c r="G591" t="s">
        <v>32</v>
      </c>
      <c r="H591" t="s">
        <v>33</v>
      </c>
      <c r="I591" t="s">
        <v>186</v>
      </c>
      <c r="J591" t="str">
        <f>I591&amp;" "&amp;"V+"</f>
        <v>U18F -57kg V+</v>
      </c>
      <c r="K591">
        <v>214613</v>
      </c>
      <c r="O591" t="s">
        <v>187</v>
      </c>
      <c r="P591" t="s">
        <v>39</v>
      </c>
      <c r="Q591">
        <v>1</v>
      </c>
      <c r="R591" t="s">
        <v>188</v>
      </c>
    </row>
    <row r="592" spans="1:19" x14ac:dyDescent="0.25">
      <c r="A592" s="5" t="s">
        <v>877</v>
      </c>
      <c r="B592" s="5" t="s">
        <v>878</v>
      </c>
      <c r="C592" s="5" t="s">
        <v>117</v>
      </c>
      <c r="D592" s="5">
        <v>2003</v>
      </c>
      <c r="E592" s="5" t="s">
        <v>30</v>
      </c>
      <c r="F592" s="5" t="s">
        <v>178</v>
      </c>
      <c r="G592" s="5" t="s">
        <v>32</v>
      </c>
      <c r="H592" s="5" t="s">
        <v>33</v>
      </c>
      <c r="I592" s="5" t="s">
        <v>584</v>
      </c>
      <c r="J592" s="5" t="str">
        <f>I592&amp;" "&amp;"J/O"</f>
        <v>U18F -63kg J/O</v>
      </c>
      <c r="K592" s="5">
        <v>185153</v>
      </c>
      <c r="L592" s="5"/>
      <c r="M592" s="5"/>
      <c r="N592" s="5"/>
      <c r="O592" s="5" t="s">
        <v>879</v>
      </c>
      <c r="P592" s="5" t="s">
        <v>39</v>
      </c>
      <c r="Q592" s="5">
        <v>1</v>
      </c>
      <c r="R592" s="5" t="s">
        <v>250</v>
      </c>
      <c r="S592" s="5" t="s">
        <v>1533</v>
      </c>
    </row>
    <row r="593" spans="1:19" x14ac:dyDescent="0.25">
      <c r="A593" t="s">
        <v>1181</v>
      </c>
      <c r="B593" t="s">
        <v>1182</v>
      </c>
      <c r="C593" t="s">
        <v>114</v>
      </c>
      <c r="D593">
        <v>2004</v>
      </c>
      <c r="E593" t="s">
        <v>30</v>
      </c>
      <c r="F593" t="s">
        <v>31</v>
      </c>
      <c r="G593" t="s">
        <v>32</v>
      </c>
      <c r="H593" t="s">
        <v>33</v>
      </c>
      <c r="I593" t="s">
        <v>584</v>
      </c>
      <c r="J593" t="str">
        <f>I593&amp;" "&amp;"V+"</f>
        <v>U18F -63kg V+</v>
      </c>
      <c r="K593">
        <v>217568</v>
      </c>
      <c r="O593" t="s">
        <v>585</v>
      </c>
      <c r="P593" t="s">
        <v>39</v>
      </c>
      <c r="Q593">
        <v>2</v>
      </c>
      <c r="R593" t="s">
        <v>250</v>
      </c>
    </row>
    <row r="594" spans="1:19" x14ac:dyDescent="0.25">
      <c r="A594" t="s">
        <v>582</v>
      </c>
      <c r="B594" t="s">
        <v>583</v>
      </c>
      <c r="C594" t="s">
        <v>114</v>
      </c>
      <c r="D594">
        <v>2004</v>
      </c>
      <c r="E594" t="s">
        <v>30</v>
      </c>
      <c r="F594" t="s">
        <v>31</v>
      </c>
      <c r="G594" t="s">
        <v>32</v>
      </c>
      <c r="H594" t="s">
        <v>33</v>
      </c>
      <c r="I594" t="s">
        <v>584</v>
      </c>
      <c r="J594" t="str">
        <f>I594&amp;" "&amp;"V+"</f>
        <v>U18F -63kg V+</v>
      </c>
      <c r="K594">
        <v>238300</v>
      </c>
      <c r="O594" t="s">
        <v>585</v>
      </c>
      <c r="P594" t="s">
        <v>39</v>
      </c>
      <c r="Q594">
        <v>2</v>
      </c>
      <c r="R594" t="s">
        <v>250</v>
      </c>
    </row>
    <row r="595" spans="1:19" x14ac:dyDescent="0.25">
      <c r="A595" t="s">
        <v>394</v>
      </c>
      <c r="B595" t="s">
        <v>1361</v>
      </c>
      <c r="C595" t="s">
        <v>114</v>
      </c>
      <c r="D595">
        <v>2003</v>
      </c>
      <c r="E595" t="s">
        <v>30</v>
      </c>
      <c r="F595" t="s">
        <v>388</v>
      </c>
      <c r="G595" t="s">
        <v>32</v>
      </c>
      <c r="H595" t="s">
        <v>33</v>
      </c>
      <c r="I595" t="s">
        <v>584</v>
      </c>
      <c r="J595" t="str">
        <f>I595&amp;" "&amp;"V+"</f>
        <v>U18F -63kg V+</v>
      </c>
      <c r="K595">
        <v>215628</v>
      </c>
      <c r="O595" t="s">
        <v>879</v>
      </c>
      <c r="P595" t="s">
        <v>39</v>
      </c>
      <c r="Q595">
        <v>1</v>
      </c>
      <c r="R595" t="s">
        <v>250</v>
      </c>
    </row>
    <row r="596" spans="1:19" x14ac:dyDescent="0.25">
      <c r="A596" t="s">
        <v>1137</v>
      </c>
      <c r="B596" t="s">
        <v>1136</v>
      </c>
      <c r="C596" t="s">
        <v>29</v>
      </c>
      <c r="D596">
        <v>2005</v>
      </c>
      <c r="E596" t="s">
        <v>30</v>
      </c>
      <c r="F596" t="s">
        <v>178</v>
      </c>
      <c r="G596" t="s">
        <v>32</v>
      </c>
      <c r="H596" t="s">
        <v>33</v>
      </c>
      <c r="I596" t="s">
        <v>584</v>
      </c>
      <c r="J596" t="str">
        <f>I596&amp;" "&amp;"V+"</f>
        <v>U18F -63kg V+</v>
      </c>
      <c r="K596">
        <v>227760</v>
      </c>
      <c r="O596" t="s">
        <v>1138</v>
      </c>
      <c r="P596" t="s">
        <v>39</v>
      </c>
      <c r="Q596">
        <v>2</v>
      </c>
      <c r="R596" t="s">
        <v>250</v>
      </c>
    </row>
    <row r="597" spans="1:19" x14ac:dyDescent="0.25">
      <c r="A597" t="s">
        <v>917</v>
      </c>
      <c r="B597" t="s">
        <v>918</v>
      </c>
      <c r="C597" t="s">
        <v>461</v>
      </c>
      <c r="D597">
        <v>2003</v>
      </c>
      <c r="E597" t="s">
        <v>30</v>
      </c>
      <c r="F597" t="s">
        <v>285</v>
      </c>
      <c r="G597" t="s">
        <v>32</v>
      </c>
      <c r="H597" t="s">
        <v>33</v>
      </c>
      <c r="I597" t="s">
        <v>584</v>
      </c>
      <c r="J597" t="str">
        <f>I597&amp;" "&amp;"V+"</f>
        <v>U18F -63kg V+</v>
      </c>
      <c r="K597">
        <v>172969</v>
      </c>
      <c r="O597" t="s">
        <v>585</v>
      </c>
      <c r="P597" t="s">
        <v>39</v>
      </c>
      <c r="Q597">
        <v>2</v>
      </c>
      <c r="R597" t="s">
        <v>250</v>
      </c>
    </row>
    <row r="598" spans="1:19" x14ac:dyDescent="0.25">
      <c r="A598" t="s">
        <v>870</v>
      </c>
      <c r="B598" t="s">
        <v>871</v>
      </c>
      <c r="C598" t="s">
        <v>114</v>
      </c>
      <c r="D598">
        <v>2003</v>
      </c>
      <c r="E598" t="s">
        <v>30</v>
      </c>
      <c r="F598" t="s">
        <v>257</v>
      </c>
      <c r="G598" t="s">
        <v>32</v>
      </c>
      <c r="H598" t="s">
        <v>33</v>
      </c>
      <c r="I598" t="s">
        <v>872</v>
      </c>
      <c r="J598" t="str">
        <f>I598&amp;" "&amp;"V+"</f>
        <v>U18F -70kg V+</v>
      </c>
      <c r="K598">
        <v>227723</v>
      </c>
      <c r="O598" t="s">
        <v>873</v>
      </c>
      <c r="P598" t="s">
        <v>39</v>
      </c>
      <c r="Q598">
        <v>2</v>
      </c>
      <c r="R598" t="s">
        <v>128</v>
      </c>
    </row>
    <row r="599" spans="1:19" x14ac:dyDescent="0.25">
      <c r="A599" t="s">
        <v>1237</v>
      </c>
      <c r="B599" t="s">
        <v>1063</v>
      </c>
      <c r="C599" t="s">
        <v>19</v>
      </c>
      <c r="D599">
        <v>2004</v>
      </c>
      <c r="E599" t="s">
        <v>30</v>
      </c>
      <c r="F599" t="s">
        <v>1238</v>
      </c>
      <c r="G599" t="s">
        <v>32</v>
      </c>
      <c r="H599" t="s">
        <v>33</v>
      </c>
      <c r="I599" t="s">
        <v>872</v>
      </c>
      <c r="J599" t="str">
        <f>I599&amp;" "&amp;"V+"</f>
        <v>U18F -70kg V+</v>
      </c>
      <c r="K599">
        <v>237745</v>
      </c>
      <c r="O599" t="s">
        <v>1239</v>
      </c>
      <c r="P599" t="s">
        <v>39</v>
      </c>
      <c r="Q599">
        <v>1</v>
      </c>
      <c r="R599" t="s">
        <v>128</v>
      </c>
    </row>
    <row r="600" spans="1:19" x14ac:dyDescent="0.25">
      <c r="A600" s="5" t="s">
        <v>80</v>
      </c>
      <c r="B600" s="5" t="s">
        <v>904</v>
      </c>
      <c r="C600" s="5" t="s">
        <v>29</v>
      </c>
      <c r="D600" s="5">
        <v>2004</v>
      </c>
      <c r="E600" s="5" t="s">
        <v>20</v>
      </c>
      <c r="F600" s="5" t="s">
        <v>178</v>
      </c>
      <c r="G600" s="5" t="s">
        <v>32</v>
      </c>
      <c r="H600" s="5" t="s">
        <v>33</v>
      </c>
      <c r="I600" s="5" t="s">
        <v>905</v>
      </c>
      <c r="J600" s="5" t="str">
        <f>I600&amp;" "&amp;"V+"</f>
        <v>U18M +90kg V+</v>
      </c>
      <c r="K600" s="5">
        <v>203154</v>
      </c>
      <c r="L600" s="5"/>
      <c r="M600" s="5"/>
      <c r="N600" s="5"/>
      <c r="O600" s="5" t="s">
        <v>906</v>
      </c>
      <c r="P600" s="5" t="s">
        <v>39</v>
      </c>
      <c r="Q600" s="5">
        <v>1</v>
      </c>
      <c r="R600" s="5" t="s">
        <v>907</v>
      </c>
      <c r="S600" s="5" t="s">
        <v>1528</v>
      </c>
    </row>
    <row r="601" spans="1:19" x14ac:dyDescent="0.25">
      <c r="A601" s="3" t="s">
        <v>575</v>
      </c>
      <c r="B601" s="3" t="s">
        <v>573</v>
      </c>
      <c r="C601" s="3" t="s">
        <v>46</v>
      </c>
      <c r="D601" s="3">
        <v>2006</v>
      </c>
      <c r="E601" s="3" t="s">
        <v>20</v>
      </c>
      <c r="F601" s="3" t="s">
        <v>136</v>
      </c>
      <c r="G601" s="3" t="s">
        <v>137</v>
      </c>
      <c r="H601" s="3" t="s">
        <v>138</v>
      </c>
      <c r="I601" s="3" t="s">
        <v>656</v>
      </c>
      <c r="J601" s="3" t="str">
        <f>I601&amp;" "&amp;"V+"</f>
        <v>U18M -46kg V+</v>
      </c>
      <c r="K601" s="3">
        <v>193583</v>
      </c>
      <c r="L601" s="3"/>
      <c r="M601" s="3"/>
      <c r="N601" s="3"/>
      <c r="O601" s="3" t="s">
        <v>1363</v>
      </c>
      <c r="P601" s="3" t="s">
        <v>39</v>
      </c>
      <c r="Q601" s="3">
        <v>2</v>
      </c>
      <c r="R601" s="3" t="s">
        <v>50</v>
      </c>
      <c r="S601" s="3" t="s">
        <v>667</v>
      </c>
    </row>
    <row r="602" spans="1:19" x14ac:dyDescent="0.25">
      <c r="A602" s="3" t="s">
        <v>572</v>
      </c>
      <c r="B602" s="3" t="s">
        <v>573</v>
      </c>
      <c r="C602" s="3" t="s">
        <v>46</v>
      </c>
      <c r="D602" s="3">
        <v>2006</v>
      </c>
      <c r="E602" s="3" t="s">
        <v>20</v>
      </c>
      <c r="F602" s="3" t="s">
        <v>136</v>
      </c>
      <c r="G602" s="3" t="s">
        <v>137</v>
      </c>
      <c r="H602" s="3" t="s">
        <v>138</v>
      </c>
      <c r="I602" s="3" t="s">
        <v>656</v>
      </c>
      <c r="J602" s="3" t="str">
        <f>I602&amp;" "&amp;"V+"</f>
        <v>U18M -46kg V+</v>
      </c>
      <c r="K602" s="3">
        <v>192343</v>
      </c>
      <c r="L602" s="3"/>
      <c r="M602" s="3"/>
      <c r="N602" s="3"/>
      <c r="O602" s="3" t="s">
        <v>1363</v>
      </c>
      <c r="P602" s="3" t="s">
        <v>39</v>
      </c>
      <c r="Q602" s="3">
        <v>2</v>
      </c>
      <c r="R602" s="3" t="s">
        <v>50</v>
      </c>
      <c r="S602" s="3" t="s">
        <v>667</v>
      </c>
    </row>
    <row r="603" spans="1:19" x14ac:dyDescent="0.25">
      <c r="A603" s="3" t="s">
        <v>459</v>
      </c>
      <c r="B603" s="3" t="s">
        <v>1025</v>
      </c>
      <c r="C603" s="3" t="s">
        <v>114</v>
      </c>
      <c r="D603" s="3">
        <v>2004</v>
      </c>
      <c r="E603" s="3" t="s">
        <v>20</v>
      </c>
      <c r="F603" s="3" t="s">
        <v>1022</v>
      </c>
      <c r="G603" s="3" t="s">
        <v>32</v>
      </c>
      <c r="H603" s="3" t="s">
        <v>33</v>
      </c>
      <c r="I603" s="3" t="s">
        <v>755</v>
      </c>
      <c r="J603" s="3" t="str">
        <f>I603&amp;" "&amp;"V+"</f>
        <v>U18M -50kg V+</v>
      </c>
      <c r="K603" s="3">
        <v>153307</v>
      </c>
      <c r="L603" s="3"/>
      <c r="M603" s="3"/>
      <c r="N603" s="3"/>
      <c r="O603" s="3" t="s">
        <v>756</v>
      </c>
      <c r="P603" s="3" t="s">
        <v>39</v>
      </c>
      <c r="Q603" s="3">
        <v>1</v>
      </c>
      <c r="R603" s="3" t="s">
        <v>169</v>
      </c>
      <c r="S603" s="3"/>
    </row>
    <row r="604" spans="1:19" x14ac:dyDescent="0.25">
      <c r="A604" s="3" t="s">
        <v>645</v>
      </c>
      <c r="B604" s="3" t="s">
        <v>1064</v>
      </c>
      <c r="C604" s="3" t="s">
        <v>114</v>
      </c>
      <c r="D604" s="3">
        <v>2004</v>
      </c>
      <c r="E604" s="3" t="s">
        <v>20</v>
      </c>
      <c r="F604" s="3" t="s">
        <v>1041</v>
      </c>
      <c r="G604" s="3" t="s">
        <v>32</v>
      </c>
      <c r="H604" s="3" t="s">
        <v>33</v>
      </c>
      <c r="I604" s="3" t="s">
        <v>755</v>
      </c>
      <c r="J604" s="3" t="str">
        <f>I604&amp;" "&amp;"V+"</f>
        <v>U18M -50kg V+</v>
      </c>
      <c r="K604" s="3">
        <v>184296</v>
      </c>
      <c r="L604" s="3"/>
      <c r="M604" s="3"/>
      <c r="N604" s="3"/>
      <c r="O604" s="3" t="s">
        <v>756</v>
      </c>
      <c r="P604" s="3" t="s">
        <v>39</v>
      </c>
      <c r="Q604" s="3">
        <v>1</v>
      </c>
      <c r="R604" s="3" t="s">
        <v>169</v>
      </c>
      <c r="S604" s="3"/>
    </row>
    <row r="605" spans="1:19" x14ac:dyDescent="0.25">
      <c r="A605" s="3" t="s">
        <v>1273</v>
      </c>
      <c r="B605" s="3" t="s">
        <v>1272</v>
      </c>
      <c r="C605" s="3" t="s">
        <v>29</v>
      </c>
      <c r="D605" s="3">
        <v>2005</v>
      </c>
      <c r="E605" s="3" t="s">
        <v>20</v>
      </c>
      <c r="F605" s="3" t="s">
        <v>31</v>
      </c>
      <c r="G605" s="3" t="s">
        <v>32</v>
      </c>
      <c r="H605" s="3" t="s">
        <v>33</v>
      </c>
      <c r="I605" s="3" t="s">
        <v>755</v>
      </c>
      <c r="J605" s="3" t="str">
        <f>I605&amp;" "&amp;"V+"</f>
        <v>U18M -50kg V+</v>
      </c>
      <c r="K605" s="3">
        <v>197657</v>
      </c>
      <c r="L605" s="3"/>
      <c r="M605" s="3"/>
      <c r="N605" s="3"/>
      <c r="O605" s="3" t="s">
        <v>1274</v>
      </c>
      <c r="P605" s="3" t="s">
        <v>39</v>
      </c>
      <c r="Q605" s="3">
        <v>2</v>
      </c>
      <c r="R605" s="3" t="s">
        <v>169</v>
      </c>
      <c r="S605" s="3"/>
    </row>
    <row r="606" spans="1:19" x14ac:dyDescent="0.25">
      <c r="A606" s="3" t="s">
        <v>44</v>
      </c>
      <c r="B606" s="3" t="s">
        <v>754</v>
      </c>
      <c r="C606" s="3" t="s">
        <v>29</v>
      </c>
      <c r="D606" s="3">
        <v>2004</v>
      </c>
      <c r="E606" s="3" t="s">
        <v>20</v>
      </c>
      <c r="F606" s="3" t="s">
        <v>77</v>
      </c>
      <c r="G606" s="3" t="s">
        <v>32</v>
      </c>
      <c r="H606" s="3" t="s">
        <v>33</v>
      </c>
      <c r="I606" s="3" t="s">
        <v>755</v>
      </c>
      <c r="J606" s="3" t="str">
        <f>I606&amp;" "&amp;"V+"</f>
        <v>U18M -50kg V+</v>
      </c>
      <c r="K606" s="3">
        <v>194835</v>
      </c>
      <c r="L606" s="3"/>
      <c r="M606" s="3"/>
      <c r="N606" s="3"/>
      <c r="O606" s="3" t="s">
        <v>756</v>
      </c>
      <c r="P606" s="3" t="s">
        <v>39</v>
      </c>
      <c r="Q606" s="3">
        <v>1</v>
      </c>
      <c r="R606" s="3" t="s">
        <v>169</v>
      </c>
      <c r="S606" s="3"/>
    </row>
    <row r="607" spans="1:19" x14ac:dyDescent="0.25">
      <c r="A607" s="3" t="s">
        <v>291</v>
      </c>
      <c r="B607" s="3" t="s">
        <v>754</v>
      </c>
      <c r="C607" s="3" t="s">
        <v>461</v>
      </c>
      <c r="D607" s="3">
        <v>2004</v>
      </c>
      <c r="E607" s="3" t="s">
        <v>20</v>
      </c>
      <c r="F607" s="3" t="s">
        <v>77</v>
      </c>
      <c r="G607" s="3" t="s">
        <v>32</v>
      </c>
      <c r="H607" s="3" t="s">
        <v>33</v>
      </c>
      <c r="I607" s="3" t="s">
        <v>755</v>
      </c>
      <c r="J607" s="3" t="str">
        <f>I607&amp;" "&amp;"V+"</f>
        <v>U18M -50kg V+</v>
      </c>
      <c r="K607" s="3">
        <v>194837</v>
      </c>
      <c r="L607" s="3"/>
      <c r="M607" s="3"/>
      <c r="N607" s="3"/>
      <c r="O607" s="3" t="s">
        <v>756</v>
      </c>
      <c r="P607" s="3" t="s">
        <v>39</v>
      </c>
      <c r="Q607" s="3">
        <v>1</v>
      </c>
      <c r="R607" s="3" t="s">
        <v>169</v>
      </c>
      <c r="S607" s="3"/>
    </row>
    <row r="608" spans="1:19" x14ac:dyDescent="0.25">
      <c r="A608" s="3" t="s">
        <v>322</v>
      </c>
      <c r="B608" s="3" t="s">
        <v>976</v>
      </c>
      <c r="C608" s="3" t="s">
        <v>19</v>
      </c>
      <c r="D608" s="3">
        <v>2004</v>
      </c>
      <c r="E608" s="3" t="s">
        <v>20</v>
      </c>
      <c r="F608" s="3" t="s">
        <v>178</v>
      </c>
      <c r="G608" s="3" t="s">
        <v>32</v>
      </c>
      <c r="H608" s="3" t="s">
        <v>33</v>
      </c>
      <c r="I608" s="3" t="s">
        <v>755</v>
      </c>
      <c r="J608" s="3" t="str">
        <f>I608&amp;" "&amp;"V+"</f>
        <v>U18M -50kg V+</v>
      </c>
      <c r="K608" s="3">
        <v>239504</v>
      </c>
      <c r="L608" s="3"/>
      <c r="M608" s="3"/>
      <c r="N608" s="3"/>
      <c r="O608" s="3" t="s">
        <v>756</v>
      </c>
      <c r="P608" s="3" t="s">
        <v>39</v>
      </c>
      <c r="Q608" s="3">
        <v>1</v>
      </c>
      <c r="R608" s="3" t="s">
        <v>169</v>
      </c>
      <c r="S608" s="3"/>
    </row>
    <row r="609" spans="1:19" x14ac:dyDescent="0.25">
      <c r="A609" s="3" t="s">
        <v>411</v>
      </c>
      <c r="B609" s="3" t="s">
        <v>412</v>
      </c>
      <c r="C609" s="3" t="s">
        <v>117</v>
      </c>
      <c r="D609" s="3">
        <v>2004</v>
      </c>
      <c r="E609" s="3" t="s">
        <v>20</v>
      </c>
      <c r="F609" s="3" t="s">
        <v>408</v>
      </c>
      <c r="G609" s="3" t="s">
        <v>32</v>
      </c>
      <c r="H609" s="3" t="s">
        <v>33</v>
      </c>
      <c r="I609" s="3" t="s">
        <v>203</v>
      </c>
      <c r="J609" s="3" t="str">
        <f>I609&amp;" "&amp;"J/O"</f>
        <v>U18M -55kg J/O</v>
      </c>
      <c r="K609" s="3">
        <v>177752</v>
      </c>
      <c r="L609" s="3"/>
      <c r="M609" s="3"/>
      <c r="N609" s="3"/>
      <c r="O609" s="3" t="s">
        <v>204</v>
      </c>
      <c r="P609" s="3" t="s">
        <v>39</v>
      </c>
      <c r="Q609" s="3">
        <v>1</v>
      </c>
      <c r="R609" s="3" t="s">
        <v>133</v>
      </c>
      <c r="S609" s="3"/>
    </row>
    <row r="610" spans="1:19" x14ac:dyDescent="0.25">
      <c r="A610" s="3" t="s">
        <v>772</v>
      </c>
      <c r="B610" s="3" t="s">
        <v>775</v>
      </c>
      <c r="C610" s="3" t="s">
        <v>42</v>
      </c>
      <c r="D610" s="3">
        <v>2004</v>
      </c>
      <c r="E610" s="3" t="s">
        <v>20</v>
      </c>
      <c r="F610" s="3" t="s">
        <v>289</v>
      </c>
      <c r="G610" s="3" t="s">
        <v>32</v>
      </c>
      <c r="H610" s="3" t="s">
        <v>33</v>
      </c>
      <c r="I610" s="3" t="s">
        <v>203</v>
      </c>
      <c r="J610" s="3" t="str">
        <f>I610&amp;" "&amp;"J/O"</f>
        <v>U18M -55kg J/O</v>
      </c>
      <c r="K610" s="3">
        <v>407363</v>
      </c>
      <c r="L610" s="3"/>
      <c r="M610" s="3"/>
      <c r="N610" s="3"/>
      <c r="O610" s="3" t="s">
        <v>204</v>
      </c>
      <c r="P610" s="3" t="s">
        <v>39</v>
      </c>
      <c r="Q610" s="3">
        <v>1</v>
      </c>
      <c r="R610" s="3" t="s">
        <v>133</v>
      </c>
      <c r="S610" s="3"/>
    </row>
    <row r="611" spans="1:19" x14ac:dyDescent="0.25">
      <c r="A611" s="3" t="s">
        <v>217</v>
      </c>
      <c r="B611" s="3" t="s">
        <v>218</v>
      </c>
      <c r="C611" s="3" t="s">
        <v>114</v>
      </c>
      <c r="D611" s="3">
        <v>2003</v>
      </c>
      <c r="E611" s="3" t="s">
        <v>20</v>
      </c>
      <c r="F611" s="3" t="s">
        <v>43</v>
      </c>
      <c r="G611" s="3" t="s">
        <v>32</v>
      </c>
      <c r="H611" s="3" t="s">
        <v>33</v>
      </c>
      <c r="I611" s="3" t="s">
        <v>203</v>
      </c>
      <c r="J611" s="3" t="str">
        <f>I611&amp;" "&amp;"V+"</f>
        <v>U18M -55kg V+</v>
      </c>
      <c r="K611" s="3">
        <v>206592</v>
      </c>
      <c r="L611" s="3"/>
      <c r="M611" s="3"/>
      <c r="N611" s="3"/>
      <c r="O611" s="3" t="s">
        <v>204</v>
      </c>
      <c r="P611" s="3" t="s">
        <v>39</v>
      </c>
      <c r="Q611" s="3">
        <v>1</v>
      </c>
      <c r="R611" s="3" t="s">
        <v>133</v>
      </c>
      <c r="S611" s="3"/>
    </row>
    <row r="612" spans="1:19" x14ac:dyDescent="0.25">
      <c r="A612" s="3" t="s">
        <v>44</v>
      </c>
      <c r="B612" s="3" t="s">
        <v>971</v>
      </c>
      <c r="C612" s="3" t="s">
        <v>114</v>
      </c>
      <c r="D612" s="3">
        <v>2004</v>
      </c>
      <c r="E612" s="3" t="s">
        <v>20</v>
      </c>
      <c r="F612" s="3" t="s">
        <v>122</v>
      </c>
      <c r="G612" s="3" t="s">
        <v>32</v>
      </c>
      <c r="H612" s="3" t="s">
        <v>33</v>
      </c>
      <c r="I612" s="3" t="s">
        <v>203</v>
      </c>
      <c r="J612" s="3" t="str">
        <f>I612&amp;" "&amp;"V+"</f>
        <v>U18M -55kg V+</v>
      </c>
      <c r="K612" s="3">
        <v>173659</v>
      </c>
      <c r="L612" s="3"/>
      <c r="M612" s="3"/>
      <c r="N612" s="3"/>
      <c r="O612" s="3" t="s">
        <v>972</v>
      </c>
      <c r="P612" s="3" t="s">
        <v>39</v>
      </c>
      <c r="Q612" s="3">
        <v>2</v>
      </c>
      <c r="R612" s="3" t="s">
        <v>133</v>
      </c>
      <c r="S612" s="3"/>
    </row>
    <row r="613" spans="1:19" x14ac:dyDescent="0.25">
      <c r="A613" s="3" t="s">
        <v>258</v>
      </c>
      <c r="B613" s="3" t="s">
        <v>256</v>
      </c>
      <c r="C613" s="3" t="s">
        <v>114</v>
      </c>
      <c r="D613" s="3">
        <v>2004</v>
      </c>
      <c r="E613" s="3" t="s">
        <v>20</v>
      </c>
      <c r="F613" s="3" t="s">
        <v>257</v>
      </c>
      <c r="G613" s="3" t="s">
        <v>32</v>
      </c>
      <c r="H613" s="3" t="s">
        <v>33</v>
      </c>
      <c r="I613" s="3" t="s">
        <v>203</v>
      </c>
      <c r="J613" s="3" t="str">
        <f>I613&amp;" "&amp;"V+"</f>
        <v>U18M -55kg V+</v>
      </c>
      <c r="K613" s="3">
        <v>163862</v>
      </c>
      <c r="L613" s="3"/>
      <c r="M613" s="3"/>
      <c r="N613" s="3"/>
      <c r="O613" s="3" t="s">
        <v>204</v>
      </c>
      <c r="P613" s="3" t="s">
        <v>39</v>
      </c>
      <c r="Q613" s="3">
        <v>1</v>
      </c>
      <c r="R613" s="3" t="s">
        <v>133</v>
      </c>
      <c r="S613" s="3"/>
    </row>
    <row r="614" spans="1:19" x14ac:dyDescent="0.25">
      <c r="A614" s="3" t="s">
        <v>311</v>
      </c>
      <c r="B614" s="3" t="s">
        <v>312</v>
      </c>
      <c r="C614" s="3" t="s">
        <v>114</v>
      </c>
      <c r="D614" s="3">
        <v>2003</v>
      </c>
      <c r="E614" s="3" t="s">
        <v>20</v>
      </c>
      <c r="F614" s="3" t="s">
        <v>77</v>
      </c>
      <c r="G614" s="3" t="s">
        <v>32</v>
      </c>
      <c r="H614" s="3" t="s">
        <v>33</v>
      </c>
      <c r="I614" s="3" t="s">
        <v>203</v>
      </c>
      <c r="J614" s="3" t="str">
        <f>I614&amp;" "&amp;"V+"</f>
        <v>U18M -55kg V+</v>
      </c>
      <c r="K614" s="3">
        <v>166029</v>
      </c>
      <c r="L614" s="3"/>
      <c r="M614" s="3"/>
      <c r="N614" s="3"/>
      <c r="O614" s="3" t="s">
        <v>204</v>
      </c>
      <c r="P614" s="3" t="s">
        <v>39</v>
      </c>
      <c r="Q614" s="3">
        <v>1</v>
      </c>
      <c r="R614" s="3" t="s">
        <v>133</v>
      </c>
      <c r="S614" s="3"/>
    </row>
    <row r="615" spans="1:19" x14ac:dyDescent="0.25">
      <c r="A615" s="3" t="s">
        <v>80</v>
      </c>
      <c r="B615" s="3" t="s">
        <v>1040</v>
      </c>
      <c r="C615" s="3" t="s">
        <v>114</v>
      </c>
      <c r="D615" s="3">
        <v>2004</v>
      </c>
      <c r="E615" s="3" t="s">
        <v>20</v>
      </c>
      <c r="F615" s="3" t="s">
        <v>1041</v>
      </c>
      <c r="G615" s="3" t="s">
        <v>32</v>
      </c>
      <c r="H615" s="3" t="s">
        <v>33</v>
      </c>
      <c r="I615" s="3" t="s">
        <v>203</v>
      </c>
      <c r="J615" s="3" t="str">
        <f>I615&amp;" "&amp;"V+"</f>
        <v>U18M -55kg V+</v>
      </c>
      <c r="K615" s="3">
        <v>163277</v>
      </c>
      <c r="L615" s="3"/>
      <c r="M615" s="3"/>
      <c r="N615" s="3"/>
      <c r="O615" s="3" t="s">
        <v>204</v>
      </c>
      <c r="P615" s="3" t="s">
        <v>39</v>
      </c>
      <c r="Q615" s="3">
        <v>1</v>
      </c>
      <c r="R615" s="3" t="s">
        <v>133</v>
      </c>
      <c r="S615" s="3"/>
    </row>
    <row r="616" spans="1:19" x14ac:dyDescent="0.25">
      <c r="A616" s="3" t="s">
        <v>458</v>
      </c>
      <c r="B616" s="3" t="s">
        <v>457</v>
      </c>
      <c r="C616" s="3" t="s">
        <v>114</v>
      </c>
      <c r="D616" s="3">
        <v>2004</v>
      </c>
      <c r="E616" s="3" t="s">
        <v>20</v>
      </c>
      <c r="F616" s="3" t="s">
        <v>257</v>
      </c>
      <c r="G616" s="3" t="s">
        <v>32</v>
      </c>
      <c r="H616" s="3" t="s">
        <v>33</v>
      </c>
      <c r="I616" s="3" t="s">
        <v>203</v>
      </c>
      <c r="J616" s="3" t="str">
        <f>I616&amp;" "&amp;"V+"</f>
        <v>U18M -55kg V+</v>
      </c>
      <c r="K616" s="3">
        <v>193668</v>
      </c>
      <c r="L616" s="3"/>
      <c r="M616" s="3"/>
      <c r="N616" s="3"/>
      <c r="O616" s="3" t="s">
        <v>204</v>
      </c>
      <c r="P616" s="3" t="s">
        <v>39</v>
      </c>
      <c r="Q616" s="3">
        <v>1</v>
      </c>
      <c r="R616" s="3" t="s">
        <v>133</v>
      </c>
      <c r="S616" s="3"/>
    </row>
    <row r="617" spans="1:19" x14ac:dyDescent="0.25">
      <c r="A617" s="3" t="s">
        <v>201</v>
      </c>
      <c r="B617" s="3" t="s">
        <v>202</v>
      </c>
      <c r="C617" s="3" t="s">
        <v>114</v>
      </c>
      <c r="D617" s="3">
        <v>2004</v>
      </c>
      <c r="E617" s="3" t="s">
        <v>20</v>
      </c>
      <c r="F617" s="3" t="s">
        <v>77</v>
      </c>
      <c r="G617" s="3" t="s">
        <v>32</v>
      </c>
      <c r="H617" s="3" t="s">
        <v>33</v>
      </c>
      <c r="I617" s="3" t="s">
        <v>203</v>
      </c>
      <c r="J617" s="3" t="str">
        <f>I617&amp;" "&amp;"V+"</f>
        <v>U18M -55kg V+</v>
      </c>
      <c r="K617" s="3">
        <v>177715</v>
      </c>
      <c r="L617" s="3"/>
      <c r="M617" s="3"/>
      <c r="N617" s="3"/>
      <c r="O617" s="3" t="s">
        <v>204</v>
      </c>
      <c r="P617" s="3" t="s">
        <v>39</v>
      </c>
      <c r="Q617" s="3">
        <v>1</v>
      </c>
      <c r="R617" s="3" t="s">
        <v>133</v>
      </c>
      <c r="S617" s="3"/>
    </row>
    <row r="618" spans="1:19" x14ac:dyDescent="0.25">
      <c r="A618" s="3" t="s">
        <v>373</v>
      </c>
      <c r="B618" s="3" t="s">
        <v>246</v>
      </c>
      <c r="C618" s="3" t="s">
        <v>114</v>
      </c>
      <c r="D618" s="3">
        <v>2003</v>
      </c>
      <c r="E618" s="3" t="s">
        <v>20</v>
      </c>
      <c r="F618" s="3" t="s">
        <v>372</v>
      </c>
      <c r="G618" s="3" t="s">
        <v>32</v>
      </c>
      <c r="H618" s="3" t="s">
        <v>33</v>
      </c>
      <c r="I618" s="3" t="s">
        <v>203</v>
      </c>
      <c r="J618" s="3" t="str">
        <f>I618&amp;" "&amp;"V+"</f>
        <v>U18M -55kg V+</v>
      </c>
      <c r="K618" s="3">
        <v>162278</v>
      </c>
      <c r="L618" s="3"/>
      <c r="M618" s="3"/>
      <c r="N618" s="3"/>
      <c r="O618" s="3" t="s">
        <v>204</v>
      </c>
      <c r="P618" s="3" t="s">
        <v>39</v>
      </c>
      <c r="Q618" s="3">
        <v>1</v>
      </c>
      <c r="R618" s="3" t="s">
        <v>133</v>
      </c>
      <c r="S618" s="3"/>
    </row>
    <row r="619" spans="1:19" x14ac:dyDescent="0.25">
      <c r="A619" s="3" t="s">
        <v>548</v>
      </c>
      <c r="B619" s="3" t="s">
        <v>207</v>
      </c>
      <c r="C619" s="3" t="s">
        <v>114</v>
      </c>
      <c r="D619" s="3">
        <v>2004</v>
      </c>
      <c r="E619" s="3" t="s">
        <v>20</v>
      </c>
      <c r="F619" s="3" t="s">
        <v>833</v>
      </c>
      <c r="G619" s="3" t="s">
        <v>32</v>
      </c>
      <c r="H619" s="3" t="s">
        <v>33</v>
      </c>
      <c r="I619" s="3" t="s">
        <v>203</v>
      </c>
      <c r="J619" s="3" t="str">
        <f>I619&amp;" "&amp;"V+"</f>
        <v>U18M -55kg V+</v>
      </c>
      <c r="K619" s="3">
        <v>190362</v>
      </c>
      <c r="L619" s="3"/>
      <c r="M619" s="3"/>
      <c r="N619" s="3"/>
      <c r="O619" s="3" t="s">
        <v>204</v>
      </c>
      <c r="P619" s="3" t="s">
        <v>39</v>
      </c>
      <c r="Q619" s="3">
        <v>1</v>
      </c>
      <c r="R619" s="3" t="s">
        <v>133</v>
      </c>
      <c r="S619" s="3"/>
    </row>
    <row r="620" spans="1:19" x14ac:dyDescent="0.25">
      <c r="A620" s="3" t="s">
        <v>440</v>
      </c>
      <c r="B620" s="3" t="s">
        <v>1367</v>
      </c>
      <c r="C620" s="3" t="s">
        <v>114</v>
      </c>
      <c r="D620" s="3">
        <v>2004</v>
      </c>
      <c r="E620" s="3" t="s">
        <v>20</v>
      </c>
      <c r="F620" s="3" t="s">
        <v>1368</v>
      </c>
      <c r="G620" s="3" t="s">
        <v>32</v>
      </c>
      <c r="H620" s="3" t="s">
        <v>33</v>
      </c>
      <c r="I620" s="3" t="s">
        <v>203</v>
      </c>
      <c r="J620" s="3" t="str">
        <f>I620&amp;" "&amp;"V+"</f>
        <v>U18M -55kg V+</v>
      </c>
      <c r="K620" s="3">
        <v>171801</v>
      </c>
      <c r="L620" s="3"/>
      <c r="M620" s="3"/>
      <c r="N620" s="3"/>
      <c r="O620" s="3" t="s">
        <v>1372</v>
      </c>
      <c r="P620" s="3" t="s">
        <v>39</v>
      </c>
      <c r="Q620" s="3">
        <v>1</v>
      </c>
      <c r="R620" s="7" t="s">
        <v>133</v>
      </c>
      <c r="S620" s="3" t="s">
        <v>674</v>
      </c>
    </row>
    <row r="621" spans="1:19" x14ac:dyDescent="0.25">
      <c r="A621" s="3" t="s">
        <v>572</v>
      </c>
      <c r="B621" s="3" t="s">
        <v>606</v>
      </c>
      <c r="C621" s="3" t="s">
        <v>29</v>
      </c>
      <c r="D621" s="3">
        <v>2005</v>
      </c>
      <c r="E621" s="3" t="s">
        <v>20</v>
      </c>
      <c r="F621" s="3" t="s">
        <v>267</v>
      </c>
      <c r="G621" s="3" t="s">
        <v>32</v>
      </c>
      <c r="H621" s="3" t="s">
        <v>33</v>
      </c>
      <c r="I621" s="3" t="s">
        <v>203</v>
      </c>
      <c r="J621" s="3" t="str">
        <f>I621&amp;" "&amp;"V+"</f>
        <v>U18M -55kg V+</v>
      </c>
      <c r="K621" s="3">
        <v>206471</v>
      </c>
      <c r="L621" s="3"/>
      <c r="M621" s="3"/>
      <c r="N621" s="3"/>
      <c r="O621" s="3" t="s">
        <v>607</v>
      </c>
      <c r="P621" s="3" t="s">
        <v>39</v>
      </c>
      <c r="Q621" s="3">
        <v>2</v>
      </c>
      <c r="R621" s="3" t="s">
        <v>133</v>
      </c>
      <c r="S621" s="3"/>
    </row>
    <row r="622" spans="1:19" x14ac:dyDescent="0.25">
      <c r="A622" s="3" t="s">
        <v>1444</v>
      </c>
      <c r="B622" s="3" t="s">
        <v>966</v>
      </c>
      <c r="C622" s="3" t="s">
        <v>461</v>
      </c>
      <c r="D622" s="3">
        <v>2005</v>
      </c>
      <c r="E622" s="3" t="s">
        <v>20</v>
      </c>
      <c r="F622" s="3" t="s">
        <v>136</v>
      </c>
      <c r="G622" s="3" t="s">
        <v>137</v>
      </c>
      <c r="H622" s="3" t="s">
        <v>138</v>
      </c>
      <c r="I622" s="3" t="s">
        <v>203</v>
      </c>
      <c r="J622" s="3" t="str">
        <f>I622&amp;" "&amp;"V+"</f>
        <v>U18M -55kg V+</v>
      </c>
      <c r="K622" s="3">
        <v>180306</v>
      </c>
      <c r="L622" s="3"/>
      <c r="M622" s="3"/>
      <c r="N622" s="3"/>
      <c r="O622" s="3" t="s">
        <v>607</v>
      </c>
      <c r="P622" s="3" t="s">
        <v>39</v>
      </c>
      <c r="Q622" s="3">
        <v>2</v>
      </c>
      <c r="R622" s="3" t="s">
        <v>133</v>
      </c>
      <c r="S622" s="3"/>
    </row>
    <row r="623" spans="1:19" x14ac:dyDescent="0.25">
      <c r="A623" t="s">
        <v>492</v>
      </c>
      <c r="B623" t="s">
        <v>601</v>
      </c>
      <c r="C623" t="s">
        <v>19</v>
      </c>
      <c r="D623">
        <v>2004</v>
      </c>
      <c r="E623" t="s">
        <v>20</v>
      </c>
      <c r="F623" t="s">
        <v>178</v>
      </c>
      <c r="G623" t="s">
        <v>32</v>
      </c>
      <c r="H623" t="s">
        <v>33</v>
      </c>
      <c r="I623" t="s">
        <v>203</v>
      </c>
      <c r="J623" t="str">
        <f>I623&amp;" "&amp;"V+"</f>
        <v>U18M -55kg V+</v>
      </c>
      <c r="K623">
        <v>217314</v>
      </c>
      <c r="O623" t="s">
        <v>204</v>
      </c>
      <c r="P623" t="s">
        <v>39</v>
      </c>
      <c r="Q623">
        <v>1</v>
      </c>
      <c r="R623" t="s">
        <v>133</v>
      </c>
    </row>
    <row r="624" spans="1:19" x14ac:dyDescent="0.25">
      <c r="A624" t="s">
        <v>175</v>
      </c>
      <c r="B624" t="s">
        <v>176</v>
      </c>
      <c r="C624" t="s">
        <v>177</v>
      </c>
      <c r="D624">
        <v>2003</v>
      </c>
      <c r="E624" t="s">
        <v>20</v>
      </c>
      <c r="F624" t="s">
        <v>178</v>
      </c>
      <c r="G624" t="s">
        <v>32</v>
      </c>
      <c r="H624" t="s">
        <v>33</v>
      </c>
      <c r="I624" t="s">
        <v>179</v>
      </c>
      <c r="J624" t="str">
        <f>I624&amp;" "&amp;"V+"</f>
        <v>U18M -60kg V+</v>
      </c>
      <c r="K624">
        <v>176269</v>
      </c>
      <c r="O624" t="s">
        <v>180</v>
      </c>
      <c r="P624" t="s">
        <v>39</v>
      </c>
      <c r="Q624">
        <v>2</v>
      </c>
      <c r="R624" t="s">
        <v>68</v>
      </c>
    </row>
    <row r="625" spans="1:18" x14ac:dyDescent="0.25">
      <c r="A625" t="s">
        <v>548</v>
      </c>
      <c r="B625" t="s">
        <v>1213</v>
      </c>
      <c r="C625" t="s">
        <v>177</v>
      </c>
      <c r="D625">
        <v>2003</v>
      </c>
      <c r="E625" t="s">
        <v>20</v>
      </c>
      <c r="F625" t="s">
        <v>47</v>
      </c>
      <c r="G625" t="s">
        <v>32</v>
      </c>
      <c r="H625" t="s">
        <v>33</v>
      </c>
      <c r="I625" t="s">
        <v>179</v>
      </c>
      <c r="J625" t="str">
        <f>I625&amp;" "&amp;"V+"</f>
        <v>U18M -60kg V+</v>
      </c>
      <c r="K625">
        <v>229649</v>
      </c>
      <c r="O625" t="s">
        <v>319</v>
      </c>
      <c r="P625" t="s">
        <v>39</v>
      </c>
      <c r="Q625">
        <v>1</v>
      </c>
      <c r="R625" t="s">
        <v>68</v>
      </c>
    </row>
    <row r="626" spans="1:18" x14ac:dyDescent="0.25">
      <c r="A626" t="s">
        <v>44</v>
      </c>
      <c r="B626" t="s">
        <v>900</v>
      </c>
      <c r="C626" t="s">
        <v>114</v>
      </c>
      <c r="D626">
        <v>2003</v>
      </c>
      <c r="E626" t="s">
        <v>20</v>
      </c>
      <c r="F626" t="s">
        <v>336</v>
      </c>
      <c r="G626" t="s">
        <v>32</v>
      </c>
      <c r="H626" t="s">
        <v>33</v>
      </c>
      <c r="I626" t="s">
        <v>179</v>
      </c>
      <c r="J626" t="str">
        <f>I626&amp;" "&amp;"V+"</f>
        <v>U18M -60kg V+</v>
      </c>
      <c r="K626">
        <v>176333</v>
      </c>
      <c r="O626" t="s">
        <v>319</v>
      </c>
      <c r="P626" t="s">
        <v>39</v>
      </c>
      <c r="Q626">
        <v>1</v>
      </c>
      <c r="R626" t="s">
        <v>68</v>
      </c>
    </row>
    <row r="627" spans="1:18" x14ac:dyDescent="0.25">
      <c r="A627" t="s">
        <v>383</v>
      </c>
      <c r="B627" t="s">
        <v>828</v>
      </c>
      <c r="C627" t="s">
        <v>114</v>
      </c>
      <c r="D627">
        <v>2003</v>
      </c>
      <c r="E627" t="s">
        <v>20</v>
      </c>
      <c r="F627" t="s">
        <v>336</v>
      </c>
      <c r="G627" t="s">
        <v>32</v>
      </c>
      <c r="H627" t="s">
        <v>33</v>
      </c>
      <c r="I627" t="s">
        <v>179</v>
      </c>
      <c r="J627" t="str">
        <f>I627&amp;" "&amp;"V+"</f>
        <v>U18M -60kg V+</v>
      </c>
      <c r="K627">
        <v>165553</v>
      </c>
      <c r="O627" t="s">
        <v>319</v>
      </c>
      <c r="P627" t="s">
        <v>39</v>
      </c>
      <c r="Q627">
        <v>1</v>
      </c>
      <c r="R627" t="s">
        <v>68</v>
      </c>
    </row>
    <row r="628" spans="1:18" x14ac:dyDescent="0.25">
      <c r="A628" t="s">
        <v>920</v>
      </c>
      <c r="B628" t="s">
        <v>427</v>
      </c>
      <c r="C628" t="s">
        <v>114</v>
      </c>
      <c r="D628">
        <v>2004</v>
      </c>
      <c r="E628" t="s">
        <v>20</v>
      </c>
      <c r="F628" t="s">
        <v>921</v>
      </c>
      <c r="G628" t="s">
        <v>32</v>
      </c>
      <c r="H628" t="s">
        <v>33</v>
      </c>
      <c r="I628" t="s">
        <v>179</v>
      </c>
      <c r="J628" t="str">
        <f>I628&amp;" "&amp;"V+"</f>
        <v>U18M -60kg V+</v>
      </c>
      <c r="K628">
        <v>162609</v>
      </c>
      <c r="O628" t="s">
        <v>319</v>
      </c>
      <c r="P628" t="s">
        <v>39</v>
      </c>
      <c r="Q628">
        <v>1</v>
      </c>
      <c r="R628" t="s">
        <v>68</v>
      </c>
    </row>
    <row r="629" spans="1:18" x14ac:dyDescent="0.25">
      <c r="A629" t="s">
        <v>262</v>
      </c>
      <c r="B629" t="s">
        <v>835</v>
      </c>
      <c r="C629" t="s">
        <v>114</v>
      </c>
      <c r="D629">
        <v>2005</v>
      </c>
      <c r="E629" t="s">
        <v>20</v>
      </c>
      <c r="F629" t="s">
        <v>47</v>
      </c>
      <c r="G629" t="s">
        <v>32</v>
      </c>
      <c r="H629" t="s">
        <v>33</v>
      </c>
      <c r="I629" t="s">
        <v>179</v>
      </c>
      <c r="J629" t="str">
        <f>I629&amp;" "&amp;"V+"</f>
        <v>U18M -60kg V+</v>
      </c>
      <c r="K629">
        <v>175267</v>
      </c>
      <c r="O629" t="s">
        <v>277</v>
      </c>
      <c r="P629" t="s">
        <v>39</v>
      </c>
      <c r="Q629">
        <v>2</v>
      </c>
      <c r="R629" t="s">
        <v>68</v>
      </c>
    </row>
    <row r="630" spans="1:18" x14ac:dyDescent="0.25">
      <c r="A630" t="s">
        <v>59</v>
      </c>
      <c r="B630" t="s">
        <v>387</v>
      </c>
      <c r="C630" t="s">
        <v>114</v>
      </c>
      <c r="D630">
        <v>2004</v>
      </c>
      <c r="E630" t="s">
        <v>20</v>
      </c>
      <c r="F630" t="s">
        <v>388</v>
      </c>
      <c r="G630" t="s">
        <v>32</v>
      </c>
      <c r="H630" t="s">
        <v>33</v>
      </c>
      <c r="I630" t="s">
        <v>179</v>
      </c>
      <c r="J630" t="str">
        <f>I630&amp;" "&amp;"V+"</f>
        <v>U18M -60kg V+</v>
      </c>
      <c r="K630">
        <v>189014</v>
      </c>
      <c r="O630" t="s">
        <v>319</v>
      </c>
      <c r="P630" t="s">
        <v>39</v>
      </c>
      <c r="Q630">
        <v>1</v>
      </c>
      <c r="R630" t="s">
        <v>68</v>
      </c>
    </row>
    <row r="631" spans="1:18" x14ac:dyDescent="0.25">
      <c r="A631" t="s">
        <v>1277</v>
      </c>
      <c r="B631" t="s">
        <v>1278</v>
      </c>
      <c r="C631" t="s">
        <v>114</v>
      </c>
      <c r="D631">
        <v>2004</v>
      </c>
      <c r="E631" t="s">
        <v>20</v>
      </c>
      <c r="F631" t="s">
        <v>1276</v>
      </c>
      <c r="G631" t="s">
        <v>32</v>
      </c>
      <c r="H631" t="s">
        <v>33</v>
      </c>
      <c r="I631" t="s">
        <v>179</v>
      </c>
      <c r="J631" t="str">
        <f>I631&amp;" "&amp;"V+"</f>
        <v>U18M -60kg V+</v>
      </c>
      <c r="K631">
        <v>183117</v>
      </c>
      <c r="O631" t="s">
        <v>319</v>
      </c>
      <c r="P631" t="s">
        <v>39</v>
      </c>
      <c r="Q631">
        <v>1</v>
      </c>
      <c r="R631" t="s">
        <v>68</v>
      </c>
    </row>
    <row r="632" spans="1:18" x14ac:dyDescent="0.25">
      <c r="A632" t="s">
        <v>276</v>
      </c>
      <c r="B632" t="s">
        <v>166</v>
      </c>
      <c r="C632" t="s">
        <v>114</v>
      </c>
      <c r="D632">
        <v>2005</v>
      </c>
      <c r="E632" t="s">
        <v>20</v>
      </c>
      <c r="F632" t="s">
        <v>31</v>
      </c>
      <c r="G632" t="s">
        <v>32</v>
      </c>
      <c r="H632" t="s">
        <v>33</v>
      </c>
      <c r="I632" t="s">
        <v>179</v>
      </c>
      <c r="J632" t="str">
        <f>I632&amp;" "&amp;"V+"</f>
        <v>U18M -60kg V+</v>
      </c>
      <c r="K632">
        <v>206093</v>
      </c>
      <c r="O632" t="s">
        <v>277</v>
      </c>
      <c r="P632" t="s">
        <v>39</v>
      </c>
      <c r="Q632">
        <v>2</v>
      </c>
      <c r="R632" t="s">
        <v>68</v>
      </c>
    </row>
    <row r="633" spans="1:18" x14ac:dyDescent="0.25">
      <c r="A633" t="s">
        <v>431</v>
      </c>
      <c r="B633" t="s">
        <v>432</v>
      </c>
      <c r="C633" t="s">
        <v>114</v>
      </c>
      <c r="D633">
        <v>2004</v>
      </c>
      <c r="E633" t="s">
        <v>20</v>
      </c>
      <c r="F633" t="s">
        <v>47</v>
      </c>
      <c r="G633" t="s">
        <v>32</v>
      </c>
      <c r="H633" t="s">
        <v>33</v>
      </c>
      <c r="I633" t="s">
        <v>179</v>
      </c>
      <c r="J633" t="str">
        <f>I633&amp;" "&amp;"V+"</f>
        <v>U18M -60kg V+</v>
      </c>
      <c r="K633">
        <v>162568</v>
      </c>
      <c r="O633" t="s">
        <v>319</v>
      </c>
      <c r="P633" t="s">
        <v>39</v>
      </c>
      <c r="Q633">
        <v>1</v>
      </c>
      <c r="R633" t="s">
        <v>68</v>
      </c>
    </row>
    <row r="634" spans="1:18" x14ac:dyDescent="0.25">
      <c r="A634" t="s">
        <v>532</v>
      </c>
      <c r="B634" t="s">
        <v>927</v>
      </c>
      <c r="C634" t="s">
        <v>29</v>
      </c>
      <c r="D634">
        <v>2005</v>
      </c>
      <c r="E634" t="s">
        <v>20</v>
      </c>
      <c r="F634" t="s">
        <v>136</v>
      </c>
      <c r="G634" t="s">
        <v>137</v>
      </c>
      <c r="H634" t="s">
        <v>138</v>
      </c>
      <c r="I634" t="s">
        <v>179</v>
      </c>
      <c r="J634" t="str">
        <f>I634&amp;" "&amp;"V+"</f>
        <v>U18M -60kg V+</v>
      </c>
      <c r="K634">
        <v>192340</v>
      </c>
      <c r="O634" t="s">
        <v>277</v>
      </c>
      <c r="P634" t="s">
        <v>39</v>
      </c>
      <c r="Q634">
        <v>2</v>
      </c>
      <c r="R634" t="s">
        <v>68</v>
      </c>
    </row>
    <row r="635" spans="1:18" x14ac:dyDescent="0.25">
      <c r="A635" t="s">
        <v>438</v>
      </c>
      <c r="B635" t="s">
        <v>886</v>
      </c>
      <c r="C635" t="s">
        <v>29</v>
      </c>
      <c r="D635">
        <v>2004</v>
      </c>
      <c r="E635" t="s">
        <v>20</v>
      </c>
      <c r="F635" t="s">
        <v>881</v>
      </c>
      <c r="G635" t="s">
        <v>32</v>
      </c>
      <c r="H635" t="s">
        <v>33</v>
      </c>
      <c r="I635" t="s">
        <v>179</v>
      </c>
      <c r="J635" t="str">
        <f>I635&amp;" "&amp;"V+"</f>
        <v>U18M -60kg V+</v>
      </c>
      <c r="K635">
        <v>235218</v>
      </c>
      <c r="O635" t="s">
        <v>319</v>
      </c>
      <c r="P635" t="s">
        <v>39</v>
      </c>
      <c r="Q635">
        <v>1</v>
      </c>
      <c r="R635" t="s">
        <v>68</v>
      </c>
    </row>
    <row r="636" spans="1:18" x14ac:dyDescent="0.25">
      <c r="A636" t="s">
        <v>317</v>
      </c>
      <c r="B636" t="s">
        <v>318</v>
      </c>
      <c r="C636" t="s">
        <v>19</v>
      </c>
      <c r="D636">
        <v>2004</v>
      </c>
      <c r="E636" t="s">
        <v>20</v>
      </c>
      <c r="F636" t="s">
        <v>264</v>
      </c>
      <c r="G636" t="s">
        <v>32</v>
      </c>
      <c r="H636" t="s">
        <v>33</v>
      </c>
      <c r="I636" t="s">
        <v>179</v>
      </c>
      <c r="J636" t="str">
        <f>I636&amp;" "&amp;"V+"</f>
        <v>U18M -60kg V+</v>
      </c>
      <c r="K636">
        <v>225694</v>
      </c>
      <c r="O636" t="s">
        <v>319</v>
      </c>
      <c r="P636" t="s">
        <v>39</v>
      </c>
      <c r="Q636">
        <v>1</v>
      </c>
      <c r="R636" t="s">
        <v>68</v>
      </c>
    </row>
    <row r="637" spans="1:18" x14ac:dyDescent="0.25">
      <c r="A637" t="s">
        <v>479</v>
      </c>
      <c r="B637" t="s">
        <v>480</v>
      </c>
      <c r="C637" t="s">
        <v>19</v>
      </c>
      <c r="D637">
        <v>2004</v>
      </c>
      <c r="E637" t="s">
        <v>20</v>
      </c>
      <c r="F637" t="s">
        <v>178</v>
      </c>
      <c r="G637" t="s">
        <v>32</v>
      </c>
      <c r="H637" t="s">
        <v>33</v>
      </c>
      <c r="I637" t="s">
        <v>179</v>
      </c>
      <c r="J637" t="str">
        <f>I637&amp;" "&amp;"V+"</f>
        <v>U18M -60kg V+</v>
      </c>
      <c r="K637">
        <v>235238</v>
      </c>
      <c r="O637" t="s">
        <v>319</v>
      </c>
      <c r="P637" t="s">
        <v>39</v>
      </c>
      <c r="Q637">
        <v>1</v>
      </c>
      <c r="R637" t="s">
        <v>68</v>
      </c>
    </row>
    <row r="638" spans="1:18" x14ac:dyDescent="0.25">
      <c r="A638" t="s">
        <v>490</v>
      </c>
      <c r="B638" t="s">
        <v>491</v>
      </c>
      <c r="C638" t="s">
        <v>177</v>
      </c>
      <c r="D638">
        <v>2004</v>
      </c>
      <c r="E638" t="s">
        <v>20</v>
      </c>
      <c r="F638" t="s">
        <v>65</v>
      </c>
      <c r="G638" t="s">
        <v>32</v>
      </c>
      <c r="H638" t="s">
        <v>33</v>
      </c>
      <c r="I638" t="s">
        <v>198</v>
      </c>
      <c r="J638" t="str">
        <f>I638&amp;" "&amp;"V+"</f>
        <v>U18M -66kg V+</v>
      </c>
      <c r="K638">
        <v>199411</v>
      </c>
      <c r="O638" t="s">
        <v>223</v>
      </c>
      <c r="P638" t="s">
        <v>39</v>
      </c>
      <c r="Q638">
        <v>2</v>
      </c>
      <c r="R638" t="s">
        <v>197</v>
      </c>
    </row>
    <row r="639" spans="1:18" x14ac:dyDescent="0.25">
      <c r="A639" t="s">
        <v>1117</v>
      </c>
      <c r="B639" t="s">
        <v>176</v>
      </c>
      <c r="C639" t="s">
        <v>114</v>
      </c>
      <c r="D639">
        <v>2004</v>
      </c>
      <c r="E639" t="s">
        <v>20</v>
      </c>
      <c r="F639" t="s">
        <v>664</v>
      </c>
      <c r="G639" t="s">
        <v>32</v>
      </c>
      <c r="H639" t="s">
        <v>33</v>
      </c>
      <c r="I639" t="s">
        <v>198</v>
      </c>
      <c r="J639" t="str">
        <f>I639&amp;" "&amp;"V+"</f>
        <v>U18M -66kg V+</v>
      </c>
      <c r="K639">
        <v>156757</v>
      </c>
      <c r="O639" t="s">
        <v>334</v>
      </c>
      <c r="P639" t="s">
        <v>39</v>
      </c>
      <c r="Q639">
        <v>1</v>
      </c>
      <c r="R639" t="s">
        <v>197</v>
      </c>
    </row>
    <row r="640" spans="1:18" x14ac:dyDescent="0.25">
      <c r="A640" t="s">
        <v>548</v>
      </c>
      <c r="B640" t="s">
        <v>1034</v>
      </c>
      <c r="C640" t="s">
        <v>114</v>
      </c>
      <c r="D640">
        <v>2004</v>
      </c>
      <c r="E640" t="s">
        <v>20</v>
      </c>
      <c r="F640" t="s">
        <v>372</v>
      </c>
      <c r="G640" t="s">
        <v>32</v>
      </c>
      <c r="H640" t="s">
        <v>33</v>
      </c>
      <c r="I640" t="s">
        <v>198</v>
      </c>
      <c r="J640" t="str">
        <f>I640&amp;" "&amp;"V+"</f>
        <v>U18M -66kg V+</v>
      </c>
      <c r="K640">
        <v>175322</v>
      </c>
      <c r="O640" t="s">
        <v>334</v>
      </c>
      <c r="P640" t="s">
        <v>39</v>
      </c>
      <c r="Q640">
        <v>1</v>
      </c>
      <c r="R640" t="s">
        <v>197</v>
      </c>
    </row>
    <row r="641" spans="1:18" x14ac:dyDescent="0.25">
      <c r="A641" t="s">
        <v>373</v>
      </c>
      <c r="B641" t="s">
        <v>1061</v>
      </c>
      <c r="C641" t="s">
        <v>114</v>
      </c>
      <c r="D641">
        <v>2004</v>
      </c>
      <c r="E641" t="s">
        <v>20</v>
      </c>
      <c r="F641" t="s">
        <v>1041</v>
      </c>
      <c r="G641" t="s">
        <v>32</v>
      </c>
      <c r="H641" t="s">
        <v>33</v>
      </c>
      <c r="I641" t="s">
        <v>198</v>
      </c>
      <c r="J641" t="str">
        <f>I641&amp;" "&amp;"V+"</f>
        <v>U18M -66kg V+</v>
      </c>
      <c r="K641">
        <v>192159</v>
      </c>
      <c r="O641" t="s">
        <v>223</v>
      </c>
      <c r="P641" t="s">
        <v>39</v>
      </c>
      <c r="Q641">
        <v>2</v>
      </c>
      <c r="R641" t="s">
        <v>197</v>
      </c>
    </row>
    <row r="642" spans="1:18" x14ac:dyDescent="0.25">
      <c r="A642" t="s">
        <v>653</v>
      </c>
      <c r="B642" t="s">
        <v>1107</v>
      </c>
      <c r="C642" t="s">
        <v>114</v>
      </c>
      <c r="D642">
        <v>2004</v>
      </c>
      <c r="E642" t="s">
        <v>20</v>
      </c>
      <c r="F642" t="s">
        <v>47</v>
      </c>
      <c r="G642" t="s">
        <v>32</v>
      </c>
      <c r="H642" t="s">
        <v>33</v>
      </c>
      <c r="I642" t="s">
        <v>198</v>
      </c>
      <c r="J642" t="str">
        <f>I642&amp;" "&amp;"V+"</f>
        <v>U18M -66kg V+</v>
      </c>
      <c r="K642">
        <v>206648</v>
      </c>
      <c r="O642" t="s">
        <v>334</v>
      </c>
      <c r="P642" t="s">
        <v>39</v>
      </c>
      <c r="Q642">
        <v>1</v>
      </c>
      <c r="R642" t="s">
        <v>197</v>
      </c>
    </row>
    <row r="643" spans="1:18" x14ac:dyDescent="0.25">
      <c r="A643" t="s">
        <v>1201</v>
      </c>
      <c r="B643" t="s">
        <v>1202</v>
      </c>
      <c r="C643" t="s">
        <v>114</v>
      </c>
      <c r="D643">
        <v>2003</v>
      </c>
      <c r="E643" t="s">
        <v>20</v>
      </c>
      <c r="F643" t="s">
        <v>388</v>
      </c>
      <c r="G643" t="s">
        <v>32</v>
      </c>
      <c r="H643" t="s">
        <v>33</v>
      </c>
      <c r="I643" t="s">
        <v>198</v>
      </c>
      <c r="J643" t="str">
        <f>I643&amp;" "&amp;"V+"</f>
        <v>U18M -66kg V+</v>
      </c>
      <c r="K643">
        <v>214140</v>
      </c>
      <c r="O643" t="s">
        <v>334</v>
      </c>
      <c r="P643" t="s">
        <v>39</v>
      </c>
      <c r="Q643">
        <v>1</v>
      </c>
      <c r="R643" t="s">
        <v>197</v>
      </c>
    </row>
    <row r="644" spans="1:18" x14ac:dyDescent="0.25">
      <c r="A644" t="s">
        <v>712</v>
      </c>
      <c r="B644" t="s">
        <v>713</v>
      </c>
      <c r="C644" t="s">
        <v>114</v>
      </c>
      <c r="D644">
        <v>2004</v>
      </c>
      <c r="E644" t="s">
        <v>20</v>
      </c>
      <c r="F644" t="s">
        <v>178</v>
      </c>
      <c r="G644" t="s">
        <v>32</v>
      </c>
      <c r="H644" t="s">
        <v>33</v>
      </c>
      <c r="I644" t="s">
        <v>198</v>
      </c>
      <c r="J644" t="str">
        <f>I644&amp;" "&amp;"V+"</f>
        <v>U18M -66kg V+</v>
      </c>
      <c r="K644">
        <v>180032</v>
      </c>
      <c r="O644" t="s">
        <v>334</v>
      </c>
      <c r="P644" t="s">
        <v>39</v>
      </c>
      <c r="Q644">
        <v>1</v>
      </c>
      <c r="R644" t="s">
        <v>197</v>
      </c>
    </row>
    <row r="645" spans="1:18" x14ac:dyDescent="0.25">
      <c r="A645" t="s">
        <v>1122</v>
      </c>
      <c r="B645" t="s">
        <v>1214</v>
      </c>
      <c r="C645" t="s">
        <v>114</v>
      </c>
      <c r="D645">
        <v>2004</v>
      </c>
      <c r="E645" t="s">
        <v>20</v>
      </c>
      <c r="F645" t="s">
        <v>47</v>
      </c>
      <c r="G645" t="s">
        <v>32</v>
      </c>
      <c r="H645" t="s">
        <v>33</v>
      </c>
      <c r="I645" t="s">
        <v>198</v>
      </c>
      <c r="J645" t="str">
        <f>I645&amp;" "&amp;"V+"</f>
        <v>U18M -66kg V+</v>
      </c>
      <c r="K645">
        <v>206689</v>
      </c>
      <c r="O645" t="s">
        <v>334</v>
      </c>
      <c r="P645" t="s">
        <v>39</v>
      </c>
      <c r="Q645">
        <v>1</v>
      </c>
      <c r="R645" t="s">
        <v>197</v>
      </c>
    </row>
    <row r="646" spans="1:18" x14ac:dyDescent="0.25">
      <c r="A646" t="s">
        <v>221</v>
      </c>
      <c r="B646" t="s">
        <v>222</v>
      </c>
      <c r="C646" t="s">
        <v>114</v>
      </c>
      <c r="D646">
        <v>2004</v>
      </c>
      <c r="E646" t="s">
        <v>20</v>
      </c>
      <c r="F646" t="s">
        <v>31</v>
      </c>
      <c r="G646" t="s">
        <v>32</v>
      </c>
      <c r="H646" t="s">
        <v>33</v>
      </c>
      <c r="I646" t="s">
        <v>198</v>
      </c>
      <c r="J646" t="str">
        <f>I646&amp;" "&amp;"V+"</f>
        <v>U18M -66kg V+</v>
      </c>
      <c r="K646">
        <v>204120</v>
      </c>
      <c r="O646" t="s">
        <v>223</v>
      </c>
      <c r="P646" t="s">
        <v>39</v>
      </c>
      <c r="Q646">
        <v>2</v>
      </c>
      <c r="R646" t="s">
        <v>197</v>
      </c>
    </row>
    <row r="647" spans="1:18" x14ac:dyDescent="0.25">
      <c r="A647" t="s">
        <v>332</v>
      </c>
      <c r="B647" t="s">
        <v>333</v>
      </c>
      <c r="C647" t="s">
        <v>114</v>
      </c>
      <c r="D647">
        <v>2004</v>
      </c>
      <c r="E647" t="s">
        <v>20</v>
      </c>
      <c r="F647" t="s">
        <v>77</v>
      </c>
      <c r="G647" t="s">
        <v>32</v>
      </c>
      <c r="H647" t="s">
        <v>33</v>
      </c>
      <c r="I647" t="s">
        <v>198</v>
      </c>
      <c r="J647" t="str">
        <f>I647&amp;" "&amp;"V+"</f>
        <v>U18M -66kg V+</v>
      </c>
      <c r="K647">
        <v>198017</v>
      </c>
      <c r="O647" t="s">
        <v>334</v>
      </c>
      <c r="P647" t="s">
        <v>39</v>
      </c>
      <c r="Q647">
        <v>1</v>
      </c>
      <c r="R647" t="s">
        <v>197</v>
      </c>
    </row>
    <row r="648" spans="1:18" x14ac:dyDescent="0.25">
      <c r="A648" t="s">
        <v>232</v>
      </c>
      <c r="B648" t="s">
        <v>832</v>
      </c>
      <c r="C648" t="s">
        <v>114</v>
      </c>
      <c r="D648">
        <v>2003</v>
      </c>
      <c r="E648" t="s">
        <v>20</v>
      </c>
      <c r="F648" t="s">
        <v>833</v>
      </c>
      <c r="G648" t="s">
        <v>32</v>
      </c>
      <c r="H648" t="s">
        <v>33</v>
      </c>
      <c r="I648" t="s">
        <v>198</v>
      </c>
      <c r="J648" t="str">
        <f>I648&amp;" "&amp;"V+"</f>
        <v>U18M -66kg V+</v>
      </c>
      <c r="K648">
        <v>156412</v>
      </c>
      <c r="O648" t="s">
        <v>334</v>
      </c>
      <c r="P648" t="s">
        <v>39</v>
      </c>
      <c r="Q648">
        <v>1</v>
      </c>
      <c r="R648" t="s">
        <v>197</v>
      </c>
    </row>
    <row r="649" spans="1:18" x14ac:dyDescent="0.25">
      <c r="A649" t="s">
        <v>575</v>
      </c>
      <c r="B649" t="s">
        <v>1225</v>
      </c>
      <c r="C649" t="s">
        <v>114</v>
      </c>
      <c r="D649">
        <v>2004</v>
      </c>
      <c r="E649" t="s">
        <v>20</v>
      </c>
      <c r="F649" t="s">
        <v>31</v>
      </c>
      <c r="G649" t="s">
        <v>32</v>
      </c>
      <c r="H649" t="s">
        <v>33</v>
      </c>
      <c r="I649" t="s">
        <v>198</v>
      </c>
      <c r="J649" t="str">
        <f>I649&amp;" "&amp;"V+"</f>
        <v>U18M -66kg V+</v>
      </c>
      <c r="K649">
        <v>197662</v>
      </c>
      <c r="O649" t="s">
        <v>334</v>
      </c>
      <c r="P649" t="s">
        <v>39</v>
      </c>
      <c r="Q649">
        <v>1</v>
      </c>
      <c r="R649" t="s">
        <v>197</v>
      </c>
    </row>
    <row r="650" spans="1:18" x14ac:dyDescent="0.25">
      <c r="A650" t="s">
        <v>276</v>
      </c>
      <c r="B650" t="s">
        <v>838</v>
      </c>
      <c r="C650" t="s">
        <v>114</v>
      </c>
      <c r="D650">
        <v>2003</v>
      </c>
      <c r="E650" t="s">
        <v>20</v>
      </c>
      <c r="F650" t="s">
        <v>839</v>
      </c>
      <c r="G650" t="s">
        <v>32</v>
      </c>
      <c r="H650" t="s">
        <v>33</v>
      </c>
      <c r="I650" t="s">
        <v>198</v>
      </c>
      <c r="J650" t="str">
        <f>I650&amp;" "&amp;"V+"</f>
        <v>U18M -66kg V+</v>
      </c>
      <c r="K650">
        <v>152768</v>
      </c>
      <c r="O650" t="s">
        <v>334</v>
      </c>
      <c r="P650" t="s">
        <v>39</v>
      </c>
      <c r="Q650">
        <v>1</v>
      </c>
      <c r="R650" t="s">
        <v>197</v>
      </c>
    </row>
    <row r="651" spans="1:18" x14ac:dyDescent="0.25">
      <c r="A651" t="s">
        <v>193</v>
      </c>
      <c r="B651" t="s">
        <v>194</v>
      </c>
      <c r="C651" t="s">
        <v>29</v>
      </c>
      <c r="D651">
        <v>2005</v>
      </c>
      <c r="E651" t="s">
        <v>20</v>
      </c>
      <c r="F651" t="s">
        <v>118</v>
      </c>
      <c r="G651" t="s">
        <v>32</v>
      </c>
      <c r="H651" t="s">
        <v>33</v>
      </c>
      <c r="I651" t="s">
        <v>198</v>
      </c>
      <c r="J651" t="str">
        <f>I651&amp;" "&amp;"V+"</f>
        <v>U18M -66kg V+</v>
      </c>
      <c r="K651">
        <v>200647</v>
      </c>
      <c r="O651" t="s">
        <v>196</v>
      </c>
      <c r="P651" t="s">
        <v>39</v>
      </c>
      <c r="Q651">
        <v>2</v>
      </c>
      <c r="R651" t="s">
        <v>197</v>
      </c>
    </row>
    <row r="652" spans="1:18" x14ac:dyDescent="0.25">
      <c r="A652" t="s">
        <v>112</v>
      </c>
      <c r="B652" t="s">
        <v>815</v>
      </c>
      <c r="C652" t="s">
        <v>29</v>
      </c>
      <c r="D652">
        <v>2004</v>
      </c>
      <c r="E652" t="s">
        <v>20</v>
      </c>
      <c r="F652" t="s">
        <v>806</v>
      </c>
      <c r="G652" t="s">
        <v>32</v>
      </c>
      <c r="H652" t="s">
        <v>33</v>
      </c>
      <c r="I652" t="s">
        <v>198</v>
      </c>
      <c r="J652" t="str">
        <f>I652&amp;" "&amp;"V+"</f>
        <v>U18M -66kg V+</v>
      </c>
      <c r="K652">
        <v>220501</v>
      </c>
      <c r="O652" t="s">
        <v>334</v>
      </c>
      <c r="P652" t="s">
        <v>39</v>
      </c>
      <c r="Q652">
        <v>1</v>
      </c>
      <c r="R652" t="s">
        <v>197</v>
      </c>
    </row>
    <row r="653" spans="1:18" x14ac:dyDescent="0.25">
      <c r="A653" t="s">
        <v>1087</v>
      </c>
      <c r="B653" t="s">
        <v>1088</v>
      </c>
      <c r="C653" t="s">
        <v>461</v>
      </c>
      <c r="D653">
        <v>2004</v>
      </c>
      <c r="E653" t="s">
        <v>20</v>
      </c>
      <c r="F653" t="s">
        <v>77</v>
      </c>
      <c r="G653" t="s">
        <v>32</v>
      </c>
      <c r="H653" t="s">
        <v>33</v>
      </c>
      <c r="I653" t="s">
        <v>198</v>
      </c>
      <c r="J653" t="str">
        <f>I653&amp;" "&amp;"V+"</f>
        <v>U18M -66kg V+</v>
      </c>
      <c r="K653">
        <v>222711</v>
      </c>
      <c r="O653" t="s">
        <v>334</v>
      </c>
      <c r="P653" t="s">
        <v>39</v>
      </c>
      <c r="Q653">
        <v>1</v>
      </c>
      <c r="R653" t="s">
        <v>197</v>
      </c>
    </row>
    <row r="654" spans="1:18" x14ac:dyDescent="0.25">
      <c r="A654" t="s">
        <v>548</v>
      </c>
      <c r="B654" t="s">
        <v>348</v>
      </c>
      <c r="C654" t="s">
        <v>19</v>
      </c>
      <c r="D654">
        <v>2003</v>
      </c>
      <c r="E654" t="s">
        <v>20</v>
      </c>
      <c r="F654" t="s">
        <v>289</v>
      </c>
      <c r="G654" t="s">
        <v>32</v>
      </c>
      <c r="H654" t="s">
        <v>33</v>
      </c>
      <c r="I654" t="s">
        <v>198</v>
      </c>
      <c r="J654" t="str">
        <f>I654&amp;" "&amp;"V+"</f>
        <v>U18M -66kg V+</v>
      </c>
      <c r="K654">
        <v>158381</v>
      </c>
      <c r="O654" t="s">
        <v>334</v>
      </c>
      <c r="P654" t="s">
        <v>39</v>
      </c>
      <c r="Q654">
        <v>1</v>
      </c>
      <c r="R654" t="s">
        <v>197</v>
      </c>
    </row>
    <row r="655" spans="1:18" x14ac:dyDescent="0.25">
      <c r="A655" t="s">
        <v>532</v>
      </c>
      <c r="B655" t="s">
        <v>533</v>
      </c>
      <c r="C655" t="s">
        <v>19</v>
      </c>
      <c r="D655">
        <v>2005</v>
      </c>
      <c r="E655" t="s">
        <v>20</v>
      </c>
      <c r="F655" t="s">
        <v>136</v>
      </c>
      <c r="G655" t="s">
        <v>137</v>
      </c>
      <c r="H655" t="s">
        <v>138</v>
      </c>
      <c r="I655" t="s">
        <v>198</v>
      </c>
      <c r="J655" t="str">
        <f>I655&amp;" "&amp;"V+"</f>
        <v>U18M -66kg V+</v>
      </c>
      <c r="K655">
        <v>229563</v>
      </c>
      <c r="O655" t="s">
        <v>196</v>
      </c>
      <c r="P655" t="s">
        <v>39</v>
      </c>
      <c r="Q655">
        <v>2</v>
      </c>
      <c r="R655" t="s">
        <v>197</v>
      </c>
    </row>
    <row r="656" spans="1:18" x14ac:dyDescent="0.25">
      <c r="A656" t="s">
        <v>492</v>
      </c>
      <c r="B656" t="s">
        <v>489</v>
      </c>
      <c r="C656" t="s">
        <v>99</v>
      </c>
      <c r="D656">
        <v>2004</v>
      </c>
      <c r="E656" t="s">
        <v>20</v>
      </c>
      <c r="F656" t="s">
        <v>214</v>
      </c>
      <c r="G656" t="s">
        <v>32</v>
      </c>
      <c r="H656" t="s">
        <v>33</v>
      </c>
      <c r="I656" t="s">
        <v>234</v>
      </c>
      <c r="J656" t="str">
        <f>I656&amp;" "&amp;"J/O"</f>
        <v>U18M -73kg J/O</v>
      </c>
      <c r="K656">
        <v>205914</v>
      </c>
      <c r="O656" t="s">
        <v>235</v>
      </c>
      <c r="P656" t="s">
        <v>39</v>
      </c>
      <c r="Q656">
        <v>1</v>
      </c>
      <c r="R656" t="s">
        <v>151</v>
      </c>
    </row>
    <row r="657" spans="1:19" x14ac:dyDescent="0.25">
      <c r="A657" t="s">
        <v>1122</v>
      </c>
      <c r="B657" t="s">
        <v>1465</v>
      </c>
      <c r="C657" t="s">
        <v>99</v>
      </c>
      <c r="D657">
        <v>2003</v>
      </c>
      <c r="E657" t="s">
        <v>20</v>
      </c>
      <c r="F657" t="s">
        <v>65</v>
      </c>
      <c r="G657" t="s">
        <v>32</v>
      </c>
      <c r="H657" t="s">
        <v>33</v>
      </c>
      <c r="I657" t="s">
        <v>234</v>
      </c>
      <c r="J657" t="str">
        <f>I657&amp;" "&amp;"J/O"</f>
        <v>U18M -73kg J/O</v>
      </c>
      <c r="K657">
        <v>239629</v>
      </c>
      <c r="O657" t="s">
        <v>1466</v>
      </c>
      <c r="P657" t="s">
        <v>39</v>
      </c>
      <c r="Q657">
        <v>1</v>
      </c>
      <c r="R657" t="s">
        <v>151</v>
      </c>
    </row>
    <row r="658" spans="1:19" x14ac:dyDescent="0.25">
      <c r="A658" t="s">
        <v>232</v>
      </c>
      <c r="B658" t="s">
        <v>233</v>
      </c>
      <c r="C658" t="s">
        <v>177</v>
      </c>
      <c r="D658">
        <v>2003</v>
      </c>
      <c r="E658" t="s">
        <v>20</v>
      </c>
      <c r="F658" t="s">
        <v>47</v>
      </c>
      <c r="G658" t="s">
        <v>32</v>
      </c>
      <c r="H658" t="s">
        <v>33</v>
      </c>
      <c r="I658" t="s">
        <v>234</v>
      </c>
      <c r="J658" t="str">
        <f>I658&amp;" "&amp;"V+"</f>
        <v>U18M -73kg V+</v>
      </c>
      <c r="K658">
        <v>158906</v>
      </c>
      <c r="O658" t="s">
        <v>235</v>
      </c>
      <c r="P658" t="s">
        <v>39</v>
      </c>
      <c r="Q658">
        <v>1</v>
      </c>
      <c r="R658" t="s">
        <v>151</v>
      </c>
    </row>
    <row r="659" spans="1:19" x14ac:dyDescent="0.25">
      <c r="A659" t="s">
        <v>901</v>
      </c>
      <c r="B659" t="s">
        <v>900</v>
      </c>
      <c r="C659" t="s">
        <v>114</v>
      </c>
      <c r="D659">
        <v>2003</v>
      </c>
      <c r="E659" t="s">
        <v>20</v>
      </c>
      <c r="F659" t="s">
        <v>336</v>
      </c>
      <c r="G659" t="s">
        <v>32</v>
      </c>
      <c r="H659" t="s">
        <v>33</v>
      </c>
      <c r="I659" t="s">
        <v>234</v>
      </c>
      <c r="J659" t="str">
        <f>I659&amp;" "&amp;"V+"</f>
        <v>U18M -73kg V+</v>
      </c>
      <c r="K659">
        <v>176332</v>
      </c>
      <c r="O659" t="s">
        <v>235</v>
      </c>
      <c r="P659" t="s">
        <v>39</v>
      </c>
      <c r="Q659">
        <v>1</v>
      </c>
      <c r="R659" t="s">
        <v>151</v>
      </c>
    </row>
    <row r="660" spans="1:19" x14ac:dyDescent="0.25">
      <c r="A660" t="s">
        <v>981</v>
      </c>
      <c r="B660" t="s">
        <v>982</v>
      </c>
      <c r="C660" t="s">
        <v>114</v>
      </c>
      <c r="D660">
        <v>2004</v>
      </c>
      <c r="E660" t="s">
        <v>20</v>
      </c>
      <c r="F660" t="s">
        <v>77</v>
      </c>
      <c r="G660" t="s">
        <v>32</v>
      </c>
      <c r="H660" t="s">
        <v>33</v>
      </c>
      <c r="I660" t="s">
        <v>234</v>
      </c>
      <c r="J660" t="str">
        <f>I660&amp;" "&amp;"V+"</f>
        <v>U18M -73kg V+</v>
      </c>
      <c r="K660">
        <v>181144</v>
      </c>
      <c r="O660" t="s">
        <v>983</v>
      </c>
      <c r="P660" t="s">
        <v>39</v>
      </c>
      <c r="Q660">
        <v>2</v>
      </c>
      <c r="R660" t="s">
        <v>151</v>
      </c>
    </row>
    <row r="661" spans="1:19" x14ac:dyDescent="0.25">
      <c r="A661" t="s">
        <v>262</v>
      </c>
      <c r="B661" t="s">
        <v>586</v>
      </c>
      <c r="C661" t="s">
        <v>114</v>
      </c>
      <c r="D661">
        <v>2003</v>
      </c>
      <c r="E661" t="s">
        <v>20</v>
      </c>
      <c r="F661" t="s">
        <v>178</v>
      </c>
      <c r="G661" t="s">
        <v>32</v>
      </c>
      <c r="H661" t="s">
        <v>33</v>
      </c>
      <c r="I661" t="s">
        <v>234</v>
      </c>
      <c r="J661" t="str">
        <f>I661&amp;" "&amp;"V+"</f>
        <v>U18M -73kg V+</v>
      </c>
      <c r="K661">
        <v>190027</v>
      </c>
      <c r="O661" t="s">
        <v>235</v>
      </c>
      <c r="P661" t="s">
        <v>39</v>
      </c>
      <c r="Q661">
        <v>1</v>
      </c>
      <c r="R661" t="s">
        <v>151</v>
      </c>
    </row>
    <row r="662" spans="1:19" x14ac:dyDescent="0.25">
      <c r="A662" t="s">
        <v>770</v>
      </c>
      <c r="B662" t="s">
        <v>771</v>
      </c>
      <c r="C662" t="s">
        <v>114</v>
      </c>
      <c r="D662">
        <v>2004</v>
      </c>
      <c r="E662" t="s">
        <v>20</v>
      </c>
      <c r="F662" t="s">
        <v>408</v>
      </c>
      <c r="G662" t="s">
        <v>32</v>
      </c>
      <c r="H662" t="s">
        <v>33</v>
      </c>
      <c r="I662" t="s">
        <v>234</v>
      </c>
      <c r="J662" t="str">
        <f>I662&amp;" "&amp;"V+"</f>
        <v>U18M -73kg V+</v>
      </c>
      <c r="K662">
        <v>188554</v>
      </c>
      <c r="O662" t="s">
        <v>235</v>
      </c>
      <c r="P662" t="s">
        <v>39</v>
      </c>
      <c r="Q662">
        <v>1</v>
      </c>
      <c r="R662" t="s">
        <v>151</v>
      </c>
    </row>
    <row r="663" spans="1:19" x14ac:dyDescent="0.25">
      <c r="A663" t="s">
        <v>887</v>
      </c>
      <c r="B663" t="s">
        <v>888</v>
      </c>
      <c r="C663" t="s">
        <v>114</v>
      </c>
      <c r="D663">
        <v>2003</v>
      </c>
      <c r="E663" t="s">
        <v>20</v>
      </c>
      <c r="F663" t="s">
        <v>881</v>
      </c>
      <c r="G663" t="s">
        <v>32</v>
      </c>
      <c r="H663" t="s">
        <v>33</v>
      </c>
      <c r="I663" t="s">
        <v>234</v>
      </c>
      <c r="J663" t="str">
        <f>I663&amp;" "&amp;"V+"</f>
        <v>U18M -73kg V+</v>
      </c>
      <c r="K663">
        <v>191265</v>
      </c>
      <c r="O663" t="s">
        <v>235</v>
      </c>
      <c r="P663" t="s">
        <v>39</v>
      </c>
      <c r="Q663">
        <v>1</v>
      </c>
      <c r="R663" t="s">
        <v>151</v>
      </c>
    </row>
    <row r="664" spans="1:19" x14ac:dyDescent="0.25">
      <c r="A664" t="s">
        <v>322</v>
      </c>
      <c r="B664" t="s">
        <v>323</v>
      </c>
      <c r="C664" t="s">
        <v>114</v>
      </c>
      <c r="D664">
        <v>2004</v>
      </c>
      <c r="E664" t="s">
        <v>20</v>
      </c>
      <c r="F664" t="s">
        <v>178</v>
      </c>
      <c r="G664" t="s">
        <v>32</v>
      </c>
      <c r="H664" t="s">
        <v>33</v>
      </c>
      <c r="I664" t="s">
        <v>234</v>
      </c>
      <c r="J664" t="str">
        <f>I664&amp;" "&amp;"V+"</f>
        <v>U18M -73kg V+</v>
      </c>
      <c r="K664">
        <v>214699</v>
      </c>
      <c r="O664" t="s">
        <v>235</v>
      </c>
      <c r="P664" t="s">
        <v>39</v>
      </c>
      <c r="Q664">
        <v>1</v>
      </c>
      <c r="R664" t="s">
        <v>151</v>
      </c>
    </row>
    <row r="665" spans="1:19" x14ac:dyDescent="0.25">
      <c r="A665" t="s">
        <v>817</v>
      </c>
      <c r="B665" t="s">
        <v>659</v>
      </c>
      <c r="C665" t="s">
        <v>114</v>
      </c>
      <c r="D665">
        <v>2005</v>
      </c>
      <c r="E665" t="s">
        <v>20</v>
      </c>
      <c r="F665" t="s">
        <v>257</v>
      </c>
      <c r="G665" t="s">
        <v>32</v>
      </c>
      <c r="H665" t="s">
        <v>33</v>
      </c>
      <c r="I665" t="s">
        <v>234</v>
      </c>
      <c r="J665" t="str">
        <f>I665&amp;" "&amp;"V+"</f>
        <v>U18M -73kg V+</v>
      </c>
      <c r="K665">
        <v>177220</v>
      </c>
      <c r="O665" t="s">
        <v>804</v>
      </c>
      <c r="P665" t="s">
        <v>39</v>
      </c>
      <c r="Q665">
        <v>2</v>
      </c>
      <c r="R665" t="s">
        <v>151</v>
      </c>
    </row>
    <row r="666" spans="1:19" x14ac:dyDescent="0.25">
      <c r="A666" t="s">
        <v>344</v>
      </c>
      <c r="B666" t="s">
        <v>1058</v>
      </c>
      <c r="C666" t="s">
        <v>114</v>
      </c>
      <c r="D666">
        <v>2004</v>
      </c>
      <c r="E666" t="s">
        <v>20</v>
      </c>
      <c r="F666" t="s">
        <v>1041</v>
      </c>
      <c r="G666" t="s">
        <v>32</v>
      </c>
      <c r="H666" t="s">
        <v>33</v>
      </c>
      <c r="I666" t="s">
        <v>234</v>
      </c>
      <c r="J666" t="str">
        <f>I666&amp;" "&amp;"V+"</f>
        <v>U18M -73kg V+</v>
      </c>
      <c r="K666">
        <v>175985</v>
      </c>
      <c r="O666" t="s">
        <v>235</v>
      </c>
      <c r="P666" t="s">
        <v>39</v>
      </c>
      <c r="Q666">
        <v>1</v>
      </c>
      <c r="R666" t="s">
        <v>151</v>
      </c>
    </row>
    <row r="667" spans="1:19" x14ac:dyDescent="0.25">
      <c r="A667" s="3" t="s">
        <v>230</v>
      </c>
      <c r="B667" s="3" t="s">
        <v>633</v>
      </c>
      <c r="C667" s="3" t="s">
        <v>29</v>
      </c>
      <c r="D667" s="3">
        <v>2005</v>
      </c>
      <c r="E667" s="3" t="s">
        <v>20</v>
      </c>
      <c r="F667" s="3" t="s">
        <v>47</v>
      </c>
      <c r="G667" s="3" t="s">
        <v>32</v>
      </c>
      <c r="H667" s="3" t="s">
        <v>33</v>
      </c>
      <c r="I667" s="3" t="s">
        <v>234</v>
      </c>
      <c r="J667" s="3" t="str">
        <f>I667&amp;" "&amp;"V+"</f>
        <v>U18M -73kg V+</v>
      </c>
      <c r="K667" s="3">
        <v>214606</v>
      </c>
      <c r="L667" s="3"/>
      <c r="M667" s="3"/>
      <c r="N667" s="3"/>
      <c r="O667" s="3" t="s">
        <v>1366</v>
      </c>
      <c r="P667" s="3" t="s">
        <v>39</v>
      </c>
      <c r="Q667" s="3">
        <v>2</v>
      </c>
      <c r="R667" s="7" t="s">
        <v>151</v>
      </c>
      <c r="S667" s="3" t="s">
        <v>667</v>
      </c>
    </row>
    <row r="668" spans="1:19" x14ac:dyDescent="0.25">
      <c r="A668" t="s">
        <v>413</v>
      </c>
      <c r="B668" t="s">
        <v>414</v>
      </c>
      <c r="C668" t="s">
        <v>29</v>
      </c>
      <c r="D668">
        <v>2004</v>
      </c>
      <c r="E668" t="s">
        <v>20</v>
      </c>
      <c r="F668" t="s">
        <v>47</v>
      </c>
      <c r="G668" t="s">
        <v>32</v>
      </c>
      <c r="H668" t="s">
        <v>33</v>
      </c>
      <c r="I668" t="s">
        <v>234</v>
      </c>
      <c r="J668" t="str">
        <f>I668&amp;" "&amp;"V+"</f>
        <v>U18M -73kg V+</v>
      </c>
      <c r="K668">
        <v>188724</v>
      </c>
      <c r="O668" t="s">
        <v>235</v>
      </c>
      <c r="P668" t="s">
        <v>39</v>
      </c>
      <c r="Q668">
        <v>1</v>
      </c>
      <c r="R668" t="s">
        <v>151</v>
      </c>
    </row>
    <row r="669" spans="1:19" x14ac:dyDescent="0.25">
      <c r="A669" t="s">
        <v>752</v>
      </c>
      <c r="B669" t="s">
        <v>800</v>
      </c>
      <c r="C669" t="s">
        <v>19</v>
      </c>
      <c r="D669">
        <v>2005</v>
      </c>
      <c r="E669" t="s">
        <v>20</v>
      </c>
      <c r="F669" t="s">
        <v>31</v>
      </c>
      <c r="G669" t="s">
        <v>32</v>
      </c>
      <c r="H669" t="s">
        <v>33</v>
      </c>
      <c r="I669" t="s">
        <v>234</v>
      </c>
      <c r="J669" t="str">
        <f>I669&amp;" "&amp;"V+"</f>
        <v>U18M -73kg V+</v>
      </c>
      <c r="K669">
        <v>221731</v>
      </c>
      <c r="O669" t="s">
        <v>804</v>
      </c>
      <c r="P669" t="s">
        <v>39</v>
      </c>
      <c r="Q669">
        <v>2</v>
      </c>
      <c r="R669" t="s">
        <v>151</v>
      </c>
    </row>
    <row r="670" spans="1:19" x14ac:dyDescent="0.25">
      <c r="A670" s="5" t="s">
        <v>463</v>
      </c>
      <c r="B670" s="5" t="s">
        <v>464</v>
      </c>
      <c r="C670" s="5" t="s">
        <v>117</v>
      </c>
      <c r="D670" s="5">
        <v>2003</v>
      </c>
      <c r="E670" s="5" t="s">
        <v>20</v>
      </c>
      <c r="F670" s="5" t="s">
        <v>136</v>
      </c>
      <c r="G670" s="5" t="s">
        <v>137</v>
      </c>
      <c r="H670" s="5" t="s">
        <v>138</v>
      </c>
      <c r="I670" s="5" t="s">
        <v>465</v>
      </c>
      <c r="J670" s="5" t="str">
        <f>I670&amp;" "&amp;"J/O"</f>
        <v>U18M -81kg J/O</v>
      </c>
      <c r="K670" s="5">
        <v>238469</v>
      </c>
      <c r="L670" s="5"/>
      <c r="M670" s="5"/>
      <c r="N670" s="5"/>
      <c r="O670" s="5" t="s">
        <v>466</v>
      </c>
      <c r="P670" s="5" t="s">
        <v>39</v>
      </c>
      <c r="Q670" s="5">
        <v>2</v>
      </c>
      <c r="R670" s="5" t="s">
        <v>254</v>
      </c>
      <c r="S670" s="5" t="s">
        <v>1529</v>
      </c>
    </row>
    <row r="671" spans="1:19" x14ac:dyDescent="0.25">
      <c r="A671" t="s">
        <v>616</v>
      </c>
      <c r="B671" t="s">
        <v>617</v>
      </c>
      <c r="C671" t="s">
        <v>114</v>
      </c>
      <c r="D671">
        <v>2004</v>
      </c>
      <c r="E671" t="s">
        <v>20</v>
      </c>
      <c r="F671" t="s">
        <v>125</v>
      </c>
      <c r="G671" t="s">
        <v>32</v>
      </c>
      <c r="H671" t="s">
        <v>33</v>
      </c>
      <c r="I671" t="s">
        <v>465</v>
      </c>
      <c r="J671" t="str">
        <f>I671&amp;" "&amp;"V+"</f>
        <v>U18M -81kg V+</v>
      </c>
      <c r="K671">
        <v>171577</v>
      </c>
      <c r="O671" t="s">
        <v>618</v>
      </c>
      <c r="P671" t="s">
        <v>39</v>
      </c>
      <c r="Q671">
        <v>2</v>
      </c>
      <c r="R671" t="s">
        <v>254</v>
      </c>
    </row>
    <row r="672" spans="1:19" x14ac:dyDescent="0.25">
      <c r="A672" t="s">
        <v>837</v>
      </c>
      <c r="B672" t="s">
        <v>943</v>
      </c>
      <c r="C672" t="s">
        <v>114</v>
      </c>
      <c r="D672">
        <v>2003</v>
      </c>
      <c r="E672" t="s">
        <v>20</v>
      </c>
      <c r="F672" t="s">
        <v>77</v>
      </c>
      <c r="G672" t="s">
        <v>32</v>
      </c>
      <c r="H672" t="s">
        <v>33</v>
      </c>
      <c r="I672" t="s">
        <v>465</v>
      </c>
      <c r="J672" t="str">
        <f>I672&amp;" "&amp;"V+"</f>
        <v>U18M -81kg V+</v>
      </c>
      <c r="K672">
        <v>225165</v>
      </c>
      <c r="O672" t="s">
        <v>618</v>
      </c>
      <c r="P672" t="s">
        <v>39</v>
      </c>
      <c r="Q672">
        <v>2</v>
      </c>
      <c r="R672" t="s">
        <v>254</v>
      </c>
    </row>
    <row r="673" spans="1:19" x14ac:dyDescent="0.25">
      <c r="A673" t="s">
        <v>199</v>
      </c>
      <c r="B673" t="s">
        <v>863</v>
      </c>
      <c r="C673" t="s">
        <v>114</v>
      </c>
      <c r="D673">
        <v>2004</v>
      </c>
      <c r="E673" t="s">
        <v>20</v>
      </c>
      <c r="F673" t="s">
        <v>408</v>
      </c>
      <c r="G673" t="s">
        <v>32</v>
      </c>
      <c r="H673" t="s">
        <v>33</v>
      </c>
      <c r="I673" t="s">
        <v>465</v>
      </c>
      <c r="J673" t="str">
        <f>I673&amp;" "&amp;"V+"</f>
        <v>U18M -81kg V+</v>
      </c>
      <c r="K673">
        <v>188542</v>
      </c>
      <c r="O673" t="s">
        <v>486</v>
      </c>
      <c r="P673" t="s">
        <v>39</v>
      </c>
      <c r="Q673">
        <v>1</v>
      </c>
      <c r="R673" t="s">
        <v>254</v>
      </c>
    </row>
    <row r="674" spans="1:19" x14ac:dyDescent="0.25">
      <c r="A674" t="s">
        <v>377</v>
      </c>
      <c r="B674" t="s">
        <v>824</v>
      </c>
      <c r="C674" t="s">
        <v>114</v>
      </c>
      <c r="D674">
        <v>2003</v>
      </c>
      <c r="E674" t="s">
        <v>20</v>
      </c>
      <c r="F674" t="s">
        <v>823</v>
      </c>
      <c r="G674" t="s">
        <v>32</v>
      </c>
      <c r="H674" t="s">
        <v>33</v>
      </c>
      <c r="I674" t="s">
        <v>465</v>
      </c>
      <c r="J674" t="str">
        <f>I674&amp;" "&amp;"V+"</f>
        <v>U18M -81kg V+</v>
      </c>
      <c r="K674">
        <v>172523</v>
      </c>
      <c r="O674" t="s">
        <v>486</v>
      </c>
      <c r="P674" t="s">
        <v>39</v>
      </c>
      <c r="Q674">
        <v>1</v>
      </c>
      <c r="R674" t="s">
        <v>254</v>
      </c>
    </row>
    <row r="675" spans="1:19" x14ac:dyDescent="0.25">
      <c r="A675" t="s">
        <v>631</v>
      </c>
      <c r="B675" t="s">
        <v>632</v>
      </c>
      <c r="C675" t="s">
        <v>114</v>
      </c>
      <c r="D675">
        <v>2003</v>
      </c>
      <c r="E675" t="s">
        <v>20</v>
      </c>
      <c r="F675" t="s">
        <v>208</v>
      </c>
      <c r="G675" t="s">
        <v>32</v>
      </c>
      <c r="H675" t="s">
        <v>33</v>
      </c>
      <c r="I675" t="s">
        <v>465</v>
      </c>
      <c r="J675" t="str">
        <f>I675&amp;" "&amp;"V+"</f>
        <v>U18M -81kg V+</v>
      </c>
      <c r="K675">
        <v>169892</v>
      </c>
      <c r="O675" t="s">
        <v>486</v>
      </c>
      <c r="P675" t="s">
        <v>39</v>
      </c>
      <c r="Q675">
        <v>1</v>
      </c>
      <c r="R675" t="s">
        <v>254</v>
      </c>
    </row>
    <row r="676" spans="1:19" x14ac:dyDescent="0.25">
      <c r="A676" t="s">
        <v>484</v>
      </c>
      <c r="B676" t="s">
        <v>485</v>
      </c>
      <c r="C676" t="s">
        <v>114</v>
      </c>
      <c r="D676">
        <v>2004</v>
      </c>
      <c r="E676" t="s">
        <v>20</v>
      </c>
      <c r="F676" t="s">
        <v>178</v>
      </c>
      <c r="G676" t="s">
        <v>32</v>
      </c>
      <c r="H676" t="s">
        <v>33</v>
      </c>
      <c r="I676" t="s">
        <v>465</v>
      </c>
      <c r="J676" t="str">
        <f>I676&amp;" "&amp;"V+"</f>
        <v>U18M -81kg V+</v>
      </c>
      <c r="K676">
        <v>214323</v>
      </c>
      <c r="O676" t="s">
        <v>486</v>
      </c>
      <c r="P676" t="s">
        <v>39</v>
      </c>
      <c r="Q676">
        <v>1</v>
      </c>
      <c r="R676" t="s">
        <v>254</v>
      </c>
    </row>
    <row r="677" spans="1:19" x14ac:dyDescent="0.25">
      <c r="A677" t="s">
        <v>1108</v>
      </c>
      <c r="B677" t="s">
        <v>1109</v>
      </c>
      <c r="C677" t="s">
        <v>114</v>
      </c>
      <c r="D677">
        <v>2003</v>
      </c>
      <c r="E677" t="s">
        <v>20</v>
      </c>
      <c r="F677" t="s">
        <v>664</v>
      </c>
      <c r="G677" t="s">
        <v>1110</v>
      </c>
      <c r="H677" t="s">
        <v>1111</v>
      </c>
      <c r="I677" t="s">
        <v>465</v>
      </c>
      <c r="J677" t="str">
        <f>I677&amp;" "&amp;"V+"</f>
        <v>U18M -81kg V+</v>
      </c>
      <c r="K677">
        <v>172265</v>
      </c>
      <c r="O677" t="s">
        <v>486</v>
      </c>
      <c r="P677" t="s">
        <v>39</v>
      </c>
      <c r="Q677">
        <v>1</v>
      </c>
      <c r="R677" t="s">
        <v>254</v>
      </c>
    </row>
    <row r="678" spans="1:19" x14ac:dyDescent="0.25">
      <c r="A678" t="s">
        <v>548</v>
      </c>
      <c r="B678" t="s">
        <v>1031</v>
      </c>
      <c r="C678" t="s">
        <v>29</v>
      </c>
      <c r="D678">
        <v>2003</v>
      </c>
      <c r="E678" t="s">
        <v>20</v>
      </c>
      <c r="F678" t="s">
        <v>122</v>
      </c>
      <c r="G678" t="s">
        <v>32</v>
      </c>
      <c r="H678" t="s">
        <v>33</v>
      </c>
      <c r="I678" t="s">
        <v>465</v>
      </c>
      <c r="J678" t="str">
        <f>I678&amp;" "&amp;"V+"</f>
        <v>U18M -81kg V+</v>
      </c>
      <c r="K678">
        <v>171969</v>
      </c>
      <c r="O678" t="s">
        <v>466</v>
      </c>
      <c r="P678" t="s">
        <v>39</v>
      </c>
      <c r="Q678">
        <v>2</v>
      </c>
      <c r="R678" t="s">
        <v>254</v>
      </c>
    </row>
    <row r="679" spans="1:19" x14ac:dyDescent="0.25">
      <c r="A679" t="s">
        <v>1206</v>
      </c>
      <c r="B679" t="s">
        <v>1207</v>
      </c>
      <c r="C679" t="s">
        <v>19</v>
      </c>
      <c r="D679">
        <v>2003</v>
      </c>
      <c r="E679" t="s">
        <v>20</v>
      </c>
      <c r="F679" t="s">
        <v>1174</v>
      </c>
      <c r="G679" t="s">
        <v>32</v>
      </c>
      <c r="H679" t="s">
        <v>33</v>
      </c>
      <c r="I679" t="s">
        <v>465</v>
      </c>
      <c r="J679" t="str">
        <f>I679&amp;" "&amp;"V+"</f>
        <v>U18M -81kg V+</v>
      </c>
      <c r="K679">
        <v>417896</v>
      </c>
      <c r="O679" t="s">
        <v>618</v>
      </c>
      <c r="P679" t="s">
        <v>39</v>
      </c>
      <c r="Q679">
        <v>2</v>
      </c>
      <c r="R679" t="s">
        <v>254</v>
      </c>
    </row>
    <row r="680" spans="1:19" x14ac:dyDescent="0.25">
      <c r="A680" t="s">
        <v>1240</v>
      </c>
      <c r="B680" t="s">
        <v>1241</v>
      </c>
      <c r="C680" t="s">
        <v>114</v>
      </c>
      <c r="D680">
        <v>2003</v>
      </c>
      <c r="E680" t="s">
        <v>20</v>
      </c>
      <c r="F680" t="s">
        <v>1174</v>
      </c>
      <c r="G680" t="s">
        <v>32</v>
      </c>
      <c r="H680" t="s">
        <v>33</v>
      </c>
      <c r="I680" t="s">
        <v>801</v>
      </c>
      <c r="J680" t="str">
        <f>I680&amp;" "&amp;"V+"</f>
        <v>U18M -90kg V+</v>
      </c>
      <c r="K680">
        <v>235825</v>
      </c>
      <c r="O680" t="s">
        <v>802</v>
      </c>
      <c r="P680" t="s">
        <v>39</v>
      </c>
      <c r="Q680">
        <v>2</v>
      </c>
      <c r="R680" t="s">
        <v>803</v>
      </c>
    </row>
    <row r="681" spans="1:19" x14ac:dyDescent="0.25">
      <c r="A681" t="s">
        <v>969</v>
      </c>
      <c r="B681" t="s">
        <v>685</v>
      </c>
      <c r="C681" t="s">
        <v>114</v>
      </c>
      <c r="D681">
        <v>2004</v>
      </c>
      <c r="E681" t="s">
        <v>20</v>
      </c>
      <c r="F681" t="s">
        <v>408</v>
      </c>
      <c r="G681" t="s">
        <v>32</v>
      </c>
      <c r="H681" t="s">
        <v>33</v>
      </c>
      <c r="I681" t="s">
        <v>801</v>
      </c>
      <c r="J681" t="str">
        <f>I681&amp;" "&amp;"V+"</f>
        <v>U18M -90kg V+</v>
      </c>
      <c r="K681">
        <v>226242</v>
      </c>
      <c r="O681" t="s">
        <v>970</v>
      </c>
      <c r="P681" t="s">
        <v>39</v>
      </c>
      <c r="Q681">
        <v>1</v>
      </c>
      <c r="R681" t="s">
        <v>803</v>
      </c>
    </row>
    <row r="682" spans="1:19" x14ac:dyDescent="0.25">
      <c r="A682" t="s">
        <v>482</v>
      </c>
      <c r="B682" t="s">
        <v>800</v>
      </c>
      <c r="C682" t="s">
        <v>114</v>
      </c>
      <c r="D682">
        <v>2003</v>
      </c>
      <c r="E682" t="s">
        <v>20</v>
      </c>
      <c r="F682" t="s">
        <v>31</v>
      </c>
      <c r="G682" t="s">
        <v>32</v>
      </c>
      <c r="H682" t="s">
        <v>33</v>
      </c>
      <c r="I682" t="s">
        <v>801</v>
      </c>
      <c r="J682" t="str">
        <f>I682&amp;" "&amp;"V+"</f>
        <v>U18M -90kg V+</v>
      </c>
      <c r="K682">
        <v>221733</v>
      </c>
      <c r="O682" t="s">
        <v>802</v>
      </c>
      <c r="P682" t="s">
        <v>39</v>
      </c>
      <c r="Q682">
        <v>2</v>
      </c>
      <c r="R682" t="s">
        <v>803</v>
      </c>
    </row>
    <row r="683" spans="1:19" x14ac:dyDescent="0.25">
      <c r="A683" s="5" t="s">
        <v>1079</v>
      </c>
      <c r="B683" s="5" t="s">
        <v>1258</v>
      </c>
      <c r="C683" s="5" t="s">
        <v>177</v>
      </c>
      <c r="D683" s="5">
        <v>1988</v>
      </c>
      <c r="E683" s="5" t="s">
        <v>30</v>
      </c>
      <c r="F683" s="5" t="s">
        <v>986</v>
      </c>
      <c r="G683" s="5" t="s">
        <v>32</v>
      </c>
      <c r="H683" s="5" t="s">
        <v>33</v>
      </c>
      <c r="I683" s="5" t="s">
        <v>1492</v>
      </c>
      <c r="J683" s="5" t="str">
        <f>I683&amp;" "&amp;"V+"</f>
        <v>U21/Sen F +78kg V+</v>
      </c>
      <c r="K683" s="5">
        <v>12828</v>
      </c>
      <c r="L683" s="5"/>
      <c r="M683" s="5"/>
      <c r="N683" s="5"/>
      <c r="O683" s="5" t="s">
        <v>1259</v>
      </c>
      <c r="P683" s="5" t="s">
        <v>181</v>
      </c>
      <c r="Q683" s="5">
        <v>1</v>
      </c>
      <c r="R683" s="5" t="s">
        <v>1260</v>
      </c>
      <c r="S683" s="5" t="s">
        <v>1530</v>
      </c>
    </row>
    <row r="684" spans="1:19" x14ac:dyDescent="0.25">
      <c r="A684" t="s">
        <v>1395</v>
      </c>
      <c r="B684" t="s">
        <v>1396</v>
      </c>
      <c r="C684" t="s">
        <v>114</v>
      </c>
      <c r="D684">
        <v>2002</v>
      </c>
      <c r="E684" t="s">
        <v>30</v>
      </c>
      <c r="F684" t="s">
        <v>285</v>
      </c>
      <c r="G684" t="s">
        <v>32</v>
      </c>
      <c r="H684" t="s">
        <v>33</v>
      </c>
      <c r="I684" t="s">
        <v>1493</v>
      </c>
      <c r="J684" t="str">
        <f>I684&amp;" "&amp;"V+"</f>
        <v>U21/Sen F -48kg V+</v>
      </c>
      <c r="K684">
        <v>166803</v>
      </c>
      <c r="O684" t="s">
        <v>1397</v>
      </c>
      <c r="P684" t="s">
        <v>181</v>
      </c>
      <c r="Q684">
        <v>1</v>
      </c>
      <c r="R684" t="s">
        <v>37</v>
      </c>
    </row>
    <row r="685" spans="1:19" x14ac:dyDescent="0.25">
      <c r="A685" s="3" t="s">
        <v>283</v>
      </c>
      <c r="B685" s="3" t="s">
        <v>284</v>
      </c>
      <c r="C685" s="3" t="s">
        <v>114</v>
      </c>
      <c r="D685" s="3">
        <v>2003</v>
      </c>
      <c r="E685" s="3" t="s">
        <v>30</v>
      </c>
      <c r="F685" s="3" t="s">
        <v>285</v>
      </c>
      <c r="G685" s="3" t="s">
        <v>32</v>
      </c>
      <c r="H685" s="3" t="s">
        <v>33</v>
      </c>
      <c r="I685" s="3" t="s">
        <v>1493</v>
      </c>
      <c r="J685" s="3" t="str">
        <f>I685&amp;" "&amp;"V+"</f>
        <v>U21/Sen F -48kg V+</v>
      </c>
      <c r="K685" s="3">
        <v>202799</v>
      </c>
      <c r="L685" s="3"/>
      <c r="M685" s="3"/>
      <c r="N685" s="3"/>
      <c r="O685" s="3" t="s">
        <v>286</v>
      </c>
      <c r="P685" s="3" t="s">
        <v>181</v>
      </c>
      <c r="Q685" s="3">
        <v>2</v>
      </c>
      <c r="R685" s="3" t="s">
        <v>37</v>
      </c>
      <c r="S685" s="3"/>
    </row>
    <row r="686" spans="1:19" x14ac:dyDescent="0.25">
      <c r="A686" t="s">
        <v>470</v>
      </c>
      <c r="B686" t="s">
        <v>471</v>
      </c>
      <c r="C686" t="s">
        <v>375</v>
      </c>
      <c r="D686">
        <v>1994</v>
      </c>
      <c r="E686" t="s">
        <v>30</v>
      </c>
      <c r="F686" t="s">
        <v>264</v>
      </c>
      <c r="G686" t="s">
        <v>32</v>
      </c>
      <c r="H686" t="s">
        <v>33</v>
      </c>
      <c r="I686" t="s">
        <v>1493</v>
      </c>
      <c r="J686" t="str">
        <f>I686&amp;" "&amp;"V+"</f>
        <v>U21/Sen F -48kg V+</v>
      </c>
      <c r="K686">
        <v>410474</v>
      </c>
      <c r="O686" t="s">
        <v>376</v>
      </c>
      <c r="P686" t="s">
        <v>181</v>
      </c>
      <c r="Q686">
        <v>1</v>
      </c>
      <c r="R686" t="s">
        <v>37</v>
      </c>
    </row>
    <row r="687" spans="1:19" x14ac:dyDescent="0.25">
      <c r="A687" t="s">
        <v>374</v>
      </c>
      <c r="B687" t="s">
        <v>246</v>
      </c>
      <c r="C687" t="s">
        <v>375</v>
      </c>
      <c r="D687">
        <v>2000</v>
      </c>
      <c r="E687" t="s">
        <v>30</v>
      </c>
      <c r="F687" t="s">
        <v>372</v>
      </c>
      <c r="G687" t="s">
        <v>32</v>
      </c>
      <c r="H687" t="s">
        <v>33</v>
      </c>
      <c r="I687" t="s">
        <v>1493</v>
      </c>
      <c r="J687" t="str">
        <f>I687&amp;" "&amp;"V+"</f>
        <v>U21/Sen F -48kg V+</v>
      </c>
      <c r="K687">
        <v>143531</v>
      </c>
      <c r="O687" t="s">
        <v>376</v>
      </c>
      <c r="P687" t="s">
        <v>181</v>
      </c>
      <c r="Q687">
        <v>1</v>
      </c>
      <c r="R687" t="s">
        <v>37</v>
      </c>
    </row>
    <row r="688" spans="1:19" x14ac:dyDescent="0.25">
      <c r="A688" t="s">
        <v>497</v>
      </c>
      <c r="B688" t="s">
        <v>1275</v>
      </c>
      <c r="C688" t="s">
        <v>114</v>
      </c>
      <c r="D688">
        <v>2001</v>
      </c>
      <c r="E688" t="s">
        <v>30</v>
      </c>
      <c r="F688" t="s">
        <v>1276</v>
      </c>
      <c r="G688" t="s">
        <v>32</v>
      </c>
      <c r="H688" t="s">
        <v>33</v>
      </c>
      <c r="I688" t="s">
        <v>1494</v>
      </c>
      <c r="J688" t="str">
        <f>I688&amp;" "&amp;"V+"</f>
        <v>U21/Sen F -52kg V+</v>
      </c>
      <c r="K688">
        <v>146269</v>
      </c>
      <c r="O688" t="s">
        <v>615</v>
      </c>
      <c r="P688" t="s">
        <v>181</v>
      </c>
      <c r="Q688">
        <v>1</v>
      </c>
      <c r="R688" t="s">
        <v>159</v>
      </c>
    </row>
    <row r="689" spans="1:19" x14ac:dyDescent="0.25">
      <c r="A689" s="3" t="s">
        <v>1141</v>
      </c>
      <c r="B689" s="3" t="s">
        <v>1142</v>
      </c>
      <c r="C689" s="3" t="s">
        <v>114</v>
      </c>
      <c r="D689" s="3">
        <v>2003</v>
      </c>
      <c r="E689" s="3" t="s">
        <v>30</v>
      </c>
      <c r="F689" s="3" t="s">
        <v>178</v>
      </c>
      <c r="G689" s="3" t="s">
        <v>32</v>
      </c>
      <c r="H689" s="3" t="s">
        <v>33</v>
      </c>
      <c r="I689" s="3" t="s">
        <v>1494</v>
      </c>
      <c r="J689" s="3" t="str">
        <f>I689&amp;" "&amp;"V+"</f>
        <v>U21/Sen F -52kg V+</v>
      </c>
      <c r="K689" s="3">
        <v>207523</v>
      </c>
      <c r="L689" s="3"/>
      <c r="M689" s="3"/>
      <c r="N689" s="3"/>
      <c r="O689" s="3" t="s">
        <v>641</v>
      </c>
      <c r="P689" s="3" t="s">
        <v>181</v>
      </c>
      <c r="Q689" s="3">
        <v>2</v>
      </c>
      <c r="R689" s="3" t="s">
        <v>159</v>
      </c>
      <c r="S689" s="3"/>
    </row>
    <row r="690" spans="1:19" x14ac:dyDescent="0.25">
      <c r="A690" s="3" t="s">
        <v>639</v>
      </c>
      <c r="B690" s="3" t="s">
        <v>640</v>
      </c>
      <c r="C690" s="3" t="s">
        <v>114</v>
      </c>
      <c r="D690" s="3">
        <v>2003</v>
      </c>
      <c r="E690" s="3" t="s">
        <v>30</v>
      </c>
      <c r="F690" s="3" t="s">
        <v>336</v>
      </c>
      <c r="G690" s="3" t="s">
        <v>32</v>
      </c>
      <c r="H690" s="3" t="s">
        <v>33</v>
      </c>
      <c r="I690" s="3" t="s">
        <v>1494</v>
      </c>
      <c r="J690" s="3" t="str">
        <f>I690&amp;" "&amp;"V+"</f>
        <v>U21/Sen F -52kg V+</v>
      </c>
      <c r="K690" s="3">
        <v>230466</v>
      </c>
      <c r="L690" s="3"/>
      <c r="M690" s="3"/>
      <c r="N690" s="3"/>
      <c r="O690" s="3" t="s">
        <v>641</v>
      </c>
      <c r="P690" s="3" t="s">
        <v>181</v>
      </c>
      <c r="Q690" s="3">
        <v>2</v>
      </c>
      <c r="R690" s="3" t="s">
        <v>159</v>
      </c>
      <c r="S690" s="3"/>
    </row>
    <row r="691" spans="1:19" x14ac:dyDescent="0.25">
      <c r="A691" s="3" t="s">
        <v>959</v>
      </c>
      <c r="B691" s="3" t="s">
        <v>960</v>
      </c>
      <c r="C691" s="3" t="s">
        <v>114</v>
      </c>
      <c r="D691" s="3">
        <v>2003</v>
      </c>
      <c r="E691" s="3" t="s">
        <v>30</v>
      </c>
      <c r="F691" s="3" t="s">
        <v>289</v>
      </c>
      <c r="G691" s="3" t="s">
        <v>32</v>
      </c>
      <c r="H691" s="3" t="s">
        <v>33</v>
      </c>
      <c r="I691" s="3" t="s">
        <v>1494</v>
      </c>
      <c r="J691" s="3" t="str">
        <f>I691&amp;" "&amp;"V+"</f>
        <v>U21/Sen F -52kg V+</v>
      </c>
      <c r="K691" s="3">
        <v>156815</v>
      </c>
      <c r="L691" s="3"/>
      <c r="M691" s="3"/>
      <c r="N691" s="3"/>
      <c r="O691" s="3" t="s">
        <v>641</v>
      </c>
      <c r="P691" s="3" t="s">
        <v>181</v>
      </c>
      <c r="Q691" s="3">
        <v>2</v>
      </c>
      <c r="R691" s="3" t="s">
        <v>159</v>
      </c>
      <c r="S691" s="3"/>
    </row>
    <row r="692" spans="1:19" x14ac:dyDescent="0.25">
      <c r="A692" s="3" t="s">
        <v>613</v>
      </c>
      <c r="B692" s="3" t="s">
        <v>614</v>
      </c>
      <c r="C692" s="3" t="s">
        <v>29</v>
      </c>
      <c r="D692" s="3">
        <v>2002</v>
      </c>
      <c r="E692" s="3" t="s">
        <v>30</v>
      </c>
      <c r="F692" s="3" t="s">
        <v>71</v>
      </c>
      <c r="G692" s="3" t="s">
        <v>32</v>
      </c>
      <c r="H692" s="3" t="s">
        <v>33</v>
      </c>
      <c r="I692" s="3" t="s">
        <v>1494</v>
      </c>
      <c r="J692" s="3" t="str">
        <f>I692&amp;" "&amp;"V+"</f>
        <v>U21/Sen F -52kg V+</v>
      </c>
      <c r="K692" s="3">
        <v>195204</v>
      </c>
      <c r="L692" s="3"/>
      <c r="M692" s="3"/>
      <c r="N692" s="3"/>
      <c r="O692" s="3" t="s">
        <v>615</v>
      </c>
      <c r="P692" s="3" t="s">
        <v>181</v>
      </c>
      <c r="Q692" s="3">
        <v>1</v>
      </c>
      <c r="R692" s="3" t="s">
        <v>159</v>
      </c>
      <c r="S692" s="3"/>
    </row>
    <row r="693" spans="1:19" x14ac:dyDescent="0.25">
      <c r="A693" s="3" t="s">
        <v>1172</v>
      </c>
      <c r="B693" s="3" t="s">
        <v>1173</v>
      </c>
      <c r="C693" s="3" t="s">
        <v>53</v>
      </c>
      <c r="D693" s="3">
        <v>2004</v>
      </c>
      <c r="E693" s="3" t="s">
        <v>30</v>
      </c>
      <c r="F693" s="3" t="s">
        <v>1174</v>
      </c>
      <c r="G693" s="3" t="s">
        <v>32</v>
      </c>
      <c r="H693" s="3" t="s">
        <v>33</v>
      </c>
      <c r="I693" s="3" t="s">
        <v>1495</v>
      </c>
      <c r="J693" s="3" t="str">
        <f>I693&amp;" "&amp;"J/O"</f>
        <v>U21/Sen F -57kg J/O</v>
      </c>
      <c r="K693" s="3">
        <v>417897</v>
      </c>
      <c r="L693" s="3"/>
      <c r="M693" s="3"/>
      <c r="N693" s="3"/>
      <c r="O693" s="3" t="s">
        <v>1175</v>
      </c>
      <c r="P693" s="3" t="s">
        <v>181</v>
      </c>
      <c r="Q693" s="3">
        <v>2</v>
      </c>
      <c r="R693" s="3" t="s">
        <v>188</v>
      </c>
      <c r="S693" s="3"/>
    </row>
    <row r="694" spans="1:19" x14ac:dyDescent="0.25">
      <c r="A694" s="3" t="s">
        <v>1004</v>
      </c>
      <c r="B694" s="3" t="s">
        <v>1005</v>
      </c>
      <c r="C694" s="3" t="s">
        <v>177</v>
      </c>
      <c r="D694" s="3">
        <v>1999</v>
      </c>
      <c r="E694" s="3" t="s">
        <v>30</v>
      </c>
      <c r="F694" s="3" t="s">
        <v>31</v>
      </c>
      <c r="G694" s="3" t="s">
        <v>32</v>
      </c>
      <c r="H694" s="3" t="s">
        <v>33</v>
      </c>
      <c r="I694" s="3" t="s">
        <v>1495</v>
      </c>
      <c r="J694" s="3" t="str">
        <f>I694&amp;" "&amp;"V+"</f>
        <v>U21/Sen F -57kg V+</v>
      </c>
      <c r="K694" s="3">
        <v>148067</v>
      </c>
      <c r="L694" s="3"/>
      <c r="M694" s="3"/>
      <c r="N694" s="3"/>
      <c r="O694" s="3" t="s">
        <v>788</v>
      </c>
      <c r="P694" s="3" t="s">
        <v>181</v>
      </c>
      <c r="Q694" s="3">
        <v>1</v>
      </c>
      <c r="R694" s="3" t="s">
        <v>188</v>
      </c>
      <c r="S694" s="3"/>
    </row>
    <row r="695" spans="1:19" x14ac:dyDescent="0.25">
      <c r="A695" s="3" t="s">
        <v>1308</v>
      </c>
      <c r="B695" s="3" t="s">
        <v>1309</v>
      </c>
      <c r="C695" s="3" t="s">
        <v>114</v>
      </c>
      <c r="D695" s="3">
        <v>2004</v>
      </c>
      <c r="E695" s="3" t="s">
        <v>30</v>
      </c>
      <c r="F695" s="3" t="s">
        <v>77</v>
      </c>
      <c r="G695" s="3" t="s">
        <v>32</v>
      </c>
      <c r="H695" s="3" t="s">
        <v>33</v>
      </c>
      <c r="I695" s="3" t="s">
        <v>1495</v>
      </c>
      <c r="J695" s="3" t="str">
        <f>I695&amp;" "&amp;"V+"</f>
        <v>U21/Sen F -57kg V+</v>
      </c>
      <c r="K695" s="3">
        <v>204299</v>
      </c>
      <c r="L695" s="3"/>
      <c r="M695" s="3"/>
      <c r="N695" s="3"/>
      <c r="O695" s="3" t="s">
        <v>1175</v>
      </c>
      <c r="P695" s="3" t="s">
        <v>181</v>
      </c>
      <c r="Q695" s="3">
        <v>2</v>
      </c>
      <c r="R695" s="3" t="s">
        <v>188</v>
      </c>
      <c r="S695" s="3"/>
    </row>
    <row r="696" spans="1:19" x14ac:dyDescent="0.25">
      <c r="A696" s="3" t="s">
        <v>785</v>
      </c>
      <c r="B696" s="3" t="s">
        <v>786</v>
      </c>
      <c r="C696" s="3" t="s">
        <v>375</v>
      </c>
      <c r="D696" s="3">
        <v>1988</v>
      </c>
      <c r="E696" s="3" t="s">
        <v>30</v>
      </c>
      <c r="F696" s="3" t="s">
        <v>787</v>
      </c>
      <c r="G696" s="3" t="s">
        <v>32</v>
      </c>
      <c r="H696" s="3" t="s">
        <v>33</v>
      </c>
      <c r="I696" s="3" t="s">
        <v>1495</v>
      </c>
      <c r="J696" s="3" t="str">
        <f>I696&amp;" "&amp;"V+"</f>
        <v>U21/Sen F -57kg V+</v>
      </c>
      <c r="K696" s="3">
        <v>419694</v>
      </c>
      <c r="L696" s="3"/>
      <c r="M696" s="3"/>
      <c r="N696" s="3"/>
      <c r="O696" s="3" t="s">
        <v>788</v>
      </c>
      <c r="P696" s="3" t="s">
        <v>181</v>
      </c>
      <c r="Q696" s="3">
        <v>1</v>
      </c>
      <c r="R696" s="3" t="s">
        <v>188</v>
      </c>
      <c r="S696" s="3"/>
    </row>
    <row r="697" spans="1:19" x14ac:dyDescent="0.25">
      <c r="A697" s="5" t="s">
        <v>245</v>
      </c>
      <c r="B697" s="5" t="s">
        <v>81</v>
      </c>
      <c r="C697" s="5" t="s">
        <v>117</v>
      </c>
      <c r="D697" s="5">
        <v>1999</v>
      </c>
      <c r="E697" s="5" t="s">
        <v>30</v>
      </c>
      <c r="F697" s="5" t="s">
        <v>664</v>
      </c>
      <c r="G697" s="5" t="s">
        <v>32</v>
      </c>
      <c r="H697" s="5" t="s">
        <v>33</v>
      </c>
      <c r="I697" s="5" t="s">
        <v>1496</v>
      </c>
      <c r="J697" s="5" t="str">
        <f>I697&amp;" "&amp;"J/O"</f>
        <v>U21/Sen F -63kg J/O</v>
      </c>
      <c r="K697" s="5">
        <v>176749</v>
      </c>
      <c r="L697" s="5"/>
      <c r="M697" s="5"/>
      <c r="N697" s="5"/>
      <c r="O697" s="5" t="s">
        <v>354</v>
      </c>
      <c r="P697" s="5" t="s">
        <v>181</v>
      </c>
      <c r="Q697" s="5">
        <v>1</v>
      </c>
      <c r="R697" s="5" t="s">
        <v>250</v>
      </c>
      <c r="S697" s="5" t="s">
        <v>1531</v>
      </c>
    </row>
    <row r="698" spans="1:19" x14ac:dyDescent="0.25">
      <c r="A698" s="3" t="s">
        <v>1245</v>
      </c>
      <c r="B698" s="3" t="s">
        <v>1246</v>
      </c>
      <c r="C698" s="3" t="s">
        <v>114</v>
      </c>
      <c r="D698" s="3">
        <v>2002</v>
      </c>
      <c r="E698" s="3" t="s">
        <v>30</v>
      </c>
      <c r="F698" s="3" t="s">
        <v>336</v>
      </c>
      <c r="G698" s="3" t="s">
        <v>32</v>
      </c>
      <c r="H698" s="3" t="s">
        <v>33</v>
      </c>
      <c r="I698" s="3" t="s">
        <v>1496</v>
      </c>
      <c r="J698" s="3" t="str">
        <f>I698&amp;" "&amp;"V+"</f>
        <v>U21/Sen F -63kg V+</v>
      </c>
      <c r="K698" s="3">
        <v>210291</v>
      </c>
      <c r="L698" s="3"/>
      <c r="M698" s="3"/>
      <c r="N698" s="3"/>
      <c r="O698" s="3" t="s">
        <v>354</v>
      </c>
      <c r="P698" s="3" t="s">
        <v>181</v>
      </c>
      <c r="Q698" s="3">
        <v>1</v>
      </c>
      <c r="R698" s="3" t="s">
        <v>250</v>
      </c>
      <c r="S698" s="3" t="s">
        <v>1534</v>
      </c>
    </row>
    <row r="699" spans="1:19" x14ac:dyDescent="0.25">
      <c r="A699" s="3" t="s">
        <v>1181</v>
      </c>
      <c r="B699" s="3" t="s">
        <v>1182</v>
      </c>
      <c r="C699" s="3" t="s">
        <v>114</v>
      </c>
      <c r="D699" s="3">
        <v>2004</v>
      </c>
      <c r="E699" s="3" t="s">
        <v>30</v>
      </c>
      <c r="F699" s="3" t="s">
        <v>31</v>
      </c>
      <c r="G699" s="3" t="s">
        <v>32</v>
      </c>
      <c r="H699" s="3" t="s">
        <v>33</v>
      </c>
      <c r="I699" s="3" t="s">
        <v>1496</v>
      </c>
      <c r="J699" s="3" t="str">
        <f>I699&amp;" "&amp;"V+"</f>
        <v>U21/Sen F -63kg V+</v>
      </c>
      <c r="K699" s="3">
        <v>217568</v>
      </c>
      <c r="L699" s="3"/>
      <c r="M699" s="3"/>
      <c r="N699" s="3"/>
      <c r="O699" s="3" t="s">
        <v>585</v>
      </c>
      <c r="P699" s="3" t="s">
        <v>181</v>
      </c>
      <c r="Q699" s="3">
        <v>2</v>
      </c>
      <c r="R699" s="3" t="s">
        <v>250</v>
      </c>
      <c r="S699" s="3"/>
    </row>
    <row r="700" spans="1:19" x14ac:dyDescent="0.25">
      <c r="A700" s="3" t="s">
        <v>582</v>
      </c>
      <c r="B700" s="3" t="s">
        <v>583</v>
      </c>
      <c r="C700" s="3" t="s">
        <v>114</v>
      </c>
      <c r="D700" s="3">
        <v>2004</v>
      </c>
      <c r="E700" s="3" t="s">
        <v>30</v>
      </c>
      <c r="F700" s="3" t="s">
        <v>31</v>
      </c>
      <c r="G700" s="3" t="s">
        <v>32</v>
      </c>
      <c r="H700" s="3" t="s">
        <v>33</v>
      </c>
      <c r="I700" s="3" t="s">
        <v>1496</v>
      </c>
      <c r="J700" s="3" t="str">
        <f>I700&amp;" "&amp;"V+"</f>
        <v>U21/Sen F -63kg V+</v>
      </c>
      <c r="K700" s="3">
        <v>238300</v>
      </c>
      <c r="L700" s="3"/>
      <c r="M700" s="3"/>
      <c r="N700" s="3"/>
      <c r="O700" s="3" t="s">
        <v>585</v>
      </c>
      <c r="P700" s="3" t="s">
        <v>181</v>
      </c>
      <c r="Q700" s="3">
        <v>2</v>
      </c>
      <c r="R700" s="3" t="s">
        <v>250</v>
      </c>
      <c r="S700" s="3"/>
    </row>
    <row r="701" spans="1:19" x14ac:dyDescent="0.25">
      <c r="A701" s="3" t="s">
        <v>352</v>
      </c>
      <c r="B701" s="3" t="s">
        <v>353</v>
      </c>
      <c r="C701" s="3" t="s">
        <v>29</v>
      </c>
      <c r="D701" s="3">
        <v>1995</v>
      </c>
      <c r="E701" s="3" t="s">
        <v>30</v>
      </c>
      <c r="F701" s="3" t="s">
        <v>346</v>
      </c>
      <c r="G701" s="3" t="s">
        <v>32</v>
      </c>
      <c r="H701" s="3" t="s">
        <v>33</v>
      </c>
      <c r="I701" s="3" t="s">
        <v>1496</v>
      </c>
      <c r="J701" s="3" t="str">
        <f>I701&amp;" "&amp;"V+"</f>
        <v>U21/Sen F -63kg V+</v>
      </c>
      <c r="K701" s="3">
        <v>231581</v>
      </c>
      <c r="L701" s="3"/>
      <c r="M701" s="3"/>
      <c r="N701" s="3"/>
      <c r="O701" s="3" t="s">
        <v>354</v>
      </c>
      <c r="P701" s="3" t="s">
        <v>181</v>
      </c>
      <c r="Q701" s="3">
        <v>1</v>
      </c>
      <c r="R701" s="3" t="s">
        <v>250</v>
      </c>
      <c r="S701" s="3" t="s">
        <v>1534</v>
      </c>
    </row>
    <row r="702" spans="1:19" x14ac:dyDescent="0.25">
      <c r="A702" s="3" t="s">
        <v>727</v>
      </c>
      <c r="B702" s="3" t="s">
        <v>728</v>
      </c>
      <c r="C702" s="3" t="s">
        <v>29</v>
      </c>
      <c r="D702" s="3">
        <v>1983</v>
      </c>
      <c r="E702" s="3" t="s">
        <v>30</v>
      </c>
      <c r="F702" s="3" t="s">
        <v>729</v>
      </c>
      <c r="G702" s="3" t="s">
        <v>32</v>
      </c>
      <c r="H702" s="3" t="s">
        <v>33</v>
      </c>
      <c r="I702" s="3" t="s">
        <v>1496</v>
      </c>
      <c r="J702" s="3" t="str">
        <f>I702&amp;" "&amp;"V+"</f>
        <v>U21/Sen F -63kg V+</v>
      </c>
      <c r="K702" s="3">
        <v>66675</v>
      </c>
      <c r="L702" s="3"/>
      <c r="M702" s="3"/>
      <c r="N702" s="3"/>
      <c r="O702" s="3" t="s">
        <v>730</v>
      </c>
      <c r="P702" s="3" t="s">
        <v>181</v>
      </c>
      <c r="Q702" s="3">
        <v>2</v>
      </c>
      <c r="R702" s="3" t="s">
        <v>250</v>
      </c>
      <c r="S702" s="3"/>
    </row>
    <row r="703" spans="1:19" x14ac:dyDescent="0.25">
      <c r="A703" s="3" t="s">
        <v>917</v>
      </c>
      <c r="B703" s="3" t="s">
        <v>918</v>
      </c>
      <c r="C703" s="3" t="s">
        <v>461</v>
      </c>
      <c r="D703" s="3">
        <v>2003</v>
      </c>
      <c r="E703" s="3" t="s">
        <v>30</v>
      </c>
      <c r="F703" s="3" t="s">
        <v>285</v>
      </c>
      <c r="G703" s="3" t="s">
        <v>32</v>
      </c>
      <c r="H703" s="3" t="s">
        <v>33</v>
      </c>
      <c r="I703" s="3" t="s">
        <v>1496</v>
      </c>
      <c r="J703" s="3" t="str">
        <f>I703&amp;" "&amp;"V+"</f>
        <v>U21/Sen F -63kg V+</v>
      </c>
      <c r="K703" s="3">
        <v>172969</v>
      </c>
      <c r="L703" s="3"/>
      <c r="M703" s="3"/>
      <c r="N703" s="3"/>
      <c r="O703" s="3" t="s">
        <v>585</v>
      </c>
      <c r="P703" s="3" t="s">
        <v>181</v>
      </c>
      <c r="Q703" s="3">
        <v>2</v>
      </c>
      <c r="R703" s="3" t="s">
        <v>250</v>
      </c>
      <c r="S703" s="3"/>
    </row>
    <row r="704" spans="1:19" x14ac:dyDescent="0.25">
      <c r="A704" s="3" t="s">
        <v>870</v>
      </c>
      <c r="B704" s="3" t="s">
        <v>871</v>
      </c>
      <c r="C704" s="3" t="s">
        <v>114</v>
      </c>
      <c r="D704" s="3">
        <v>2003</v>
      </c>
      <c r="E704" s="3" t="s">
        <v>30</v>
      </c>
      <c r="F704" s="3" t="s">
        <v>257</v>
      </c>
      <c r="G704" s="3" t="s">
        <v>32</v>
      </c>
      <c r="H704" s="3" t="s">
        <v>33</v>
      </c>
      <c r="I704" s="3" t="s">
        <v>1497</v>
      </c>
      <c r="J704" s="3" t="str">
        <f>I704&amp;" "&amp;"V+"</f>
        <v>U21/Sen F -70kg V+</v>
      </c>
      <c r="K704" s="3">
        <v>227723</v>
      </c>
      <c r="L704" s="3"/>
      <c r="M704" s="3"/>
      <c r="N704" s="3"/>
      <c r="O704" s="3" t="s">
        <v>873</v>
      </c>
      <c r="P704" s="3" t="s">
        <v>181</v>
      </c>
      <c r="Q704" s="3">
        <v>2</v>
      </c>
      <c r="R704" s="3" t="s">
        <v>128</v>
      </c>
      <c r="S704" s="3"/>
    </row>
    <row r="705" spans="1:19" x14ac:dyDescent="0.25">
      <c r="A705" s="3" t="s">
        <v>797</v>
      </c>
      <c r="B705" s="3" t="s">
        <v>798</v>
      </c>
      <c r="C705" s="3" t="s">
        <v>29</v>
      </c>
      <c r="D705" s="3">
        <v>1995</v>
      </c>
      <c r="E705" s="3" t="s">
        <v>30</v>
      </c>
      <c r="F705" s="3" t="s">
        <v>734</v>
      </c>
      <c r="G705" s="3" t="s">
        <v>32</v>
      </c>
      <c r="H705" s="3" t="s">
        <v>33</v>
      </c>
      <c r="I705" s="3" t="s">
        <v>1497</v>
      </c>
      <c r="J705" s="3" t="str">
        <f>I705&amp;" "&amp;"V+"</f>
        <v>U21/Sen F -70kg V+</v>
      </c>
      <c r="K705" s="3">
        <v>411623</v>
      </c>
      <c r="L705" s="3"/>
      <c r="M705" s="3"/>
      <c r="N705" s="3"/>
      <c r="O705" s="3" t="s">
        <v>1456</v>
      </c>
      <c r="P705" s="3" t="s">
        <v>181</v>
      </c>
      <c r="Q705" s="3">
        <v>1</v>
      </c>
      <c r="R705" s="3" t="s">
        <v>128</v>
      </c>
      <c r="S705" s="3" t="s">
        <v>1534</v>
      </c>
    </row>
    <row r="706" spans="1:19" x14ac:dyDescent="0.25">
      <c r="A706" t="s">
        <v>797</v>
      </c>
      <c r="B706" t="s">
        <v>798</v>
      </c>
      <c r="C706" t="s">
        <v>29</v>
      </c>
      <c r="D706">
        <v>1995</v>
      </c>
      <c r="E706" t="s">
        <v>30</v>
      </c>
      <c r="F706" t="s">
        <v>734</v>
      </c>
      <c r="G706" t="s">
        <v>32</v>
      </c>
      <c r="H706" t="s">
        <v>33</v>
      </c>
      <c r="I706" t="s">
        <v>1497</v>
      </c>
      <c r="J706" t="str">
        <f>I706&amp;" "&amp;"V+"</f>
        <v>U21/Sen F -70kg V+</v>
      </c>
      <c r="K706">
        <v>411623</v>
      </c>
      <c r="O706" t="s">
        <v>799</v>
      </c>
      <c r="P706" t="s">
        <v>181</v>
      </c>
      <c r="Q706">
        <v>1</v>
      </c>
      <c r="R706" t="s">
        <v>128</v>
      </c>
    </row>
    <row r="707" spans="1:19" x14ac:dyDescent="0.25">
      <c r="A707" s="3" t="s">
        <v>1026</v>
      </c>
      <c r="B707" s="3" t="s">
        <v>1027</v>
      </c>
      <c r="C707" s="3" t="s">
        <v>177</v>
      </c>
      <c r="D707" s="3">
        <v>1978</v>
      </c>
      <c r="E707" s="3" t="s">
        <v>20</v>
      </c>
      <c r="F707" s="3" t="s">
        <v>118</v>
      </c>
      <c r="G707" s="3" t="s">
        <v>32</v>
      </c>
      <c r="H707" s="3" t="s">
        <v>33</v>
      </c>
      <c r="I707" s="3" t="s">
        <v>1498</v>
      </c>
      <c r="J707" s="3" t="str">
        <f>I707&amp;" "&amp;"B+"</f>
        <v>U21/Sen M +100kg B+</v>
      </c>
      <c r="K707" s="3">
        <v>10762</v>
      </c>
      <c r="L707" s="3"/>
      <c r="M707" s="3"/>
      <c r="N707" s="3"/>
      <c r="O707" s="3" t="s">
        <v>510</v>
      </c>
      <c r="P707" s="3" t="s">
        <v>181</v>
      </c>
      <c r="Q707" s="3">
        <v>1</v>
      </c>
      <c r="R707" s="3" t="s">
        <v>511</v>
      </c>
      <c r="S707" s="3"/>
    </row>
    <row r="708" spans="1:19" x14ac:dyDescent="0.25">
      <c r="A708" s="3" t="s">
        <v>759</v>
      </c>
      <c r="B708" s="3" t="s">
        <v>760</v>
      </c>
      <c r="C708" s="3" t="s">
        <v>177</v>
      </c>
      <c r="D708" s="3">
        <v>1982</v>
      </c>
      <c r="E708" s="3" t="s">
        <v>20</v>
      </c>
      <c r="F708" s="3" t="s">
        <v>77</v>
      </c>
      <c r="G708" s="3" t="s">
        <v>32</v>
      </c>
      <c r="H708" s="3" t="s">
        <v>33</v>
      </c>
      <c r="I708" s="3" t="s">
        <v>1498</v>
      </c>
      <c r="J708" s="3" t="str">
        <f>I708&amp;" "&amp;"B+"</f>
        <v>U21/Sen M +100kg B+</v>
      </c>
      <c r="K708" s="3" t="s">
        <v>437</v>
      </c>
      <c r="L708" s="3"/>
      <c r="M708" s="3"/>
      <c r="N708" s="3"/>
      <c r="O708" s="3" t="s">
        <v>510</v>
      </c>
      <c r="P708" s="3" t="s">
        <v>181</v>
      </c>
      <c r="Q708" s="3">
        <v>1</v>
      </c>
      <c r="R708" s="3" t="s">
        <v>511</v>
      </c>
      <c r="S708" s="3"/>
    </row>
    <row r="709" spans="1:19" x14ac:dyDescent="0.25">
      <c r="A709" s="3" t="s">
        <v>230</v>
      </c>
      <c r="B709" s="3" t="s">
        <v>509</v>
      </c>
      <c r="C709" s="3" t="s">
        <v>114</v>
      </c>
      <c r="D709" s="3">
        <v>1990</v>
      </c>
      <c r="E709" s="3" t="s">
        <v>20</v>
      </c>
      <c r="F709" s="3" t="s">
        <v>77</v>
      </c>
      <c r="G709" s="3" t="s">
        <v>32</v>
      </c>
      <c r="H709" s="3" t="s">
        <v>33</v>
      </c>
      <c r="I709" s="3" t="s">
        <v>1498</v>
      </c>
      <c r="J709" s="3" t="str">
        <f>I709&amp;" "&amp;"B+"</f>
        <v>U21/Sen M +100kg B+</v>
      </c>
      <c r="K709" s="3">
        <v>87097</v>
      </c>
      <c r="L709" s="3"/>
      <c r="M709" s="3"/>
      <c r="N709" s="3"/>
      <c r="O709" s="3" t="s">
        <v>510</v>
      </c>
      <c r="P709" s="3" t="s">
        <v>181</v>
      </c>
      <c r="Q709" s="3">
        <v>1</v>
      </c>
      <c r="R709" s="3" t="s">
        <v>511</v>
      </c>
      <c r="S709" s="3"/>
    </row>
    <row r="710" spans="1:19" x14ac:dyDescent="0.25">
      <c r="A710" s="3" t="s">
        <v>977</v>
      </c>
      <c r="B710" s="3" t="s">
        <v>978</v>
      </c>
      <c r="C710" s="3" t="s">
        <v>177</v>
      </c>
      <c r="D710" s="3">
        <v>1995</v>
      </c>
      <c r="E710" s="3" t="s">
        <v>20</v>
      </c>
      <c r="F710" s="3" t="s">
        <v>564</v>
      </c>
      <c r="G710" s="3" t="s">
        <v>32</v>
      </c>
      <c r="H710" s="3" t="s">
        <v>33</v>
      </c>
      <c r="I710" s="3" t="s">
        <v>1499</v>
      </c>
      <c r="J710" s="3" t="str">
        <f>I710&amp;" "&amp;"B+"</f>
        <v>U21/Sen M -100kg B+</v>
      </c>
      <c r="K710" s="3">
        <v>104842</v>
      </c>
      <c r="L710" s="3"/>
      <c r="M710" s="3"/>
      <c r="N710" s="3"/>
      <c r="O710" s="3" t="s">
        <v>979</v>
      </c>
      <c r="P710" s="3" t="s">
        <v>181</v>
      </c>
      <c r="Q710" s="3">
        <v>1</v>
      </c>
      <c r="R710" s="3" t="s">
        <v>410</v>
      </c>
      <c r="S710" s="3"/>
    </row>
    <row r="711" spans="1:19" x14ac:dyDescent="0.25">
      <c r="A711" s="3" t="s">
        <v>1167</v>
      </c>
      <c r="B711" s="3" t="s">
        <v>1168</v>
      </c>
      <c r="C711" s="3" t="s">
        <v>177</v>
      </c>
      <c r="D711" s="3">
        <v>1991</v>
      </c>
      <c r="E711" s="3" t="s">
        <v>20</v>
      </c>
      <c r="F711" s="3" t="s">
        <v>1169</v>
      </c>
      <c r="G711" s="3" t="s">
        <v>32</v>
      </c>
      <c r="H711" s="3" t="s">
        <v>33</v>
      </c>
      <c r="I711" s="3" t="s">
        <v>1499</v>
      </c>
      <c r="J711" s="3" t="str">
        <f>I711&amp;" "&amp;"B+"</f>
        <v>U21/Sen M -100kg B+</v>
      </c>
      <c r="K711" s="3">
        <v>239273</v>
      </c>
      <c r="L711" s="3"/>
      <c r="M711" s="3"/>
      <c r="N711" s="3"/>
      <c r="O711" s="3" t="s">
        <v>979</v>
      </c>
      <c r="P711" s="3" t="s">
        <v>181</v>
      </c>
      <c r="Q711" s="3">
        <v>1</v>
      </c>
      <c r="R711" s="3" t="s">
        <v>410</v>
      </c>
      <c r="S711" s="3"/>
    </row>
    <row r="712" spans="1:19" x14ac:dyDescent="0.25">
      <c r="A712" t="s">
        <v>892</v>
      </c>
      <c r="B712" t="s">
        <v>581</v>
      </c>
      <c r="C712" t="s">
        <v>114</v>
      </c>
      <c r="D712">
        <v>2001</v>
      </c>
      <c r="E712" t="s">
        <v>20</v>
      </c>
      <c r="F712" t="s">
        <v>285</v>
      </c>
      <c r="G712" t="s">
        <v>32</v>
      </c>
      <c r="H712" t="s">
        <v>33</v>
      </c>
      <c r="I712" t="s">
        <v>1499</v>
      </c>
      <c r="J712" t="str">
        <f>I712&amp;" "&amp;"B+"</f>
        <v>U21/Sen M -100kg B+</v>
      </c>
      <c r="K712">
        <v>173008</v>
      </c>
      <c r="O712" t="s">
        <v>1392</v>
      </c>
      <c r="P712" t="s">
        <v>181</v>
      </c>
      <c r="Q712">
        <v>1</v>
      </c>
      <c r="R712" t="s">
        <v>410</v>
      </c>
    </row>
    <row r="713" spans="1:19" x14ac:dyDescent="0.25">
      <c r="A713" t="s">
        <v>773</v>
      </c>
      <c r="B713" t="s">
        <v>246</v>
      </c>
      <c r="C713" t="s">
        <v>114</v>
      </c>
      <c r="D713">
        <v>1990</v>
      </c>
      <c r="E713" t="s">
        <v>20</v>
      </c>
      <c r="F713" t="s">
        <v>734</v>
      </c>
      <c r="G713" t="s">
        <v>32</v>
      </c>
      <c r="H713" t="s">
        <v>33</v>
      </c>
      <c r="I713" t="s">
        <v>1499</v>
      </c>
      <c r="J713" t="str">
        <f>I713&amp;" "&amp;"B+"</f>
        <v>U21/Sen M -100kg B+</v>
      </c>
      <c r="K713">
        <v>72087</v>
      </c>
      <c r="O713" t="s">
        <v>979</v>
      </c>
      <c r="P713" t="s">
        <v>181</v>
      </c>
      <c r="Q713">
        <v>1</v>
      </c>
      <c r="R713" t="s">
        <v>410</v>
      </c>
    </row>
    <row r="714" spans="1:19" x14ac:dyDescent="0.25">
      <c r="A714" t="s">
        <v>1439</v>
      </c>
      <c r="B714" t="s">
        <v>1440</v>
      </c>
      <c r="C714" t="s">
        <v>375</v>
      </c>
      <c r="D714">
        <v>1974</v>
      </c>
      <c r="E714" t="s">
        <v>20</v>
      </c>
      <c r="F714" t="s">
        <v>388</v>
      </c>
      <c r="G714" t="s">
        <v>32</v>
      </c>
      <c r="H714" t="s">
        <v>33</v>
      </c>
      <c r="I714" t="s">
        <v>1499</v>
      </c>
      <c r="J714" t="str">
        <f>I714&amp;" "&amp;"B+"</f>
        <v>U21/Sen M -100kg B+</v>
      </c>
      <c r="K714">
        <v>226652</v>
      </c>
      <c r="O714" t="s">
        <v>1392</v>
      </c>
      <c r="P714" t="s">
        <v>181</v>
      </c>
      <c r="Q714">
        <v>1</v>
      </c>
      <c r="R714" t="s">
        <v>410</v>
      </c>
    </row>
    <row r="715" spans="1:19" x14ac:dyDescent="0.25">
      <c r="A715" t="s">
        <v>1457</v>
      </c>
      <c r="B715" t="s">
        <v>1116</v>
      </c>
      <c r="C715" t="s">
        <v>117</v>
      </c>
      <c r="D715">
        <v>1990</v>
      </c>
      <c r="E715" t="s">
        <v>20</v>
      </c>
      <c r="F715" t="s">
        <v>664</v>
      </c>
      <c r="G715" t="s">
        <v>32</v>
      </c>
      <c r="H715" t="s">
        <v>33</v>
      </c>
      <c r="I715" t="s">
        <v>1499</v>
      </c>
      <c r="J715" t="str">
        <f>I715&amp;" "&amp;"JOV"</f>
        <v>U21/Sen M -100kg JOV</v>
      </c>
      <c r="K715">
        <v>146653</v>
      </c>
      <c r="O715" t="s">
        <v>1392</v>
      </c>
      <c r="P715" t="s">
        <v>181</v>
      </c>
      <c r="Q715">
        <v>1</v>
      </c>
      <c r="R715" t="s">
        <v>410</v>
      </c>
    </row>
    <row r="716" spans="1:19" x14ac:dyDescent="0.25">
      <c r="A716" t="s">
        <v>1115</v>
      </c>
      <c r="B716" t="s">
        <v>1116</v>
      </c>
      <c r="C716" t="s">
        <v>117</v>
      </c>
      <c r="D716">
        <v>1990</v>
      </c>
      <c r="E716" t="s">
        <v>20</v>
      </c>
      <c r="F716" t="s">
        <v>664</v>
      </c>
      <c r="G716" t="s">
        <v>32</v>
      </c>
      <c r="H716" t="s">
        <v>33</v>
      </c>
      <c r="I716" t="s">
        <v>1499</v>
      </c>
      <c r="J716" t="str">
        <f>I716&amp;" "&amp;"JOV"</f>
        <v>U21/Sen M -100kg JOV</v>
      </c>
      <c r="K716">
        <v>146654</v>
      </c>
      <c r="O716" t="s">
        <v>979</v>
      </c>
      <c r="P716" t="s">
        <v>181</v>
      </c>
      <c r="Q716">
        <v>1</v>
      </c>
      <c r="R716" t="s">
        <v>410</v>
      </c>
    </row>
    <row r="717" spans="1:19" x14ac:dyDescent="0.25">
      <c r="A717" t="s">
        <v>347</v>
      </c>
      <c r="B717" t="s">
        <v>348</v>
      </c>
      <c r="C717" t="s">
        <v>177</v>
      </c>
      <c r="D717">
        <v>2002</v>
      </c>
      <c r="E717" t="s">
        <v>20</v>
      </c>
      <c r="F717" t="s">
        <v>346</v>
      </c>
      <c r="G717" t="s">
        <v>32</v>
      </c>
      <c r="H717" t="s">
        <v>33</v>
      </c>
      <c r="I717" t="s">
        <v>1500</v>
      </c>
      <c r="J717" t="str">
        <f>I717&amp;" "&amp;"B+"</f>
        <v>U21/Sen M -60kg B+</v>
      </c>
      <c r="K717">
        <v>181056</v>
      </c>
      <c r="O717" t="s">
        <v>349</v>
      </c>
      <c r="P717" t="s">
        <v>181</v>
      </c>
      <c r="Q717">
        <v>1</v>
      </c>
      <c r="R717" t="s">
        <v>68</v>
      </c>
    </row>
    <row r="718" spans="1:19" x14ac:dyDescent="0.25">
      <c r="A718" t="s">
        <v>51</v>
      </c>
      <c r="B718" t="s">
        <v>1033</v>
      </c>
      <c r="C718" t="s">
        <v>177</v>
      </c>
      <c r="D718">
        <v>2002</v>
      </c>
      <c r="E718" t="s">
        <v>20</v>
      </c>
      <c r="F718" t="s">
        <v>301</v>
      </c>
      <c r="G718" t="s">
        <v>32</v>
      </c>
      <c r="H718" t="s">
        <v>33</v>
      </c>
      <c r="I718" t="s">
        <v>1500</v>
      </c>
      <c r="J718" t="str">
        <f>I718&amp;" "&amp;"B+"</f>
        <v>U21/Sen M -60kg B+</v>
      </c>
      <c r="K718">
        <v>156153</v>
      </c>
      <c r="O718" t="s">
        <v>349</v>
      </c>
      <c r="P718" t="s">
        <v>181</v>
      </c>
      <c r="Q718">
        <v>1</v>
      </c>
      <c r="R718" t="s">
        <v>68</v>
      </c>
    </row>
    <row r="719" spans="1:19" x14ac:dyDescent="0.25">
      <c r="A719" t="s">
        <v>1093</v>
      </c>
      <c r="B719" t="s">
        <v>1094</v>
      </c>
      <c r="C719" t="s">
        <v>177</v>
      </c>
      <c r="D719">
        <v>2002</v>
      </c>
      <c r="E719" t="s">
        <v>20</v>
      </c>
      <c r="F719" t="s">
        <v>336</v>
      </c>
      <c r="G719" t="s">
        <v>32</v>
      </c>
      <c r="H719" t="s">
        <v>33</v>
      </c>
      <c r="I719" t="s">
        <v>1500</v>
      </c>
      <c r="J719" t="str">
        <f>I719&amp;" "&amp;"B+"</f>
        <v>U21/Sen M -60kg B+</v>
      </c>
      <c r="K719">
        <v>223464</v>
      </c>
      <c r="O719" t="s">
        <v>349</v>
      </c>
      <c r="P719" t="s">
        <v>181</v>
      </c>
      <c r="Q719">
        <v>1</v>
      </c>
      <c r="R719" t="s">
        <v>68</v>
      </c>
    </row>
    <row r="720" spans="1:19" x14ac:dyDescent="0.25">
      <c r="A720" t="s">
        <v>175</v>
      </c>
      <c r="B720" t="s">
        <v>176</v>
      </c>
      <c r="C720" t="s">
        <v>177</v>
      </c>
      <c r="D720">
        <v>2003</v>
      </c>
      <c r="E720" t="s">
        <v>20</v>
      </c>
      <c r="F720" t="s">
        <v>178</v>
      </c>
      <c r="G720" t="s">
        <v>32</v>
      </c>
      <c r="H720" t="s">
        <v>33</v>
      </c>
      <c r="I720" t="s">
        <v>1500</v>
      </c>
      <c r="J720" t="str">
        <f>I720&amp;" "&amp;"B+"</f>
        <v>U21/Sen M -60kg B+</v>
      </c>
      <c r="K720">
        <v>176269</v>
      </c>
      <c r="O720" t="s">
        <v>180</v>
      </c>
      <c r="P720" t="s">
        <v>181</v>
      </c>
      <c r="Q720">
        <v>2</v>
      </c>
      <c r="R720" t="s">
        <v>68</v>
      </c>
    </row>
    <row r="721" spans="1:19" x14ac:dyDescent="0.25">
      <c r="A721" t="s">
        <v>230</v>
      </c>
      <c r="B721" t="s">
        <v>1263</v>
      </c>
      <c r="C721" t="s">
        <v>114</v>
      </c>
      <c r="D721">
        <v>1991</v>
      </c>
      <c r="E721" t="s">
        <v>20</v>
      </c>
      <c r="F721" t="s">
        <v>1264</v>
      </c>
      <c r="G721" t="s">
        <v>32</v>
      </c>
      <c r="H721" t="s">
        <v>33</v>
      </c>
      <c r="I721" t="s">
        <v>1500</v>
      </c>
      <c r="J721" t="str">
        <f>I721&amp;" "&amp;"B+"</f>
        <v>U21/Sen M -60kg B+</v>
      </c>
      <c r="K721">
        <v>407959</v>
      </c>
      <c r="O721" t="s">
        <v>523</v>
      </c>
      <c r="P721" t="s">
        <v>181</v>
      </c>
      <c r="Q721">
        <v>2</v>
      </c>
      <c r="R721" t="s">
        <v>68</v>
      </c>
    </row>
    <row r="722" spans="1:19" x14ac:dyDescent="0.25">
      <c r="A722" t="s">
        <v>1538</v>
      </c>
      <c r="B722" t="s">
        <v>1539</v>
      </c>
      <c r="C722" t="s">
        <v>114</v>
      </c>
      <c r="D722">
        <v>2001</v>
      </c>
      <c r="E722" t="s">
        <v>20</v>
      </c>
      <c r="F722" t="s">
        <v>31</v>
      </c>
      <c r="G722" t="s">
        <v>32</v>
      </c>
      <c r="H722" t="s">
        <v>33</v>
      </c>
      <c r="I722" t="s">
        <v>1500</v>
      </c>
      <c r="J722" t="str">
        <f>I722&amp;" "&amp;"B+"</f>
        <v>U21/Sen M -60kg B+</v>
      </c>
      <c r="K722">
        <v>237715</v>
      </c>
      <c r="M722" s="1"/>
      <c r="O722" t="s">
        <v>349</v>
      </c>
      <c r="P722" t="s">
        <v>181</v>
      </c>
      <c r="Q722">
        <v>1</v>
      </c>
      <c r="R722" t="s">
        <v>68</v>
      </c>
    </row>
    <row r="723" spans="1:19" x14ac:dyDescent="0.25">
      <c r="A723" t="s">
        <v>521</v>
      </c>
      <c r="B723" t="s">
        <v>522</v>
      </c>
      <c r="C723" t="s">
        <v>375</v>
      </c>
      <c r="D723">
        <v>1997</v>
      </c>
      <c r="E723" t="s">
        <v>20</v>
      </c>
      <c r="F723" t="s">
        <v>289</v>
      </c>
      <c r="G723" t="s">
        <v>32</v>
      </c>
      <c r="H723" t="s">
        <v>33</v>
      </c>
      <c r="I723" t="s">
        <v>1500</v>
      </c>
      <c r="J723" t="str">
        <f>I723&amp;" "&amp;"B+"</f>
        <v>U21/Sen M -60kg B+</v>
      </c>
      <c r="K723">
        <v>92698</v>
      </c>
      <c r="O723" t="s">
        <v>523</v>
      </c>
      <c r="P723" t="s">
        <v>181</v>
      </c>
      <c r="Q723">
        <v>2</v>
      </c>
      <c r="R723" t="s">
        <v>68</v>
      </c>
    </row>
    <row r="724" spans="1:19" x14ac:dyDescent="0.25">
      <c r="A724" s="5" t="s">
        <v>1381</v>
      </c>
      <c r="B724" s="5" t="s">
        <v>1382</v>
      </c>
      <c r="C724" s="5" t="s">
        <v>19</v>
      </c>
      <c r="D724" s="5">
        <v>2000</v>
      </c>
      <c r="E724" s="5" t="s">
        <v>20</v>
      </c>
      <c r="F724" s="5" t="s">
        <v>539</v>
      </c>
      <c r="G724" s="5" t="s">
        <v>32</v>
      </c>
      <c r="H724" s="5" t="s">
        <v>33</v>
      </c>
      <c r="I724" s="5" t="s">
        <v>1500</v>
      </c>
      <c r="J724" s="5" t="str">
        <f>I724&amp;" "&amp;"JOV"</f>
        <v>U21/Sen M -60kg JOV</v>
      </c>
      <c r="K724" s="5">
        <v>186674</v>
      </c>
      <c r="L724" s="5"/>
      <c r="M724" s="5"/>
      <c r="N724" s="5"/>
      <c r="O724" s="5" t="s">
        <v>1383</v>
      </c>
      <c r="P724" s="5" t="s">
        <v>181</v>
      </c>
      <c r="Q724" s="5">
        <v>1</v>
      </c>
      <c r="R724" s="5" t="s">
        <v>68</v>
      </c>
      <c r="S724" s="5" t="s">
        <v>1536</v>
      </c>
    </row>
    <row r="725" spans="1:19" x14ac:dyDescent="0.25">
      <c r="A725" t="s">
        <v>984</v>
      </c>
      <c r="B725" t="s">
        <v>985</v>
      </c>
      <c r="C725" t="s">
        <v>177</v>
      </c>
      <c r="D725">
        <v>1996</v>
      </c>
      <c r="E725" t="s">
        <v>20</v>
      </c>
      <c r="F725" t="s">
        <v>986</v>
      </c>
      <c r="G725" t="s">
        <v>32</v>
      </c>
      <c r="H725" t="s">
        <v>33</v>
      </c>
      <c r="I725" t="s">
        <v>1501</v>
      </c>
      <c r="J725" t="str">
        <f>I725&amp;" "&amp;"B+"</f>
        <v>U21/Sen M -66kg B+</v>
      </c>
      <c r="K725">
        <v>100490</v>
      </c>
      <c r="O725" t="s">
        <v>378</v>
      </c>
      <c r="P725" t="s">
        <v>181</v>
      </c>
      <c r="Q725">
        <v>1</v>
      </c>
      <c r="R725" t="s">
        <v>197</v>
      </c>
    </row>
    <row r="726" spans="1:19" x14ac:dyDescent="0.25">
      <c r="A726" t="s">
        <v>490</v>
      </c>
      <c r="B726" t="s">
        <v>491</v>
      </c>
      <c r="C726" t="s">
        <v>177</v>
      </c>
      <c r="D726">
        <v>2004</v>
      </c>
      <c r="E726" t="s">
        <v>20</v>
      </c>
      <c r="F726" t="s">
        <v>65</v>
      </c>
      <c r="G726" t="s">
        <v>32</v>
      </c>
      <c r="H726" t="s">
        <v>33</v>
      </c>
      <c r="I726" t="s">
        <v>1501</v>
      </c>
      <c r="J726" t="str">
        <f>I726&amp;" "&amp;"B+"</f>
        <v>U21/Sen M -66kg B+</v>
      </c>
      <c r="K726">
        <v>199411</v>
      </c>
      <c r="O726" t="s">
        <v>223</v>
      </c>
      <c r="P726" t="s">
        <v>181</v>
      </c>
      <c r="Q726">
        <v>2</v>
      </c>
      <c r="R726" t="s">
        <v>197</v>
      </c>
    </row>
    <row r="727" spans="1:19" x14ac:dyDescent="0.25">
      <c r="A727" t="s">
        <v>1122</v>
      </c>
      <c r="B727" t="s">
        <v>1165</v>
      </c>
      <c r="C727" t="s">
        <v>114</v>
      </c>
      <c r="D727">
        <v>1992</v>
      </c>
      <c r="E727" t="s">
        <v>20</v>
      </c>
      <c r="F727" t="s">
        <v>31</v>
      </c>
      <c r="G727" t="s">
        <v>32</v>
      </c>
      <c r="H727" t="s">
        <v>33</v>
      </c>
      <c r="I727" t="s">
        <v>1501</v>
      </c>
      <c r="J727" t="str">
        <f>I727&amp;" "&amp;"B+"</f>
        <v>U21/Sen M -66kg B+</v>
      </c>
      <c r="K727">
        <v>205710</v>
      </c>
      <c r="O727" t="s">
        <v>378</v>
      </c>
      <c r="P727" t="s">
        <v>181</v>
      </c>
      <c r="Q727">
        <v>1</v>
      </c>
      <c r="R727" t="s">
        <v>197</v>
      </c>
    </row>
    <row r="728" spans="1:19" x14ac:dyDescent="0.25">
      <c r="A728" t="s">
        <v>1007</v>
      </c>
      <c r="B728" t="s">
        <v>1008</v>
      </c>
      <c r="C728" t="s">
        <v>114</v>
      </c>
      <c r="D728">
        <v>2002</v>
      </c>
      <c r="E728" t="s">
        <v>20</v>
      </c>
      <c r="F728" t="s">
        <v>1009</v>
      </c>
      <c r="G728" t="s">
        <v>32</v>
      </c>
      <c r="H728" t="s">
        <v>33</v>
      </c>
      <c r="I728" t="s">
        <v>1501</v>
      </c>
      <c r="J728" t="str">
        <f>I728&amp;" "&amp;"B+"</f>
        <v>U21/Sen M -66kg B+</v>
      </c>
      <c r="K728">
        <v>204243</v>
      </c>
      <c r="O728" t="s">
        <v>378</v>
      </c>
      <c r="P728" t="s">
        <v>181</v>
      </c>
      <c r="Q728">
        <v>1</v>
      </c>
      <c r="R728" t="s">
        <v>197</v>
      </c>
    </row>
    <row r="729" spans="1:19" x14ac:dyDescent="0.25">
      <c r="A729" t="s">
        <v>1203</v>
      </c>
      <c r="B729" t="s">
        <v>1204</v>
      </c>
      <c r="C729" t="s">
        <v>114</v>
      </c>
      <c r="D729">
        <v>1984</v>
      </c>
      <c r="E729" t="s">
        <v>20</v>
      </c>
      <c r="F729" t="s">
        <v>77</v>
      </c>
      <c r="G729" t="s">
        <v>32</v>
      </c>
      <c r="H729" t="s">
        <v>33</v>
      </c>
      <c r="I729" t="s">
        <v>1501</v>
      </c>
      <c r="J729" t="str">
        <f>I729&amp;" "&amp;"B+"</f>
        <v>U21/Sen M -66kg B+</v>
      </c>
      <c r="K729">
        <v>407914</v>
      </c>
      <c r="O729" t="s">
        <v>378</v>
      </c>
      <c r="P729" t="s">
        <v>181</v>
      </c>
      <c r="Q729">
        <v>1</v>
      </c>
      <c r="R729" t="s">
        <v>197</v>
      </c>
    </row>
    <row r="730" spans="1:19" x14ac:dyDescent="0.25">
      <c r="A730" t="s">
        <v>1330</v>
      </c>
      <c r="B730" t="s">
        <v>1331</v>
      </c>
      <c r="C730" t="s">
        <v>114</v>
      </c>
      <c r="D730">
        <v>2001</v>
      </c>
      <c r="E730" t="s">
        <v>20</v>
      </c>
      <c r="F730" t="s">
        <v>77</v>
      </c>
      <c r="G730" t="s">
        <v>32</v>
      </c>
      <c r="H730" t="s">
        <v>33</v>
      </c>
      <c r="I730" t="s">
        <v>1501</v>
      </c>
      <c r="J730" t="str">
        <f>I730&amp;" "&amp;"B+"</f>
        <v>U21/Sen M -66kg B+</v>
      </c>
      <c r="K730">
        <v>418436</v>
      </c>
      <c r="O730" t="s">
        <v>378</v>
      </c>
      <c r="P730" t="s">
        <v>181</v>
      </c>
      <c r="Q730">
        <v>1</v>
      </c>
      <c r="R730" t="s">
        <v>197</v>
      </c>
    </row>
    <row r="731" spans="1:19" x14ac:dyDescent="0.25">
      <c r="A731" t="s">
        <v>373</v>
      </c>
      <c r="B731" t="s">
        <v>1061</v>
      </c>
      <c r="C731" t="s">
        <v>114</v>
      </c>
      <c r="D731">
        <v>2004</v>
      </c>
      <c r="E731" t="s">
        <v>20</v>
      </c>
      <c r="F731" t="s">
        <v>1041</v>
      </c>
      <c r="G731" t="s">
        <v>32</v>
      </c>
      <c r="H731" t="s">
        <v>33</v>
      </c>
      <c r="I731" t="s">
        <v>1501</v>
      </c>
      <c r="J731" t="str">
        <f>I731&amp;" "&amp;"B+"</f>
        <v>U21/Sen M -66kg B+</v>
      </c>
      <c r="K731">
        <v>192159</v>
      </c>
      <c r="O731" t="s">
        <v>223</v>
      </c>
      <c r="P731" t="s">
        <v>181</v>
      </c>
      <c r="Q731">
        <v>2</v>
      </c>
      <c r="R731" t="s">
        <v>197</v>
      </c>
    </row>
    <row r="732" spans="1:19" x14ac:dyDescent="0.25">
      <c r="A732" t="s">
        <v>221</v>
      </c>
      <c r="B732" t="s">
        <v>222</v>
      </c>
      <c r="C732" t="s">
        <v>114</v>
      </c>
      <c r="D732">
        <v>2004</v>
      </c>
      <c r="E732" t="s">
        <v>20</v>
      </c>
      <c r="F732" t="s">
        <v>31</v>
      </c>
      <c r="G732" t="s">
        <v>32</v>
      </c>
      <c r="H732" t="s">
        <v>33</v>
      </c>
      <c r="I732" t="s">
        <v>1501</v>
      </c>
      <c r="J732" t="str">
        <f>I732&amp;" "&amp;"B+"</f>
        <v>U21/Sen M -66kg B+</v>
      </c>
      <c r="K732">
        <v>204120</v>
      </c>
      <c r="O732" t="s">
        <v>223</v>
      </c>
      <c r="P732" t="s">
        <v>181</v>
      </c>
      <c r="Q732">
        <v>2</v>
      </c>
      <c r="R732" t="s">
        <v>197</v>
      </c>
    </row>
    <row r="733" spans="1:19" x14ac:dyDescent="0.25">
      <c r="A733" t="s">
        <v>1320</v>
      </c>
      <c r="B733" t="s">
        <v>1321</v>
      </c>
      <c r="C733" t="s">
        <v>29</v>
      </c>
      <c r="D733">
        <v>2002</v>
      </c>
      <c r="E733" t="s">
        <v>20</v>
      </c>
      <c r="F733" t="s">
        <v>388</v>
      </c>
      <c r="G733" t="s">
        <v>32</v>
      </c>
      <c r="H733" t="s">
        <v>33</v>
      </c>
      <c r="I733" t="s">
        <v>1501</v>
      </c>
      <c r="J733" t="str">
        <f>I733&amp;" "&amp;"B+"</f>
        <v>U21/Sen M -66kg B+</v>
      </c>
      <c r="K733">
        <v>238243</v>
      </c>
      <c r="O733" t="s">
        <v>378</v>
      </c>
      <c r="P733" t="s">
        <v>181</v>
      </c>
      <c r="Q733">
        <v>1</v>
      </c>
      <c r="R733" t="s">
        <v>197</v>
      </c>
    </row>
    <row r="734" spans="1:19" x14ac:dyDescent="0.25">
      <c r="A734" s="5" t="s">
        <v>967</v>
      </c>
      <c r="B734" s="5" t="s">
        <v>1158</v>
      </c>
      <c r="C734" s="5" t="s">
        <v>99</v>
      </c>
      <c r="D734" s="5">
        <v>2001</v>
      </c>
      <c r="E734" s="5" t="s">
        <v>20</v>
      </c>
      <c r="F734" s="5" t="s">
        <v>1150</v>
      </c>
      <c r="G734" s="5" t="s">
        <v>32</v>
      </c>
      <c r="H734" s="5" t="s">
        <v>33</v>
      </c>
      <c r="I734" s="5" t="s">
        <v>1501</v>
      </c>
      <c r="J734" s="5" t="str">
        <f>I734&amp;" "&amp;"JOV"</f>
        <v>U21/Sen M -66kg JOV</v>
      </c>
      <c r="K734" s="5">
        <v>418229</v>
      </c>
      <c r="L734" s="5"/>
      <c r="M734" s="5"/>
      <c r="N734" s="5"/>
      <c r="O734" s="5" t="s">
        <v>378</v>
      </c>
      <c r="P734" s="5" t="s">
        <v>181</v>
      </c>
      <c r="Q734" s="5">
        <v>1</v>
      </c>
      <c r="R734" s="5" t="s">
        <v>197</v>
      </c>
      <c r="S734" s="5" t="s">
        <v>1535</v>
      </c>
    </row>
    <row r="735" spans="1:19" x14ac:dyDescent="0.25">
      <c r="A735" t="s">
        <v>1305</v>
      </c>
      <c r="B735" t="s">
        <v>1306</v>
      </c>
      <c r="C735" t="s">
        <v>177</v>
      </c>
      <c r="D735">
        <v>2002</v>
      </c>
      <c r="E735" t="s">
        <v>20</v>
      </c>
      <c r="F735" t="s">
        <v>1307</v>
      </c>
      <c r="G735" t="s">
        <v>32</v>
      </c>
      <c r="H735" t="s">
        <v>33</v>
      </c>
      <c r="I735" t="s">
        <v>1502</v>
      </c>
      <c r="J735" t="str">
        <f>I735&amp;" "&amp;"B+"</f>
        <v>U21/Sen M -73kg B+</v>
      </c>
      <c r="K735">
        <v>175408</v>
      </c>
      <c r="O735" t="s">
        <v>244</v>
      </c>
      <c r="P735" t="s">
        <v>181</v>
      </c>
      <c r="Q735">
        <v>1</v>
      </c>
      <c r="R735" t="s">
        <v>151</v>
      </c>
    </row>
    <row r="736" spans="1:19" x14ac:dyDescent="0.25">
      <c r="A736" t="s">
        <v>112</v>
      </c>
      <c r="B736" t="s">
        <v>988</v>
      </c>
      <c r="C736" t="s">
        <v>177</v>
      </c>
      <c r="D736">
        <v>1996</v>
      </c>
      <c r="E736" t="s">
        <v>20</v>
      </c>
      <c r="F736" t="s">
        <v>346</v>
      </c>
      <c r="G736" t="s">
        <v>32</v>
      </c>
      <c r="H736" t="s">
        <v>33</v>
      </c>
      <c r="I736" t="s">
        <v>1502</v>
      </c>
      <c r="J736" t="str">
        <f>I736&amp;" "&amp;"B+"</f>
        <v>U21/Sen M -73kg B+</v>
      </c>
      <c r="K736">
        <v>104807</v>
      </c>
      <c r="O736" t="s">
        <v>244</v>
      </c>
      <c r="P736" t="s">
        <v>181</v>
      </c>
      <c r="Q736">
        <v>1</v>
      </c>
      <c r="R736" t="s">
        <v>151</v>
      </c>
    </row>
    <row r="737" spans="1:19" x14ac:dyDescent="0.25">
      <c r="A737" t="s">
        <v>119</v>
      </c>
      <c r="B737" t="s">
        <v>919</v>
      </c>
      <c r="C737" t="s">
        <v>177</v>
      </c>
      <c r="D737">
        <v>2001</v>
      </c>
      <c r="E737" t="s">
        <v>20</v>
      </c>
      <c r="F737" t="s">
        <v>47</v>
      </c>
      <c r="G737" t="s">
        <v>32</v>
      </c>
      <c r="H737" t="s">
        <v>33</v>
      </c>
      <c r="I737" t="s">
        <v>1502</v>
      </c>
      <c r="J737" t="str">
        <f>I737&amp;" "&amp;"B+"</f>
        <v>U21/Sen M -73kg B+</v>
      </c>
      <c r="K737">
        <v>173782</v>
      </c>
      <c r="O737" t="s">
        <v>244</v>
      </c>
      <c r="P737" t="s">
        <v>181</v>
      </c>
      <c r="Q737">
        <v>1</v>
      </c>
      <c r="R737" t="s">
        <v>151</v>
      </c>
    </row>
    <row r="738" spans="1:19" x14ac:dyDescent="0.25">
      <c r="A738" t="s">
        <v>1324</v>
      </c>
      <c r="B738" t="s">
        <v>1325</v>
      </c>
      <c r="C738" t="s">
        <v>177</v>
      </c>
      <c r="D738">
        <v>2001</v>
      </c>
      <c r="E738" t="s">
        <v>20</v>
      </c>
      <c r="F738" t="s">
        <v>1307</v>
      </c>
      <c r="G738" t="s">
        <v>32</v>
      </c>
      <c r="H738" t="s">
        <v>33</v>
      </c>
      <c r="I738" t="s">
        <v>1502</v>
      </c>
      <c r="J738" t="str">
        <f>I738&amp;" "&amp;"B+"</f>
        <v>U21/Sen M -73kg B+</v>
      </c>
      <c r="K738">
        <v>175413</v>
      </c>
      <c r="O738" t="s">
        <v>244</v>
      </c>
      <c r="P738" t="s">
        <v>181</v>
      </c>
      <c r="Q738">
        <v>1</v>
      </c>
      <c r="R738" t="s">
        <v>151</v>
      </c>
    </row>
    <row r="739" spans="1:19" x14ac:dyDescent="0.25">
      <c r="A739" t="s">
        <v>1334</v>
      </c>
      <c r="B739" t="s">
        <v>1335</v>
      </c>
      <c r="C739" t="s">
        <v>177</v>
      </c>
      <c r="D739">
        <v>1999</v>
      </c>
      <c r="E739" t="s">
        <v>20</v>
      </c>
      <c r="F739" t="s">
        <v>1336</v>
      </c>
      <c r="G739" t="s">
        <v>1337</v>
      </c>
      <c r="H739" t="s">
        <v>1338</v>
      </c>
      <c r="I739" t="s">
        <v>1502</v>
      </c>
      <c r="J739" t="str">
        <f>I739&amp;" "&amp;"B+"</f>
        <v>U21/Sen M -73kg B+</v>
      </c>
      <c r="K739">
        <v>153535</v>
      </c>
      <c r="O739" t="s">
        <v>244</v>
      </c>
      <c r="P739" t="s">
        <v>181</v>
      </c>
      <c r="Q739">
        <v>1</v>
      </c>
      <c r="R739" t="s">
        <v>151</v>
      </c>
    </row>
    <row r="740" spans="1:19" x14ac:dyDescent="0.25">
      <c r="A740" s="3" t="s">
        <v>1370</v>
      </c>
      <c r="B740" s="3" t="s">
        <v>1371</v>
      </c>
      <c r="C740" s="3" t="s">
        <v>114</v>
      </c>
      <c r="D740" s="3">
        <v>2002</v>
      </c>
      <c r="E740" s="3" t="s">
        <v>20</v>
      </c>
      <c r="F740" s="3" t="s">
        <v>1369</v>
      </c>
      <c r="G740" s="3" t="s">
        <v>32</v>
      </c>
      <c r="H740" s="3" t="s">
        <v>33</v>
      </c>
      <c r="I740" s="3" t="s">
        <v>1502</v>
      </c>
      <c r="J740" s="3" t="str">
        <f>I740&amp;" "&amp;"B+"</f>
        <v>U21/Sen M -73kg B+</v>
      </c>
      <c r="K740" s="3">
        <v>162209</v>
      </c>
      <c r="L740" s="3"/>
      <c r="M740" s="3"/>
      <c r="N740" s="3"/>
      <c r="O740" s="3" t="s">
        <v>244</v>
      </c>
      <c r="P740" s="3" t="s">
        <v>181</v>
      </c>
      <c r="Q740" s="3">
        <v>1</v>
      </c>
      <c r="R740" s="7" t="s">
        <v>151</v>
      </c>
      <c r="S740" s="3" t="s">
        <v>674</v>
      </c>
    </row>
    <row r="741" spans="1:19" x14ac:dyDescent="0.25">
      <c r="A741" t="s">
        <v>892</v>
      </c>
      <c r="B741" t="s">
        <v>1358</v>
      </c>
      <c r="C741" t="s">
        <v>114</v>
      </c>
      <c r="D741">
        <v>2001</v>
      </c>
      <c r="E741" t="s">
        <v>20</v>
      </c>
      <c r="F741" t="s">
        <v>285</v>
      </c>
      <c r="G741" t="s">
        <v>32</v>
      </c>
      <c r="H741" t="s">
        <v>33</v>
      </c>
      <c r="I741" t="s">
        <v>1502</v>
      </c>
      <c r="J741" t="str">
        <f>I741&amp;" "&amp;"B+"</f>
        <v>U21/Sen M -73kg B+</v>
      </c>
      <c r="K741">
        <v>164197</v>
      </c>
      <c r="O741" t="s">
        <v>244</v>
      </c>
      <c r="P741" t="s">
        <v>181</v>
      </c>
      <c r="Q741">
        <v>1</v>
      </c>
      <c r="R741" t="s">
        <v>151</v>
      </c>
    </row>
    <row r="742" spans="1:19" x14ac:dyDescent="0.25">
      <c r="A742" t="s">
        <v>1155</v>
      </c>
      <c r="B742" t="s">
        <v>1156</v>
      </c>
      <c r="C742" t="s">
        <v>114</v>
      </c>
      <c r="D742">
        <v>1997</v>
      </c>
      <c r="E742" t="s">
        <v>20</v>
      </c>
      <c r="F742" t="s">
        <v>1150</v>
      </c>
      <c r="G742" t="s">
        <v>32</v>
      </c>
      <c r="H742" t="s">
        <v>33</v>
      </c>
      <c r="I742" t="s">
        <v>1502</v>
      </c>
      <c r="J742" t="str">
        <f>I742&amp;" "&amp;"B+"</f>
        <v>U21/Sen M -73kg B+</v>
      </c>
      <c r="K742">
        <v>102128</v>
      </c>
      <c r="O742" t="s">
        <v>244</v>
      </c>
      <c r="P742" t="s">
        <v>181</v>
      </c>
      <c r="Q742">
        <v>1</v>
      </c>
      <c r="R742" t="s">
        <v>151</v>
      </c>
    </row>
    <row r="743" spans="1:19" x14ac:dyDescent="0.25">
      <c r="A743" t="s">
        <v>199</v>
      </c>
      <c r="B743" t="s">
        <v>740</v>
      </c>
      <c r="C743" t="s">
        <v>114</v>
      </c>
      <c r="D743">
        <v>2002</v>
      </c>
      <c r="E743" t="s">
        <v>20</v>
      </c>
      <c r="F743" t="s">
        <v>71</v>
      </c>
      <c r="G743" t="s">
        <v>32</v>
      </c>
      <c r="H743" t="s">
        <v>33</v>
      </c>
      <c r="I743" t="s">
        <v>1502</v>
      </c>
      <c r="J743" t="str">
        <f>I743&amp;" "&amp;"B+"</f>
        <v>U21/Sen M -73kg B+</v>
      </c>
      <c r="K743">
        <v>153104</v>
      </c>
      <c r="O743" t="s">
        <v>244</v>
      </c>
      <c r="P743" t="s">
        <v>181</v>
      </c>
      <c r="Q743">
        <v>1</v>
      </c>
      <c r="R743" t="s">
        <v>151</v>
      </c>
    </row>
    <row r="744" spans="1:19" x14ac:dyDescent="0.25">
      <c r="A744" t="s">
        <v>275</v>
      </c>
      <c r="B744" t="s">
        <v>166</v>
      </c>
      <c r="C744" t="s">
        <v>114</v>
      </c>
      <c r="D744">
        <v>2002</v>
      </c>
      <c r="E744" t="s">
        <v>20</v>
      </c>
      <c r="F744" t="s">
        <v>208</v>
      </c>
      <c r="G744" t="s">
        <v>32</v>
      </c>
      <c r="H744" t="s">
        <v>33</v>
      </c>
      <c r="I744" t="s">
        <v>1502</v>
      </c>
      <c r="J744" t="str">
        <f>I744&amp;" "&amp;"B+"</f>
        <v>U21/Sen M -73kg B+</v>
      </c>
      <c r="K744">
        <v>159292</v>
      </c>
      <c r="O744" t="s">
        <v>244</v>
      </c>
      <c r="P744" t="s">
        <v>181</v>
      </c>
      <c r="Q744">
        <v>1</v>
      </c>
      <c r="R744" t="s">
        <v>151</v>
      </c>
    </row>
    <row r="745" spans="1:19" x14ac:dyDescent="0.25">
      <c r="A745" t="s">
        <v>383</v>
      </c>
      <c r="B745" t="s">
        <v>1070</v>
      </c>
      <c r="C745" t="s">
        <v>114</v>
      </c>
      <c r="D745">
        <v>1982</v>
      </c>
      <c r="E745" t="s">
        <v>20</v>
      </c>
      <c r="F745" t="s">
        <v>264</v>
      </c>
      <c r="G745" t="s">
        <v>32</v>
      </c>
      <c r="H745" t="s">
        <v>33</v>
      </c>
      <c r="I745" t="s">
        <v>1502</v>
      </c>
      <c r="J745" t="str">
        <f>I745&amp;" "&amp;"B+"</f>
        <v>U21/Sen M -73kg B+</v>
      </c>
      <c r="K745">
        <v>136935</v>
      </c>
      <c r="O745" t="s">
        <v>244</v>
      </c>
      <c r="P745" t="s">
        <v>181</v>
      </c>
      <c r="Q745">
        <v>1</v>
      </c>
      <c r="R745" t="s">
        <v>151</v>
      </c>
    </row>
    <row r="746" spans="1:19" x14ac:dyDescent="0.25">
      <c r="A746" t="s">
        <v>981</v>
      </c>
      <c r="B746" t="s">
        <v>982</v>
      </c>
      <c r="C746" t="s">
        <v>114</v>
      </c>
      <c r="D746">
        <v>2004</v>
      </c>
      <c r="E746" t="s">
        <v>20</v>
      </c>
      <c r="F746" t="s">
        <v>77</v>
      </c>
      <c r="G746" t="s">
        <v>32</v>
      </c>
      <c r="H746" t="s">
        <v>33</v>
      </c>
      <c r="I746" t="s">
        <v>1502</v>
      </c>
      <c r="J746" t="str">
        <f>I746&amp;" "&amp;"B+"</f>
        <v>U21/Sen M -73kg B+</v>
      </c>
      <c r="K746">
        <v>181144</v>
      </c>
      <c r="O746" t="s">
        <v>983</v>
      </c>
      <c r="P746" t="s">
        <v>181</v>
      </c>
      <c r="Q746">
        <v>2</v>
      </c>
      <c r="R746" t="s">
        <v>151</v>
      </c>
    </row>
    <row r="747" spans="1:19" x14ac:dyDescent="0.25">
      <c r="A747" t="s">
        <v>763</v>
      </c>
      <c r="B747" t="s">
        <v>764</v>
      </c>
      <c r="C747" t="s">
        <v>375</v>
      </c>
      <c r="D747">
        <v>1996</v>
      </c>
      <c r="E747" t="s">
        <v>20</v>
      </c>
      <c r="F747" t="s">
        <v>214</v>
      </c>
      <c r="G747" t="s">
        <v>32</v>
      </c>
      <c r="H747" t="s">
        <v>33</v>
      </c>
      <c r="I747" t="s">
        <v>1502</v>
      </c>
      <c r="J747" t="str">
        <f>I747&amp;" "&amp;"B+"</f>
        <v>U21/Sen M -73kg B+</v>
      </c>
      <c r="K747">
        <v>95894</v>
      </c>
      <c r="O747" t="s">
        <v>244</v>
      </c>
      <c r="P747" t="s">
        <v>181</v>
      </c>
      <c r="Q747">
        <v>1</v>
      </c>
      <c r="R747" t="s">
        <v>151</v>
      </c>
    </row>
    <row r="748" spans="1:19" x14ac:dyDescent="0.25">
      <c r="A748" t="s">
        <v>882</v>
      </c>
      <c r="B748" t="s">
        <v>883</v>
      </c>
      <c r="C748" t="s">
        <v>29</v>
      </c>
      <c r="D748">
        <v>2001</v>
      </c>
      <c r="E748" t="s">
        <v>20</v>
      </c>
      <c r="F748" t="s">
        <v>881</v>
      </c>
      <c r="G748" t="s">
        <v>32</v>
      </c>
      <c r="H748" t="s">
        <v>33</v>
      </c>
      <c r="I748" t="s">
        <v>1502</v>
      </c>
      <c r="J748" t="str">
        <f>I748&amp;" "&amp;"B+"</f>
        <v>U21/Sen M -73kg B+</v>
      </c>
      <c r="K748">
        <v>216542</v>
      </c>
      <c r="O748" t="s">
        <v>244</v>
      </c>
      <c r="P748" t="s">
        <v>181</v>
      </c>
      <c r="Q748">
        <v>1</v>
      </c>
      <c r="R748" t="s">
        <v>151</v>
      </c>
    </row>
    <row r="749" spans="1:19" x14ac:dyDescent="0.25">
      <c r="A749" t="s">
        <v>241</v>
      </c>
      <c r="B749" t="s">
        <v>242</v>
      </c>
      <c r="C749" t="s">
        <v>19</v>
      </c>
      <c r="D749">
        <v>2002</v>
      </c>
      <c r="E749" t="s">
        <v>20</v>
      </c>
      <c r="F749" t="s">
        <v>243</v>
      </c>
      <c r="G749" t="s">
        <v>32</v>
      </c>
      <c r="H749" t="s">
        <v>33</v>
      </c>
      <c r="I749" t="s">
        <v>1502</v>
      </c>
      <c r="J749" t="str">
        <f>I749&amp;" "&amp;"JOV"</f>
        <v>U21/Sen M -73kg JOV</v>
      </c>
      <c r="K749">
        <v>223828</v>
      </c>
      <c r="O749" t="s">
        <v>244</v>
      </c>
      <c r="P749" t="s">
        <v>181</v>
      </c>
      <c r="Q749">
        <v>1</v>
      </c>
      <c r="R749" t="s">
        <v>151</v>
      </c>
    </row>
    <row r="750" spans="1:19" x14ac:dyDescent="0.25">
      <c r="A750" t="s">
        <v>536</v>
      </c>
      <c r="B750" t="s">
        <v>537</v>
      </c>
      <c r="C750" t="s">
        <v>19</v>
      </c>
      <c r="D750">
        <v>1992</v>
      </c>
      <c r="E750" t="s">
        <v>20</v>
      </c>
      <c r="F750" t="s">
        <v>289</v>
      </c>
      <c r="G750" t="s">
        <v>32</v>
      </c>
      <c r="H750" t="s">
        <v>33</v>
      </c>
      <c r="I750" t="s">
        <v>1502</v>
      </c>
      <c r="J750" t="str">
        <f>I750&amp;" "&amp;"JOV"</f>
        <v>U21/Sen M -73kg JOV</v>
      </c>
      <c r="K750">
        <v>232065</v>
      </c>
      <c r="O750" t="s">
        <v>244</v>
      </c>
      <c r="P750" t="s">
        <v>181</v>
      </c>
      <c r="Q750">
        <v>1</v>
      </c>
      <c r="R750" t="s">
        <v>151</v>
      </c>
    </row>
    <row r="751" spans="1:19" x14ac:dyDescent="0.25">
      <c r="A751" t="s">
        <v>721</v>
      </c>
      <c r="B751" t="s">
        <v>720</v>
      </c>
      <c r="C751" t="s">
        <v>117</v>
      </c>
      <c r="D751">
        <v>2002</v>
      </c>
      <c r="E751" t="s">
        <v>20</v>
      </c>
      <c r="F751" t="s">
        <v>391</v>
      </c>
      <c r="G751" t="s">
        <v>32</v>
      </c>
      <c r="H751" t="s">
        <v>33</v>
      </c>
      <c r="I751" t="s">
        <v>1502</v>
      </c>
      <c r="J751" t="str">
        <f>I751&amp;" "&amp;"JOV"</f>
        <v>U21/Sen M -73kg JOV</v>
      </c>
      <c r="K751">
        <v>410065</v>
      </c>
      <c r="O751" t="s">
        <v>244</v>
      </c>
      <c r="P751" t="s">
        <v>181</v>
      </c>
      <c r="Q751">
        <v>1</v>
      </c>
      <c r="R751" t="s">
        <v>151</v>
      </c>
    </row>
    <row r="752" spans="1:19" x14ac:dyDescent="0.25">
      <c r="A752" t="s">
        <v>1384</v>
      </c>
      <c r="B752" t="s">
        <v>1051</v>
      </c>
      <c r="C752" t="s">
        <v>177</v>
      </c>
      <c r="D752">
        <v>2001</v>
      </c>
      <c r="E752" t="s">
        <v>20</v>
      </c>
      <c r="F752" t="s">
        <v>77</v>
      </c>
      <c r="G752" t="s">
        <v>32</v>
      </c>
      <c r="H752" t="s">
        <v>33</v>
      </c>
      <c r="I752" t="s">
        <v>1503</v>
      </c>
      <c r="J752" t="str">
        <f>I752&amp;" "&amp;"B+"</f>
        <v>U21/Sen M -81kg B+</v>
      </c>
      <c r="K752">
        <v>151192</v>
      </c>
      <c r="O752" t="s">
        <v>1385</v>
      </c>
      <c r="P752" t="s">
        <v>181</v>
      </c>
      <c r="Q752">
        <v>1</v>
      </c>
      <c r="R752" t="s">
        <v>254</v>
      </c>
    </row>
    <row r="753" spans="1:18" x14ac:dyDescent="0.25">
      <c r="A753" t="s">
        <v>1255</v>
      </c>
      <c r="B753" t="s">
        <v>764</v>
      </c>
      <c r="C753" t="s">
        <v>177</v>
      </c>
      <c r="D753">
        <v>1997</v>
      </c>
      <c r="E753" t="s">
        <v>20</v>
      </c>
      <c r="F753" t="s">
        <v>214</v>
      </c>
      <c r="G753" t="s">
        <v>32</v>
      </c>
      <c r="H753" t="s">
        <v>33</v>
      </c>
      <c r="I753" t="s">
        <v>1503</v>
      </c>
      <c r="J753" t="str">
        <f>I753&amp;" "&amp;"B+"</f>
        <v>U21/Sen M -81kg B+</v>
      </c>
      <c r="K753">
        <v>95852</v>
      </c>
      <c r="O753" t="s">
        <v>253</v>
      </c>
      <c r="P753" t="s">
        <v>181</v>
      </c>
      <c r="Q753">
        <v>1</v>
      </c>
      <c r="R753" t="s">
        <v>254</v>
      </c>
    </row>
    <row r="754" spans="1:18" x14ac:dyDescent="0.25">
      <c r="A754" t="s">
        <v>40</v>
      </c>
      <c r="B754" t="s">
        <v>747</v>
      </c>
      <c r="C754" t="s">
        <v>177</v>
      </c>
      <c r="D754">
        <v>1999</v>
      </c>
      <c r="E754" t="s">
        <v>20</v>
      </c>
      <c r="F754" t="s">
        <v>214</v>
      </c>
      <c r="G754" t="s">
        <v>32</v>
      </c>
      <c r="H754" t="s">
        <v>33</v>
      </c>
      <c r="I754" t="s">
        <v>1503</v>
      </c>
      <c r="J754" t="str">
        <f>I754&amp;" "&amp;"B+"</f>
        <v>U21/Sen M -81kg B+</v>
      </c>
      <c r="K754">
        <v>144793</v>
      </c>
      <c r="O754" t="s">
        <v>748</v>
      </c>
      <c r="P754" t="s">
        <v>181</v>
      </c>
      <c r="Q754">
        <v>2</v>
      </c>
      <c r="R754" t="s">
        <v>254</v>
      </c>
    </row>
    <row r="755" spans="1:18" x14ac:dyDescent="0.25">
      <c r="A755" t="s">
        <v>1029</v>
      </c>
      <c r="B755" t="s">
        <v>1030</v>
      </c>
      <c r="C755" t="s">
        <v>114</v>
      </c>
      <c r="D755">
        <v>1990</v>
      </c>
      <c r="E755" t="s">
        <v>20</v>
      </c>
      <c r="F755" t="s">
        <v>734</v>
      </c>
      <c r="G755" t="s">
        <v>32</v>
      </c>
      <c r="H755" t="s">
        <v>33</v>
      </c>
      <c r="I755" t="s">
        <v>1503</v>
      </c>
      <c r="J755" t="str">
        <f>I755&amp;" "&amp;"B+"</f>
        <v>U21/Sen M -81kg B+</v>
      </c>
      <c r="K755">
        <v>200512</v>
      </c>
      <c r="O755" t="s">
        <v>253</v>
      </c>
      <c r="P755" t="s">
        <v>181</v>
      </c>
      <c r="Q755">
        <v>1</v>
      </c>
      <c r="R755" t="s">
        <v>254</v>
      </c>
    </row>
    <row r="756" spans="1:18" x14ac:dyDescent="0.25">
      <c r="A756" t="s">
        <v>698</v>
      </c>
      <c r="B756" t="s">
        <v>699</v>
      </c>
      <c r="C756" t="s">
        <v>114</v>
      </c>
      <c r="D756">
        <v>2000</v>
      </c>
      <c r="E756" t="s">
        <v>20</v>
      </c>
      <c r="F756" t="s">
        <v>539</v>
      </c>
      <c r="G756" t="s">
        <v>32</v>
      </c>
      <c r="H756" t="s">
        <v>33</v>
      </c>
      <c r="I756" t="s">
        <v>1503</v>
      </c>
      <c r="J756" t="str">
        <f>I756&amp;" "&amp;"B+"</f>
        <v>U21/Sen M -81kg B+</v>
      </c>
      <c r="K756">
        <v>221122</v>
      </c>
      <c r="O756" t="s">
        <v>253</v>
      </c>
      <c r="P756" t="s">
        <v>181</v>
      </c>
      <c r="Q756">
        <v>1</v>
      </c>
      <c r="R756" t="s">
        <v>254</v>
      </c>
    </row>
    <row r="757" spans="1:18" x14ac:dyDescent="0.25">
      <c r="A757" t="s">
        <v>1449</v>
      </c>
      <c r="B757" t="s">
        <v>1450</v>
      </c>
      <c r="C757" t="s">
        <v>114</v>
      </c>
      <c r="D757">
        <v>1998</v>
      </c>
      <c r="E757" t="s">
        <v>20</v>
      </c>
      <c r="F757" t="s">
        <v>77</v>
      </c>
      <c r="G757" t="s">
        <v>1451</v>
      </c>
      <c r="H757" t="s">
        <v>1451</v>
      </c>
      <c r="I757" t="s">
        <v>1503</v>
      </c>
      <c r="J757" t="str">
        <f>I757&amp;" "&amp;"B+"</f>
        <v>U21/Sen M -81kg B+</v>
      </c>
      <c r="K757" t="s">
        <v>437</v>
      </c>
      <c r="O757" t="s">
        <v>1385</v>
      </c>
      <c r="P757" t="s">
        <v>181</v>
      </c>
      <c r="Q757">
        <v>1</v>
      </c>
      <c r="R757" t="s">
        <v>254</v>
      </c>
    </row>
    <row r="758" spans="1:18" x14ac:dyDescent="0.25">
      <c r="A758" t="s">
        <v>761</v>
      </c>
      <c r="B758" t="s">
        <v>762</v>
      </c>
      <c r="C758" t="s">
        <v>114</v>
      </c>
      <c r="D758">
        <v>2002</v>
      </c>
      <c r="E758" t="s">
        <v>20</v>
      </c>
      <c r="F758" t="s">
        <v>100</v>
      </c>
      <c r="G758" t="s">
        <v>32</v>
      </c>
      <c r="H758" t="s">
        <v>33</v>
      </c>
      <c r="I758" t="s">
        <v>1503</v>
      </c>
      <c r="J758" t="str">
        <f>I758&amp;" "&amp;"B+"</f>
        <v>U21/Sen M -81kg B+</v>
      </c>
      <c r="K758">
        <v>407246</v>
      </c>
      <c r="O758" t="s">
        <v>253</v>
      </c>
      <c r="P758" t="s">
        <v>181</v>
      </c>
      <c r="Q758">
        <v>1</v>
      </c>
      <c r="R758" t="s">
        <v>254</v>
      </c>
    </row>
    <row r="759" spans="1:18" x14ac:dyDescent="0.25">
      <c r="A759" t="s">
        <v>616</v>
      </c>
      <c r="B759" t="s">
        <v>617</v>
      </c>
      <c r="C759" t="s">
        <v>114</v>
      </c>
      <c r="D759">
        <v>2004</v>
      </c>
      <c r="E759" t="s">
        <v>20</v>
      </c>
      <c r="F759" t="s">
        <v>125</v>
      </c>
      <c r="G759" t="s">
        <v>32</v>
      </c>
      <c r="H759" t="s">
        <v>33</v>
      </c>
      <c r="I759" t="s">
        <v>1503</v>
      </c>
      <c r="J759" t="str">
        <f>I759&amp;" "&amp;"B+"</f>
        <v>U21/Sen M -81kg B+</v>
      </c>
      <c r="K759">
        <v>171577</v>
      </c>
      <c r="O759" t="s">
        <v>618</v>
      </c>
      <c r="P759" t="s">
        <v>181</v>
      </c>
      <c r="Q759">
        <v>2</v>
      </c>
      <c r="R759" t="s">
        <v>254</v>
      </c>
    </row>
    <row r="760" spans="1:18" x14ac:dyDescent="0.25">
      <c r="A760" t="s">
        <v>837</v>
      </c>
      <c r="B760" t="s">
        <v>943</v>
      </c>
      <c r="C760" t="s">
        <v>114</v>
      </c>
      <c r="D760">
        <v>2003</v>
      </c>
      <c r="E760" t="s">
        <v>20</v>
      </c>
      <c r="F760" t="s">
        <v>77</v>
      </c>
      <c r="G760" t="s">
        <v>32</v>
      </c>
      <c r="H760" t="s">
        <v>33</v>
      </c>
      <c r="I760" t="s">
        <v>1503</v>
      </c>
      <c r="J760" t="str">
        <f>I760&amp;" "&amp;"B+"</f>
        <v>U21/Sen M -81kg B+</v>
      </c>
      <c r="K760">
        <v>225165</v>
      </c>
      <c r="O760" t="s">
        <v>618</v>
      </c>
      <c r="P760" t="s">
        <v>181</v>
      </c>
      <c r="Q760">
        <v>2</v>
      </c>
      <c r="R760" t="s">
        <v>254</v>
      </c>
    </row>
    <row r="761" spans="1:18" x14ac:dyDescent="0.25">
      <c r="A761" t="s">
        <v>562</v>
      </c>
      <c r="B761" t="s">
        <v>563</v>
      </c>
      <c r="C761" t="s">
        <v>29</v>
      </c>
      <c r="D761">
        <v>2001</v>
      </c>
      <c r="E761" t="s">
        <v>20</v>
      </c>
      <c r="F761" t="s">
        <v>564</v>
      </c>
      <c r="G761" t="s">
        <v>32</v>
      </c>
      <c r="H761" t="s">
        <v>33</v>
      </c>
      <c r="I761" t="s">
        <v>1503</v>
      </c>
      <c r="J761" t="str">
        <f>I761&amp;" "&amp;"B+"</f>
        <v>U21/Sen M -81kg B+</v>
      </c>
      <c r="K761">
        <v>219889</v>
      </c>
      <c r="O761" t="s">
        <v>253</v>
      </c>
      <c r="P761" t="s">
        <v>181</v>
      </c>
      <c r="Q761">
        <v>1</v>
      </c>
      <c r="R761" t="s">
        <v>254</v>
      </c>
    </row>
    <row r="762" spans="1:18" x14ac:dyDescent="0.25">
      <c r="A762" t="s">
        <v>772</v>
      </c>
      <c r="B762" t="s">
        <v>736</v>
      </c>
      <c r="C762" t="s">
        <v>29</v>
      </c>
      <c r="D762">
        <v>2002</v>
      </c>
      <c r="E762" t="s">
        <v>20</v>
      </c>
      <c r="F762" t="s">
        <v>881</v>
      </c>
      <c r="G762" t="s">
        <v>32</v>
      </c>
      <c r="H762" t="s">
        <v>33</v>
      </c>
      <c r="I762" t="s">
        <v>1503</v>
      </c>
      <c r="J762" t="str">
        <f>I762&amp;" "&amp;"B+"</f>
        <v>U21/Sen M -81kg B+</v>
      </c>
      <c r="K762">
        <v>174222</v>
      </c>
      <c r="O762" t="s">
        <v>253</v>
      </c>
      <c r="P762" t="s">
        <v>181</v>
      </c>
      <c r="Q762">
        <v>1</v>
      </c>
      <c r="R762" t="s">
        <v>254</v>
      </c>
    </row>
    <row r="763" spans="1:18" x14ac:dyDescent="0.25">
      <c r="A763" t="s">
        <v>1281</v>
      </c>
      <c r="B763" t="s">
        <v>1282</v>
      </c>
      <c r="C763" t="s">
        <v>19</v>
      </c>
      <c r="D763">
        <v>1981</v>
      </c>
      <c r="E763" t="s">
        <v>20</v>
      </c>
      <c r="F763" t="s">
        <v>986</v>
      </c>
      <c r="G763" t="s">
        <v>32</v>
      </c>
      <c r="H763" t="s">
        <v>33</v>
      </c>
      <c r="I763" t="s">
        <v>1503</v>
      </c>
      <c r="J763" t="str">
        <f>I763&amp;" "&amp;"JOV"</f>
        <v>U21/Sen M -81kg JOV</v>
      </c>
      <c r="K763">
        <v>215962</v>
      </c>
      <c r="O763" t="s">
        <v>253</v>
      </c>
      <c r="P763" t="s">
        <v>181</v>
      </c>
      <c r="Q763">
        <v>1</v>
      </c>
      <c r="R763" t="s">
        <v>254</v>
      </c>
    </row>
    <row r="764" spans="1:18" x14ac:dyDescent="0.25">
      <c r="A764" t="s">
        <v>519</v>
      </c>
      <c r="B764" t="s">
        <v>1250</v>
      </c>
      <c r="C764" t="s">
        <v>19</v>
      </c>
      <c r="D764">
        <v>1995</v>
      </c>
      <c r="E764" t="s">
        <v>20</v>
      </c>
      <c r="F764" t="s">
        <v>787</v>
      </c>
      <c r="G764" t="s">
        <v>32</v>
      </c>
      <c r="H764" t="s">
        <v>33</v>
      </c>
      <c r="I764" t="s">
        <v>1503</v>
      </c>
      <c r="J764" t="str">
        <f>I764&amp;" "&amp;"JOV"</f>
        <v>U21/Sen M -81kg JOV</v>
      </c>
      <c r="K764">
        <v>194056</v>
      </c>
      <c r="O764" t="s">
        <v>253</v>
      </c>
      <c r="P764" t="s">
        <v>181</v>
      </c>
      <c r="Q764">
        <v>1</v>
      </c>
      <c r="R764" t="s">
        <v>254</v>
      </c>
    </row>
    <row r="765" spans="1:18" x14ac:dyDescent="0.25">
      <c r="A765" t="s">
        <v>1206</v>
      </c>
      <c r="B765" t="s">
        <v>1207</v>
      </c>
      <c r="C765" t="s">
        <v>19</v>
      </c>
      <c r="D765">
        <v>2003</v>
      </c>
      <c r="E765" t="s">
        <v>20</v>
      </c>
      <c r="F765" t="s">
        <v>1174</v>
      </c>
      <c r="G765" t="s">
        <v>32</v>
      </c>
      <c r="H765" t="s">
        <v>33</v>
      </c>
      <c r="I765" t="s">
        <v>1503</v>
      </c>
      <c r="J765" t="str">
        <f>I765&amp;" "&amp;"JOV"</f>
        <v>U21/Sen M -81kg JOV</v>
      </c>
      <c r="K765">
        <v>417896</v>
      </c>
      <c r="O765" t="s">
        <v>618</v>
      </c>
      <c r="P765" t="s">
        <v>181</v>
      </c>
      <c r="Q765">
        <v>2</v>
      </c>
      <c r="R765" t="s">
        <v>254</v>
      </c>
    </row>
    <row r="766" spans="1:18" x14ac:dyDescent="0.25">
      <c r="A766" t="s">
        <v>392</v>
      </c>
      <c r="B766" t="s">
        <v>393</v>
      </c>
      <c r="C766" t="s">
        <v>117</v>
      </c>
      <c r="D766">
        <v>1985</v>
      </c>
      <c r="E766" t="s">
        <v>20</v>
      </c>
      <c r="F766" t="s">
        <v>391</v>
      </c>
      <c r="G766" t="s">
        <v>32</v>
      </c>
      <c r="H766" t="s">
        <v>33</v>
      </c>
      <c r="I766" t="s">
        <v>1503</v>
      </c>
      <c r="J766" t="str">
        <f>I766&amp;" "&amp;"JOV"</f>
        <v>U21/Sen M -81kg JOV</v>
      </c>
      <c r="K766">
        <v>58376</v>
      </c>
      <c r="O766" t="s">
        <v>253</v>
      </c>
      <c r="P766" t="s">
        <v>181</v>
      </c>
      <c r="Q766">
        <v>1</v>
      </c>
      <c r="R766" t="s">
        <v>254</v>
      </c>
    </row>
    <row r="767" spans="1:18" x14ac:dyDescent="0.25">
      <c r="A767" t="s">
        <v>251</v>
      </c>
      <c r="B767" t="s">
        <v>252</v>
      </c>
      <c r="C767" t="s">
        <v>99</v>
      </c>
      <c r="D767">
        <v>1998</v>
      </c>
      <c r="E767" t="s">
        <v>20</v>
      </c>
      <c r="F767" t="s">
        <v>77</v>
      </c>
      <c r="G767" t="s">
        <v>32</v>
      </c>
      <c r="H767" t="s">
        <v>33</v>
      </c>
      <c r="I767" t="s">
        <v>1503</v>
      </c>
      <c r="J767" t="str">
        <f>I767&amp;" "&amp;"JOV"</f>
        <v>U21/Sen M -81kg JOV</v>
      </c>
      <c r="K767">
        <v>418508</v>
      </c>
      <c r="O767" t="s">
        <v>253</v>
      </c>
      <c r="P767" t="s">
        <v>181</v>
      </c>
      <c r="Q767">
        <v>1</v>
      </c>
      <c r="R767" t="s">
        <v>254</v>
      </c>
    </row>
    <row r="768" spans="1:18" x14ac:dyDescent="0.25">
      <c r="A768" t="s">
        <v>1269</v>
      </c>
      <c r="B768" t="s">
        <v>1270</v>
      </c>
      <c r="C768" t="s">
        <v>53</v>
      </c>
      <c r="D768">
        <v>1995</v>
      </c>
      <c r="E768" t="s">
        <v>20</v>
      </c>
      <c r="F768" t="s">
        <v>787</v>
      </c>
      <c r="G768" t="s">
        <v>32</v>
      </c>
      <c r="H768" t="s">
        <v>33</v>
      </c>
      <c r="I768" t="s">
        <v>1503</v>
      </c>
      <c r="J768" t="str">
        <f>I768&amp;" "&amp;"JOV"</f>
        <v>U21/Sen M -81kg JOV</v>
      </c>
      <c r="K768">
        <v>413164</v>
      </c>
      <c r="O768" t="s">
        <v>253</v>
      </c>
      <c r="P768" t="s">
        <v>181</v>
      </c>
      <c r="Q768">
        <v>1</v>
      </c>
      <c r="R768" t="s">
        <v>254</v>
      </c>
    </row>
    <row r="769" spans="1:19" x14ac:dyDescent="0.25">
      <c r="A769" t="s">
        <v>1161</v>
      </c>
      <c r="B769" t="s">
        <v>1162</v>
      </c>
      <c r="C769" t="s">
        <v>114</v>
      </c>
      <c r="D769">
        <v>2001</v>
      </c>
      <c r="E769" t="s">
        <v>20</v>
      </c>
      <c r="F769" t="s">
        <v>118</v>
      </c>
      <c r="G769" t="s">
        <v>32</v>
      </c>
      <c r="H769" t="s">
        <v>33</v>
      </c>
      <c r="I769" t="s">
        <v>1504</v>
      </c>
      <c r="J769" t="str">
        <f>I769&amp;" "&amp;"B+"</f>
        <v>U21/Sen M -90kg B+</v>
      </c>
      <c r="K769">
        <v>194411</v>
      </c>
      <c r="O769" t="s">
        <v>1133</v>
      </c>
      <c r="P769" t="s">
        <v>181</v>
      </c>
      <c r="Q769">
        <v>1</v>
      </c>
      <c r="R769" t="s">
        <v>803</v>
      </c>
    </row>
    <row r="770" spans="1:19" x14ac:dyDescent="0.25">
      <c r="A770" t="s">
        <v>1240</v>
      </c>
      <c r="B770" t="s">
        <v>1241</v>
      </c>
      <c r="C770" t="s">
        <v>114</v>
      </c>
      <c r="D770">
        <v>2003</v>
      </c>
      <c r="E770" t="s">
        <v>20</v>
      </c>
      <c r="F770" t="s">
        <v>1174</v>
      </c>
      <c r="G770" t="s">
        <v>32</v>
      </c>
      <c r="H770" t="s">
        <v>33</v>
      </c>
      <c r="I770" t="s">
        <v>1504</v>
      </c>
      <c r="J770" t="str">
        <f>I770&amp;" "&amp;"B+"</f>
        <v>U21/Sen M -90kg B+</v>
      </c>
      <c r="K770">
        <v>235825</v>
      </c>
      <c r="O770" t="s">
        <v>802</v>
      </c>
      <c r="P770" t="s">
        <v>181</v>
      </c>
      <c r="Q770">
        <v>2</v>
      </c>
      <c r="R770" t="s">
        <v>803</v>
      </c>
    </row>
    <row r="771" spans="1:19" x14ac:dyDescent="0.25">
      <c r="A771" t="s">
        <v>482</v>
      </c>
      <c r="B771" t="s">
        <v>800</v>
      </c>
      <c r="C771" t="s">
        <v>114</v>
      </c>
      <c r="D771">
        <v>2003</v>
      </c>
      <c r="E771" t="s">
        <v>20</v>
      </c>
      <c r="F771" t="s">
        <v>31</v>
      </c>
      <c r="G771" t="s">
        <v>32</v>
      </c>
      <c r="H771" t="s">
        <v>33</v>
      </c>
      <c r="I771" t="s">
        <v>1504</v>
      </c>
      <c r="J771" t="str">
        <f>I771&amp;" "&amp;"B+"</f>
        <v>U21/Sen M -90kg B+</v>
      </c>
      <c r="K771">
        <v>221733</v>
      </c>
      <c r="O771" t="s">
        <v>802</v>
      </c>
      <c r="P771" t="s">
        <v>181</v>
      </c>
      <c r="Q771">
        <v>2</v>
      </c>
      <c r="R771" t="s">
        <v>803</v>
      </c>
    </row>
    <row r="772" spans="1:19" x14ac:dyDescent="0.25">
      <c r="A772" t="s">
        <v>201</v>
      </c>
      <c r="B772" t="s">
        <v>1132</v>
      </c>
      <c r="C772" t="s">
        <v>375</v>
      </c>
      <c r="D772">
        <v>1990</v>
      </c>
      <c r="E772" t="s">
        <v>20</v>
      </c>
      <c r="F772" t="s">
        <v>986</v>
      </c>
      <c r="G772" t="s">
        <v>32</v>
      </c>
      <c r="H772" t="s">
        <v>33</v>
      </c>
      <c r="I772" t="s">
        <v>1504</v>
      </c>
      <c r="J772" t="str">
        <f>I772&amp;" "&amp;"B+"</f>
        <v>U21/Sen M -90kg B+</v>
      </c>
      <c r="K772">
        <v>12317</v>
      </c>
      <c r="O772" t="s">
        <v>1133</v>
      </c>
      <c r="P772" t="s">
        <v>181</v>
      </c>
      <c r="Q772">
        <v>1</v>
      </c>
      <c r="R772" t="s">
        <v>803</v>
      </c>
    </row>
    <row r="773" spans="1:19" x14ac:dyDescent="0.25">
      <c r="A773" t="s">
        <v>1386</v>
      </c>
      <c r="B773" t="s">
        <v>1387</v>
      </c>
      <c r="C773" t="s">
        <v>29</v>
      </c>
      <c r="D773">
        <v>1989</v>
      </c>
      <c r="E773" t="s">
        <v>20</v>
      </c>
      <c r="F773" t="s">
        <v>986</v>
      </c>
      <c r="G773" t="s">
        <v>32</v>
      </c>
      <c r="H773" t="s">
        <v>33</v>
      </c>
      <c r="I773" t="s">
        <v>1504</v>
      </c>
      <c r="J773" t="str">
        <f>I773&amp;" "&amp;"B+"</f>
        <v>U21/Sen M -90kg B+</v>
      </c>
      <c r="K773">
        <v>214198</v>
      </c>
      <c r="O773" t="s">
        <v>1388</v>
      </c>
      <c r="P773" t="s">
        <v>181</v>
      </c>
      <c r="Q773">
        <v>1</v>
      </c>
      <c r="R773" t="s">
        <v>803</v>
      </c>
    </row>
    <row r="774" spans="1:19" x14ac:dyDescent="0.25">
      <c r="A774" s="3" t="s">
        <v>1265</v>
      </c>
      <c r="B774" s="3" t="s">
        <v>1266</v>
      </c>
      <c r="C774" s="3" t="s">
        <v>19</v>
      </c>
      <c r="D774" s="3">
        <v>1992</v>
      </c>
      <c r="E774" s="3" t="s">
        <v>20</v>
      </c>
      <c r="F774" s="3" t="s">
        <v>118</v>
      </c>
      <c r="G774" s="3" t="s">
        <v>32</v>
      </c>
      <c r="H774" s="3" t="s">
        <v>33</v>
      </c>
      <c r="I774" s="3" t="s">
        <v>1504</v>
      </c>
      <c r="J774" s="3" t="str">
        <f>I774&amp;" "&amp;"JOV"</f>
        <v>U21/Sen M -90kg JOV</v>
      </c>
      <c r="K774" s="3">
        <v>408015</v>
      </c>
      <c r="L774" s="3"/>
      <c r="M774" s="3"/>
      <c r="N774" s="3"/>
      <c r="O774" s="3" t="s">
        <v>1133</v>
      </c>
      <c r="P774" s="3" t="s">
        <v>181</v>
      </c>
      <c r="Q774" s="3">
        <v>1</v>
      </c>
      <c r="R774" s="3" t="s">
        <v>803</v>
      </c>
      <c r="S774" s="3"/>
    </row>
    <row r="775" spans="1:19" x14ac:dyDescent="0.25">
      <c r="A775" t="s">
        <v>104</v>
      </c>
      <c r="B775" t="s">
        <v>1537</v>
      </c>
      <c r="C775" t="s">
        <v>53</v>
      </c>
      <c r="D775">
        <v>1980</v>
      </c>
      <c r="E775" t="s">
        <v>20</v>
      </c>
      <c r="F775" t="s">
        <v>986</v>
      </c>
      <c r="G775" t="s">
        <v>32</v>
      </c>
      <c r="H775" t="s">
        <v>33</v>
      </c>
      <c r="I775" t="s">
        <v>1504</v>
      </c>
      <c r="J775" s="3" t="str">
        <f>I775&amp;" "&amp;"JOV"</f>
        <v>U21/Sen M -90kg JOV</v>
      </c>
      <c r="K775">
        <v>240300</v>
      </c>
      <c r="O775" t="s">
        <v>1133</v>
      </c>
      <c r="P775" t="s">
        <v>181</v>
      </c>
      <c r="Q775">
        <v>1</v>
      </c>
      <c r="R775" t="s">
        <v>803</v>
      </c>
    </row>
    <row r="776" spans="1:19" x14ac:dyDescent="0.25">
      <c r="A776" t="s">
        <v>483</v>
      </c>
      <c r="B776" t="s">
        <v>1374</v>
      </c>
      <c r="C776" t="s">
        <v>177</v>
      </c>
      <c r="D776">
        <v>1986</v>
      </c>
      <c r="E776" t="s">
        <v>20</v>
      </c>
      <c r="F776" t="s">
        <v>118</v>
      </c>
      <c r="G776" t="s">
        <v>32</v>
      </c>
      <c r="H776" t="s">
        <v>33</v>
      </c>
      <c r="I776" t="s">
        <v>1479</v>
      </c>
      <c r="J776" t="s">
        <v>1480</v>
      </c>
      <c r="K776">
        <v>83240</v>
      </c>
      <c r="O776" t="s">
        <v>1389</v>
      </c>
      <c r="P776" t="s">
        <v>696</v>
      </c>
      <c r="Q776">
        <v>1</v>
      </c>
      <c r="R776" t="s">
        <v>254</v>
      </c>
    </row>
    <row r="777" spans="1:19" x14ac:dyDescent="0.25">
      <c r="A777" t="s">
        <v>392</v>
      </c>
      <c r="B777" t="s">
        <v>1078</v>
      </c>
      <c r="C777" t="s">
        <v>53</v>
      </c>
      <c r="D777">
        <v>1981</v>
      </c>
      <c r="E777" t="s">
        <v>20</v>
      </c>
      <c r="F777" t="s">
        <v>329</v>
      </c>
      <c r="G777" t="s">
        <v>32</v>
      </c>
      <c r="H777" t="s">
        <v>33</v>
      </c>
      <c r="I777" t="s">
        <v>1481</v>
      </c>
      <c r="J777" t="s">
        <v>1482</v>
      </c>
      <c r="K777">
        <v>408261</v>
      </c>
      <c r="M777" s="1">
        <v>43795.321192129632</v>
      </c>
      <c r="O777" t="s">
        <v>1380</v>
      </c>
      <c r="P777" t="s">
        <v>696</v>
      </c>
      <c r="Q777">
        <v>1</v>
      </c>
      <c r="R777" t="s">
        <v>151</v>
      </c>
    </row>
    <row r="778" spans="1:19" x14ac:dyDescent="0.25">
      <c r="A778" t="s">
        <v>392</v>
      </c>
      <c r="B778" t="s">
        <v>1078</v>
      </c>
      <c r="C778" t="s">
        <v>53</v>
      </c>
      <c r="D778">
        <v>1981</v>
      </c>
      <c r="E778" t="s">
        <v>20</v>
      </c>
      <c r="F778" t="s">
        <v>329</v>
      </c>
      <c r="G778" t="s">
        <v>32</v>
      </c>
      <c r="H778" t="s">
        <v>33</v>
      </c>
      <c r="I778" t="s">
        <v>1505</v>
      </c>
      <c r="J778" t="s">
        <v>1506</v>
      </c>
      <c r="K778">
        <v>408261</v>
      </c>
      <c r="O778" t="s">
        <v>294</v>
      </c>
      <c r="P778" t="s">
        <v>696</v>
      </c>
      <c r="Q778">
        <v>1</v>
      </c>
      <c r="R778" t="s">
        <v>254</v>
      </c>
    </row>
    <row r="779" spans="1:19" x14ac:dyDescent="0.25">
      <c r="A779" s="3" t="s">
        <v>291</v>
      </c>
      <c r="B779" s="3" t="s">
        <v>292</v>
      </c>
      <c r="C779" s="3" t="s">
        <v>53</v>
      </c>
      <c r="D779" s="3">
        <v>1985</v>
      </c>
      <c r="E779" s="3" t="s">
        <v>20</v>
      </c>
      <c r="F779" s="3" t="s">
        <v>293</v>
      </c>
      <c r="G779" s="3" t="s">
        <v>32</v>
      </c>
      <c r="H779" s="3" t="s">
        <v>33</v>
      </c>
      <c r="I779" s="3" t="s">
        <v>1505</v>
      </c>
      <c r="J779" s="3" t="s">
        <v>1506</v>
      </c>
      <c r="K779" s="3">
        <v>204038</v>
      </c>
      <c r="L779" s="3"/>
      <c r="M779" s="3"/>
      <c r="N779" s="3"/>
      <c r="O779" s="3" t="s">
        <v>294</v>
      </c>
      <c r="P779" s="3" t="s">
        <v>696</v>
      </c>
      <c r="Q779" s="3">
        <v>1</v>
      </c>
      <c r="R779" s="3" t="s">
        <v>254</v>
      </c>
      <c r="S779" s="3"/>
    </row>
    <row r="780" spans="1:19" x14ac:dyDescent="0.25">
      <c r="A780" s="3" t="s">
        <v>998</v>
      </c>
      <c r="B780" s="3" t="s">
        <v>999</v>
      </c>
      <c r="C780" s="3" t="s">
        <v>53</v>
      </c>
      <c r="D780" s="3">
        <v>1977</v>
      </c>
      <c r="E780" s="3" t="s">
        <v>20</v>
      </c>
      <c r="F780" s="3" t="s">
        <v>734</v>
      </c>
      <c r="G780" s="3" t="s">
        <v>32</v>
      </c>
      <c r="H780" s="3" t="s">
        <v>33</v>
      </c>
      <c r="I780" s="3" t="s">
        <v>1509</v>
      </c>
      <c r="J780" s="3" t="s">
        <v>1508</v>
      </c>
      <c r="K780" s="3">
        <v>413268</v>
      </c>
      <c r="L780" s="3"/>
      <c r="M780" s="3"/>
      <c r="N780" s="3"/>
      <c r="O780" s="3" t="s">
        <v>1000</v>
      </c>
      <c r="P780" s="3" t="s">
        <v>696</v>
      </c>
      <c r="Q780" s="3">
        <v>1</v>
      </c>
      <c r="R780" s="3" t="s">
        <v>197</v>
      </c>
      <c r="S780" s="3"/>
    </row>
    <row r="781" spans="1:19" x14ac:dyDescent="0.25">
      <c r="A781" s="3" t="s">
        <v>829</v>
      </c>
      <c r="B781" s="3" t="s">
        <v>830</v>
      </c>
      <c r="C781" s="3" t="s">
        <v>53</v>
      </c>
      <c r="D781" s="3">
        <v>1979</v>
      </c>
      <c r="E781" s="3" t="s">
        <v>20</v>
      </c>
      <c r="F781" s="3" t="s">
        <v>806</v>
      </c>
      <c r="G781" s="3" t="s">
        <v>32</v>
      </c>
      <c r="H781" s="3" t="s">
        <v>33</v>
      </c>
      <c r="I781" s="3" t="s">
        <v>1507</v>
      </c>
      <c r="J781" s="3" t="s">
        <v>1508</v>
      </c>
      <c r="K781" s="3">
        <v>410325</v>
      </c>
      <c r="L781" s="3"/>
      <c r="M781" s="3"/>
      <c r="N781" s="3"/>
      <c r="O781" s="3" t="s">
        <v>831</v>
      </c>
      <c r="P781" s="3" t="s">
        <v>696</v>
      </c>
      <c r="Q781" s="3">
        <v>1</v>
      </c>
      <c r="R781" s="3" t="s">
        <v>68</v>
      </c>
      <c r="S781" s="3" t="s">
        <v>1379</v>
      </c>
    </row>
    <row r="782" spans="1:19" x14ac:dyDescent="0.25">
      <c r="A782" s="3" t="s">
        <v>433</v>
      </c>
      <c r="B782" s="3" t="s">
        <v>434</v>
      </c>
      <c r="C782" s="3" t="s">
        <v>114</v>
      </c>
      <c r="D782" s="3">
        <v>1980</v>
      </c>
      <c r="E782" s="3" t="s">
        <v>20</v>
      </c>
      <c r="F782" s="3" t="s">
        <v>77</v>
      </c>
      <c r="G782" s="3" t="s">
        <v>32</v>
      </c>
      <c r="H782" s="3" t="s">
        <v>33</v>
      </c>
      <c r="I782" s="3" t="s">
        <v>694</v>
      </c>
      <c r="J782" s="3" t="s">
        <v>1510</v>
      </c>
      <c r="K782" s="3">
        <v>211715</v>
      </c>
      <c r="L782" s="3"/>
      <c r="M782" s="4">
        <v>43790.567361111112</v>
      </c>
      <c r="N782" s="3"/>
      <c r="O782" s="3" t="s">
        <v>695</v>
      </c>
      <c r="P782" s="3" t="s">
        <v>696</v>
      </c>
      <c r="Q782" s="3">
        <v>2</v>
      </c>
      <c r="R782" s="3" t="s">
        <v>151</v>
      </c>
      <c r="S782" s="3"/>
    </row>
    <row r="783" spans="1:19" x14ac:dyDescent="0.25">
      <c r="A783" s="3" t="s">
        <v>1441</v>
      </c>
      <c r="B783" s="3" t="s">
        <v>1442</v>
      </c>
      <c r="C783" s="3" t="s">
        <v>117</v>
      </c>
      <c r="D783" s="3">
        <v>1978</v>
      </c>
      <c r="E783" s="3" t="s">
        <v>20</v>
      </c>
      <c r="F783" s="3" t="s">
        <v>787</v>
      </c>
      <c r="G783" s="3" t="s">
        <v>32</v>
      </c>
      <c r="H783" s="3" t="s">
        <v>33</v>
      </c>
      <c r="I783" s="3" t="s">
        <v>1483</v>
      </c>
      <c r="J783" s="3" t="s">
        <v>1484</v>
      </c>
      <c r="K783" s="3">
        <v>415520</v>
      </c>
      <c r="L783" s="3"/>
      <c r="M783" s="3"/>
      <c r="N783" s="3"/>
      <c r="O783" s="3" t="s">
        <v>1443</v>
      </c>
      <c r="P783" s="3" t="s">
        <v>696</v>
      </c>
      <c r="Q783" s="3">
        <v>1</v>
      </c>
      <c r="R783" s="3" t="s">
        <v>803</v>
      </c>
      <c r="S783" s="3"/>
    </row>
    <row r="784" spans="1:19" x14ac:dyDescent="0.25">
      <c r="A784" s="3" t="s">
        <v>232</v>
      </c>
      <c r="B784" s="3" t="s">
        <v>884</v>
      </c>
      <c r="C784" s="3" t="s">
        <v>114</v>
      </c>
      <c r="D784" s="3">
        <v>1979</v>
      </c>
      <c r="E784" s="3" t="s">
        <v>20</v>
      </c>
      <c r="F784" s="3" t="s">
        <v>881</v>
      </c>
      <c r="G784" s="3" t="s">
        <v>32</v>
      </c>
      <c r="H784" s="3" t="s">
        <v>33</v>
      </c>
      <c r="I784" s="3" t="s">
        <v>1511</v>
      </c>
      <c r="J784" s="3" t="s">
        <v>1512</v>
      </c>
      <c r="K784" s="3">
        <v>54939</v>
      </c>
      <c r="L784" s="3"/>
      <c r="M784" s="3"/>
      <c r="N784" s="3"/>
      <c r="O784" s="3" t="s">
        <v>885</v>
      </c>
      <c r="P784" s="3" t="s">
        <v>696</v>
      </c>
      <c r="Q784" s="3">
        <v>1</v>
      </c>
      <c r="R784" s="3" t="s">
        <v>803</v>
      </c>
      <c r="S784" s="3"/>
    </row>
    <row r="785" spans="1:19" x14ac:dyDescent="0.25">
      <c r="A785" s="3" t="s">
        <v>649</v>
      </c>
      <c r="B785" s="3" t="s">
        <v>650</v>
      </c>
      <c r="C785" s="3" t="s">
        <v>177</v>
      </c>
      <c r="D785" s="3">
        <v>1973</v>
      </c>
      <c r="E785" s="3" t="s">
        <v>20</v>
      </c>
      <c r="F785" s="3" t="s">
        <v>214</v>
      </c>
      <c r="G785" s="3" t="s">
        <v>32</v>
      </c>
      <c r="H785" s="3" t="s">
        <v>33</v>
      </c>
      <c r="I785" s="3" t="s">
        <v>1513</v>
      </c>
      <c r="J785" s="3" t="s">
        <v>1514</v>
      </c>
      <c r="K785" s="3">
        <v>215677</v>
      </c>
      <c r="L785" s="3"/>
      <c r="M785" s="3"/>
      <c r="N785" s="3"/>
      <c r="O785" s="3" t="s">
        <v>651</v>
      </c>
      <c r="P785" s="3" t="s">
        <v>696</v>
      </c>
      <c r="Q785" s="3">
        <v>1</v>
      </c>
      <c r="R785" s="3" t="s">
        <v>511</v>
      </c>
      <c r="S785" s="3"/>
    </row>
    <row r="786" spans="1:19" x14ac:dyDescent="0.25">
      <c r="A786" s="3" t="s">
        <v>406</v>
      </c>
      <c r="B786" s="3" t="s">
        <v>407</v>
      </c>
      <c r="C786" s="3" t="s">
        <v>114</v>
      </c>
      <c r="D786" s="3">
        <v>1975</v>
      </c>
      <c r="E786" s="3" t="s">
        <v>20</v>
      </c>
      <c r="F786" s="3" t="s">
        <v>408</v>
      </c>
      <c r="G786" s="3" t="s">
        <v>32</v>
      </c>
      <c r="H786" s="3" t="s">
        <v>33</v>
      </c>
      <c r="I786" s="3" t="s">
        <v>1515</v>
      </c>
      <c r="J786" s="3" t="s">
        <v>1514</v>
      </c>
      <c r="K786" s="3">
        <v>239654</v>
      </c>
      <c r="L786" s="3"/>
      <c r="M786" s="3"/>
      <c r="N786" s="3"/>
      <c r="O786" s="3" t="s">
        <v>409</v>
      </c>
      <c r="P786" s="3" t="s">
        <v>696</v>
      </c>
      <c r="Q786" s="3">
        <v>1</v>
      </c>
      <c r="R786" s="3" t="s">
        <v>410</v>
      </c>
      <c r="S786" s="3" t="s">
        <v>1470</v>
      </c>
    </row>
    <row r="787" spans="1:19" x14ac:dyDescent="0.25">
      <c r="A787" s="3" t="s">
        <v>955</v>
      </c>
      <c r="B787" s="3" t="s">
        <v>854</v>
      </c>
      <c r="C787" s="3" t="s">
        <v>956</v>
      </c>
      <c r="D787" s="3">
        <v>1975</v>
      </c>
      <c r="E787" s="3" t="s">
        <v>20</v>
      </c>
      <c r="F787" s="3" t="s">
        <v>336</v>
      </c>
      <c r="G787" s="3" t="s">
        <v>32</v>
      </c>
      <c r="H787" s="3" t="s">
        <v>33</v>
      </c>
      <c r="I787" s="3" t="s">
        <v>1515</v>
      </c>
      <c r="J787" s="3" t="s">
        <v>1514</v>
      </c>
      <c r="K787" s="3">
        <v>9379</v>
      </c>
      <c r="L787" s="3"/>
      <c r="M787" s="3"/>
      <c r="N787" s="3"/>
      <c r="O787" s="3" t="s">
        <v>409</v>
      </c>
      <c r="P787" s="3" t="s">
        <v>696</v>
      </c>
      <c r="Q787" s="3">
        <v>1</v>
      </c>
      <c r="R787" s="3" t="s">
        <v>410</v>
      </c>
      <c r="S787" s="3"/>
    </row>
    <row r="788" spans="1:19" x14ac:dyDescent="0.25">
      <c r="A788" s="3" t="s">
        <v>1420</v>
      </c>
      <c r="B788" s="3" t="s">
        <v>460</v>
      </c>
      <c r="C788" s="3" t="s">
        <v>177</v>
      </c>
      <c r="D788" s="3">
        <v>1969</v>
      </c>
      <c r="E788" s="3" t="s">
        <v>20</v>
      </c>
      <c r="F788" s="3" t="s">
        <v>1407</v>
      </c>
      <c r="G788" s="3" t="s">
        <v>32</v>
      </c>
      <c r="H788" s="3" t="s">
        <v>33</v>
      </c>
      <c r="I788" s="3" t="s">
        <v>1479</v>
      </c>
      <c r="J788" s="3" t="s">
        <v>1485</v>
      </c>
      <c r="K788" s="3">
        <v>30526</v>
      </c>
      <c r="L788" s="3"/>
      <c r="M788" s="3"/>
      <c r="N788" s="3"/>
      <c r="O788" s="3" t="s">
        <v>1389</v>
      </c>
      <c r="P788" s="3" t="s">
        <v>696</v>
      </c>
      <c r="Q788" s="3">
        <v>1</v>
      </c>
      <c r="R788" s="3" t="s">
        <v>254</v>
      </c>
      <c r="S788" s="3"/>
    </row>
    <row r="789" spans="1:19" x14ac:dyDescent="0.25">
      <c r="A789" s="3" t="s">
        <v>335</v>
      </c>
      <c r="B789" s="3" t="s">
        <v>246</v>
      </c>
      <c r="C789" s="3" t="s">
        <v>177</v>
      </c>
      <c r="D789" s="3">
        <v>1968</v>
      </c>
      <c r="E789" s="3" t="s">
        <v>20</v>
      </c>
      <c r="F789" s="3" t="s">
        <v>336</v>
      </c>
      <c r="G789" s="3" t="s">
        <v>32</v>
      </c>
      <c r="H789" s="3" t="s">
        <v>33</v>
      </c>
      <c r="I789" s="3" t="s">
        <v>1505</v>
      </c>
      <c r="J789" s="3" t="s">
        <v>1485</v>
      </c>
      <c r="K789" s="3">
        <v>9390</v>
      </c>
      <c r="L789" s="3"/>
      <c r="M789" s="3"/>
      <c r="N789" s="3"/>
      <c r="O789" s="3" t="s">
        <v>294</v>
      </c>
      <c r="P789" s="3" t="s">
        <v>696</v>
      </c>
      <c r="Q789" s="3">
        <v>1</v>
      </c>
      <c r="R789" s="3" t="s">
        <v>254</v>
      </c>
      <c r="S789" s="3"/>
    </row>
    <row r="790" spans="1:19" x14ac:dyDescent="0.25">
      <c r="A790" t="s">
        <v>1437</v>
      </c>
      <c r="B790" t="s">
        <v>1438</v>
      </c>
      <c r="C790" t="s">
        <v>114</v>
      </c>
      <c r="D790">
        <v>1969</v>
      </c>
      <c r="E790" t="s">
        <v>20</v>
      </c>
      <c r="F790" t="s">
        <v>729</v>
      </c>
      <c r="G790" t="s">
        <v>32</v>
      </c>
      <c r="H790" t="s">
        <v>33</v>
      </c>
      <c r="I790" t="s">
        <v>1479</v>
      </c>
      <c r="J790" t="s">
        <v>1485</v>
      </c>
      <c r="K790">
        <v>51681</v>
      </c>
      <c r="O790" t="s">
        <v>1389</v>
      </c>
      <c r="P790" t="s">
        <v>696</v>
      </c>
      <c r="Q790">
        <v>1</v>
      </c>
      <c r="R790" t="s">
        <v>254</v>
      </c>
    </row>
    <row r="791" spans="1:19" x14ac:dyDescent="0.25">
      <c r="A791" t="s">
        <v>1279</v>
      </c>
      <c r="B791" t="s">
        <v>1280</v>
      </c>
      <c r="C791" t="s">
        <v>375</v>
      </c>
      <c r="D791">
        <v>1968</v>
      </c>
      <c r="E791" t="s">
        <v>20</v>
      </c>
      <c r="F791" t="s">
        <v>1276</v>
      </c>
      <c r="G791" t="s">
        <v>32</v>
      </c>
      <c r="H791" t="s">
        <v>33</v>
      </c>
      <c r="I791" t="s">
        <v>1511</v>
      </c>
      <c r="J791" t="s">
        <v>1485</v>
      </c>
      <c r="K791">
        <v>13007</v>
      </c>
      <c r="O791" t="s">
        <v>885</v>
      </c>
      <c r="P791" t="s">
        <v>696</v>
      </c>
      <c r="Q791">
        <v>1</v>
      </c>
      <c r="R791" t="s">
        <v>803</v>
      </c>
    </row>
  </sheetData>
  <autoFilter ref="A1:V791">
    <sortState ref="A2:S791">
      <sortCondition ref="J1:J791"/>
    </sortState>
  </autoFilter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>
      <selection activeCell="E18" sqref="E18"/>
    </sheetView>
  </sheetViews>
  <sheetFormatPr baseColWidth="10" defaultRowHeight="15" x14ac:dyDescent="0.25"/>
  <cols>
    <col min="3" max="3" width="7.5703125" customWidth="1"/>
    <col min="4" max="4" width="6.140625" customWidth="1"/>
    <col min="12" max="14" width="0" hidden="1" customWidth="1"/>
    <col min="17" max="17" width="4.28515625" customWidth="1"/>
  </cols>
  <sheetData>
    <row r="1" spans="1:19" x14ac:dyDescent="0.25">
      <c r="A1" s="5" t="s">
        <v>541</v>
      </c>
      <c r="B1" s="5" t="s">
        <v>542</v>
      </c>
      <c r="C1" s="5" t="s">
        <v>19</v>
      </c>
      <c r="D1" s="5">
        <v>2007</v>
      </c>
      <c r="E1" s="5" t="s">
        <v>30</v>
      </c>
      <c r="F1" s="5" t="s">
        <v>543</v>
      </c>
      <c r="G1" s="5" t="s">
        <v>32</v>
      </c>
      <c r="H1" s="5" t="s">
        <v>33</v>
      </c>
      <c r="I1" s="5" t="s">
        <v>209</v>
      </c>
      <c r="J1" s="5" t="s">
        <v>1543</v>
      </c>
      <c r="K1" s="5">
        <v>231607</v>
      </c>
      <c r="L1" s="5"/>
      <c r="M1" s="5"/>
      <c r="N1" s="5"/>
      <c r="O1" s="5" t="s">
        <v>210</v>
      </c>
      <c r="P1" s="5" t="s">
        <v>25</v>
      </c>
      <c r="Q1" s="5">
        <v>1</v>
      </c>
      <c r="R1" s="5" t="s">
        <v>211</v>
      </c>
      <c r="S1" s="5" t="s">
        <v>1519</v>
      </c>
    </row>
    <row r="2" spans="1:19" x14ac:dyDescent="0.25">
      <c r="A2" s="5" t="s">
        <v>1095</v>
      </c>
      <c r="B2" s="5" t="s">
        <v>1096</v>
      </c>
      <c r="C2" s="5" t="s">
        <v>42</v>
      </c>
      <c r="D2" s="5">
        <v>2008</v>
      </c>
      <c r="E2" s="5" t="s">
        <v>30</v>
      </c>
      <c r="F2" s="5" t="s">
        <v>122</v>
      </c>
      <c r="G2" s="5" t="s">
        <v>32</v>
      </c>
      <c r="H2" s="5" t="s">
        <v>33</v>
      </c>
      <c r="I2" s="5" t="s">
        <v>215</v>
      </c>
      <c r="J2" s="5" t="s">
        <v>1544</v>
      </c>
      <c r="K2" s="5">
        <v>197254</v>
      </c>
      <c r="L2" s="5"/>
      <c r="M2" s="5"/>
      <c r="N2" s="5"/>
      <c r="O2" s="5" t="s">
        <v>216</v>
      </c>
      <c r="P2" s="5" t="s">
        <v>25</v>
      </c>
      <c r="Q2" s="5">
        <v>1</v>
      </c>
      <c r="R2" s="5" t="s">
        <v>188</v>
      </c>
      <c r="S2" s="5" t="s">
        <v>1520</v>
      </c>
    </row>
    <row r="3" spans="1:19" x14ac:dyDescent="0.25">
      <c r="A3" s="5" t="s">
        <v>587</v>
      </c>
      <c r="B3" s="5" t="s">
        <v>588</v>
      </c>
      <c r="C3" s="5" t="s">
        <v>19</v>
      </c>
      <c r="D3" s="5">
        <v>2008</v>
      </c>
      <c r="E3" s="5" t="s">
        <v>30</v>
      </c>
      <c r="F3" s="5" t="s">
        <v>31</v>
      </c>
      <c r="G3" s="5" t="s">
        <v>32</v>
      </c>
      <c r="H3" s="5" t="s">
        <v>33</v>
      </c>
      <c r="I3" s="5" t="s">
        <v>357</v>
      </c>
      <c r="J3" s="5" t="s">
        <v>1545</v>
      </c>
      <c r="K3" s="5">
        <v>205935</v>
      </c>
      <c r="L3" s="5"/>
      <c r="M3" s="5"/>
      <c r="N3" s="5"/>
      <c r="O3" s="5" t="s">
        <v>358</v>
      </c>
      <c r="P3" s="5" t="s">
        <v>25</v>
      </c>
      <c r="Q3" s="5">
        <v>1</v>
      </c>
      <c r="R3" s="5" t="s">
        <v>250</v>
      </c>
      <c r="S3" s="5" t="s">
        <v>1521</v>
      </c>
    </row>
    <row r="4" spans="1:19" x14ac:dyDescent="0.25">
      <c r="A4" s="5" t="s">
        <v>340</v>
      </c>
      <c r="B4" s="5" t="s">
        <v>341</v>
      </c>
      <c r="C4" s="5" t="s">
        <v>19</v>
      </c>
      <c r="D4" s="5">
        <v>2007</v>
      </c>
      <c r="E4" s="5" t="s">
        <v>20</v>
      </c>
      <c r="F4" s="5" t="s">
        <v>136</v>
      </c>
      <c r="G4" s="5" t="s">
        <v>137</v>
      </c>
      <c r="H4" s="5" t="s">
        <v>138</v>
      </c>
      <c r="I4" s="5" t="s">
        <v>342</v>
      </c>
      <c r="J4" s="5" t="s">
        <v>1546</v>
      </c>
      <c r="K4" s="5">
        <v>239055</v>
      </c>
      <c r="L4" s="5"/>
      <c r="M4" s="5"/>
      <c r="N4" s="5"/>
      <c r="O4" s="5" t="s">
        <v>343</v>
      </c>
      <c r="P4" s="5" t="s">
        <v>25</v>
      </c>
      <c r="Q4" s="5">
        <v>1</v>
      </c>
      <c r="R4" s="5" t="s">
        <v>68</v>
      </c>
      <c r="S4" s="5" t="s">
        <v>1522</v>
      </c>
    </row>
    <row r="5" spans="1:19" x14ac:dyDescent="0.25">
      <c r="A5" s="5" t="s">
        <v>1112</v>
      </c>
      <c r="B5" s="5" t="s">
        <v>1113</v>
      </c>
      <c r="C5" s="5" t="s">
        <v>19</v>
      </c>
      <c r="D5" s="5">
        <v>2007</v>
      </c>
      <c r="E5" s="5" t="s">
        <v>20</v>
      </c>
      <c r="F5" s="5" t="s">
        <v>664</v>
      </c>
      <c r="G5" s="5" t="s">
        <v>32</v>
      </c>
      <c r="H5" s="5" t="s">
        <v>33</v>
      </c>
      <c r="I5" s="5" t="s">
        <v>692</v>
      </c>
      <c r="J5" s="5" t="s">
        <v>1547</v>
      </c>
      <c r="K5" s="5">
        <v>234520</v>
      </c>
      <c r="L5" s="5"/>
      <c r="M5" s="5"/>
      <c r="N5" s="5"/>
      <c r="O5" s="5" t="s">
        <v>693</v>
      </c>
      <c r="P5" s="5" t="s">
        <v>25</v>
      </c>
      <c r="Q5" s="5">
        <v>1</v>
      </c>
      <c r="R5" s="5" t="s">
        <v>197</v>
      </c>
      <c r="S5" s="5" t="s">
        <v>1523</v>
      </c>
    </row>
    <row r="6" spans="1:19" x14ac:dyDescent="0.25">
      <c r="A6" s="5" t="s">
        <v>704</v>
      </c>
      <c r="B6" s="5" t="s">
        <v>705</v>
      </c>
      <c r="C6" s="5" t="s">
        <v>117</v>
      </c>
      <c r="D6" s="5">
        <v>2007</v>
      </c>
      <c r="E6" s="5" t="s">
        <v>20</v>
      </c>
      <c r="F6" s="5" t="s">
        <v>391</v>
      </c>
      <c r="G6" s="5" t="s">
        <v>32</v>
      </c>
      <c r="H6" s="5" t="s">
        <v>33</v>
      </c>
      <c r="I6" s="5" t="s">
        <v>706</v>
      </c>
      <c r="J6" s="5" t="s">
        <v>1548</v>
      </c>
      <c r="K6" s="5">
        <v>224554</v>
      </c>
      <c r="L6" s="5"/>
      <c r="M6" s="5"/>
      <c r="N6" s="5"/>
      <c r="O6" s="5" t="s">
        <v>707</v>
      </c>
      <c r="P6" s="5" t="s">
        <v>25</v>
      </c>
      <c r="Q6" s="5">
        <v>1</v>
      </c>
      <c r="R6" s="5" t="s">
        <v>151</v>
      </c>
      <c r="S6" s="5" t="s">
        <v>1524</v>
      </c>
    </row>
    <row r="7" spans="1:19" x14ac:dyDescent="0.25">
      <c r="A7" s="5" t="s">
        <v>1095</v>
      </c>
      <c r="B7" s="5" t="s">
        <v>1042</v>
      </c>
      <c r="C7" s="5" t="s">
        <v>19</v>
      </c>
      <c r="D7" s="5">
        <v>2006</v>
      </c>
      <c r="E7" s="5" t="s">
        <v>30</v>
      </c>
      <c r="F7" s="5" t="s">
        <v>1121</v>
      </c>
      <c r="G7" s="5" t="s">
        <v>32</v>
      </c>
      <c r="H7" s="5" t="s">
        <v>33</v>
      </c>
      <c r="I7" s="5" t="s">
        <v>1130</v>
      </c>
      <c r="J7" s="5" t="s">
        <v>1549</v>
      </c>
      <c r="K7" s="5">
        <v>189836</v>
      </c>
      <c r="L7" s="5"/>
      <c r="M7" s="5"/>
      <c r="N7" s="5"/>
      <c r="O7" s="5" t="s">
        <v>1131</v>
      </c>
      <c r="P7" s="5" t="s">
        <v>36</v>
      </c>
      <c r="Q7" s="5">
        <v>1</v>
      </c>
      <c r="R7" s="5" t="s">
        <v>164</v>
      </c>
      <c r="S7" s="5" t="s">
        <v>1525</v>
      </c>
    </row>
    <row r="8" spans="1:19" x14ac:dyDescent="0.25">
      <c r="A8" s="5" t="s">
        <v>1163</v>
      </c>
      <c r="B8" s="5" t="s">
        <v>1164</v>
      </c>
      <c r="C8" s="5" t="s">
        <v>53</v>
      </c>
      <c r="D8" s="5">
        <v>2005</v>
      </c>
      <c r="E8" s="5" t="s">
        <v>30</v>
      </c>
      <c r="F8" s="5" t="s">
        <v>100</v>
      </c>
      <c r="G8" s="5" t="s">
        <v>32</v>
      </c>
      <c r="H8" s="5" t="s">
        <v>33</v>
      </c>
      <c r="I8" s="5" t="s">
        <v>34</v>
      </c>
      <c r="J8" s="5" t="s">
        <v>1550</v>
      </c>
      <c r="K8" s="5">
        <v>416311</v>
      </c>
      <c r="L8" s="5"/>
      <c r="M8" s="5"/>
      <c r="N8" s="5"/>
      <c r="O8" s="5" t="s">
        <v>425</v>
      </c>
      <c r="P8" s="5" t="s">
        <v>36</v>
      </c>
      <c r="Q8" s="5">
        <v>1</v>
      </c>
      <c r="R8" s="5" t="s">
        <v>37</v>
      </c>
      <c r="S8" s="5" t="s">
        <v>1526</v>
      </c>
    </row>
    <row r="9" spans="1:19" x14ac:dyDescent="0.25">
      <c r="A9" s="5" t="s">
        <v>320</v>
      </c>
      <c r="B9" s="5" t="s">
        <v>321</v>
      </c>
      <c r="C9" s="5" t="s">
        <v>53</v>
      </c>
      <c r="D9" s="5">
        <v>2005</v>
      </c>
      <c r="E9" s="5" t="s">
        <v>30</v>
      </c>
      <c r="F9" s="5" t="s">
        <v>257</v>
      </c>
      <c r="G9" s="5" t="s">
        <v>32</v>
      </c>
      <c r="H9" s="5" t="s">
        <v>33</v>
      </c>
      <c r="I9" s="5" t="s">
        <v>248</v>
      </c>
      <c r="J9" s="5" t="s">
        <v>1551</v>
      </c>
      <c r="K9" s="5">
        <v>420284</v>
      </c>
      <c r="L9" s="5"/>
      <c r="M9" s="5"/>
      <c r="N9" s="5"/>
      <c r="O9" s="5" t="s">
        <v>249</v>
      </c>
      <c r="P9" s="5" t="s">
        <v>36</v>
      </c>
      <c r="Q9" s="5">
        <v>1</v>
      </c>
      <c r="R9" s="5" t="s">
        <v>250</v>
      </c>
      <c r="S9" s="5" t="s">
        <v>1532</v>
      </c>
    </row>
    <row r="10" spans="1:19" x14ac:dyDescent="0.25">
      <c r="A10" s="5" t="s">
        <v>199</v>
      </c>
      <c r="B10" s="5" t="s">
        <v>200</v>
      </c>
      <c r="C10" s="5" t="s">
        <v>99</v>
      </c>
      <c r="D10" s="5">
        <v>2006</v>
      </c>
      <c r="E10" s="5" t="s">
        <v>20</v>
      </c>
      <c r="F10" s="5" t="s">
        <v>178</v>
      </c>
      <c r="G10" s="5" t="s">
        <v>32</v>
      </c>
      <c r="H10" s="5" t="s">
        <v>33</v>
      </c>
      <c r="I10" s="5" t="s">
        <v>48</v>
      </c>
      <c r="J10" s="5" t="s">
        <v>1552</v>
      </c>
      <c r="K10" s="5">
        <v>227759</v>
      </c>
      <c r="L10" s="5"/>
      <c r="M10" s="5"/>
      <c r="N10" s="5"/>
      <c r="O10" s="5" t="s">
        <v>49</v>
      </c>
      <c r="P10" s="5" t="s">
        <v>36</v>
      </c>
      <c r="Q10" s="5">
        <v>1</v>
      </c>
      <c r="R10" s="5" t="s">
        <v>50</v>
      </c>
      <c r="S10" s="5" t="s">
        <v>1527</v>
      </c>
    </row>
    <row r="11" spans="1:19" x14ac:dyDescent="0.25">
      <c r="A11" s="5" t="s">
        <v>877</v>
      </c>
      <c r="B11" s="5" t="s">
        <v>878</v>
      </c>
      <c r="C11" s="5" t="s">
        <v>117</v>
      </c>
      <c r="D11" s="5">
        <v>2003</v>
      </c>
      <c r="E11" s="5" t="s">
        <v>30</v>
      </c>
      <c r="F11" s="5" t="s">
        <v>178</v>
      </c>
      <c r="G11" s="5" t="s">
        <v>32</v>
      </c>
      <c r="H11" s="5" t="s">
        <v>33</v>
      </c>
      <c r="I11" s="5" t="s">
        <v>584</v>
      </c>
      <c r="J11" s="5" t="s">
        <v>1553</v>
      </c>
      <c r="K11" s="5">
        <v>185153</v>
      </c>
      <c r="L11" s="5"/>
      <c r="M11" s="5"/>
      <c r="N11" s="5"/>
      <c r="O11" s="5" t="s">
        <v>879</v>
      </c>
      <c r="P11" s="5" t="s">
        <v>39</v>
      </c>
      <c r="Q11" s="5">
        <v>1</v>
      </c>
      <c r="R11" s="5" t="s">
        <v>250</v>
      </c>
      <c r="S11" s="5" t="s">
        <v>1533</v>
      </c>
    </row>
    <row r="12" spans="1:19" x14ac:dyDescent="0.25">
      <c r="A12" s="5" t="s">
        <v>80</v>
      </c>
      <c r="B12" s="5" t="s">
        <v>904</v>
      </c>
      <c r="C12" s="5" t="s">
        <v>29</v>
      </c>
      <c r="D12" s="5">
        <v>2004</v>
      </c>
      <c r="E12" s="5" t="s">
        <v>20</v>
      </c>
      <c r="F12" s="5" t="s">
        <v>178</v>
      </c>
      <c r="G12" s="5" t="s">
        <v>32</v>
      </c>
      <c r="H12" s="5" t="s">
        <v>33</v>
      </c>
      <c r="I12" s="5" t="s">
        <v>905</v>
      </c>
      <c r="J12" s="5" t="s">
        <v>1554</v>
      </c>
      <c r="K12" s="5">
        <v>203154</v>
      </c>
      <c r="L12" s="5"/>
      <c r="M12" s="5"/>
      <c r="N12" s="5"/>
      <c r="O12" s="5" t="s">
        <v>906</v>
      </c>
      <c r="P12" s="5" t="s">
        <v>39</v>
      </c>
      <c r="Q12" s="5">
        <v>1</v>
      </c>
      <c r="R12" s="5" t="s">
        <v>907</v>
      </c>
      <c r="S12" s="5" t="s">
        <v>1528</v>
      </c>
    </row>
    <row r="13" spans="1:19" x14ac:dyDescent="0.25">
      <c r="A13" s="5" t="s">
        <v>463</v>
      </c>
      <c r="B13" s="5" t="s">
        <v>464</v>
      </c>
      <c r="C13" s="5" t="s">
        <v>117</v>
      </c>
      <c r="D13" s="5">
        <v>2003</v>
      </c>
      <c r="E13" s="5" t="s">
        <v>20</v>
      </c>
      <c r="F13" s="5" t="s">
        <v>136</v>
      </c>
      <c r="G13" s="5" t="s">
        <v>137</v>
      </c>
      <c r="H13" s="5" t="s">
        <v>138</v>
      </c>
      <c r="I13" s="5" t="s">
        <v>465</v>
      </c>
      <c r="J13" s="5" t="s">
        <v>1555</v>
      </c>
      <c r="K13" s="5">
        <v>238469</v>
      </c>
      <c r="L13" s="5"/>
      <c r="M13" s="5"/>
      <c r="N13" s="5"/>
      <c r="O13" s="5" t="s">
        <v>466</v>
      </c>
      <c r="P13" s="5" t="s">
        <v>39</v>
      </c>
      <c r="Q13" s="5">
        <v>2</v>
      </c>
      <c r="R13" s="5" t="s">
        <v>254</v>
      </c>
      <c r="S13" s="5" t="s">
        <v>1529</v>
      </c>
    </row>
    <row r="14" spans="1:19" x14ac:dyDescent="0.25">
      <c r="A14" s="5" t="s">
        <v>1079</v>
      </c>
      <c r="B14" s="5" t="s">
        <v>1258</v>
      </c>
      <c r="C14" s="5" t="s">
        <v>177</v>
      </c>
      <c r="D14" s="5">
        <v>1988</v>
      </c>
      <c r="E14" s="5" t="s">
        <v>30</v>
      </c>
      <c r="F14" s="5" t="s">
        <v>986</v>
      </c>
      <c r="G14" s="5" t="s">
        <v>32</v>
      </c>
      <c r="H14" s="5" t="s">
        <v>33</v>
      </c>
      <c r="I14" s="5" t="s">
        <v>1492</v>
      </c>
      <c r="J14" s="5" t="s">
        <v>1556</v>
      </c>
      <c r="K14" s="5">
        <v>12828</v>
      </c>
      <c r="L14" s="5"/>
      <c r="M14" s="5"/>
      <c r="N14" s="5"/>
      <c r="O14" s="5" t="s">
        <v>1259</v>
      </c>
      <c r="P14" s="5" t="s">
        <v>181</v>
      </c>
      <c r="Q14" s="5">
        <v>1</v>
      </c>
      <c r="R14" s="5" t="s">
        <v>1260</v>
      </c>
      <c r="S14" s="5" t="s">
        <v>1530</v>
      </c>
    </row>
    <row r="15" spans="1:19" x14ac:dyDescent="0.25">
      <c r="A15" s="5" t="s">
        <v>245</v>
      </c>
      <c r="B15" s="5" t="s">
        <v>81</v>
      </c>
      <c r="C15" s="5" t="s">
        <v>117</v>
      </c>
      <c r="D15" s="5">
        <v>1999</v>
      </c>
      <c r="E15" s="5" t="s">
        <v>30</v>
      </c>
      <c r="F15" s="5" t="s">
        <v>664</v>
      </c>
      <c r="G15" s="5" t="s">
        <v>32</v>
      </c>
      <c r="H15" s="5" t="s">
        <v>33</v>
      </c>
      <c r="I15" s="5" t="s">
        <v>1496</v>
      </c>
      <c r="J15" s="5" t="s">
        <v>1557</v>
      </c>
      <c r="K15" s="5">
        <v>176749</v>
      </c>
      <c r="L15" s="5"/>
      <c r="M15" s="5"/>
      <c r="N15" s="5"/>
      <c r="O15" s="5" t="s">
        <v>354</v>
      </c>
      <c r="P15" s="5" t="s">
        <v>181</v>
      </c>
      <c r="Q15" s="5">
        <v>1</v>
      </c>
      <c r="R15" s="5" t="s">
        <v>250</v>
      </c>
      <c r="S15" s="5" t="s">
        <v>1531</v>
      </c>
    </row>
    <row r="16" spans="1:19" x14ac:dyDescent="0.25">
      <c r="A16" s="5" t="s">
        <v>1381</v>
      </c>
      <c r="B16" s="5" t="s">
        <v>1382</v>
      </c>
      <c r="C16" s="5" t="s">
        <v>19</v>
      </c>
      <c r="D16" s="5">
        <v>2000</v>
      </c>
      <c r="E16" s="5" t="s">
        <v>20</v>
      </c>
      <c r="F16" s="5" t="s">
        <v>539</v>
      </c>
      <c r="G16" s="5" t="s">
        <v>32</v>
      </c>
      <c r="H16" s="5" t="s">
        <v>33</v>
      </c>
      <c r="I16" s="5" t="s">
        <v>1500</v>
      </c>
      <c r="J16" s="5" t="s">
        <v>1558</v>
      </c>
      <c r="K16" s="5">
        <v>186674</v>
      </c>
      <c r="L16" s="5"/>
      <c r="M16" s="5"/>
      <c r="N16" s="5"/>
      <c r="O16" s="5" t="s">
        <v>1383</v>
      </c>
      <c r="P16" s="5" t="s">
        <v>181</v>
      </c>
      <c r="Q16" s="5">
        <v>1</v>
      </c>
      <c r="R16" s="5" t="s">
        <v>68</v>
      </c>
      <c r="S16" s="5" t="s">
        <v>1536</v>
      </c>
    </row>
    <row r="17" spans="1:19" x14ac:dyDescent="0.25">
      <c r="A17" s="5" t="s">
        <v>967</v>
      </c>
      <c r="B17" s="5" t="s">
        <v>1158</v>
      </c>
      <c r="C17" s="5" t="s">
        <v>99</v>
      </c>
      <c r="D17" s="5">
        <v>2001</v>
      </c>
      <c r="E17" s="5" t="s">
        <v>20</v>
      </c>
      <c r="F17" s="5" t="s">
        <v>1150</v>
      </c>
      <c r="G17" s="5" t="s">
        <v>32</v>
      </c>
      <c r="H17" s="5" t="s">
        <v>33</v>
      </c>
      <c r="I17" s="5" t="s">
        <v>1501</v>
      </c>
      <c r="J17" s="5" t="s">
        <v>1559</v>
      </c>
      <c r="K17" s="5">
        <v>418229</v>
      </c>
      <c r="L17" s="5"/>
      <c r="M17" s="5"/>
      <c r="N17" s="5"/>
      <c r="O17" s="5" t="s">
        <v>378</v>
      </c>
      <c r="P17" s="5" t="s">
        <v>181</v>
      </c>
      <c r="Q17" s="5">
        <v>1</v>
      </c>
      <c r="R17" s="5" t="s">
        <v>197</v>
      </c>
      <c r="S17" s="5" t="s">
        <v>1535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Copie du traité</vt:lpstr>
      <vt:lpstr>Cas Problèmes</vt:lpstr>
      <vt:lpstr>'Copie du traité'!tournoi_s_lection_ouvert_espoir_2019_2019_11_24_22_27_51__1__1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Jessika Therrien</cp:lastModifiedBy>
  <dcterms:created xsi:type="dcterms:W3CDTF">2019-11-20T23:21:26Z</dcterms:created>
  <dcterms:modified xsi:type="dcterms:W3CDTF">2019-11-27T13:38:45Z</dcterms:modified>
</cp:coreProperties>
</file>