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15" windowHeight="12075"/>
  </bookViews>
  <sheets>
    <sheet name="provincial 2016" sheetId="1" r:id="rId1"/>
  </sheets>
  <definedNames>
    <definedName name="_xlnm.Print_Titles" localSheetId="0">'provincial 2016'!$1:$3</definedName>
    <definedName name="_xlnm.Print_Area" localSheetId="0">'provincial 2016'!$B$4:$K$71</definedName>
  </definedNames>
  <calcPr calcId="125725"/>
</workbook>
</file>

<file path=xl/calcChain.xml><?xml version="1.0" encoding="utf-8"?>
<calcChain xmlns="http://schemas.openxmlformats.org/spreadsheetml/2006/main">
  <c r="T72" i="1"/>
  <c r="S72"/>
  <c r="R72"/>
  <c r="Q72"/>
  <c r="P72"/>
  <c r="O72"/>
  <c r="N72"/>
  <c r="M72"/>
  <c r="L72"/>
  <c r="T74" s="1"/>
  <c r="K72"/>
  <c r="J72"/>
  <c r="H72"/>
  <c r="G72"/>
  <c r="F72"/>
  <c r="E72"/>
  <c r="D72"/>
  <c r="C72"/>
  <c r="AD70"/>
  <c r="AC70"/>
  <c r="AB70"/>
  <c r="AA70"/>
  <c r="AE70" s="1"/>
  <c r="Y70"/>
  <c r="X70"/>
  <c r="W70"/>
  <c r="V70"/>
  <c r="U70"/>
  <c r="Z70" s="1"/>
  <c r="AD69"/>
  <c r="AC69"/>
  <c r="AB69"/>
  <c r="AA69"/>
  <c r="AE69" s="1"/>
  <c r="Y69"/>
  <c r="X69"/>
  <c r="W69"/>
  <c r="V69"/>
  <c r="U69"/>
  <c r="Z69" s="1"/>
  <c r="AD68"/>
  <c r="AC68"/>
  <c r="AB68"/>
  <c r="AA68"/>
  <c r="AE68" s="1"/>
  <c r="Y68"/>
  <c r="X68"/>
  <c r="W68"/>
  <c r="V68"/>
  <c r="Z68" s="1"/>
  <c r="U68"/>
  <c r="AD67"/>
  <c r="AC67"/>
  <c r="AB67"/>
  <c r="AA67"/>
  <c r="AE67" s="1"/>
  <c r="Y67"/>
  <c r="X67"/>
  <c r="W67"/>
  <c r="V67"/>
  <c r="U67"/>
  <c r="Z67" s="1"/>
  <c r="AD66"/>
  <c r="AC66"/>
  <c r="AB66"/>
  <c r="AA66"/>
  <c r="AE66" s="1"/>
  <c r="Y66"/>
  <c r="X66"/>
  <c r="W66"/>
  <c r="V66"/>
  <c r="Z66" s="1"/>
  <c r="U66"/>
  <c r="AD65"/>
  <c r="AC65"/>
  <c r="AB65"/>
  <c r="AA65"/>
  <c r="AE65" s="1"/>
  <c r="Y65"/>
  <c r="X65"/>
  <c r="W65"/>
  <c r="V65"/>
  <c r="U65"/>
  <c r="Z65" s="1"/>
  <c r="AD64"/>
  <c r="AC64"/>
  <c r="AB64"/>
  <c r="AA64"/>
  <c r="AE64" s="1"/>
  <c r="Y64"/>
  <c r="X64"/>
  <c r="W64"/>
  <c r="V64"/>
  <c r="Z64" s="1"/>
  <c r="U64"/>
  <c r="AD63"/>
  <c r="AC63"/>
  <c r="AB63"/>
  <c r="AA63"/>
  <c r="AE63" s="1"/>
  <c r="Y63"/>
  <c r="X63"/>
  <c r="W63"/>
  <c r="V63"/>
  <c r="U63"/>
  <c r="Z63" s="1"/>
  <c r="AD62"/>
  <c r="AC62"/>
  <c r="AB62"/>
  <c r="AA62"/>
  <c r="AE62" s="1"/>
  <c r="Y62"/>
  <c r="X62"/>
  <c r="W62"/>
  <c r="V62"/>
  <c r="Z62" s="1"/>
  <c r="U62"/>
  <c r="AD61"/>
  <c r="AC61"/>
  <c r="AB61"/>
  <c r="AA61"/>
  <c r="AE61" s="1"/>
  <c r="Y61"/>
  <c r="X61"/>
  <c r="W61"/>
  <c r="V61"/>
  <c r="U61"/>
  <c r="Z61" s="1"/>
  <c r="AD60"/>
  <c r="AC60"/>
  <c r="AB60"/>
  <c r="AA60"/>
  <c r="AE60" s="1"/>
  <c r="Y60"/>
  <c r="X60"/>
  <c r="W60"/>
  <c r="V60"/>
  <c r="Z60" s="1"/>
  <c r="U60"/>
  <c r="AD59"/>
  <c r="AC59"/>
  <c r="AB59"/>
  <c r="AA59"/>
  <c r="AE59" s="1"/>
  <c r="Y59"/>
  <c r="X59"/>
  <c r="W59"/>
  <c r="V59"/>
  <c r="U59"/>
  <c r="Z59" s="1"/>
  <c r="AD58"/>
  <c r="AC58"/>
  <c r="AB58"/>
  <c r="AA58"/>
  <c r="AE58" s="1"/>
  <c r="Y58"/>
  <c r="X58"/>
  <c r="W58"/>
  <c r="V58"/>
  <c r="Z58" s="1"/>
  <c r="U58"/>
  <c r="AD57"/>
  <c r="AC57"/>
  <c r="AB57"/>
  <c r="AA57"/>
  <c r="AE57" s="1"/>
  <c r="Y57"/>
  <c r="X57"/>
  <c r="W57"/>
  <c r="V57"/>
  <c r="U57"/>
  <c r="Z57" s="1"/>
  <c r="AD56"/>
  <c r="AC56"/>
  <c r="AB56"/>
  <c r="AA56"/>
  <c r="AE56" s="1"/>
  <c r="Y56"/>
  <c r="X56"/>
  <c r="W56"/>
  <c r="V56"/>
  <c r="Z56" s="1"/>
  <c r="U56"/>
  <c r="AD55"/>
  <c r="AC55"/>
  <c r="AB55"/>
  <c r="AA55"/>
  <c r="AE55" s="1"/>
  <c r="Y55"/>
  <c r="X55"/>
  <c r="W55"/>
  <c r="V55"/>
  <c r="U55"/>
  <c r="Z55" s="1"/>
  <c r="AD54"/>
  <c r="AC54"/>
  <c r="AB54"/>
  <c r="AA54"/>
  <c r="AE54" s="1"/>
  <c r="Y54"/>
  <c r="X54"/>
  <c r="W54"/>
  <c r="V54"/>
  <c r="Z54" s="1"/>
  <c r="U54"/>
  <c r="AE53"/>
  <c r="AD53"/>
  <c r="AC53"/>
  <c r="AB53"/>
  <c r="AA53"/>
  <c r="Y53"/>
  <c r="X53"/>
  <c r="W53"/>
  <c r="V53"/>
  <c r="U53"/>
  <c r="Z53" s="1"/>
  <c r="AD52"/>
  <c r="AC52"/>
  <c r="AB52"/>
  <c r="AA52"/>
  <c r="AE52" s="1"/>
  <c r="Y52"/>
  <c r="X52"/>
  <c r="W52"/>
  <c r="V52"/>
  <c r="Z52" s="1"/>
  <c r="U52"/>
  <c r="AD51"/>
  <c r="AC51"/>
  <c r="AB51"/>
  <c r="AA51"/>
  <c r="AE51" s="1"/>
  <c r="Y51"/>
  <c r="X51"/>
  <c r="W51"/>
  <c r="V51"/>
  <c r="U51"/>
  <c r="Z51" s="1"/>
  <c r="AD50"/>
  <c r="AC50"/>
  <c r="AB50"/>
  <c r="AA50"/>
  <c r="AE50" s="1"/>
  <c r="Y50"/>
  <c r="X50"/>
  <c r="W50"/>
  <c r="V50"/>
  <c r="Z50" s="1"/>
  <c r="U50"/>
  <c r="AD49"/>
  <c r="AC49"/>
  <c r="AB49"/>
  <c r="AA49"/>
  <c r="AE49" s="1"/>
  <c r="Y49"/>
  <c r="X49"/>
  <c r="W49"/>
  <c r="V49"/>
  <c r="U49"/>
  <c r="Z49" s="1"/>
  <c r="AD48"/>
  <c r="AC48"/>
  <c r="AB48"/>
  <c r="AA48"/>
  <c r="AE48" s="1"/>
  <c r="Y48"/>
  <c r="X48"/>
  <c r="W48"/>
  <c r="V48"/>
  <c r="Z48" s="1"/>
  <c r="U48"/>
  <c r="AD47"/>
  <c r="AC47"/>
  <c r="AB47"/>
  <c r="AA47"/>
  <c r="AE47" s="1"/>
  <c r="Y47"/>
  <c r="X47"/>
  <c r="W47"/>
  <c r="V47"/>
  <c r="U47"/>
  <c r="Z47" s="1"/>
  <c r="AD46"/>
  <c r="AC46"/>
  <c r="AB46"/>
  <c r="AA46"/>
  <c r="AE46" s="1"/>
  <c r="Y46"/>
  <c r="X46"/>
  <c r="W46"/>
  <c r="V46"/>
  <c r="Z46" s="1"/>
  <c r="U46"/>
  <c r="AD45"/>
  <c r="AC45"/>
  <c r="AB45"/>
  <c r="AA45"/>
  <c r="AE45" s="1"/>
  <c r="Y45"/>
  <c r="X45"/>
  <c r="W45"/>
  <c r="V45"/>
  <c r="U45"/>
  <c r="Z45" s="1"/>
  <c r="AD44"/>
  <c r="AC44"/>
  <c r="AB44"/>
  <c r="AA44"/>
  <c r="AE44" s="1"/>
  <c r="Y44"/>
  <c r="X44"/>
  <c r="W44"/>
  <c r="V44"/>
  <c r="Z44" s="1"/>
  <c r="U44"/>
  <c r="AD43"/>
  <c r="AC43"/>
  <c r="AB43"/>
  <c r="AA43"/>
  <c r="AE43" s="1"/>
  <c r="Y43"/>
  <c r="X43"/>
  <c r="W43"/>
  <c r="V43"/>
  <c r="U43"/>
  <c r="Z43" s="1"/>
  <c r="AD42"/>
  <c r="AC42"/>
  <c r="AB42"/>
  <c r="AA42"/>
  <c r="AE42" s="1"/>
  <c r="Y42"/>
  <c r="X42"/>
  <c r="W42"/>
  <c r="V42"/>
  <c r="Z42" s="1"/>
  <c r="U42"/>
  <c r="AD41"/>
  <c r="AC41"/>
  <c r="AB41"/>
  <c r="AA41"/>
  <c r="AE41" s="1"/>
  <c r="Y41"/>
  <c r="X41"/>
  <c r="W41"/>
  <c r="V41"/>
  <c r="U41"/>
  <c r="Z41" s="1"/>
  <c r="AD40"/>
  <c r="AC40"/>
  <c r="AB40"/>
  <c r="AA40"/>
  <c r="AE40" s="1"/>
  <c r="Y40"/>
  <c r="X40"/>
  <c r="W40"/>
  <c r="V40"/>
  <c r="Z40" s="1"/>
  <c r="U40"/>
  <c r="AD39"/>
  <c r="AC39"/>
  <c r="AB39"/>
  <c r="AA39"/>
  <c r="AE39" s="1"/>
  <c r="Y39"/>
  <c r="X39"/>
  <c r="W39"/>
  <c r="V39"/>
  <c r="U39"/>
  <c r="Z39" s="1"/>
  <c r="AD38"/>
  <c r="AC38"/>
  <c r="AB38"/>
  <c r="AA38"/>
  <c r="AE38" s="1"/>
  <c r="Y38"/>
  <c r="X38"/>
  <c r="W38"/>
  <c r="V38"/>
  <c r="Z38" s="1"/>
  <c r="U38"/>
  <c r="AD37"/>
  <c r="AC37"/>
  <c r="AB37"/>
  <c r="AA37"/>
  <c r="AE37" s="1"/>
  <c r="Y37"/>
  <c r="X37"/>
  <c r="W37"/>
  <c r="V37"/>
  <c r="U37"/>
  <c r="Z37" s="1"/>
  <c r="AD36"/>
  <c r="AC36"/>
  <c r="AB36"/>
  <c r="AA36"/>
  <c r="AE36" s="1"/>
  <c r="Y36"/>
  <c r="X36"/>
  <c r="W36"/>
  <c r="V36"/>
  <c r="Z36" s="1"/>
  <c r="U36"/>
  <c r="AD35"/>
  <c r="AC35"/>
  <c r="AB35"/>
  <c r="AA35"/>
  <c r="AE35" s="1"/>
  <c r="Y35"/>
  <c r="X35"/>
  <c r="W35"/>
  <c r="V35"/>
  <c r="U35"/>
  <c r="Z35" s="1"/>
  <c r="AD34"/>
  <c r="AC34"/>
  <c r="AB34"/>
  <c r="AA34"/>
  <c r="AE34" s="1"/>
  <c r="Y34"/>
  <c r="X34"/>
  <c r="W34"/>
  <c r="V34"/>
  <c r="Z34" s="1"/>
  <c r="U34"/>
  <c r="AD33"/>
  <c r="AC33"/>
  <c r="AB33"/>
  <c r="AA33"/>
  <c r="AE33" s="1"/>
  <c r="Y33"/>
  <c r="X33"/>
  <c r="W33"/>
  <c r="V33"/>
  <c r="U33"/>
  <c r="Z33" s="1"/>
  <c r="AD32"/>
  <c r="AC32"/>
  <c r="AB32"/>
  <c r="AA32"/>
  <c r="AE32" s="1"/>
  <c r="Y32"/>
  <c r="X32"/>
  <c r="W32"/>
  <c r="V32"/>
  <c r="Z32" s="1"/>
  <c r="U32"/>
  <c r="AD31"/>
  <c r="AC31"/>
  <c r="AB31"/>
  <c r="AA31"/>
  <c r="AE31" s="1"/>
  <c r="Y31"/>
  <c r="X31"/>
  <c r="W31"/>
  <c r="V31"/>
  <c r="U31"/>
  <c r="Z31" s="1"/>
  <c r="AD30"/>
  <c r="AC30"/>
  <c r="AB30"/>
  <c r="AA30"/>
  <c r="AE30" s="1"/>
  <c r="Y30"/>
  <c r="X30"/>
  <c r="W30"/>
  <c r="V30"/>
  <c r="Z30" s="1"/>
  <c r="U30"/>
  <c r="AD29"/>
  <c r="AC29"/>
  <c r="AB29"/>
  <c r="AA29"/>
  <c r="AE29" s="1"/>
  <c r="Y29"/>
  <c r="X29"/>
  <c r="W29"/>
  <c r="V29"/>
  <c r="U29"/>
  <c r="Z29" s="1"/>
  <c r="AD28"/>
  <c r="AC28"/>
  <c r="AB28"/>
  <c r="AA28"/>
  <c r="AE28" s="1"/>
  <c r="Y28"/>
  <c r="X28"/>
  <c r="W28"/>
  <c r="V28"/>
  <c r="Z28" s="1"/>
  <c r="U28"/>
  <c r="AD27"/>
  <c r="AC27"/>
  <c r="AB27"/>
  <c r="AA27"/>
  <c r="AE27" s="1"/>
  <c r="Y27"/>
  <c r="X27"/>
  <c r="W27"/>
  <c r="V27"/>
  <c r="U27"/>
  <c r="Z27" s="1"/>
  <c r="AD26"/>
  <c r="AC26"/>
  <c r="AB26"/>
  <c r="AA26"/>
  <c r="AE26" s="1"/>
  <c r="Y26"/>
  <c r="X26"/>
  <c r="W26"/>
  <c r="V26"/>
  <c r="Z26" s="1"/>
  <c r="U26"/>
  <c r="AD25"/>
  <c r="AC25"/>
  <c r="AB25"/>
  <c r="AA25"/>
  <c r="AE25" s="1"/>
  <c r="Y25"/>
  <c r="X25"/>
  <c r="W25"/>
  <c r="V25"/>
  <c r="U25"/>
  <c r="Z25" s="1"/>
  <c r="AD24"/>
  <c r="AC24"/>
  <c r="AB24"/>
  <c r="AA24"/>
  <c r="AE24" s="1"/>
  <c r="Y24"/>
  <c r="X24"/>
  <c r="W24"/>
  <c r="V24"/>
  <c r="Z24" s="1"/>
  <c r="U24"/>
  <c r="AD23"/>
  <c r="AC23"/>
  <c r="AB23"/>
  <c r="AA23"/>
  <c r="AE23" s="1"/>
  <c r="Y23"/>
  <c r="X23"/>
  <c r="W23"/>
  <c r="V23"/>
  <c r="U23"/>
  <c r="Z23" s="1"/>
  <c r="AD22"/>
  <c r="AC22"/>
  <c r="AB22"/>
  <c r="AA22"/>
  <c r="AE22" s="1"/>
  <c r="Y22"/>
  <c r="X22"/>
  <c r="W22"/>
  <c r="V22"/>
  <c r="Z22" s="1"/>
  <c r="U22"/>
  <c r="AD21"/>
  <c r="AC21"/>
  <c r="AB21"/>
  <c r="AA21"/>
  <c r="AE21" s="1"/>
  <c r="Y21"/>
  <c r="X21"/>
  <c r="W21"/>
  <c r="V21"/>
  <c r="U21"/>
  <c r="Z21" s="1"/>
  <c r="AD20"/>
  <c r="AC20"/>
  <c r="AB20"/>
  <c r="AA20"/>
  <c r="AE20" s="1"/>
  <c r="Y20"/>
  <c r="X20"/>
  <c r="W20"/>
  <c r="V20"/>
  <c r="Z20" s="1"/>
  <c r="U20"/>
  <c r="AD19"/>
  <c r="AC19"/>
  <c r="AB19"/>
  <c r="AA19"/>
  <c r="AE19" s="1"/>
  <c r="Y19"/>
  <c r="X19"/>
  <c r="W19"/>
  <c r="V19"/>
  <c r="U19"/>
  <c r="Z19" s="1"/>
  <c r="AD18"/>
  <c r="AC18"/>
  <c r="AB18"/>
  <c r="AA18"/>
  <c r="AE18" s="1"/>
  <c r="Y18"/>
  <c r="X18"/>
  <c r="W18"/>
  <c r="V18"/>
  <c r="Z18" s="1"/>
  <c r="U18"/>
  <c r="AD17"/>
  <c r="AC17"/>
  <c r="AB17"/>
  <c r="AA17"/>
  <c r="AE17" s="1"/>
  <c r="Y17"/>
  <c r="X17"/>
  <c r="W17"/>
  <c r="V17"/>
  <c r="U17"/>
  <c r="Z17" s="1"/>
  <c r="AD16"/>
  <c r="AC16"/>
  <c r="AB16"/>
  <c r="AA16"/>
  <c r="AE16" s="1"/>
  <c r="Y16"/>
  <c r="X16"/>
  <c r="W16"/>
  <c r="V16"/>
  <c r="Z16" s="1"/>
  <c r="U16"/>
  <c r="AD15"/>
  <c r="AC15"/>
  <c r="AB15"/>
  <c r="AA15"/>
  <c r="AE15" s="1"/>
  <c r="Y15"/>
  <c r="X15"/>
  <c r="W15"/>
  <c r="V15"/>
  <c r="U15"/>
  <c r="Z15" s="1"/>
  <c r="AD14"/>
  <c r="AC14"/>
  <c r="AB14"/>
  <c r="AA14"/>
  <c r="AE14" s="1"/>
  <c r="Y14"/>
  <c r="X14"/>
  <c r="W14"/>
  <c r="V14"/>
  <c r="Z14" s="1"/>
  <c r="U14"/>
  <c r="AD13"/>
  <c r="AC13"/>
  <c r="AB13"/>
  <c r="AA13"/>
  <c r="AE13" s="1"/>
  <c r="Y13"/>
  <c r="X13"/>
  <c r="W13"/>
  <c r="V13"/>
  <c r="U13"/>
  <c r="Z13" s="1"/>
  <c r="AD12"/>
  <c r="AC12"/>
  <c r="AB12"/>
  <c r="AA12"/>
  <c r="AE12" s="1"/>
  <c r="Y12"/>
  <c r="X12"/>
  <c r="W12"/>
  <c r="V12"/>
  <c r="Z12" s="1"/>
  <c r="U12"/>
  <c r="AD11"/>
  <c r="AC11"/>
  <c r="AB11"/>
  <c r="AA11"/>
  <c r="AE11" s="1"/>
  <c r="Y11"/>
  <c r="X11"/>
  <c r="W11"/>
  <c r="V11"/>
  <c r="U11"/>
  <c r="Z11" s="1"/>
  <c r="AD10"/>
  <c r="AC10"/>
  <c r="AB10"/>
  <c r="AA10"/>
  <c r="AE10" s="1"/>
  <c r="Y10"/>
  <c r="X10"/>
  <c r="W10"/>
  <c r="V10"/>
  <c r="Z10" s="1"/>
  <c r="U10"/>
  <c r="AD9"/>
  <c r="AC9"/>
  <c r="AB9"/>
  <c r="AA9"/>
  <c r="AE9" s="1"/>
  <c r="Y9"/>
  <c r="X9"/>
  <c r="W9"/>
  <c r="V9"/>
  <c r="U9"/>
  <c r="Z9" s="1"/>
  <c r="AD8"/>
  <c r="AC8"/>
  <c r="AB8"/>
  <c r="AA8"/>
  <c r="AE8" s="1"/>
  <c r="Y8"/>
  <c r="X8"/>
  <c r="W8"/>
  <c r="V8"/>
  <c r="Z8" s="1"/>
  <c r="U8"/>
  <c r="AD7"/>
  <c r="AC7"/>
  <c r="AB7"/>
  <c r="AA7"/>
  <c r="AE7" s="1"/>
  <c r="Y7"/>
  <c r="X7"/>
  <c r="W7"/>
  <c r="V7"/>
  <c r="U7"/>
  <c r="Z7" s="1"/>
  <c r="AD6"/>
  <c r="AC6"/>
  <c r="AB6"/>
  <c r="AB72" s="1"/>
  <c r="AA6"/>
  <c r="AE6" s="1"/>
  <c r="Y6"/>
  <c r="X6"/>
  <c r="X72" s="1"/>
  <c r="W6"/>
  <c r="V6"/>
  <c r="Z6" s="1"/>
  <c r="U6"/>
  <c r="AD5"/>
  <c r="AC5"/>
  <c r="AB5"/>
  <c r="AA5"/>
  <c r="AE5" s="1"/>
  <c r="Y5"/>
  <c r="X5"/>
  <c r="W5"/>
  <c r="V5"/>
  <c r="U5"/>
  <c r="Z5" s="1"/>
  <c r="AD4"/>
  <c r="AD72" s="1"/>
  <c r="AC4"/>
  <c r="AC72" s="1"/>
  <c r="AB4"/>
  <c r="AA4"/>
  <c r="AE4" s="1"/>
  <c r="Y4"/>
  <c r="Y72" s="1"/>
  <c r="X4"/>
  <c r="W4"/>
  <c r="W72" s="1"/>
  <c r="V4"/>
  <c r="V72" s="1"/>
  <c r="U4"/>
  <c r="U72" s="1"/>
  <c r="AE72" l="1"/>
  <c r="AA72"/>
  <c r="Z4"/>
  <c r="Z72" s="1"/>
</calcChain>
</file>

<file path=xl/sharedStrings.xml><?xml version="1.0" encoding="utf-8"?>
<sst xmlns="http://schemas.openxmlformats.org/spreadsheetml/2006/main" count="102" uniqueCount="83">
  <si>
    <t>provincial 2015</t>
  </si>
  <si>
    <t>points performance</t>
  </si>
  <si>
    <t>points participation</t>
  </si>
  <si>
    <t>total</t>
  </si>
  <si>
    <t>U12</t>
  </si>
  <si>
    <t>U14</t>
  </si>
  <si>
    <t>U16</t>
  </si>
  <si>
    <t>U18</t>
  </si>
  <si>
    <t>U21</t>
  </si>
  <si>
    <t>senior</t>
  </si>
  <si>
    <t>ne-waza</t>
  </si>
  <si>
    <t>mudansha</t>
  </si>
  <si>
    <t>master</t>
  </si>
  <si>
    <t>newaza</t>
  </si>
  <si>
    <t>masters</t>
  </si>
  <si>
    <t>U12 à U21</t>
  </si>
  <si>
    <t>senior + 
masters+
mudansha
+newaza</t>
  </si>
  <si>
    <t>Albatros</t>
  </si>
  <si>
    <t>Amqui</t>
  </si>
  <si>
    <t>AMSerei</t>
  </si>
  <si>
    <t>Asbestos</t>
  </si>
  <si>
    <t>Baie-Comeau</t>
  </si>
  <si>
    <t>Beauport</t>
  </si>
  <si>
    <t>Blainville</t>
  </si>
  <si>
    <t>Boucherville</t>
  </si>
  <si>
    <t>Bud. St-Laurent</t>
  </si>
  <si>
    <t>Budokai</t>
  </si>
  <si>
    <t>Bushidokan</t>
  </si>
  <si>
    <t>Chambly</t>
  </si>
  <si>
    <t>Chicoutimi</t>
  </si>
  <si>
    <t>CJAC</t>
  </si>
  <si>
    <t>CJVR</t>
  </si>
  <si>
    <t>Cookshire</t>
  </si>
  <si>
    <t>Fujiyama</t>
  </si>
  <si>
    <t>Ghishintaido</t>
  </si>
  <si>
    <t>Haut-Richelieu</t>
  </si>
  <si>
    <t>Ippon</t>
  </si>
  <si>
    <t>ITC Budokan</t>
  </si>
  <si>
    <t>JC Malépart</t>
  </si>
  <si>
    <t>Jikan</t>
  </si>
  <si>
    <t>JJonquière</t>
  </si>
  <si>
    <t>JSK LATERRIÈRE</t>
  </si>
  <si>
    <t>Judo Ben</t>
  </si>
  <si>
    <t>judo Victo</t>
  </si>
  <si>
    <t>Judo-Monde</t>
  </si>
  <si>
    <t>JUDOSPHERE</t>
  </si>
  <si>
    <t>Judo-Tani</t>
  </si>
  <si>
    <t xml:space="preserve">Judo-Tech </t>
  </si>
  <si>
    <t>Juvaldo</t>
  </si>
  <si>
    <t>Kime-Waza</t>
  </si>
  <si>
    <t>Lachenaie</t>
  </si>
  <si>
    <t>La Pocatière</t>
  </si>
  <si>
    <t>Lévis</t>
  </si>
  <si>
    <t>Marie-de-France</t>
  </si>
  <si>
    <t>Metropolitain</t>
  </si>
  <si>
    <t>Mont-Bruno</t>
  </si>
  <si>
    <t>Montreal</t>
  </si>
  <si>
    <t>MTL NORD</t>
  </si>
  <si>
    <t>Olympique</t>
  </si>
  <si>
    <t>PAT</t>
  </si>
  <si>
    <t>Perrot Shima</t>
  </si>
  <si>
    <t>Port-Cartier</t>
  </si>
  <si>
    <t>Rikidokan</t>
  </si>
  <si>
    <t>Rive-Sud</t>
  </si>
  <si>
    <t>Rouyn-Noranda</t>
  </si>
  <si>
    <t>Seikidokan</t>
  </si>
  <si>
    <t>Seiko</t>
  </si>
  <si>
    <t>Sept-Îles</t>
  </si>
  <si>
    <t>Shawinigan</t>
  </si>
  <si>
    <t>Shidokan</t>
  </si>
  <si>
    <t>St Jean Bosco</t>
  </si>
  <si>
    <t>St-Hubert</t>
  </si>
  <si>
    <t>St-Hyacinthe</t>
  </si>
  <si>
    <t>St-Paul l'Ermite</t>
  </si>
  <si>
    <t>To Haku Kan</t>
  </si>
  <si>
    <t>Torii</t>
  </si>
  <si>
    <t>Univ.Laval</t>
  </si>
  <si>
    <t>Univestrie</t>
  </si>
  <si>
    <t>Vallée</t>
  </si>
  <si>
    <t>Varennes</t>
  </si>
  <si>
    <t>Verdun</t>
  </si>
  <si>
    <t xml:space="preserve">Vieille-Capitale </t>
  </si>
  <si>
    <t>Zenshin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</si>
</sst>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2" borderId="2" xfId="0" applyFill="1" applyBorder="1"/>
    <xf numFmtId="0" fontId="0" fillId="0" borderId="3" xfId="0" applyBorder="1" applyAlignment="1">
      <alignment wrapText="1"/>
    </xf>
    <xf numFmtId="0" fontId="0" fillId="0" borderId="9" xfId="0" applyBorder="1"/>
    <xf numFmtId="0" fontId="0" fillId="0" borderId="3" xfId="0" applyFill="1" applyBorder="1" applyAlignment="1">
      <alignment wrapText="1"/>
    </xf>
    <xf numFmtId="0" fontId="0" fillId="0" borderId="3" xfId="0" applyBorder="1"/>
    <xf numFmtId="0" fontId="0" fillId="0" borderId="10" xfId="0" applyBorder="1"/>
    <xf numFmtId="0" fontId="0" fillId="0" borderId="10" xfId="0" applyFill="1" applyBorder="1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0" fillId="0" borderId="11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11" xfId="0" applyFont="1" applyBorder="1" applyAlignment="1">
      <alignment horizontal="left" vertical="center"/>
    </xf>
    <xf numFmtId="0" fontId="0" fillId="3" borderId="11" xfId="0" applyFill="1" applyBorder="1"/>
    <xf numFmtId="0" fontId="0" fillId="0" borderId="12" xfId="0" applyFill="1" applyBorder="1"/>
    <xf numFmtId="0" fontId="0" fillId="0" borderId="11" xfId="0" applyBorder="1" applyAlignment="1">
      <alignment horizontal="left"/>
    </xf>
    <xf numFmtId="0" fontId="0" fillId="0" borderId="0" xfId="0" applyFill="1"/>
    <xf numFmtId="0" fontId="0" fillId="3" borderId="10" xfId="0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74"/>
  <sheetViews>
    <sheetView tabSelected="1" zoomScaleNormal="100" workbookViewId="0">
      <pane xSplit="2" ySplit="3" topLeftCell="H4" activePane="bottomRight" state="frozen"/>
      <selection activeCell="I44" sqref="I44"/>
      <selection pane="topRight" activeCell="I44" sqref="I44"/>
      <selection pane="bottomLeft" activeCell="I44" sqref="I44"/>
      <selection pane="bottomRight" activeCell="AE33" sqref="AE33"/>
    </sheetView>
  </sheetViews>
  <sheetFormatPr baseColWidth="10" defaultColWidth="9.140625" defaultRowHeight="15"/>
  <cols>
    <col min="1" max="1" width="5.7109375" customWidth="1"/>
    <col min="2" max="2" width="18.7109375" customWidth="1"/>
    <col min="3" max="7" width="6" hidden="1" customWidth="1"/>
    <col min="8" max="11" width="6" customWidth="1"/>
    <col min="12" max="20" width="6" hidden="1" customWidth="1"/>
    <col min="21" max="22" width="9.140625" hidden="1" customWidth="1"/>
    <col min="23" max="23" width="11.28515625" hidden="1" customWidth="1"/>
    <col min="24" max="25" width="9.140625" hidden="1" customWidth="1"/>
    <col min="26" max="28" width="11.85546875" customWidth="1"/>
    <col min="29" max="29" width="11.140625" customWidth="1"/>
    <col min="30" max="30" width="9.85546875" customWidth="1"/>
    <col min="31" max="31" width="13.5703125" customWidth="1"/>
  </cols>
  <sheetData>
    <row r="1" spans="2:31">
      <c r="B1" s="1"/>
      <c r="C1" s="2" t="s">
        <v>0</v>
      </c>
      <c r="D1" s="3"/>
      <c r="E1" s="3"/>
      <c r="F1" s="3"/>
      <c r="G1" s="3"/>
      <c r="H1" s="3"/>
      <c r="I1" s="3"/>
      <c r="J1" s="3"/>
      <c r="K1" s="4"/>
      <c r="L1" s="2" t="s">
        <v>0</v>
      </c>
      <c r="M1" s="3"/>
      <c r="N1" s="3"/>
      <c r="O1" s="3"/>
      <c r="P1" s="3"/>
      <c r="Q1" s="3"/>
      <c r="R1" s="3"/>
      <c r="S1" s="3"/>
      <c r="T1" s="4"/>
      <c r="U1" s="2" t="s">
        <v>0</v>
      </c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2:31">
      <c r="B2" s="5"/>
      <c r="C2" s="6" t="s">
        <v>1</v>
      </c>
      <c r="D2" s="7"/>
      <c r="E2" s="7"/>
      <c r="F2" s="7"/>
      <c r="G2" s="7"/>
      <c r="H2" s="7"/>
      <c r="I2" s="7"/>
      <c r="J2" s="7"/>
      <c r="K2" s="8"/>
      <c r="L2" s="9" t="s">
        <v>2</v>
      </c>
      <c r="M2" s="10"/>
      <c r="N2" s="10"/>
      <c r="O2" s="10"/>
      <c r="P2" s="10"/>
      <c r="Q2" s="10"/>
      <c r="R2" s="10"/>
      <c r="S2" s="10"/>
      <c r="T2" s="11"/>
      <c r="U2" s="6" t="s">
        <v>3</v>
      </c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2:31" ht="60">
      <c r="B3" s="5"/>
      <c r="C3" s="1" t="s">
        <v>4</v>
      </c>
      <c r="D3" s="12" t="s">
        <v>5</v>
      </c>
      <c r="E3" s="13" t="s">
        <v>6</v>
      </c>
      <c r="F3" s="13" t="s">
        <v>7</v>
      </c>
      <c r="G3" s="12" t="s">
        <v>8</v>
      </c>
      <c r="H3" s="14" t="s">
        <v>9</v>
      </c>
      <c r="I3" s="13" t="s">
        <v>10</v>
      </c>
      <c r="J3" s="13" t="s">
        <v>11</v>
      </c>
      <c r="K3" s="15" t="s">
        <v>12</v>
      </c>
      <c r="L3" s="16" t="s">
        <v>4</v>
      </c>
      <c r="M3" s="12" t="s">
        <v>5</v>
      </c>
      <c r="N3" s="12" t="s">
        <v>6</v>
      </c>
      <c r="O3" s="13" t="s">
        <v>7</v>
      </c>
      <c r="P3" s="12" t="s">
        <v>8</v>
      </c>
      <c r="Q3" s="13" t="s">
        <v>9</v>
      </c>
      <c r="R3" s="12" t="s">
        <v>13</v>
      </c>
      <c r="S3" s="13" t="s">
        <v>11</v>
      </c>
      <c r="T3" s="17" t="s">
        <v>14</v>
      </c>
      <c r="U3" s="1" t="s">
        <v>4</v>
      </c>
      <c r="V3" s="12" t="s">
        <v>5</v>
      </c>
      <c r="W3" s="12" t="s">
        <v>6</v>
      </c>
      <c r="X3" s="12" t="s">
        <v>7</v>
      </c>
      <c r="Y3" s="18" t="s">
        <v>8</v>
      </c>
      <c r="Z3" s="19" t="s">
        <v>15</v>
      </c>
      <c r="AA3" s="12" t="s">
        <v>9</v>
      </c>
      <c r="AB3" s="12" t="s">
        <v>13</v>
      </c>
      <c r="AC3" s="13" t="s">
        <v>11</v>
      </c>
      <c r="AD3" s="15" t="s">
        <v>14</v>
      </c>
      <c r="AE3" s="20" t="s">
        <v>16</v>
      </c>
    </row>
    <row r="4" spans="2:31">
      <c r="B4" s="19" t="s">
        <v>17</v>
      </c>
      <c r="C4" s="12">
        <v>9</v>
      </c>
      <c r="D4" s="12">
        <v>4</v>
      </c>
      <c r="E4" s="12">
        <v>8</v>
      </c>
      <c r="F4" s="12"/>
      <c r="G4" s="12"/>
      <c r="H4" s="12"/>
      <c r="I4" s="12"/>
      <c r="J4" s="12"/>
      <c r="K4" s="18"/>
      <c r="L4" s="12">
        <v>3</v>
      </c>
      <c r="M4" s="12">
        <v>2</v>
      </c>
      <c r="N4" s="12">
        <v>4</v>
      </c>
      <c r="O4" s="12"/>
      <c r="P4" s="12">
        <v>1</v>
      </c>
      <c r="Q4" s="12"/>
      <c r="R4" s="12"/>
      <c r="S4" s="12"/>
      <c r="T4" s="12"/>
      <c r="U4" s="21">
        <f>L4+C4</f>
        <v>12</v>
      </c>
      <c r="V4" s="13">
        <f>M4+D4</f>
        <v>6</v>
      </c>
      <c r="W4" s="13">
        <f>N4+E4</f>
        <v>12</v>
      </c>
      <c r="X4" s="13">
        <f>O4+F4</f>
        <v>0</v>
      </c>
      <c r="Y4" s="13">
        <f>P4+G4</f>
        <v>1</v>
      </c>
      <c r="Z4" s="21">
        <f>SUM(U4:Y4)</f>
        <v>31</v>
      </c>
      <c r="AA4" s="21">
        <f>Q4+H4</f>
        <v>0</v>
      </c>
      <c r="AB4" s="13">
        <f>I4+R4</f>
        <v>0</v>
      </c>
      <c r="AC4" s="13">
        <f>S4+J4</f>
        <v>0</v>
      </c>
      <c r="AD4" s="22">
        <f>T4+K4</f>
        <v>0</v>
      </c>
      <c r="AE4" s="22">
        <f>SUM(AA4:AD4)</f>
        <v>0</v>
      </c>
    </row>
    <row r="5" spans="2:31">
      <c r="B5" s="23" t="s">
        <v>18</v>
      </c>
      <c r="C5" s="24"/>
      <c r="D5" s="24">
        <v>1</v>
      </c>
      <c r="E5" s="24"/>
      <c r="F5" s="24"/>
      <c r="G5" s="25"/>
      <c r="H5" s="25">
        <v>1</v>
      </c>
      <c r="I5" s="25"/>
      <c r="J5" s="25"/>
      <c r="K5" s="26">
        <v>3</v>
      </c>
      <c r="L5" s="24"/>
      <c r="M5" s="24">
        <v>3</v>
      </c>
      <c r="N5" s="24">
        <v>1</v>
      </c>
      <c r="O5" s="24"/>
      <c r="P5" s="25"/>
      <c r="Q5" s="25">
        <v>1</v>
      </c>
      <c r="R5" s="25">
        <v>1</v>
      </c>
      <c r="S5" s="25">
        <v>1</v>
      </c>
      <c r="T5" s="25">
        <v>1</v>
      </c>
      <c r="U5" s="27">
        <f t="shared" ref="U5:Y68" si="0">L5+C5</f>
        <v>0</v>
      </c>
      <c r="V5" s="25">
        <f t="shared" si="0"/>
        <v>4</v>
      </c>
      <c r="W5" s="25">
        <f t="shared" si="0"/>
        <v>1</v>
      </c>
      <c r="X5" s="25">
        <f t="shared" si="0"/>
        <v>0</v>
      </c>
      <c r="Y5" s="25">
        <f t="shared" si="0"/>
        <v>0</v>
      </c>
      <c r="Z5" s="27">
        <f t="shared" ref="Z5:Z68" si="1">SUM(U5:Y5)</f>
        <v>5</v>
      </c>
      <c r="AA5" s="27">
        <f t="shared" ref="AA5:AA68" si="2">Q5+H5</f>
        <v>2</v>
      </c>
      <c r="AB5" s="25">
        <f t="shared" ref="AB5:AB68" si="3">I5+R5</f>
        <v>1</v>
      </c>
      <c r="AC5" s="25">
        <f t="shared" ref="AC5:AD68" si="4">S5+J5</f>
        <v>1</v>
      </c>
      <c r="AD5" s="28">
        <f t="shared" si="4"/>
        <v>4</v>
      </c>
      <c r="AE5" s="28">
        <f t="shared" ref="AE5:AE68" si="5">SUM(AA5:AD5)</f>
        <v>8</v>
      </c>
    </row>
    <row r="6" spans="2:31">
      <c r="B6" s="23" t="s">
        <v>19</v>
      </c>
      <c r="C6" s="24"/>
      <c r="D6" s="24"/>
      <c r="E6" s="24">
        <v>9</v>
      </c>
      <c r="F6" s="24">
        <v>2</v>
      </c>
      <c r="G6" s="25">
        <v>7</v>
      </c>
      <c r="H6" s="25">
        <v>11</v>
      </c>
      <c r="I6" s="25"/>
      <c r="J6" s="25"/>
      <c r="K6" s="26"/>
      <c r="L6" s="24"/>
      <c r="M6" s="24">
        <v>2</v>
      </c>
      <c r="N6" s="24">
        <v>2</v>
      </c>
      <c r="O6" s="24">
        <v>3</v>
      </c>
      <c r="P6" s="25">
        <v>3</v>
      </c>
      <c r="Q6" s="25">
        <v>6</v>
      </c>
      <c r="R6" s="25"/>
      <c r="S6" s="25">
        <v>1</v>
      </c>
      <c r="T6" s="24"/>
      <c r="U6" s="27">
        <f t="shared" si="0"/>
        <v>0</v>
      </c>
      <c r="V6" s="25">
        <f t="shared" si="0"/>
        <v>2</v>
      </c>
      <c r="W6" s="25">
        <f t="shared" si="0"/>
        <v>11</v>
      </c>
      <c r="X6" s="25">
        <f t="shared" si="0"/>
        <v>5</v>
      </c>
      <c r="Y6" s="25">
        <f t="shared" si="0"/>
        <v>10</v>
      </c>
      <c r="Z6" s="27">
        <f t="shared" si="1"/>
        <v>28</v>
      </c>
      <c r="AA6" s="27">
        <f t="shared" si="2"/>
        <v>17</v>
      </c>
      <c r="AB6" s="25">
        <f t="shared" si="3"/>
        <v>0</v>
      </c>
      <c r="AC6" s="25">
        <f t="shared" si="4"/>
        <v>1</v>
      </c>
      <c r="AD6" s="28">
        <f t="shared" si="4"/>
        <v>0</v>
      </c>
      <c r="AE6" s="29">
        <f t="shared" si="5"/>
        <v>18</v>
      </c>
    </row>
    <row r="7" spans="2:31">
      <c r="B7" s="23" t="s">
        <v>20</v>
      </c>
      <c r="C7" s="24">
        <v>0</v>
      </c>
      <c r="D7" s="24">
        <v>8</v>
      </c>
      <c r="E7" s="25">
        <v>1</v>
      </c>
      <c r="F7" s="25">
        <v>9</v>
      </c>
      <c r="G7" s="25"/>
      <c r="H7" s="25"/>
      <c r="I7" s="25"/>
      <c r="J7" s="25"/>
      <c r="K7" s="26"/>
      <c r="L7" s="24">
        <v>3</v>
      </c>
      <c r="M7" s="25">
        <v>5</v>
      </c>
      <c r="N7" s="25">
        <v>4</v>
      </c>
      <c r="O7" s="25">
        <v>2</v>
      </c>
      <c r="P7" s="25">
        <v>2</v>
      </c>
      <c r="Q7" s="25">
        <v>1</v>
      </c>
      <c r="R7" s="25"/>
      <c r="S7" s="25"/>
      <c r="T7" s="25"/>
      <c r="U7" s="27">
        <f t="shared" si="0"/>
        <v>3</v>
      </c>
      <c r="V7" s="25">
        <f t="shared" si="0"/>
        <v>13</v>
      </c>
      <c r="W7" s="25">
        <f t="shared" si="0"/>
        <v>5</v>
      </c>
      <c r="X7" s="25">
        <f t="shared" si="0"/>
        <v>11</v>
      </c>
      <c r="Y7" s="25">
        <f t="shared" si="0"/>
        <v>2</v>
      </c>
      <c r="Z7" s="27">
        <f t="shared" si="1"/>
        <v>34</v>
      </c>
      <c r="AA7" s="27">
        <f t="shared" si="2"/>
        <v>1</v>
      </c>
      <c r="AB7" s="25">
        <f t="shared" si="3"/>
        <v>0</v>
      </c>
      <c r="AC7" s="25">
        <f t="shared" si="4"/>
        <v>0</v>
      </c>
      <c r="AD7" s="28">
        <f t="shared" si="4"/>
        <v>0</v>
      </c>
      <c r="AE7" s="28">
        <f t="shared" si="5"/>
        <v>1</v>
      </c>
    </row>
    <row r="8" spans="2:31">
      <c r="B8" s="23" t="s">
        <v>21</v>
      </c>
      <c r="C8" s="30"/>
      <c r="D8" s="30">
        <v>1</v>
      </c>
      <c r="E8" s="30">
        <v>2</v>
      </c>
      <c r="F8" s="30"/>
      <c r="G8" s="30">
        <v>1</v>
      </c>
      <c r="H8" s="30"/>
      <c r="I8" s="30">
        <v>3</v>
      </c>
      <c r="J8" s="30"/>
      <c r="K8" s="31"/>
      <c r="L8" s="30"/>
      <c r="M8" s="30">
        <v>2</v>
      </c>
      <c r="N8" s="30">
        <v>2</v>
      </c>
      <c r="O8" s="30"/>
      <c r="P8" s="30">
        <v>1</v>
      </c>
      <c r="Q8" s="30">
        <v>1</v>
      </c>
      <c r="R8" s="30">
        <v>1</v>
      </c>
      <c r="S8" s="30"/>
      <c r="T8" s="30"/>
      <c r="U8" s="27">
        <f t="shared" si="0"/>
        <v>0</v>
      </c>
      <c r="V8" s="25">
        <f t="shared" si="0"/>
        <v>3</v>
      </c>
      <c r="W8" s="25">
        <f t="shared" si="0"/>
        <v>4</v>
      </c>
      <c r="X8" s="25">
        <f t="shared" si="0"/>
        <v>0</v>
      </c>
      <c r="Y8" s="25">
        <f t="shared" si="0"/>
        <v>2</v>
      </c>
      <c r="Z8" s="27">
        <f t="shared" si="1"/>
        <v>9</v>
      </c>
      <c r="AA8" s="27">
        <f t="shared" si="2"/>
        <v>1</v>
      </c>
      <c r="AB8" s="25">
        <f t="shared" si="3"/>
        <v>4</v>
      </c>
      <c r="AC8" s="25">
        <f t="shared" si="4"/>
        <v>0</v>
      </c>
      <c r="AD8" s="28">
        <f t="shared" si="4"/>
        <v>0</v>
      </c>
      <c r="AE8" s="28">
        <f t="shared" si="5"/>
        <v>5</v>
      </c>
    </row>
    <row r="9" spans="2:31">
      <c r="B9" s="19" t="s">
        <v>22</v>
      </c>
      <c r="C9" s="12">
        <v>1</v>
      </c>
      <c r="D9" s="12">
        <v>2</v>
      </c>
      <c r="E9" s="12"/>
      <c r="F9" s="12">
        <v>3</v>
      </c>
      <c r="G9" s="12">
        <v>2</v>
      </c>
      <c r="H9" s="12">
        <v>4</v>
      </c>
      <c r="I9" s="12"/>
      <c r="J9" s="12"/>
      <c r="K9" s="18"/>
      <c r="L9" s="12">
        <v>1</v>
      </c>
      <c r="M9" s="12">
        <v>1</v>
      </c>
      <c r="N9" s="12"/>
      <c r="O9" s="12">
        <v>2</v>
      </c>
      <c r="P9" s="12">
        <v>1</v>
      </c>
      <c r="Q9" s="12">
        <v>2</v>
      </c>
      <c r="R9" s="12"/>
      <c r="S9" s="12"/>
      <c r="T9" s="12"/>
      <c r="U9" s="21">
        <f t="shared" si="0"/>
        <v>2</v>
      </c>
      <c r="V9" s="13">
        <f t="shared" si="0"/>
        <v>3</v>
      </c>
      <c r="W9" s="13">
        <f t="shared" si="0"/>
        <v>0</v>
      </c>
      <c r="X9" s="13">
        <f t="shared" si="0"/>
        <v>5</v>
      </c>
      <c r="Y9" s="13">
        <f t="shared" si="0"/>
        <v>3</v>
      </c>
      <c r="Z9" s="21">
        <f t="shared" si="1"/>
        <v>13</v>
      </c>
      <c r="AA9" s="21">
        <f t="shared" si="2"/>
        <v>6</v>
      </c>
      <c r="AB9" s="13">
        <f t="shared" si="3"/>
        <v>0</v>
      </c>
      <c r="AC9" s="13">
        <f t="shared" si="4"/>
        <v>0</v>
      </c>
      <c r="AD9" s="22">
        <f t="shared" si="4"/>
        <v>0</v>
      </c>
      <c r="AE9" s="22">
        <f t="shared" si="5"/>
        <v>6</v>
      </c>
    </row>
    <row r="10" spans="2:31">
      <c r="B10" s="23" t="s">
        <v>23</v>
      </c>
      <c r="C10" s="24">
        <v>7</v>
      </c>
      <c r="D10" s="24"/>
      <c r="E10" s="25">
        <v>3</v>
      </c>
      <c r="F10" s="25">
        <v>3</v>
      </c>
      <c r="G10" s="25"/>
      <c r="H10" s="25">
        <v>2</v>
      </c>
      <c r="I10" s="25"/>
      <c r="J10" s="25"/>
      <c r="K10" s="26"/>
      <c r="L10" s="24">
        <v>6</v>
      </c>
      <c r="M10" s="25">
        <v>3</v>
      </c>
      <c r="N10" s="25">
        <v>4</v>
      </c>
      <c r="O10" s="25">
        <v>2</v>
      </c>
      <c r="P10" s="25">
        <v>1</v>
      </c>
      <c r="Q10" s="25">
        <v>1</v>
      </c>
      <c r="R10" s="25"/>
      <c r="S10" s="25"/>
      <c r="T10" s="24"/>
      <c r="U10" s="27">
        <f t="shared" si="0"/>
        <v>13</v>
      </c>
      <c r="V10" s="25">
        <f t="shared" si="0"/>
        <v>3</v>
      </c>
      <c r="W10" s="25">
        <f t="shared" si="0"/>
        <v>7</v>
      </c>
      <c r="X10" s="25">
        <f t="shared" si="0"/>
        <v>5</v>
      </c>
      <c r="Y10" s="25">
        <f t="shared" si="0"/>
        <v>1</v>
      </c>
      <c r="Z10" s="27">
        <f t="shared" si="1"/>
        <v>29</v>
      </c>
      <c r="AA10" s="27">
        <f t="shared" si="2"/>
        <v>3</v>
      </c>
      <c r="AB10" s="25">
        <f t="shared" si="3"/>
        <v>0</v>
      </c>
      <c r="AC10" s="25">
        <f t="shared" si="4"/>
        <v>0</v>
      </c>
      <c r="AD10" s="28">
        <f t="shared" si="4"/>
        <v>0</v>
      </c>
      <c r="AE10" s="28">
        <f t="shared" si="5"/>
        <v>3</v>
      </c>
    </row>
    <row r="11" spans="2:31">
      <c r="B11" s="23" t="s">
        <v>24</v>
      </c>
      <c r="C11" s="25">
        <v>8</v>
      </c>
      <c r="D11" s="24"/>
      <c r="E11" s="25">
        <v>27</v>
      </c>
      <c r="F11" s="25">
        <v>1</v>
      </c>
      <c r="G11" s="25">
        <v>4</v>
      </c>
      <c r="H11" s="25">
        <v>3</v>
      </c>
      <c r="I11" s="25"/>
      <c r="J11" s="25"/>
      <c r="K11" s="26"/>
      <c r="L11" s="25">
        <v>7</v>
      </c>
      <c r="M11" s="25">
        <v>4</v>
      </c>
      <c r="N11" s="25">
        <v>8</v>
      </c>
      <c r="O11" s="25">
        <v>2</v>
      </c>
      <c r="P11" s="25">
        <v>2</v>
      </c>
      <c r="Q11" s="25">
        <v>2</v>
      </c>
      <c r="R11" s="25"/>
      <c r="S11" s="25"/>
      <c r="T11" s="24"/>
      <c r="U11" s="27">
        <f t="shared" si="0"/>
        <v>15</v>
      </c>
      <c r="V11" s="25">
        <f t="shared" si="0"/>
        <v>4</v>
      </c>
      <c r="W11" s="25">
        <f t="shared" si="0"/>
        <v>35</v>
      </c>
      <c r="X11" s="25">
        <f t="shared" si="0"/>
        <v>3</v>
      </c>
      <c r="Y11" s="25">
        <f t="shared" si="0"/>
        <v>6</v>
      </c>
      <c r="Z11" s="27">
        <f t="shared" si="1"/>
        <v>63</v>
      </c>
      <c r="AA11" s="27">
        <f t="shared" si="2"/>
        <v>5</v>
      </c>
      <c r="AB11" s="25">
        <f t="shared" si="3"/>
        <v>0</v>
      </c>
      <c r="AC11" s="25">
        <f t="shared" si="4"/>
        <v>0</v>
      </c>
      <c r="AD11" s="28">
        <f t="shared" si="4"/>
        <v>0</v>
      </c>
      <c r="AE11" s="28">
        <f t="shared" si="5"/>
        <v>5</v>
      </c>
    </row>
    <row r="12" spans="2:31">
      <c r="B12" s="23" t="s">
        <v>25</v>
      </c>
      <c r="C12" s="25">
        <v>5</v>
      </c>
      <c r="D12" s="25">
        <v>1</v>
      </c>
      <c r="E12" s="25"/>
      <c r="F12" s="24"/>
      <c r="G12" s="25"/>
      <c r="H12" s="25"/>
      <c r="I12" s="25"/>
      <c r="J12" s="25"/>
      <c r="K12" s="26"/>
      <c r="L12" s="25">
        <v>3</v>
      </c>
      <c r="M12" s="25">
        <v>2</v>
      </c>
      <c r="N12" s="25">
        <v>1</v>
      </c>
      <c r="O12" s="24"/>
      <c r="P12" s="25"/>
      <c r="Q12" s="25"/>
      <c r="R12" s="25"/>
      <c r="S12" s="25"/>
      <c r="T12" s="25"/>
      <c r="U12" s="27">
        <f t="shared" si="0"/>
        <v>8</v>
      </c>
      <c r="V12" s="25">
        <f t="shared" si="0"/>
        <v>3</v>
      </c>
      <c r="W12" s="25">
        <f t="shared" si="0"/>
        <v>1</v>
      </c>
      <c r="X12" s="25">
        <f t="shared" si="0"/>
        <v>0</v>
      </c>
      <c r="Y12" s="25">
        <f t="shared" si="0"/>
        <v>0</v>
      </c>
      <c r="Z12" s="27">
        <f t="shared" si="1"/>
        <v>12</v>
      </c>
      <c r="AA12" s="27">
        <f t="shared" si="2"/>
        <v>0</v>
      </c>
      <c r="AB12" s="25">
        <f t="shared" si="3"/>
        <v>0</v>
      </c>
      <c r="AC12" s="25">
        <f t="shared" si="4"/>
        <v>0</v>
      </c>
      <c r="AD12" s="28">
        <f t="shared" si="4"/>
        <v>0</v>
      </c>
      <c r="AE12" s="28">
        <f t="shared" si="5"/>
        <v>0</v>
      </c>
    </row>
    <row r="13" spans="2:31">
      <c r="B13" s="23" t="s">
        <v>26</v>
      </c>
      <c r="C13" s="25"/>
      <c r="D13" s="24"/>
      <c r="E13" s="25"/>
      <c r="F13" s="24"/>
      <c r="G13" s="25"/>
      <c r="H13" s="25"/>
      <c r="I13" s="25"/>
      <c r="J13" s="25"/>
      <c r="K13" s="26"/>
      <c r="L13" s="25"/>
      <c r="M13" s="25"/>
      <c r="N13" s="25"/>
      <c r="O13" s="25">
        <v>1</v>
      </c>
      <c r="P13" s="25"/>
      <c r="Q13" s="25"/>
      <c r="R13" s="25"/>
      <c r="S13" s="25"/>
      <c r="T13" s="25"/>
      <c r="U13" s="27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1</v>
      </c>
      <c r="Y13" s="25">
        <f t="shared" si="0"/>
        <v>0</v>
      </c>
      <c r="Z13" s="27">
        <f t="shared" si="1"/>
        <v>1</v>
      </c>
      <c r="AA13" s="27">
        <f t="shared" si="2"/>
        <v>0</v>
      </c>
      <c r="AB13" s="25">
        <f t="shared" si="3"/>
        <v>0</v>
      </c>
      <c r="AC13" s="25">
        <f t="shared" si="4"/>
        <v>0</v>
      </c>
      <c r="AD13" s="28">
        <f t="shared" si="4"/>
        <v>0</v>
      </c>
      <c r="AE13" s="28">
        <f t="shared" si="5"/>
        <v>0</v>
      </c>
    </row>
    <row r="14" spans="2:31" ht="15.75" customHeight="1">
      <c r="B14" s="32" t="s">
        <v>27</v>
      </c>
      <c r="C14" s="30"/>
      <c r="D14" s="30"/>
      <c r="E14" s="30">
        <v>1</v>
      </c>
      <c r="F14" s="30"/>
      <c r="G14" s="30"/>
      <c r="H14" s="30"/>
      <c r="I14" s="30"/>
      <c r="J14" s="30"/>
      <c r="K14" s="31">
        <v>1</v>
      </c>
      <c r="L14" s="30"/>
      <c r="M14" s="30">
        <v>5</v>
      </c>
      <c r="N14" s="30">
        <v>2</v>
      </c>
      <c r="O14" s="30"/>
      <c r="P14" s="30"/>
      <c r="Q14" s="30"/>
      <c r="R14" s="30"/>
      <c r="S14" s="30"/>
      <c r="T14" s="30">
        <v>1</v>
      </c>
      <c r="U14" s="33">
        <f t="shared" si="0"/>
        <v>0</v>
      </c>
      <c r="V14" s="34">
        <f t="shared" si="0"/>
        <v>5</v>
      </c>
      <c r="W14" s="34">
        <f t="shared" si="0"/>
        <v>3</v>
      </c>
      <c r="X14" s="34">
        <f t="shared" si="0"/>
        <v>0</v>
      </c>
      <c r="Y14" s="34">
        <f t="shared" si="0"/>
        <v>0</v>
      </c>
      <c r="Z14" s="33">
        <f t="shared" si="1"/>
        <v>8</v>
      </c>
      <c r="AA14" s="33">
        <f t="shared" si="2"/>
        <v>0</v>
      </c>
      <c r="AB14" s="34">
        <f t="shared" si="3"/>
        <v>0</v>
      </c>
      <c r="AC14" s="34">
        <f t="shared" si="4"/>
        <v>0</v>
      </c>
      <c r="AD14" s="35">
        <f t="shared" si="4"/>
        <v>2</v>
      </c>
      <c r="AE14" s="35">
        <f t="shared" si="5"/>
        <v>2</v>
      </c>
    </row>
    <row r="15" spans="2:31">
      <c r="B15" s="23" t="s">
        <v>28</v>
      </c>
      <c r="C15" s="12">
        <v>4</v>
      </c>
      <c r="D15" s="12"/>
      <c r="E15" s="12"/>
      <c r="F15" s="12"/>
      <c r="G15" s="12"/>
      <c r="H15" s="12"/>
      <c r="I15" s="12"/>
      <c r="J15" s="12"/>
      <c r="K15" s="18"/>
      <c r="L15" s="12">
        <v>2</v>
      </c>
      <c r="M15" s="12">
        <v>1</v>
      </c>
      <c r="N15" s="12"/>
      <c r="O15" s="12"/>
      <c r="P15" s="12"/>
      <c r="Q15" s="12"/>
      <c r="R15" s="12"/>
      <c r="S15" s="12"/>
      <c r="T15" s="12"/>
      <c r="U15" s="27">
        <f t="shared" si="0"/>
        <v>6</v>
      </c>
      <c r="V15" s="25">
        <f t="shared" si="0"/>
        <v>1</v>
      </c>
      <c r="W15" s="25">
        <f t="shared" si="0"/>
        <v>0</v>
      </c>
      <c r="X15" s="25">
        <f t="shared" si="0"/>
        <v>0</v>
      </c>
      <c r="Y15" s="25">
        <f t="shared" si="0"/>
        <v>0</v>
      </c>
      <c r="Z15" s="36">
        <f t="shared" si="1"/>
        <v>7</v>
      </c>
      <c r="AA15" s="27">
        <f t="shared" si="2"/>
        <v>0</v>
      </c>
      <c r="AB15" s="25">
        <f t="shared" si="3"/>
        <v>0</v>
      </c>
      <c r="AC15" s="25">
        <f t="shared" si="4"/>
        <v>0</v>
      </c>
      <c r="AD15" s="28">
        <f t="shared" si="4"/>
        <v>0</v>
      </c>
      <c r="AE15" s="36">
        <f t="shared" si="5"/>
        <v>0</v>
      </c>
    </row>
    <row r="16" spans="2:31">
      <c r="B16" s="23" t="s">
        <v>29</v>
      </c>
      <c r="C16" s="24"/>
      <c r="D16" s="24">
        <v>6</v>
      </c>
      <c r="E16" s="24"/>
      <c r="F16" s="24">
        <v>1</v>
      </c>
      <c r="G16" s="25"/>
      <c r="H16" s="25"/>
      <c r="I16" s="25"/>
      <c r="J16" s="25"/>
      <c r="K16" s="26"/>
      <c r="L16" s="24"/>
      <c r="M16" s="25">
        <v>1</v>
      </c>
      <c r="N16" s="24"/>
      <c r="O16" s="24">
        <v>2</v>
      </c>
      <c r="P16" s="25"/>
      <c r="Q16" s="25">
        <v>2</v>
      </c>
      <c r="R16" s="25"/>
      <c r="S16" s="25"/>
      <c r="T16" s="24"/>
      <c r="U16" s="27">
        <f t="shared" si="0"/>
        <v>0</v>
      </c>
      <c r="V16" s="25">
        <f t="shared" si="0"/>
        <v>7</v>
      </c>
      <c r="W16" s="25">
        <f t="shared" si="0"/>
        <v>0</v>
      </c>
      <c r="X16" s="25">
        <f t="shared" si="0"/>
        <v>3</v>
      </c>
      <c r="Y16" s="25">
        <f t="shared" si="0"/>
        <v>0</v>
      </c>
      <c r="Z16" s="36">
        <f t="shared" si="1"/>
        <v>10</v>
      </c>
      <c r="AA16" s="27">
        <f t="shared" si="2"/>
        <v>2</v>
      </c>
      <c r="AB16" s="25">
        <f t="shared" si="3"/>
        <v>0</v>
      </c>
      <c r="AC16" s="25">
        <f t="shared" si="4"/>
        <v>0</v>
      </c>
      <c r="AD16" s="28">
        <f t="shared" si="4"/>
        <v>0</v>
      </c>
      <c r="AE16" s="36">
        <f t="shared" si="5"/>
        <v>2</v>
      </c>
    </row>
    <row r="17" spans="2:35">
      <c r="B17" s="23" t="s">
        <v>30</v>
      </c>
      <c r="C17" s="25">
        <v>1</v>
      </c>
      <c r="D17" s="24"/>
      <c r="E17" s="24">
        <v>2</v>
      </c>
      <c r="F17" s="24"/>
      <c r="G17" s="25"/>
      <c r="H17" s="25"/>
      <c r="I17" s="25"/>
      <c r="J17" s="25"/>
      <c r="K17" s="26"/>
      <c r="L17" s="25">
        <v>1</v>
      </c>
      <c r="M17" s="25">
        <v>3</v>
      </c>
      <c r="N17" s="25">
        <v>2</v>
      </c>
      <c r="O17" s="25">
        <v>1</v>
      </c>
      <c r="P17" s="25"/>
      <c r="Q17" s="25"/>
      <c r="R17" s="25"/>
      <c r="S17" s="25"/>
      <c r="T17" s="24"/>
      <c r="U17" s="27">
        <f t="shared" si="0"/>
        <v>2</v>
      </c>
      <c r="V17" s="25">
        <f t="shared" si="0"/>
        <v>3</v>
      </c>
      <c r="W17" s="25">
        <f t="shared" si="0"/>
        <v>4</v>
      </c>
      <c r="X17" s="25">
        <f t="shared" si="0"/>
        <v>1</v>
      </c>
      <c r="Y17" s="25">
        <f t="shared" si="0"/>
        <v>0</v>
      </c>
      <c r="Z17" s="36">
        <f t="shared" si="1"/>
        <v>10</v>
      </c>
      <c r="AA17" s="27">
        <f t="shared" si="2"/>
        <v>0</v>
      </c>
      <c r="AB17" s="25">
        <f t="shared" si="3"/>
        <v>0</v>
      </c>
      <c r="AC17" s="25">
        <f t="shared" si="4"/>
        <v>0</v>
      </c>
      <c r="AD17" s="28">
        <f t="shared" si="4"/>
        <v>0</v>
      </c>
      <c r="AE17" s="36">
        <f t="shared" si="5"/>
        <v>0</v>
      </c>
    </row>
    <row r="18" spans="2:35">
      <c r="B18" s="23" t="s">
        <v>31</v>
      </c>
      <c r="C18" s="25">
        <v>12</v>
      </c>
      <c r="D18" s="24"/>
      <c r="E18" s="25"/>
      <c r="F18" s="24">
        <v>5</v>
      </c>
      <c r="G18" s="25"/>
      <c r="H18" s="25"/>
      <c r="I18" s="25"/>
      <c r="J18" s="25"/>
      <c r="K18" s="26"/>
      <c r="L18" s="25">
        <v>6</v>
      </c>
      <c r="M18" s="24"/>
      <c r="N18" s="25">
        <v>3</v>
      </c>
      <c r="O18" s="25">
        <v>1</v>
      </c>
      <c r="P18" s="25">
        <v>1</v>
      </c>
      <c r="Q18" s="25"/>
      <c r="R18" s="25"/>
      <c r="S18" s="25"/>
      <c r="T18" s="25"/>
      <c r="U18" s="27">
        <f t="shared" si="0"/>
        <v>18</v>
      </c>
      <c r="V18" s="25">
        <f t="shared" si="0"/>
        <v>0</v>
      </c>
      <c r="W18" s="25">
        <f t="shared" si="0"/>
        <v>3</v>
      </c>
      <c r="X18" s="25">
        <f t="shared" si="0"/>
        <v>6</v>
      </c>
      <c r="Y18" s="25">
        <f t="shared" si="0"/>
        <v>1</v>
      </c>
      <c r="Z18" s="36">
        <f t="shared" si="1"/>
        <v>28</v>
      </c>
      <c r="AA18" s="27">
        <f t="shared" si="2"/>
        <v>0</v>
      </c>
      <c r="AB18" s="25">
        <f t="shared" si="3"/>
        <v>0</v>
      </c>
      <c r="AC18" s="25">
        <f t="shared" si="4"/>
        <v>0</v>
      </c>
      <c r="AD18" s="28">
        <f t="shared" si="4"/>
        <v>0</v>
      </c>
      <c r="AE18" s="36">
        <f t="shared" si="5"/>
        <v>0</v>
      </c>
    </row>
    <row r="19" spans="2:35">
      <c r="B19" s="36" t="s">
        <v>32</v>
      </c>
      <c r="C19" s="30">
        <v>0</v>
      </c>
      <c r="D19" s="30"/>
      <c r="E19" s="30"/>
      <c r="F19" s="30"/>
      <c r="G19" s="30"/>
      <c r="H19" s="30"/>
      <c r="I19" s="30"/>
      <c r="J19" s="30"/>
      <c r="K19" s="31"/>
      <c r="L19" s="30">
        <v>3</v>
      </c>
      <c r="M19" s="30">
        <v>1</v>
      </c>
      <c r="N19" s="30"/>
      <c r="O19" s="30"/>
      <c r="P19" s="30"/>
      <c r="Q19" s="30"/>
      <c r="R19" s="30"/>
      <c r="S19" s="30"/>
      <c r="T19" s="30"/>
      <c r="U19" s="27">
        <f t="shared" si="0"/>
        <v>3</v>
      </c>
      <c r="V19" s="25">
        <f t="shared" si="0"/>
        <v>1</v>
      </c>
      <c r="W19" s="25">
        <f t="shared" si="0"/>
        <v>0</v>
      </c>
      <c r="X19" s="25">
        <f t="shared" si="0"/>
        <v>0</v>
      </c>
      <c r="Y19" s="25">
        <f t="shared" si="0"/>
        <v>0</v>
      </c>
      <c r="Z19" s="36">
        <f t="shared" si="1"/>
        <v>4</v>
      </c>
      <c r="AA19" s="33">
        <f t="shared" si="2"/>
        <v>0</v>
      </c>
      <c r="AB19" s="34">
        <f t="shared" si="3"/>
        <v>0</v>
      </c>
      <c r="AC19" s="34">
        <f t="shared" si="4"/>
        <v>0</v>
      </c>
      <c r="AD19" s="35">
        <f t="shared" si="4"/>
        <v>0</v>
      </c>
      <c r="AE19" s="36">
        <f t="shared" si="5"/>
        <v>0</v>
      </c>
    </row>
    <row r="20" spans="2:35">
      <c r="B20" s="37" t="s">
        <v>33</v>
      </c>
      <c r="C20" s="12"/>
      <c r="D20" s="12"/>
      <c r="E20" s="12"/>
      <c r="F20" s="12"/>
      <c r="G20" s="12"/>
      <c r="H20" s="12"/>
      <c r="I20" s="12"/>
      <c r="J20" s="12"/>
      <c r="K20" s="18">
        <v>1</v>
      </c>
      <c r="L20" s="12"/>
      <c r="M20" s="12"/>
      <c r="N20" s="12"/>
      <c r="O20" s="12"/>
      <c r="P20" s="12"/>
      <c r="Q20" s="12"/>
      <c r="R20" s="12"/>
      <c r="S20" s="12"/>
      <c r="T20" s="12">
        <v>1</v>
      </c>
      <c r="U20" s="21">
        <f t="shared" si="0"/>
        <v>0</v>
      </c>
      <c r="V20" s="13">
        <f t="shared" si="0"/>
        <v>0</v>
      </c>
      <c r="W20" s="13">
        <f t="shared" si="0"/>
        <v>0</v>
      </c>
      <c r="X20" s="13">
        <f t="shared" si="0"/>
        <v>0</v>
      </c>
      <c r="Y20" s="13">
        <f t="shared" si="0"/>
        <v>0</v>
      </c>
      <c r="Z20" s="37">
        <f t="shared" si="1"/>
        <v>0</v>
      </c>
      <c r="AA20" s="21">
        <f t="shared" si="2"/>
        <v>0</v>
      </c>
      <c r="AB20" s="13">
        <f t="shared" si="3"/>
        <v>0</v>
      </c>
      <c r="AC20" s="13">
        <f t="shared" si="4"/>
        <v>0</v>
      </c>
      <c r="AD20" s="22">
        <f t="shared" si="4"/>
        <v>2</v>
      </c>
      <c r="AE20" s="37">
        <f t="shared" si="5"/>
        <v>2</v>
      </c>
    </row>
    <row r="21" spans="2:35">
      <c r="B21" s="23" t="s">
        <v>34</v>
      </c>
      <c r="C21" s="25">
        <v>10</v>
      </c>
      <c r="D21" s="24"/>
      <c r="E21" s="24"/>
      <c r="F21" s="24"/>
      <c r="G21" s="25"/>
      <c r="H21" s="25"/>
      <c r="I21" s="25"/>
      <c r="J21" s="25"/>
      <c r="K21" s="26"/>
      <c r="L21" s="25">
        <v>7</v>
      </c>
      <c r="M21" s="25">
        <v>3</v>
      </c>
      <c r="N21" s="24"/>
      <c r="O21" s="24"/>
      <c r="P21" s="25">
        <v>1</v>
      </c>
      <c r="Q21" s="25"/>
      <c r="R21" s="25"/>
      <c r="S21" s="25"/>
      <c r="T21" s="24"/>
      <c r="U21" s="27">
        <f t="shared" si="0"/>
        <v>17</v>
      </c>
      <c r="V21" s="25">
        <f t="shared" si="0"/>
        <v>3</v>
      </c>
      <c r="W21" s="25">
        <f t="shared" si="0"/>
        <v>0</v>
      </c>
      <c r="X21" s="25">
        <f t="shared" si="0"/>
        <v>0</v>
      </c>
      <c r="Y21" s="25">
        <f t="shared" si="0"/>
        <v>1</v>
      </c>
      <c r="Z21" s="36">
        <f t="shared" si="1"/>
        <v>21</v>
      </c>
      <c r="AA21" s="27">
        <f t="shared" si="2"/>
        <v>0</v>
      </c>
      <c r="AB21" s="25">
        <f t="shared" si="3"/>
        <v>0</v>
      </c>
      <c r="AC21" s="25">
        <f t="shared" si="4"/>
        <v>0</v>
      </c>
      <c r="AD21" s="28">
        <f t="shared" si="4"/>
        <v>0</v>
      </c>
      <c r="AE21" s="36">
        <f t="shared" si="5"/>
        <v>0</v>
      </c>
    </row>
    <row r="22" spans="2:35">
      <c r="B22" s="38" t="s">
        <v>35</v>
      </c>
      <c r="C22" s="25">
        <v>0</v>
      </c>
      <c r="D22" s="24">
        <v>2</v>
      </c>
      <c r="E22" s="24"/>
      <c r="F22" s="24"/>
      <c r="G22" s="25"/>
      <c r="H22" s="25"/>
      <c r="I22" s="25"/>
      <c r="J22" s="25">
        <v>13</v>
      </c>
      <c r="K22" s="26"/>
      <c r="L22" s="25">
        <v>1</v>
      </c>
      <c r="M22" s="25">
        <v>3</v>
      </c>
      <c r="N22" s="24"/>
      <c r="O22" s="24">
        <v>1</v>
      </c>
      <c r="P22" s="25">
        <v>1</v>
      </c>
      <c r="Q22" s="25"/>
      <c r="R22" s="25"/>
      <c r="S22" s="25">
        <v>11</v>
      </c>
      <c r="T22" s="24"/>
      <c r="U22" s="27">
        <f t="shared" si="0"/>
        <v>1</v>
      </c>
      <c r="V22" s="25">
        <f t="shared" si="0"/>
        <v>5</v>
      </c>
      <c r="W22" s="25">
        <f t="shared" si="0"/>
        <v>0</v>
      </c>
      <c r="X22" s="25">
        <f t="shared" si="0"/>
        <v>1</v>
      </c>
      <c r="Y22" s="25">
        <f t="shared" si="0"/>
        <v>1</v>
      </c>
      <c r="Z22" s="36">
        <f t="shared" si="1"/>
        <v>8</v>
      </c>
      <c r="AA22" s="27">
        <f t="shared" si="2"/>
        <v>0</v>
      </c>
      <c r="AB22" s="25">
        <f t="shared" si="3"/>
        <v>0</v>
      </c>
      <c r="AC22" s="25">
        <f t="shared" si="4"/>
        <v>24</v>
      </c>
      <c r="AD22" s="28">
        <f t="shared" si="4"/>
        <v>0</v>
      </c>
      <c r="AE22" s="39">
        <f t="shared" si="5"/>
        <v>24</v>
      </c>
    </row>
    <row r="23" spans="2:35">
      <c r="B23" s="23" t="s">
        <v>36</v>
      </c>
      <c r="C23" s="24"/>
      <c r="D23" s="24"/>
      <c r="E23" s="25"/>
      <c r="F23" s="24"/>
      <c r="G23" s="25">
        <v>6</v>
      </c>
      <c r="H23" s="25"/>
      <c r="I23" s="25"/>
      <c r="J23" s="25"/>
      <c r="K23" s="26"/>
      <c r="L23" s="24"/>
      <c r="M23" s="24"/>
      <c r="N23" s="25"/>
      <c r="O23" s="24"/>
      <c r="P23" s="25">
        <v>1</v>
      </c>
      <c r="Q23" s="25"/>
      <c r="R23" s="25"/>
      <c r="S23" s="25"/>
      <c r="T23" s="25"/>
      <c r="U23" s="27">
        <f t="shared" si="0"/>
        <v>0</v>
      </c>
      <c r="V23" s="25">
        <f t="shared" si="0"/>
        <v>0</v>
      </c>
      <c r="W23" s="25">
        <f t="shared" si="0"/>
        <v>0</v>
      </c>
      <c r="X23" s="25">
        <f t="shared" si="0"/>
        <v>0</v>
      </c>
      <c r="Y23" s="25">
        <f t="shared" si="0"/>
        <v>7</v>
      </c>
      <c r="Z23" s="36">
        <f t="shared" si="1"/>
        <v>7</v>
      </c>
      <c r="AA23" s="27">
        <f t="shared" si="2"/>
        <v>0</v>
      </c>
      <c r="AB23" s="25">
        <f t="shared" si="3"/>
        <v>0</v>
      </c>
      <c r="AC23" s="25">
        <f t="shared" si="4"/>
        <v>0</v>
      </c>
      <c r="AD23" s="28">
        <f t="shared" si="4"/>
        <v>0</v>
      </c>
      <c r="AE23" s="36">
        <f t="shared" si="5"/>
        <v>0</v>
      </c>
    </row>
    <row r="24" spans="2:35">
      <c r="B24" s="32" t="s">
        <v>37</v>
      </c>
      <c r="C24" s="30">
        <v>6</v>
      </c>
      <c r="D24" s="30">
        <v>1</v>
      </c>
      <c r="E24" s="30"/>
      <c r="F24" s="30"/>
      <c r="G24" s="30"/>
      <c r="H24" s="30"/>
      <c r="I24" s="30"/>
      <c r="J24" s="30"/>
      <c r="K24" s="31"/>
      <c r="L24" s="30">
        <v>2</v>
      </c>
      <c r="M24" s="30">
        <v>1</v>
      </c>
      <c r="N24" s="30"/>
      <c r="O24" s="30"/>
      <c r="P24" s="30"/>
      <c r="Q24" s="30"/>
      <c r="R24" s="30"/>
      <c r="S24" s="30"/>
      <c r="T24" s="30"/>
      <c r="U24" s="33">
        <f t="shared" si="0"/>
        <v>8</v>
      </c>
      <c r="V24" s="34">
        <f t="shared" si="0"/>
        <v>2</v>
      </c>
      <c r="W24" s="34">
        <f t="shared" si="0"/>
        <v>0</v>
      </c>
      <c r="X24" s="34">
        <f t="shared" si="0"/>
        <v>0</v>
      </c>
      <c r="Y24" s="34">
        <f t="shared" si="0"/>
        <v>0</v>
      </c>
      <c r="Z24" s="40">
        <f t="shared" si="1"/>
        <v>10</v>
      </c>
      <c r="AA24" s="33">
        <f t="shared" si="2"/>
        <v>0</v>
      </c>
      <c r="AB24" s="34">
        <f t="shared" si="3"/>
        <v>0</v>
      </c>
      <c r="AC24" s="34">
        <f t="shared" si="4"/>
        <v>0</v>
      </c>
      <c r="AD24" s="35">
        <f t="shared" si="4"/>
        <v>0</v>
      </c>
      <c r="AE24" s="40">
        <f t="shared" si="5"/>
        <v>0</v>
      </c>
    </row>
    <row r="25" spans="2:35">
      <c r="B25" s="41" t="s">
        <v>38</v>
      </c>
      <c r="C25" s="12">
        <v>1</v>
      </c>
      <c r="D25" s="12">
        <v>5</v>
      </c>
      <c r="E25" s="12"/>
      <c r="F25" s="12"/>
      <c r="G25" s="12"/>
      <c r="H25" s="12"/>
      <c r="I25" s="12"/>
      <c r="J25" s="12"/>
      <c r="K25" s="18"/>
      <c r="L25" s="12">
        <v>2</v>
      </c>
      <c r="M25" s="12">
        <v>2</v>
      </c>
      <c r="N25" s="12"/>
      <c r="O25" s="12">
        <v>1</v>
      </c>
      <c r="P25" s="12"/>
      <c r="Q25" s="12"/>
      <c r="R25" s="12"/>
      <c r="S25" s="12"/>
      <c r="T25" s="12"/>
      <c r="U25" s="27">
        <f t="shared" si="0"/>
        <v>3</v>
      </c>
      <c r="V25" s="25">
        <f t="shared" si="0"/>
        <v>7</v>
      </c>
      <c r="W25" s="25">
        <f t="shared" si="0"/>
        <v>0</v>
      </c>
      <c r="X25" s="25">
        <f t="shared" si="0"/>
        <v>1</v>
      </c>
      <c r="Y25" s="25">
        <f t="shared" si="0"/>
        <v>0</v>
      </c>
      <c r="Z25" s="36">
        <f t="shared" si="1"/>
        <v>11</v>
      </c>
      <c r="AA25" s="21">
        <f t="shared" si="2"/>
        <v>0</v>
      </c>
      <c r="AB25" s="13">
        <f t="shared" si="3"/>
        <v>0</v>
      </c>
      <c r="AC25" s="13">
        <f t="shared" si="4"/>
        <v>0</v>
      </c>
      <c r="AD25" s="22">
        <f t="shared" si="4"/>
        <v>0</v>
      </c>
      <c r="AE25" s="36">
        <f t="shared" si="5"/>
        <v>0</v>
      </c>
      <c r="AG25" s="42"/>
      <c r="AH25" s="42"/>
      <c r="AI25" s="42"/>
    </row>
    <row r="26" spans="2:35">
      <c r="B26" s="23" t="s">
        <v>39</v>
      </c>
      <c r="C26" s="24"/>
      <c r="D26" s="25">
        <v>6</v>
      </c>
      <c r="E26" s="24"/>
      <c r="F26" s="24"/>
      <c r="G26" s="25">
        <v>5</v>
      </c>
      <c r="H26" s="25">
        <v>1</v>
      </c>
      <c r="I26" s="25"/>
      <c r="J26" s="25"/>
      <c r="K26" s="26"/>
      <c r="L26" s="24"/>
      <c r="M26" s="25">
        <v>2</v>
      </c>
      <c r="N26" s="24">
        <v>1</v>
      </c>
      <c r="O26" s="24">
        <v>2</v>
      </c>
      <c r="P26" s="25">
        <v>3</v>
      </c>
      <c r="Q26" s="25">
        <v>5</v>
      </c>
      <c r="R26" s="25"/>
      <c r="S26" s="25"/>
      <c r="T26" s="24"/>
      <c r="U26" s="27">
        <f t="shared" si="0"/>
        <v>0</v>
      </c>
      <c r="V26" s="25">
        <f t="shared" si="0"/>
        <v>8</v>
      </c>
      <c r="W26" s="25">
        <f t="shared" si="0"/>
        <v>1</v>
      </c>
      <c r="X26" s="25">
        <f t="shared" si="0"/>
        <v>2</v>
      </c>
      <c r="Y26" s="25">
        <f t="shared" si="0"/>
        <v>8</v>
      </c>
      <c r="Z26" s="36">
        <f t="shared" si="1"/>
        <v>19</v>
      </c>
      <c r="AA26" s="27">
        <f t="shared" si="2"/>
        <v>6</v>
      </c>
      <c r="AB26" s="25">
        <f t="shared" si="3"/>
        <v>0</v>
      </c>
      <c r="AC26" s="25">
        <f t="shared" si="4"/>
        <v>0</v>
      </c>
      <c r="AD26" s="28">
        <f t="shared" si="4"/>
        <v>0</v>
      </c>
      <c r="AE26" s="36">
        <f t="shared" si="5"/>
        <v>6</v>
      </c>
      <c r="AG26" s="42"/>
      <c r="AH26" s="42"/>
      <c r="AI26" s="42"/>
    </row>
    <row r="27" spans="2:35">
      <c r="B27" s="23" t="s">
        <v>40</v>
      </c>
      <c r="C27" s="25">
        <v>12</v>
      </c>
      <c r="D27" s="25">
        <v>26</v>
      </c>
      <c r="E27" s="24">
        <v>16</v>
      </c>
      <c r="F27" s="25">
        <v>2</v>
      </c>
      <c r="G27" s="25">
        <v>2</v>
      </c>
      <c r="H27" s="25">
        <v>2</v>
      </c>
      <c r="I27" s="25"/>
      <c r="J27" s="25"/>
      <c r="K27" s="26"/>
      <c r="L27" s="24">
        <v>13</v>
      </c>
      <c r="M27" s="25">
        <v>18</v>
      </c>
      <c r="N27" s="24">
        <v>7</v>
      </c>
      <c r="O27" s="25">
        <v>2</v>
      </c>
      <c r="P27" s="25">
        <v>1</v>
      </c>
      <c r="Q27" s="25">
        <v>1</v>
      </c>
      <c r="R27" s="25"/>
      <c r="S27" s="25"/>
      <c r="T27" s="24"/>
      <c r="U27" s="27">
        <f t="shared" si="0"/>
        <v>25</v>
      </c>
      <c r="V27" s="25">
        <f t="shared" si="0"/>
        <v>44</v>
      </c>
      <c r="W27" s="25">
        <f t="shared" si="0"/>
        <v>23</v>
      </c>
      <c r="X27" s="25">
        <f t="shared" si="0"/>
        <v>4</v>
      </c>
      <c r="Y27" s="25">
        <f t="shared" si="0"/>
        <v>3</v>
      </c>
      <c r="Z27" s="39">
        <f t="shared" si="1"/>
        <v>99</v>
      </c>
      <c r="AA27" s="27">
        <f t="shared" si="2"/>
        <v>3</v>
      </c>
      <c r="AB27" s="25">
        <f t="shared" si="3"/>
        <v>0</v>
      </c>
      <c r="AC27" s="25">
        <f t="shared" si="4"/>
        <v>0</v>
      </c>
      <c r="AD27" s="28">
        <f t="shared" si="4"/>
        <v>0</v>
      </c>
      <c r="AE27" s="36">
        <f t="shared" si="5"/>
        <v>3</v>
      </c>
      <c r="AG27" s="42"/>
      <c r="AH27" s="42"/>
      <c r="AI27" s="42"/>
    </row>
    <row r="28" spans="2:35">
      <c r="B28" s="23" t="s">
        <v>41</v>
      </c>
      <c r="C28" s="24"/>
      <c r="D28" s="24"/>
      <c r="E28" s="25">
        <v>5</v>
      </c>
      <c r="F28" s="24">
        <v>3</v>
      </c>
      <c r="G28" s="25"/>
      <c r="H28" s="25"/>
      <c r="I28" s="25"/>
      <c r="J28" s="25"/>
      <c r="K28" s="26"/>
      <c r="L28" s="24"/>
      <c r="M28" s="25">
        <v>1</v>
      </c>
      <c r="N28" s="25">
        <v>3</v>
      </c>
      <c r="O28" s="25">
        <v>2</v>
      </c>
      <c r="P28" s="25"/>
      <c r="Q28" s="25"/>
      <c r="R28" s="25"/>
      <c r="S28" s="25"/>
      <c r="T28" s="25"/>
      <c r="U28" s="27">
        <f t="shared" si="0"/>
        <v>0</v>
      </c>
      <c r="V28" s="25">
        <f t="shared" si="0"/>
        <v>1</v>
      </c>
      <c r="W28" s="25">
        <f t="shared" si="0"/>
        <v>8</v>
      </c>
      <c r="X28" s="25">
        <f t="shared" si="0"/>
        <v>5</v>
      </c>
      <c r="Y28" s="25">
        <f t="shared" si="0"/>
        <v>0</v>
      </c>
      <c r="Z28" s="36">
        <f t="shared" si="1"/>
        <v>14</v>
      </c>
      <c r="AA28" s="27">
        <f t="shared" si="2"/>
        <v>0</v>
      </c>
      <c r="AB28" s="25">
        <f t="shared" si="3"/>
        <v>0</v>
      </c>
      <c r="AC28" s="25">
        <f t="shared" si="4"/>
        <v>0</v>
      </c>
      <c r="AD28" s="28">
        <f t="shared" si="4"/>
        <v>0</v>
      </c>
      <c r="AE28" s="36">
        <f t="shared" si="5"/>
        <v>0</v>
      </c>
      <c r="AG28" s="25"/>
      <c r="AH28" s="42"/>
      <c r="AI28" s="42"/>
    </row>
    <row r="29" spans="2:35">
      <c r="B29" s="23" t="s">
        <v>42</v>
      </c>
      <c r="C29" s="30">
        <v>10</v>
      </c>
      <c r="D29" s="30">
        <v>6</v>
      </c>
      <c r="E29" s="30">
        <v>7</v>
      </c>
      <c r="F29" s="30">
        <v>1</v>
      </c>
      <c r="G29" s="30"/>
      <c r="H29" s="30"/>
      <c r="I29" s="30"/>
      <c r="J29" s="30">
        <v>4</v>
      </c>
      <c r="K29" s="31"/>
      <c r="L29" s="30">
        <v>16</v>
      </c>
      <c r="M29" s="30">
        <v>6</v>
      </c>
      <c r="N29" s="30">
        <v>2</v>
      </c>
      <c r="O29" s="30">
        <v>1</v>
      </c>
      <c r="P29" s="30"/>
      <c r="Q29" s="30"/>
      <c r="R29" s="30"/>
      <c r="S29" s="30">
        <v>4</v>
      </c>
      <c r="T29" s="30"/>
      <c r="U29" s="27">
        <f t="shared" si="0"/>
        <v>26</v>
      </c>
      <c r="V29" s="25">
        <f t="shared" si="0"/>
        <v>12</v>
      </c>
      <c r="W29" s="25">
        <f t="shared" si="0"/>
        <v>9</v>
      </c>
      <c r="X29" s="25">
        <f t="shared" si="0"/>
        <v>2</v>
      </c>
      <c r="Y29" s="25">
        <f t="shared" si="0"/>
        <v>0</v>
      </c>
      <c r="Z29" s="36">
        <f t="shared" si="1"/>
        <v>49</v>
      </c>
      <c r="AA29" s="33">
        <f t="shared" si="2"/>
        <v>0</v>
      </c>
      <c r="AB29" s="34">
        <f t="shared" si="3"/>
        <v>0</v>
      </c>
      <c r="AC29" s="34">
        <f t="shared" si="4"/>
        <v>8</v>
      </c>
      <c r="AD29" s="35">
        <f t="shared" si="4"/>
        <v>0</v>
      </c>
      <c r="AE29" s="36">
        <f t="shared" si="5"/>
        <v>8</v>
      </c>
      <c r="AG29" s="42"/>
      <c r="AH29" s="42"/>
      <c r="AI29" s="42"/>
    </row>
    <row r="30" spans="2:35">
      <c r="B30" s="19" t="s">
        <v>43</v>
      </c>
      <c r="C30" s="12">
        <v>5</v>
      </c>
      <c r="D30" s="12"/>
      <c r="E30" s="12"/>
      <c r="F30" s="12">
        <v>1</v>
      </c>
      <c r="G30" s="12">
        <v>3</v>
      </c>
      <c r="H30" s="12">
        <v>4</v>
      </c>
      <c r="I30" s="12">
        <v>3</v>
      </c>
      <c r="J30" s="12">
        <v>2</v>
      </c>
      <c r="K30" s="18"/>
      <c r="L30" s="12">
        <v>5</v>
      </c>
      <c r="M30" s="12">
        <v>0</v>
      </c>
      <c r="N30" s="12"/>
      <c r="O30" s="12">
        <v>2</v>
      </c>
      <c r="P30" s="12">
        <v>2</v>
      </c>
      <c r="Q30" s="12">
        <v>2</v>
      </c>
      <c r="R30" s="12">
        <v>2</v>
      </c>
      <c r="S30" s="12">
        <v>1</v>
      </c>
      <c r="T30" s="12"/>
      <c r="U30" s="21">
        <f t="shared" si="0"/>
        <v>10</v>
      </c>
      <c r="V30" s="13">
        <f t="shared" si="0"/>
        <v>0</v>
      </c>
      <c r="W30" s="13">
        <f t="shared" si="0"/>
        <v>0</v>
      </c>
      <c r="X30" s="13">
        <f t="shared" si="0"/>
        <v>3</v>
      </c>
      <c r="Y30" s="13">
        <f t="shared" si="0"/>
        <v>5</v>
      </c>
      <c r="Z30" s="37">
        <f t="shared" si="1"/>
        <v>18</v>
      </c>
      <c r="AA30" s="21">
        <f t="shared" si="2"/>
        <v>6</v>
      </c>
      <c r="AB30" s="13">
        <f t="shared" si="3"/>
        <v>5</v>
      </c>
      <c r="AC30" s="13">
        <f t="shared" si="4"/>
        <v>3</v>
      </c>
      <c r="AD30" s="22">
        <f t="shared" si="4"/>
        <v>0</v>
      </c>
      <c r="AE30" s="37">
        <f t="shared" si="5"/>
        <v>14</v>
      </c>
      <c r="AG30" s="42"/>
      <c r="AH30" s="42"/>
      <c r="AI30" s="42"/>
    </row>
    <row r="31" spans="2:35">
      <c r="B31" s="23" t="s">
        <v>44</v>
      </c>
      <c r="C31" s="25">
        <v>0</v>
      </c>
      <c r="D31" s="25">
        <v>4</v>
      </c>
      <c r="E31" s="24"/>
      <c r="F31" s="24"/>
      <c r="G31" s="25"/>
      <c r="H31" s="25"/>
      <c r="I31" s="25"/>
      <c r="J31" s="25">
        <v>1</v>
      </c>
      <c r="K31" s="26"/>
      <c r="L31" s="25">
        <v>1</v>
      </c>
      <c r="M31" s="25">
        <v>3</v>
      </c>
      <c r="N31" s="25">
        <v>1</v>
      </c>
      <c r="O31" s="25">
        <v>1</v>
      </c>
      <c r="P31" s="25"/>
      <c r="Q31" s="25"/>
      <c r="R31" s="25"/>
      <c r="S31" s="25">
        <v>1</v>
      </c>
      <c r="T31" s="24"/>
      <c r="U31" s="27">
        <f t="shared" si="0"/>
        <v>1</v>
      </c>
      <c r="V31" s="25">
        <f t="shared" si="0"/>
        <v>7</v>
      </c>
      <c r="W31" s="25">
        <f t="shared" si="0"/>
        <v>1</v>
      </c>
      <c r="X31" s="25">
        <f t="shared" si="0"/>
        <v>1</v>
      </c>
      <c r="Y31" s="25">
        <f t="shared" si="0"/>
        <v>0</v>
      </c>
      <c r="Z31" s="36">
        <f t="shared" si="1"/>
        <v>10</v>
      </c>
      <c r="AA31" s="27">
        <f t="shared" si="2"/>
        <v>0</v>
      </c>
      <c r="AB31" s="25">
        <f t="shared" si="3"/>
        <v>0</v>
      </c>
      <c r="AC31" s="25">
        <f t="shared" si="4"/>
        <v>2</v>
      </c>
      <c r="AD31" s="28">
        <f t="shared" si="4"/>
        <v>0</v>
      </c>
      <c r="AE31" s="36">
        <f t="shared" si="5"/>
        <v>2</v>
      </c>
      <c r="AG31" s="42"/>
      <c r="AH31" s="42"/>
      <c r="AI31" s="42"/>
    </row>
    <row r="32" spans="2:35">
      <c r="B32" s="23" t="s">
        <v>45</v>
      </c>
      <c r="C32" s="25">
        <v>1</v>
      </c>
      <c r="D32" s="25">
        <v>4</v>
      </c>
      <c r="E32" s="24"/>
      <c r="F32" s="24"/>
      <c r="G32" s="25"/>
      <c r="H32" s="25"/>
      <c r="I32" s="25"/>
      <c r="J32" s="25"/>
      <c r="K32" s="26"/>
      <c r="L32" s="25">
        <v>1</v>
      </c>
      <c r="M32" s="25">
        <v>2</v>
      </c>
      <c r="N32" s="24"/>
      <c r="O32" s="24"/>
      <c r="P32" s="25"/>
      <c r="Q32" s="25"/>
      <c r="R32" s="25"/>
      <c r="S32" s="25"/>
      <c r="T32" s="24"/>
      <c r="U32" s="27">
        <f t="shared" si="0"/>
        <v>2</v>
      </c>
      <c r="V32" s="25">
        <f t="shared" si="0"/>
        <v>6</v>
      </c>
      <c r="W32" s="25">
        <f t="shared" si="0"/>
        <v>0</v>
      </c>
      <c r="X32" s="25">
        <f t="shared" si="0"/>
        <v>0</v>
      </c>
      <c r="Y32" s="25">
        <f t="shared" si="0"/>
        <v>0</v>
      </c>
      <c r="Z32" s="36">
        <f t="shared" si="1"/>
        <v>8</v>
      </c>
      <c r="AA32" s="27">
        <f t="shared" si="2"/>
        <v>0</v>
      </c>
      <c r="AB32" s="25">
        <f t="shared" si="3"/>
        <v>0</v>
      </c>
      <c r="AC32" s="25">
        <f t="shared" si="4"/>
        <v>0</v>
      </c>
      <c r="AD32" s="28">
        <f t="shared" si="4"/>
        <v>0</v>
      </c>
      <c r="AE32" s="36">
        <f t="shared" si="5"/>
        <v>0</v>
      </c>
      <c r="AG32" s="42"/>
      <c r="AH32" s="42"/>
      <c r="AI32" s="42"/>
    </row>
    <row r="33" spans="2:35">
      <c r="B33" s="23" t="s">
        <v>46</v>
      </c>
      <c r="C33" s="24"/>
      <c r="D33" s="24"/>
      <c r="E33" s="25">
        <v>3</v>
      </c>
      <c r="F33" s="24"/>
      <c r="G33" s="25"/>
      <c r="H33" s="25"/>
      <c r="I33" s="25"/>
      <c r="J33" s="25">
        <v>3</v>
      </c>
      <c r="K33" s="26"/>
      <c r="L33" s="24"/>
      <c r="M33" s="24"/>
      <c r="N33" s="25">
        <v>2</v>
      </c>
      <c r="O33" s="24"/>
      <c r="P33" s="25">
        <v>1</v>
      </c>
      <c r="Q33" s="25"/>
      <c r="R33" s="25"/>
      <c r="S33" s="25">
        <v>1</v>
      </c>
      <c r="T33" s="25"/>
      <c r="U33" s="27">
        <f t="shared" si="0"/>
        <v>0</v>
      </c>
      <c r="V33" s="25">
        <f t="shared" si="0"/>
        <v>0</v>
      </c>
      <c r="W33" s="25">
        <f t="shared" si="0"/>
        <v>5</v>
      </c>
      <c r="X33" s="25">
        <f t="shared" si="0"/>
        <v>0</v>
      </c>
      <c r="Y33" s="25">
        <f t="shared" si="0"/>
        <v>1</v>
      </c>
      <c r="Z33" s="36">
        <f t="shared" si="1"/>
        <v>6</v>
      </c>
      <c r="AA33" s="27">
        <f t="shared" si="2"/>
        <v>0</v>
      </c>
      <c r="AB33" s="25">
        <f t="shared" si="3"/>
        <v>0</v>
      </c>
      <c r="AC33" s="25">
        <f t="shared" si="4"/>
        <v>4</v>
      </c>
      <c r="AD33" s="28">
        <f t="shared" si="4"/>
        <v>0</v>
      </c>
      <c r="AE33" s="36">
        <f t="shared" si="5"/>
        <v>4</v>
      </c>
      <c r="AG33" s="42"/>
      <c r="AH33" s="42"/>
      <c r="AI33" s="42"/>
    </row>
    <row r="34" spans="2:35">
      <c r="B34" s="32" t="s">
        <v>47</v>
      </c>
      <c r="C34" s="30">
        <v>0</v>
      </c>
      <c r="D34" s="30">
        <v>2</v>
      </c>
      <c r="E34" s="30"/>
      <c r="F34" s="30">
        <v>1</v>
      </c>
      <c r="G34" s="30"/>
      <c r="H34" s="30"/>
      <c r="I34" s="30"/>
      <c r="J34" s="30"/>
      <c r="K34" s="31"/>
      <c r="L34" s="30">
        <v>1</v>
      </c>
      <c r="M34" s="30">
        <v>4</v>
      </c>
      <c r="N34" s="30">
        <v>1</v>
      </c>
      <c r="O34" s="30">
        <v>2</v>
      </c>
      <c r="P34" s="30">
        <v>1</v>
      </c>
      <c r="Q34" s="30"/>
      <c r="R34" s="30"/>
      <c r="S34" s="30"/>
      <c r="T34" s="30"/>
      <c r="U34" s="33">
        <f t="shared" si="0"/>
        <v>1</v>
      </c>
      <c r="V34" s="34">
        <f t="shared" si="0"/>
        <v>6</v>
      </c>
      <c r="W34" s="34">
        <f t="shared" si="0"/>
        <v>1</v>
      </c>
      <c r="X34" s="34">
        <f t="shared" si="0"/>
        <v>3</v>
      </c>
      <c r="Y34" s="34">
        <f t="shared" si="0"/>
        <v>1</v>
      </c>
      <c r="Z34" s="40">
        <f t="shared" si="1"/>
        <v>12</v>
      </c>
      <c r="AA34" s="27">
        <f t="shared" si="2"/>
        <v>0</v>
      </c>
      <c r="AB34" s="25">
        <f t="shared" si="3"/>
        <v>0</v>
      </c>
      <c r="AC34" s="25">
        <f t="shared" si="4"/>
        <v>0</v>
      </c>
      <c r="AD34" s="28">
        <f t="shared" si="4"/>
        <v>0</v>
      </c>
      <c r="AE34" s="40">
        <f t="shared" si="5"/>
        <v>0</v>
      </c>
      <c r="AG34" s="42"/>
      <c r="AH34" s="42"/>
      <c r="AI34" s="42"/>
    </row>
    <row r="35" spans="2:35">
      <c r="B35" s="36" t="s">
        <v>48</v>
      </c>
      <c r="C35" s="12"/>
      <c r="D35" s="12"/>
      <c r="E35" s="12">
        <v>2</v>
      </c>
      <c r="F35" s="12"/>
      <c r="G35" s="12"/>
      <c r="H35" s="12"/>
      <c r="I35" s="12"/>
      <c r="J35" s="12"/>
      <c r="K35" s="18"/>
      <c r="L35" s="12"/>
      <c r="M35" s="12"/>
      <c r="N35" s="12">
        <v>5</v>
      </c>
      <c r="O35" s="12"/>
      <c r="P35" s="12">
        <v>0</v>
      </c>
      <c r="Q35" s="12"/>
      <c r="R35" s="12"/>
      <c r="S35" s="12">
        <v>2</v>
      </c>
      <c r="T35" s="12"/>
      <c r="U35" s="27">
        <f t="shared" si="0"/>
        <v>0</v>
      </c>
      <c r="V35" s="25">
        <f t="shared" si="0"/>
        <v>0</v>
      </c>
      <c r="W35" s="25">
        <f t="shared" si="0"/>
        <v>7</v>
      </c>
      <c r="X35" s="25">
        <f t="shared" si="0"/>
        <v>0</v>
      </c>
      <c r="Y35" s="25">
        <f t="shared" si="0"/>
        <v>0</v>
      </c>
      <c r="Z35" s="27">
        <f t="shared" si="1"/>
        <v>7</v>
      </c>
      <c r="AA35" s="21">
        <f t="shared" si="2"/>
        <v>0</v>
      </c>
      <c r="AB35" s="13">
        <f t="shared" si="3"/>
        <v>0</v>
      </c>
      <c r="AC35" s="13">
        <f t="shared" si="4"/>
        <v>2</v>
      </c>
      <c r="AD35" s="22">
        <f t="shared" si="4"/>
        <v>0</v>
      </c>
      <c r="AE35" s="28">
        <f t="shared" si="5"/>
        <v>2</v>
      </c>
      <c r="AG35" s="42"/>
      <c r="AH35" s="42"/>
      <c r="AI35" s="42"/>
    </row>
    <row r="36" spans="2:35">
      <c r="B36" s="36" t="s">
        <v>49</v>
      </c>
      <c r="C36" s="24"/>
      <c r="D36" s="25">
        <v>13</v>
      </c>
      <c r="E36" s="24">
        <v>6</v>
      </c>
      <c r="F36" s="24"/>
      <c r="G36" s="25"/>
      <c r="H36" s="25"/>
      <c r="I36" s="25"/>
      <c r="J36" s="25">
        <v>1</v>
      </c>
      <c r="K36" s="26"/>
      <c r="L36" s="24"/>
      <c r="M36" s="25">
        <v>8</v>
      </c>
      <c r="N36" s="25">
        <v>4</v>
      </c>
      <c r="O36" s="24">
        <v>1</v>
      </c>
      <c r="P36" s="25"/>
      <c r="Q36" s="25"/>
      <c r="R36" s="25">
        <v>1</v>
      </c>
      <c r="S36" s="25">
        <v>1</v>
      </c>
      <c r="T36" s="25"/>
      <c r="U36" s="27">
        <f t="shared" si="0"/>
        <v>0</v>
      </c>
      <c r="V36" s="25">
        <f t="shared" si="0"/>
        <v>21</v>
      </c>
      <c r="W36" s="25">
        <f t="shared" si="0"/>
        <v>10</v>
      </c>
      <c r="X36" s="25">
        <f t="shared" si="0"/>
        <v>1</v>
      </c>
      <c r="Y36" s="25">
        <f t="shared" si="0"/>
        <v>0</v>
      </c>
      <c r="Z36" s="27">
        <f t="shared" si="1"/>
        <v>32</v>
      </c>
      <c r="AA36" s="27">
        <f t="shared" si="2"/>
        <v>0</v>
      </c>
      <c r="AB36" s="25">
        <f t="shared" si="3"/>
        <v>1</v>
      </c>
      <c r="AC36" s="25">
        <f t="shared" si="4"/>
        <v>2</v>
      </c>
      <c r="AD36" s="28">
        <f t="shared" si="4"/>
        <v>0</v>
      </c>
      <c r="AE36" s="28">
        <f t="shared" si="5"/>
        <v>3</v>
      </c>
      <c r="AG36" s="42"/>
      <c r="AH36" s="42"/>
      <c r="AI36" s="42"/>
    </row>
    <row r="37" spans="2:35">
      <c r="B37" s="36" t="s">
        <v>50</v>
      </c>
      <c r="C37" s="24"/>
      <c r="D37" s="24"/>
      <c r="E37" s="24"/>
      <c r="F37" s="24"/>
      <c r="G37" s="25"/>
      <c r="H37" s="25">
        <v>1</v>
      </c>
      <c r="I37" s="25"/>
      <c r="J37" s="25"/>
      <c r="K37" s="26"/>
      <c r="L37" s="24"/>
      <c r="M37" s="25"/>
      <c r="N37" s="25"/>
      <c r="O37" s="24"/>
      <c r="P37" s="25">
        <v>1</v>
      </c>
      <c r="Q37" s="25">
        <v>1</v>
      </c>
      <c r="R37" s="25"/>
      <c r="S37" s="25"/>
      <c r="T37" s="24"/>
      <c r="U37" s="27">
        <f t="shared" si="0"/>
        <v>0</v>
      </c>
      <c r="V37" s="25">
        <f t="shared" si="0"/>
        <v>0</v>
      </c>
      <c r="W37" s="25">
        <f t="shared" si="0"/>
        <v>0</v>
      </c>
      <c r="X37" s="25">
        <f t="shared" si="0"/>
        <v>0</v>
      </c>
      <c r="Y37" s="25">
        <f t="shared" si="0"/>
        <v>1</v>
      </c>
      <c r="Z37" s="27">
        <f t="shared" si="1"/>
        <v>1</v>
      </c>
      <c r="AA37" s="27">
        <f t="shared" si="2"/>
        <v>2</v>
      </c>
      <c r="AB37" s="25">
        <f t="shared" si="3"/>
        <v>0</v>
      </c>
      <c r="AC37" s="25">
        <f t="shared" si="4"/>
        <v>0</v>
      </c>
      <c r="AD37" s="28">
        <f t="shared" si="4"/>
        <v>0</v>
      </c>
      <c r="AE37" s="28">
        <f t="shared" si="5"/>
        <v>2</v>
      </c>
      <c r="AG37" s="42"/>
      <c r="AH37" s="42"/>
      <c r="AI37" s="42"/>
    </row>
    <row r="38" spans="2:35">
      <c r="B38" s="23" t="s">
        <v>51</v>
      </c>
      <c r="C38" s="24">
        <v>1</v>
      </c>
      <c r="D38" s="24">
        <v>7</v>
      </c>
      <c r="E38" s="24"/>
      <c r="F38" s="24"/>
      <c r="G38" s="25"/>
      <c r="H38" s="25"/>
      <c r="I38" s="25"/>
      <c r="J38" s="25"/>
      <c r="K38" s="26"/>
      <c r="L38" s="24">
        <v>2</v>
      </c>
      <c r="M38" s="25">
        <v>4</v>
      </c>
      <c r="N38" s="25">
        <v>1</v>
      </c>
      <c r="O38" s="24"/>
      <c r="P38" s="25"/>
      <c r="Q38" s="25"/>
      <c r="R38" s="25"/>
      <c r="S38" s="25"/>
      <c r="T38" s="24"/>
      <c r="U38" s="27">
        <f t="shared" si="0"/>
        <v>3</v>
      </c>
      <c r="V38" s="25">
        <f t="shared" si="0"/>
        <v>11</v>
      </c>
      <c r="W38" s="25">
        <f t="shared" si="0"/>
        <v>1</v>
      </c>
      <c r="X38" s="25">
        <f t="shared" si="0"/>
        <v>0</v>
      </c>
      <c r="Y38" s="25">
        <f t="shared" si="0"/>
        <v>0</v>
      </c>
      <c r="Z38" s="27">
        <f t="shared" si="1"/>
        <v>15</v>
      </c>
      <c r="AA38" s="27">
        <f t="shared" si="2"/>
        <v>0</v>
      </c>
      <c r="AB38" s="25">
        <f t="shared" si="3"/>
        <v>0</v>
      </c>
      <c r="AC38" s="25">
        <f t="shared" si="4"/>
        <v>0</v>
      </c>
      <c r="AD38" s="28">
        <f t="shared" si="4"/>
        <v>0</v>
      </c>
      <c r="AE38" s="28">
        <f t="shared" si="5"/>
        <v>0</v>
      </c>
      <c r="AG38" s="42"/>
      <c r="AH38" s="42"/>
      <c r="AI38" s="42"/>
    </row>
    <row r="39" spans="2:35">
      <c r="B39" s="23" t="s">
        <v>52</v>
      </c>
      <c r="C39" s="24"/>
      <c r="D39" s="25">
        <v>3</v>
      </c>
      <c r="E39" s="25">
        <v>3</v>
      </c>
      <c r="F39" s="24">
        <v>8</v>
      </c>
      <c r="G39" s="25"/>
      <c r="H39" s="25"/>
      <c r="I39" s="25"/>
      <c r="J39" s="25"/>
      <c r="K39" s="26"/>
      <c r="L39" s="24"/>
      <c r="M39" s="25">
        <v>2</v>
      </c>
      <c r="N39" s="25">
        <v>3</v>
      </c>
      <c r="O39" s="24">
        <v>5</v>
      </c>
      <c r="P39" s="25">
        <v>1</v>
      </c>
      <c r="Q39" s="25"/>
      <c r="R39" s="25">
        <v>1</v>
      </c>
      <c r="S39" s="25"/>
      <c r="T39" s="25"/>
      <c r="U39" s="27">
        <f t="shared" si="0"/>
        <v>0</v>
      </c>
      <c r="V39" s="25">
        <f t="shared" si="0"/>
        <v>5</v>
      </c>
      <c r="W39" s="25">
        <f t="shared" si="0"/>
        <v>6</v>
      </c>
      <c r="X39" s="25">
        <f t="shared" si="0"/>
        <v>13</v>
      </c>
      <c r="Y39" s="25">
        <f t="shared" si="0"/>
        <v>1</v>
      </c>
      <c r="Z39" s="27">
        <f t="shared" si="1"/>
        <v>25</v>
      </c>
      <c r="AA39" s="27">
        <f t="shared" si="2"/>
        <v>0</v>
      </c>
      <c r="AB39" s="25">
        <f t="shared" si="3"/>
        <v>1</v>
      </c>
      <c r="AC39" s="25">
        <f t="shared" si="4"/>
        <v>0</v>
      </c>
      <c r="AD39" s="28">
        <f t="shared" si="4"/>
        <v>0</v>
      </c>
      <c r="AE39" s="28">
        <f t="shared" si="5"/>
        <v>1</v>
      </c>
      <c r="AG39" s="42"/>
      <c r="AH39" s="42"/>
      <c r="AI39" s="42"/>
    </row>
    <row r="40" spans="2:35">
      <c r="B40" s="23" t="s">
        <v>53</v>
      </c>
      <c r="C40" s="30"/>
      <c r="D40" s="30"/>
      <c r="E40" s="30"/>
      <c r="F40" s="30"/>
      <c r="G40" s="30"/>
      <c r="H40" s="30"/>
      <c r="I40" s="30"/>
      <c r="J40" s="30"/>
      <c r="K40" s="31"/>
      <c r="L40" s="30"/>
      <c r="M40" s="30"/>
      <c r="N40" s="30">
        <v>1</v>
      </c>
      <c r="O40" s="30"/>
      <c r="P40" s="30"/>
      <c r="Q40" s="30"/>
      <c r="R40" s="30"/>
      <c r="S40" s="30"/>
      <c r="T40" s="30"/>
      <c r="U40" s="27">
        <f t="shared" si="0"/>
        <v>0</v>
      </c>
      <c r="V40" s="25">
        <f t="shared" si="0"/>
        <v>0</v>
      </c>
      <c r="W40" s="25">
        <f t="shared" si="0"/>
        <v>1</v>
      </c>
      <c r="X40" s="25">
        <f t="shared" si="0"/>
        <v>0</v>
      </c>
      <c r="Y40" s="25">
        <f t="shared" si="0"/>
        <v>0</v>
      </c>
      <c r="Z40" s="27">
        <f t="shared" si="1"/>
        <v>1</v>
      </c>
      <c r="AA40" s="33">
        <f t="shared" si="2"/>
        <v>0</v>
      </c>
      <c r="AB40" s="34">
        <f t="shared" si="3"/>
        <v>0</v>
      </c>
      <c r="AC40" s="34">
        <f t="shared" si="4"/>
        <v>0</v>
      </c>
      <c r="AD40" s="35">
        <f t="shared" si="4"/>
        <v>0</v>
      </c>
      <c r="AE40" s="28">
        <f t="shared" si="5"/>
        <v>0</v>
      </c>
      <c r="AG40" s="42"/>
      <c r="AH40" s="42"/>
      <c r="AI40" s="42"/>
    </row>
    <row r="41" spans="2:35">
      <c r="B41" s="19" t="s">
        <v>54</v>
      </c>
      <c r="C41" s="12">
        <v>10</v>
      </c>
      <c r="D41" s="12">
        <v>14</v>
      </c>
      <c r="E41" s="12">
        <v>13</v>
      </c>
      <c r="F41" s="12">
        <v>3</v>
      </c>
      <c r="G41" s="12">
        <v>3</v>
      </c>
      <c r="H41" s="12">
        <v>2</v>
      </c>
      <c r="I41" s="12"/>
      <c r="J41" s="12">
        <v>3</v>
      </c>
      <c r="K41" s="18">
        <v>1</v>
      </c>
      <c r="L41" s="12">
        <v>7</v>
      </c>
      <c r="M41" s="12">
        <v>4</v>
      </c>
      <c r="N41" s="12">
        <v>6</v>
      </c>
      <c r="O41" s="12">
        <v>3</v>
      </c>
      <c r="P41" s="12">
        <v>5</v>
      </c>
      <c r="Q41" s="12">
        <v>1</v>
      </c>
      <c r="R41" s="12"/>
      <c r="S41" s="12">
        <v>1</v>
      </c>
      <c r="T41" s="12">
        <v>1</v>
      </c>
      <c r="U41" s="21">
        <f t="shared" si="0"/>
        <v>17</v>
      </c>
      <c r="V41" s="13">
        <f t="shared" si="0"/>
        <v>18</v>
      </c>
      <c r="W41" s="13">
        <f t="shared" si="0"/>
        <v>19</v>
      </c>
      <c r="X41" s="13">
        <f t="shared" si="0"/>
        <v>6</v>
      </c>
      <c r="Y41" s="13">
        <f t="shared" si="0"/>
        <v>8</v>
      </c>
      <c r="Z41" s="43">
        <f t="shared" si="1"/>
        <v>68</v>
      </c>
      <c r="AA41" s="27">
        <f t="shared" si="2"/>
        <v>3</v>
      </c>
      <c r="AB41" s="25">
        <f t="shared" si="3"/>
        <v>0</v>
      </c>
      <c r="AC41" s="25">
        <f t="shared" si="4"/>
        <v>4</v>
      </c>
      <c r="AD41" s="28">
        <f t="shared" si="4"/>
        <v>2</v>
      </c>
      <c r="AE41" s="37">
        <f t="shared" si="5"/>
        <v>9</v>
      </c>
      <c r="AG41" s="42"/>
      <c r="AH41" s="42"/>
      <c r="AI41" s="42"/>
    </row>
    <row r="42" spans="2:35">
      <c r="B42" s="23" t="s">
        <v>55</v>
      </c>
      <c r="C42" s="24">
        <v>0</v>
      </c>
      <c r="D42" s="24"/>
      <c r="E42" s="24"/>
      <c r="F42" s="24"/>
      <c r="G42" s="25"/>
      <c r="H42" s="25"/>
      <c r="I42" s="25"/>
      <c r="J42" s="25"/>
      <c r="K42" s="26"/>
      <c r="L42" s="24">
        <v>1</v>
      </c>
      <c r="M42" s="24"/>
      <c r="N42" s="25">
        <v>1</v>
      </c>
      <c r="O42" s="24"/>
      <c r="P42" s="25"/>
      <c r="Q42" s="25"/>
      <c r="R42" s="25"/>
      <c r="S42" s="25"/>
      <c r="T42" s="24"/>
      <c r="U42" s="27">
        <f t="shared" si="0"/>
        <v>1</v>
      </c>
      <c r="V42" s="25">
        <f t="shared" si="0"/>
        <v>0</v>
      </c>
      <c r="W42" s="25">
        <f t="shared" si="0"/>
        <v>1</v>
      </c>
      <c r="X42" s="25">
        <f t="shared" si="0"/>
        <v>0</v>
      </c>
      <c r="Y42" s="25">
        <f t="shared" si="0"/>
        <v>0</v>
      </c>
      <c r="Z42" s="36">
        <f t="shared" si="1"/>
        <v>2</v>
      </c>
      <c r="AA42" s="27">
        <f t="shared" si="2"/>
        <v>0</v>
      </c>
      <c r="AB42" s="25">
        <f t="shared" si="3"/>
        <v>0</v>
      </c>
      <c r="AC42" s="25">
        <f t="shared" si="4"/>
        <v>0</v>
      </c>
      <c r="AD42" s="28">
        <f t="shared" si="4"/>
        <v>0</v>
      </c>
      <c r="AE42" s="36">
        <f t="shared" si="5"/>
        <v>0</v>
      </c>
      <c r="AG42" s="42"/>
      <c r="AH42" s="42"/>
      <c r="AI42" s="42"/>
    </row>
    <row r="43" spans="2:35">
      <c r="B43" s="23" t="s">
        <v>56</v>
      </c>
      <c r="C43" s="24"/>
      <c r="D43" s="24"/>
      <c r="E43" s="24"/>
      <c r="F43" s="24"/>
      <c r="G43" s="25"/>
      <c r="H43" s="25"/>
      <c r="I43" s="25"/>
      <c r="J43" s="25">
        <v>8</v>
      </c>
      <c r="K43" s="26"/>
      <c r="L43" s="24"/>
      <c r="M43" s="24"/>
      <c r="N43" s="24"/>
      <c r="O43" s="24"/>
      <c r="P43" s="25"/>
      <c r="Q43" s="25">
        <v>1</v>
      </c>
      <c r="R43" s="25"/>
      <c r="S43" s="25">
        <v>6</v>
      </c>
      <c r="T43" s="24">
        <v>1</v>
      </c>
      <c r="U43" s="27">
        <f t="shared" si="0"/>
        <v>0</v>
      </c>
      <c r="V43" s="25">
        <f t="shared" si="0"/>
        <v>0</v>
      </c>
      <c r="W43" s="25">
        <f t="shared" si="0"/>
        <v>0</v>
      </c>
      <c r="X43" s="25">
        <f t="shared" si="0"/>
        <v>0</v>
      </c>
      <c r="Y43" s="25">
        <f t="shared" si="0"/>
        <v>0</v>
      </c>
      <c r="Z43" s="36">
        <f t="shared" si="1"/>
        <v>0</v>
      </c>
      <c r="AA43" s="27">
        <f t="shared" si="2"/>
        <v>1</v>
      </c>
      <c r="AB43" s="25">
        <f t="shared" si="3"/>
        <v>0</v>
      </c>
      <c r="AC43" s="25">
        <f t="shared" si="4"/>
        <v>14</v>
      </c>
      <c r="AD43" s="28">
        <f t="shared" si="4"/>
        <v>1</v>
      </c>
      <c r="AE43" s="39">
        <f t="shared" si="5"/>
        <v>16</v>
      </c>
      <c r="AG43" s="42"/>
      <c r="AH43" s="42"/>
      <c r="AI43" s="42"/>
    </row>
    <row r="44" spans="2:35">
      <c r="B44" s="23" t="s">
        <v>57</v>
      </c>
      <c r="C44" s="24"/>
      <c r="D44" s="24"/>
      <c r="E44" s="25">
        <v>8</v>
      </c>
      <c r="F44" s="24"/>
      <c r="G44" s="25"/>
      <c r="H44" s="25"/>
      <c r="I44" s="25"/>
      <c r="J44" s="25"/>
      <c r="K44" s="26"/>
      <c r="L44" s="24"/>
      <c r="M44" s="24"/>
      <c r="N44" s="25">
        <v>6</v>
      </c>
      <c r="O44" s="24">
        <v>0</v>
      </c>
      <c r="P44" s="25"/>
      <c r="Q44" s="25"/>
      <c r="R44" s="25"/>
      <c r="S44" s="25"/>
      <c r="T44" s="25"/>
      <c r="U44" s="27">
        <f t="shared" si="0"/>
        <v>0</v>
      </c>
      <c r="V44" s="25">
        <f t="shared" si="0"/>
        <v>0</v>
      </c>
      <c r="W44" s="25">
        <f t="shared" si="0"/>
        <v>14</v>
      </c>
      <c r="X44" s="25">
        <f t="shared" si="0"/>
        <v>0</v>
      </c>
      <c r="Y44" s="25">
        <f t="shared" si="0"/>
        <v>0</v>
      </c>
      <c r="Z44" s="36">
        <f t="shared" si="1"/>
        <v>14</v>
      </c>
      <c r="AA44" s="27">
        <f t="shared" si="2"/>
        <v>0</v>
      </c>
      <c r="AB44" s="25">
        <f t="shared" si="3"/>
        <v>0</v>
      </c>
      <c r="AC44" s="25">
        <f t="shared" si="4"/>
        <v>0</v>
      </c>
      <c r="AD44" s="28">
        <f t="shared" si="4"/>
        <v>0</v>
      </c>
      <c r="AE44" s="36">
        <f t="shared" si="5"/>
        <v>0</v>
      </c>
      <c r="AG44" s="42"/>
      <c r="AH44" s="42"/>
      <c r="AI44" s="42"/>
    </row>
    <row r="45" spans="2:35">
      <c r="B45" s="32" t="s">
        <v>58</v>
      </c>
      <c r="C45" s="30">
        <v>4</v>
      </c>
      <c r="D45" s="30">
        <v>5</v>
      </c>
      <c r="E45" s="30"/>
      <c r="F45" s="30">
        <v>5</v>
      </c>
      <c r="G45" s="30"/>
      <c r="H45" s="30">
        <v>1</v>
      </c>
      <c r="I45" s="30"/>
      <c r="J45" s="30"/>
      <c r="K45" s="31"/>
      <c r="L45" s="30">
        <v>2</v>
      </c>
      <c r="M45" s="30">
        <v>5</v>
      </c>
      <c r="N45" s="30">
        <v>1</v>
      </c>
      <c r="O45" s="30"/>
      <c r="P45" s="30">
        <v>1</v>
      </c>
      <c r="Q45" s="30">
        <v>1</v>
      </c>
      <c r="R45" s="30"/>
      <c r="S45" s="30"/>
      <c r="T45" s="30"/>
      <c r="U45" s="33">
        <f t="shared" si="0"/>
        <v>6</v>
      </c>
      <c r="V45" s="34">
        <f t="shared" si="0"/>
        <v>10</v>
      </c>
      <c r="W45" s="34">
        <f t="shared" si="0"/>
        <v>1</v>
      </c>
      <c r="X45" s="34">
        <f t="shared" si="0"/>
        <v>5</v>
      </c>
      <c r="Y45" s="34">
        <f t="shared" si="0"/>
        <v>1</v>
      </c>
      <c r="Z45" s="40">
        <f t="shared" si="1"/>
        <v>23</v>
      </c>
      <c r="AA45" s="33">
        <f t="shared" si="2"/>
        <v>2</v>
      </c>
      <c r="AB45" s="34">
        <f t="shared" si="3"/>
        <v>0</v>
      </c>
      <c r="AC45" s="34">
        <f t="shared" si="4"/>
        <v>0</v>
      </c>
      <c r="AD45" s="35">
        <f t="shared" si="4"/>
        <v>0</v>
      </c>
      <c r="AE45" s="40">
        <f t="shared" si="5"/>
        <v>2</v>
      </c>
      <c r="AG45" s="42"/>
      <c r="AH45" s="42"/>
      <c r="AI45" s="42"/>
    </row>
    <row r="46" spans="2:35">
      <c r="B46" s="23" t="s">
        <v>59</v>
      </c>
      <c r="C46" s="12">
        <v>0</v>
      </c>
      <c r="D46" s="12"/>
      <c r="E46" s="12"/>
      <c r="F46" s="12"/>
      <c r="G46" s="12"/>
      <c r="H46" s="12"/>
      <c r="I46" s="12"/>
      <c r="J46" s="12"/>
      <c r="K46" s="18"/>
      <c r="L46" s="12">
        <v>2</v>
      </c>
      <c r="M46" s="12"/>
      <c r="N46" s="12"/>
      <c r="O46" s="12"/>
      <c r="P46" s="12"/>
      <c r="Q46" s="12"/>
      <c r="R46" s="12"/>
      <c r="S46" s="12"/>
      <c r="T46" s="12"/>
      <c r="U46" s="27">
        <f t="shared" si="0"/>
        <v>2</v>
      </c>
      <c r="V46" s="25">
        <f t="shared" si="0"/>
        <v>0</v>
      </c>
      <c r="W46" s="25">
        <f t="shared" si="0"/>
        <v>0</v>
      </c>
      <c r="X46" s="25">
        <f t="shared" si="0"/>
        <v>0</v>
      </c>
      <c r="Y46" s="25">
        <f t="shared" si="0"/>
        <v>0</v>
      </c>
      <c r="Z46" s="36">
        <f t="shared" si="1"/>
        <v>2</v>
      </c>
      <c r="AA46" s="21">
        <f t="shared" si="2"/>
        <v>0</v>
      </c>
      <c r="AB46" s="13">
        <f t="shared" si="3"/>
        <v>0</v>
      </c>
      <c r="AC46" s="13">
        <f t="shared" si="4"/>
        <v>0</v>
      </c>
      <c r="AD46" s="22">
        <f t="shared" si="4"/>
        <v>0</v>
      </c>
      <c r="AE46" s="36">
        <f t="shared" si="5"/>
        <v>0</v>
      </c>
      <c r="AG46" s="44"/>
      <c r="AH46" s="42"/>
      <c r="AI46" s="42"/>
    </row>
    <row r="47" spans="2:35">
      <c r="B47" s="23" t="s">
        <v>60</v>
      </c>
      <c r="C47" s="25">
        <v>3</v>
      </c>
      <c r="D47" s="24"/>
      <c r="E47" s="24"/>
      <c r="F47" s="24"/>
      <c r="G47" s="25">
        <v>3</v>
      </c>
      <c r="H47" s="25">
        <v>2</v>
      </c>
      <c r="I47" s="25"/>
      <c r="J47" s="25"/>
      <c r="K47" s="26"/>
      <c r="L47" s="25">
        <v>3</v>
      </c>
      <c r="M47" s="24">
        <v>3</v>
      </c>
      <c r="N47" s="24"/>
      <c r="O47" s="24"/>
      <c r="P47" s="25">
        <v>1</v>
      </c>
      <c r="Q47" s="25">
        <v>2</v>
      </c>
      <c r="R47" s="25"/>
      <c r="S47" s="25"/>
      <c r="T47" s="24"/>
      <c r="U47" s="27">
        <f t="shared" si="0"/>
        <v>6</v>
      </c>
      <c r="V47" s="25">
        <f t="shared" si="0"/>
        <v>3</v>
      </c>
      <c r="W47" s="25">
        <f t="shared" si="0"/>
        <v>0</v>
      </c>
      <c r="X47" s="25">
        <f t="shared" si="0"/>
        <v>0</v>
      </c>
      <c r="Y47" s="25">
        <f t="shared" si="0"/>
        <v>4</v>
      </c>
      <c r="Z47" s="36">
        <f t="shared" si="1"/>
        <v>13</v>
      </c>
      <c r="AA47" s="27">
        <f t="shared" si="2"/>
        <v>4</v>
      </c>
      <c r="AB47" s="25">
        <f t="shared" si="3"/>
        <v>0</v>
      </c>
      <c r="AC47" s="25">
        <f t="shared" si="4"/>
        <v>0</v>
      </c>
      <c r="AD47" s="28">
        <f t="shared" si="4"/>
        <v>0</v>
      </c>
      <c r="AE47" s="36">
        <f t="shared" si="5"/>
        <v>4</v>
      </c>
      <c r="AG47" s="42"/>
      <c r="AH47" s="42"/>
      <c r="AI47" s="42"/>
    </row>
    <row r="48" spans="2:35">
      <c r="B48" s="23" t="s">
        <v>61</v>
      </c>
      <c r="C48" s="25">
        <v>0</v>
      </c>
      <c r="D48" s="24">
        <v>3</v>
      </c>
      <c r="E48" s="24">
        <v>3</v>
      </c>
      <c r="F48" s="25">
        <v>3</v>
      </c>
      <c r="G48" s="25"/>
      <c r="H48" s="25"/>
      <c r="I48" s="25"/>
      <c r="J48" s="25"/>
      <c r="K48" s="26"/>
      <c r="L48" s="25">
        <v>1</v>
      </c>
      <c r="M48" s="24">
        <v>3</v>
      </c>
      <c r="N48" s="24">
        <v>1</v>
      </c>
      <c r="O48" s="25">
        <v>2</v>
      </c>
      <c r="P48" s="25"/>
      <c r="Q48" s="25"/>
      <c r="R48" s="25"/>
      <c r="S48" s="25"/>
      <c r="T48" s="24"/>
      <c r="U48" s="27">
        <f t="shared" si="0"/>
        <v>1</v>
      </c>
      <c r="V48" s="25">
        <f t="shared" si="0"/>
        <v>6</v>
      </c>
      <c r="W48" s="25">
        <f t="shared" si="0"/>
        <v>4</v>
      </c>
      <c r="X48" s="25">
        <f t="shared" si="0"/>
        <v>5</v>
      </c>
      <c r="Y48" s="25">
        <f t="shared" si="0"/>
        <v>0</v>
      </c>
      <c r="Z48" s="36">
        <f t="shared" si="1"/>
        <v>16</v>
      </c>
      <c r="AA48" s="27">
        <f t="shared" si="2"/>
        <v>0</v>
      </c>
      <c r="AB48" s="25">
        <f t="shared" si="3"/>
        <v>0</v>
      </c>
      <c r="AC48" s="25">
        <f t="shared" si="4"/>
        <v>0</v>
      </c>
      <c r="AD48" s="28">
        <f t="shared" si="4"/>
        <v>0</v>
      </c>
      <c r="AE48" s="36">
        <f t="shared" si="5"/>
        <v>0</v>
      </c>
      <c r="AG48" s="42"/>
      <c r="AH48" s="42"/>
      <c r="AI48" s="42"/>
    </row>
    <row r="49" spans="2:35">
      <c r="B49" s="23" t="s">
        <v>62</v>
      </c>
      <c r="C49" s="24"/>
      <c r="D49" s="24">
        <v>4</v>
      </c>
      <c r="E49" s="25">
        <v>1</v>
      </c>
      <c r="F49" s="24">
        <v>4</v>
      </c>
      <c r="G49" s="25"/>
      <c r="H49" s="25"/>
      <c r="I49" s="25"/>
      <c r="J49" s="25"/>
      <c r="K49" s="26"/>
      <c r="L49" s="24"/>
      <c r="M49" s="25">
        <v>1</v>
      </c>
      <c r="N49" s="25">
        <v>1</v>
      </c>
      <c r="O49" s="24">
        <v>2</v>
      </c>
      <c r="P49" s="25"/>
      <c r="Q49" s="25"/>
      <c r="R49" s="25"/>
      <c r="S49" s="25"/>
      <c r="T49" s="25"/>
      <c r="U49" s="27">
        <f t="shared" si="0"/>
        <v>0</v>
      </c>
      <c r="V49" s="25">
        <f t="shared" si="0"/>
        <v>5</v>
      </c>
      <c r="W49" s="25">
        <f t="shared" si="0"/>
        <v>2</v>
      </c>
      <c r="X49" s="25">
        <f t="shared" si="0"/>
        <v>6</v>
      </c>
      <c r="Y49" s="25">
        <f t="shared" si="0"/>
        <v>0</v>
      </c>
      <c r="Z49" s="36">
        <f t="shared" si="1"/>
        <v>13</v>
      </c>
      <c r="AA49" s="27">
        <f t="shared" si="2"/>
        <v>0</v>
      </c>
      <c r="AB49" s="25">
        <f t="shared" si="3"/>
        <v>0</v>
      </c>
      <c r="AC49" s="25">
        <f t="shared" si="4"/>
        <v>0</v>
      </c>
      <c r="AD49" s="28">
        <f t="shared" si="4"/>
        <v>0</v>
      </c>
      <c r="AE49" s="36">
        <f t="shared" si="5"/>
        <v>0</v>
      </c>
      <c r="AG49" s="45"/>
      <c r="AH49" s="42"/>
      <c r="AI49" s="42"/>
    </row>
    <row r="50" spans="2:35">
      <c r="B50" s="23" t="s">
        <v>63</v>
      </c>
      <c r="C50" s="30"/>
      <c r="D50" s="30"/>
      <c r="E50" s="30">
        <v>1</v>
      </c>
      <c r="F50" s="30"/>
      <c r="G50" s="30"/>
      <c r="H50" s="30"/>
      <c r="I50" s="30"/>
      <c r="J50" s="30"/>
      <c r="K50" s="31"/>
      <c r="L50" s="30"/>
      <c r="M50" s="30"/>
      <c r="N50" s="30">
        <v>1</v>
      </c>
      <c r="O50" s="30"/>
      <c r="P50" s="30"/>
      <c r="Q50" s="30"/>
      <c r="R50" s="30"/>
      <c r="S50" s="30"/>
      <c r="T50" s="30"/>
      <c r="U50" s="27">
        <f t="shared" si="0"/>
        <v>0</v>
      </c>
      <c r="V50" s="25">
        <f t="shared" si="0"/>
        <v>0</v>
      </c>
      <c r="W50" s="25">
        <f t="shared" si="0"/>
        <v>2</v>
      </c>
      <c r="X50" s="25">
        <f t="shared" si="0"/>
        <v>0</v>
      </c>
      <c r="Y50" s="25">
        <f t="shared" si="0"/>
        <v>0</v>
      </c>
      <c r="Z50" s="36">
        <f t="shared" si="1"/>
        <v>2</v>
      </c>
      <c r="AA50" s="33">
        <f t="shared" si="2"/>
        <v>0</v>
      </c>
      <c r="AB50" s="34">
        <f t="shared" si="3"/>
        <v>0</v>
      </c>
      <c r="AC50" s="34">
        <f t="shared" si="4"/>
        <v>0</v>
      </c>
      <c r="AD50" s="35">
        <f t="shared" si="4"/>
        <v>0</v>
      </c>
      <c r="AE50" s="36">
        <f t="shared" si="5"/>
        <v>0</v>
      </c>
      <c r="AG50" s="42"/>
      <c r="AH50" s="42"/>
      <c r="AI50" s="42"/>
    </row>
    <row r="51" spans="2:35">
      <c r="B51" s="19" t="s">
        <v>64</v>
      </c>
      <c r="C51" s="12">
        <v>0</v>
      </c>
      <c r="D51" s="12">
        <v>3</v>
      </c>
      <c r="E51" s="12"/>
      <c r="F51" s="12">
        <v>3</v>
      </c>
      <c r="G51" s="12"/>
      <c r="H51" s="12"/>
      <c r="I51" s="12"/>
      <c r="J51" s="12"/>
      <c r="K51" s="18"/>
      <c r="L51" s="12">
        <v>1</v>
      </c>
      <c r="M51" s="12">
        <v>1</v>
      </c>
      <c r="N51" s="12">
        <v>1</v>
      </c>
      <c r="O51" s="12">
        <v>1</v>
      </c>
      <c r="P51" s="12"/>
      <c r="Q51" s="12"/>
      <c r="R51" s="12"/>
      <c r="S51" s="12"/>
      <c r="T51" s="12"/>
      <c r="U51" s="21">
        <f t="shared" si="0"/>
        <v>1</v>
      </c>
      <c r="V51" s="13">
        <f t="shared" si="0"/>
        <v>4</v>
      </c>
      <c r="W51" s="13">
        <f t="shared" si="0"/>
        <v>1</v>
      </c>
      <c r="X51" s="13">
        <f t="shared" si="0"/>
        <v>4</v>
      </c>
      <c r="Y51" s="13">
        <f t="shared" si="0"/>
        <v>0</v>
      </c>
      <c r="Z51" s="37">
        <f t="shared" si="1"/>
        <v>10</v>
      </c>
      <c r="AA51" s="21">
        <f t="shared" si="2"/>
        <v>0</v>
      </c>
      <c r="AB51" s="13">
        <f t="shared" si="3"/>
        <v>0</v>
      </c>
      <c r="AC51" s="13">
        <f t="shared" si="4"/>
        <v>0</v>
      </c>
      <c r="AD51" s="22">
        <f t="shared" si="4"/>
        <v>0</v>
      </c>
      <c r="AE51" s="37">
        <f t="shared" si="5"/>
        <v>0</v>
      </c>
      <c r="AG51" s="42"/>
      <c r="AH51" s="42"/>
      <c r="AI51" s="42"/>
    </row>
    <row r="52" spans="2:35">
      <c r="B52" s="23" t="s">
        <v>65</v>
      </c>
      <c r="C52" s="25">
        <v>0</v>
      </c>
      <c r="D52" s="25">
        <v>5</v>
      </c>
      <c r="E52" s="25">
        <v>6</v>
      </c>
      <c r="F52" s="25">
        <v>5</v>
      </c>
      <c r="G52" s="25">
        <v>10</v>
      </c>
      <c r="H52" s="25">
        <v>4</v>
      </c>
      <c r="I52" s="25"/>
      <c r="J52" s="25"/>
      <c r="K52" s="26"/>
      <c r="L52" s="25">
        <v>1</v>
      </c>
      <c r="M52" s="25">
        <v>7</v>
      </c>
      <c r="N52" s="25">
        <v>6</v>
      </c>
      <c r="O52" s="25">
        <v>3</v>
      </c>
      <c r="P52" s="25">
        <v>4</v>
      </c>
      <c r="Q52" s="25">
        <v>3</v>
      </c>
      <c r="R52" s="25"/>
      <c r="S52" s="25">
        <v>1</v>
      </c>
      <c r="T52" s="24"/>
      <c r="U52" s="27">
        <f t="shared" si="0"/>
        <v>1</v>
      </c>
      <c r="V52" s="25">
        <f t="shared" si="0"/>
        <v>12</v>
      </c>
      <c r="W52" s="25">
        <f t="shared" si="0"/>
        <v>12</v>
      </c>
      <c r="X52" s="25">
        <f t="shared" si="0"/>
        <v>8</v>
      </c>
      <c r="Y52" s="25">
        <f t="shared" si="0"/>
        <v>14</v>
      </c>
      <c r="Z52" s="36">
        <f t="shared" si="1"/>
        <v>47</v>
      </c>
      <c r="AA52" s="27">
        <f t="shared" si="2"/>
        <v>7</v>
      </c>
      <c r="AB52" s="25">
        <f t="shared" si="3"/>
        <v>0</v>
      </c>
      <c r="AC52" s="25">
        <f t="shared" si="4"/>
        <v>1</v>
      </c>
      <c r="AD52" s="28">
        <f t="shared" si="4"/>
        <v>0</v>
      </c>
      <c r="AE52" s="36">
        <f t="shared" si="5"/>
        <v>8</v>
      </c>
      <c r="AG52" s="42"/>
      <c r="AH52" s="42"/>
      <c r="AI52" s="42"/>
    </row>
    <row r="53" spans="2:35">
      <c r="B53" s="23" t="s">
        <v>66</v>
      </c>
      <c r="C53" s="25">
        <v>4</v>
      </c>
      <c r="D53" s="25">
        <v>5</v>
      </c>
      <c r="E53" s="25">
        <v>5</v>
      </c>
      <c r="F53" s="25">
        <v>5</v>
      </c>
      <c r="G53" s="25">
        <v>6</v>
      </c>
      <c r="H53" s="25">
        <v>7</v>
      </c>
      <c r="I53" s="25"/>
      <c r="J53" s="25"/>
      <c r="K53" s="26"/>
      <c r="L53" s="25">
        <v>8</v>
      </c>
      <c r="M53" s="25">
        <v>2</v>
      </c>
      <c r="N53" s="25">
        <v>4</v>
      </c>
      <c r="O53" s="25">
        <v>4</v>
      </c>
      <c r="P53" s="25">
        <v>3</v>
      </c>
      <c r="Q53" s="25">
        <v>2</v>
      </c>
      <c r="R53" s="25"/>
      <c r="S53" s="25"/>
      <c r="T53" s="24"/>
      <c r="U53" s="27">
        <f t="shared" si="0"/>
        <v>12</v>
      </c>
      <c r="V53" s="25">
        <f t="shared" si="0"/>
        <v>7</v>
      </c>
      <c r="W53" s="25">
        <f t="shared" si="0"/>
        <v>9</v>
      </c>
      <c r="X53" s="25">
        <f t="shared" si="0"/>
        <v>9</v>
      </c>
      <c r="Y53" s="25">
        <f t="shared" si="0"/>
        <v>9</v>
      </c>
      <c r="Z53" s="36">
        <f t="shared" si="1"/>
        <v>46</v>
      </c>
      <c r="AA53" s="27">
        <f t="shared" si="2"/>
        <v>9</v>
      </c>
      <c r="AB53" s="25">
        <f t="shared" si="3"/>
        <v>0</v>
      </c>
      <c r="AC53" s="25">
        <f t="shared" si="4"/>
        <v>0</v>
      </c>
      <c r="AD53" s="28">
        <f t="shared" si="4"/>
        <v>0</v>
      </c>
      <c r="AE53" s="36">
        <f t="shared" si="5"/>
        <v>9</v>
      </c>
      <c r="AG53" s="42"/>
      <c r="AH53" s="42"/>
      <c r="AI53" s="42"/>
    </row>
    <row r="54" spans="2:35">
      <c r="B54" s="23" t="s">
        <v>67</v>
      </c>
      <c r="C54" s="25">
        <v>4</v>
      </c>
      <c r="D54" s="25">
        <v>17</v>
      </c>
      <c r="E54" s="25">
        <v>2</v>
      </c>
      <c r="F54" s="25">
        <v>20</v>
      </c>
      <c r="G54" s="25">
        <v>13</v>
      </c>
      <c r="H54" s="25">
        <v>3</v>
      </c>
      <c r="I54" s="25"/>
      <c r="J54" s="25"/>
      <c r="K54" s="26"/>
      <c r="L54" s="25">
        <v>6</v>
      </c>
      <c r="M54" s="25">
        <v>9</v>
      </c>
      <c r="N54" s="25">
        <v>6</v>
      </c>
      <c r="O54" s="25">
        <v>7</v>
      </c>
      <c r="P54" s="25">
        <v>6</v>
      </c>
      <c r="Q54" s="25">
        <v>4</v>
      </c>
      <c r="R54" s="25"/>
      <c r="S54" s="25"/>
      <c r="T54" s="25">
        <v>2</v>
      </c>
      <c r="U54" s="27">
        <f t="shared" si="0"/>
        <v>10</v>
      </c>
      <c r="V54" s="25">
        <f t="shared" si="0"/>
        <v>26</v>
      </c>
      <c r="W54" s="25">
        <f t="shared" si="0"/>
        <v>8</v>
      </c>
      <c r="X54" s="25">
        <f t="shared" si="0"/>
        <v>27</v>
      </c>
      <c r="Y54" s="25">
        <f t="shared" si="0"/>
        <v>19</v>
      </c>
      <c r="Z54" s="39">
        <f t="shared" si="1"/>
        <v>90</v>
      </c>
      <c r="AA54" s="27">
        <f t="shared" si="2"/>
        <v>7</v>
      </c>
      <c r="AB54" s="25">
        <f t="shared" si="3"/>
        <v>0</v>
      </c>
      <c r="AC54" s="25">
        <f t="shared" si="4"/>
        <v>0</v>
      </c>
      <c r="AD54" s="28">
        <f t="shared" si="4"/>
        <v>2</v>
      </c>
      <c r="AE54" s="36">
        <f t="shared" si="5"/>
        <v>9</v>
      </c>
      <c r="AG54" s="42"/>
      <c r="AH54" s="42"/>
      <c r="AI54" s="42"/>
    </row>
    <row r="55" spans="2:35">
      <c r="B55" s="23" t="s">
        <v>68</v>
      </c>
      <c r="C55" s="30">
        <v>0</v>
      </c>
      <c r="D55" s="30"/>
      <c r="E55" s="30"/>
      <c r="F55" s="30"/>
      <c r="G55" s="30"/>
      <c r="H55" s="30"/>
      <c r="I55" s="30"/>
      <c r="J55" s="30"/>
      <c r="K55" s="31">
        <v>1</v>
      </c>
      <c r="L55" s="30">
        <v>4</v>
      </c>
      <c r="M55" s="30"/>
      <c r="N55" s="25">
        <v>2</v>
      </c>
      <c r="O55" s="30"/>
      <c r="P55" s="30"/>
      <c r="Q55" s="30"/>
      <c r="R55" s="30"/>
      <c r="S55" s="30"/>
      <c r="T55" s="30"/>
      <c r="U55" s="33">
        <f t="shared" si="0"/>
        <v>4</v>
      </c>
      <c r="V55" s="34">
        <f t="shared" si="0"/>
        <v>0</v>
      </c>
      <c r="W55" s="34">
        <f t="shared" si="0"/>
        <v>2</v>
      </c>
      <c r="X55" s="34">
        <f t="shared" si="0"/>
        <v>0</v>
      </c>
      <c r="Y55" s="34">
        <f t="shared" si="0"/>
        <v>0</v>
      </c>
      <c r="Z55" s="40">
        <f t="shared" si="1"/>
        <v>6</v>
      </c>
      <c r="AA55" s="33">
        <f t="shared" si="2"/>
        <v>0</v>
      </c>
      <c r="AB55" s="34">
        <f t="shared" si="3"/>
        <v>0</v>
      </c>
      <c r="AC55" s="34">
        <f t="shared" si="4"/>
        <v>0</v>
      </c>
      <c r="AD55" s="35">
        <f t="shared" si="4"/>
        <v>1</v>
      </c>
      <c r="AE55" s="40">
        <f t="shared" si="5"/>
        <v>1</v>
      </c>
      <c r="AG55" s="42"/>
      <c r="AH55" s="42"/>
      <c r="AI55" s="42"/>
    </row>
    <row r="56" spans="2:35">
      <c r="B56" s="19" t="s">
        <v>69</v>
      </c>
      <c r="C56" s="12">
        <v>4</v>
      </c>
      <c r="D56" s="12">
        <v>5</v>
      </c>
      <c r="E56" s="12">
        <v>22</v>
      </c>
      <c r="F56" s="12">
        <v>18</v>
      </c>
      <c r="G56" s="12">
        <v>11</v>
      </c>
      <c r="H56" s="12">
        <v>7</v>
      </c>
      <c r="I56" s="12">
        <v>1</v>
      </c>
      <c r="J56" s="12"/>
      <c r="K56" s="18"/>
      <c r="L56" s="12">
        <v>3</v>
      </c>
      <c r="M56" s="12">
        <v>3</v>
      </c>
      <c r="N56" s="12">
        <v>11</v>
      </c>
      <c r="O56" s="12">
        <v>13</v>
      </c>
      <c r="P56" s="12">
        <v>8</v>
      </c>
      <c r="Q56" s="12">
        <v>5</v>
      </c>
      <c r="R56" s="12">
        <v>1</v>
      </c>
      <c r="S56" s="12"/>
      <c r="T56" s="12">
        <v>1</v>
      </c>
      <c r="U56" s="27">
        <f t="shared" ref="U56:Y119" si="6">L56+C56</f>
        <v>7</v>
      </c>
      <c r="V56" s="25">
        <f t="shared" si="6"/>
        <v>8</v>
      </c>
      <c r="W56" s="25">
        <f t="shared" si="6"/>
        <v>33</v>
      </c>
      <c r="X56" s="25">
        <f t="shared" si="6"/>
        <v>31</v>
      </c>
      <c r="Y56" s="25">
        <f t="shared" si="6"/>
        <v>19</v>
      </c>
      <c r="Z56" s="39">
        <f t="shared" si="1"/>
        <v>98</v>
      </c>
      <c r="AA56" s="21">
        <f t="shared" si="2"/>
        <v>12</v>
      </c>
      <c r="AB56" s="13">
        <f t="shared" si="3"/>
        <v>2</v>
      </c>
      <c r="AC56" s="13">
        <f t="shared" si="4"/>
        <v>0</v>
      </c>
      <c r="AD56" s="22">
        <f t="shared" si="4"/>
        <v>1</v>
      </c>
      <c r="AE56" s="36">
        <f t="shared" si="5"/>
        <v>15</v>
      </c>
      <c r="AG56" s="42"/>
      <c r="AH56" s="42"/>
      <c r="AI56" s="42"/>
    </row>
    <row r="57" spans="2:35">
      <c r="B57" s="23" t="s">
        <v>70</v>
      </c>
      <c r="C57" s="25">
        <v>3</v>
      </c>
      <c r="D57" s="25">
        <v>5</v>
      </c>
      <c r="E57" s="25">
        <v>3</v>
      </c>
      <c r="F57" s="25">
        <v>11</v>
      </c>
      <c r="G57" s="25">
        <v>1</v>
      </c>
      <c r="H57" s="25"/>
      <c r="I57" s="25"/>
      <c r="J57" s="25"/>
      <c r="K57" s="26"/>
      <c r="L57" s="25">
        <v>6</v>
      </c>
      <c r="M57" s="25">
        <v>8</v>
      </c>
      <c r="N57" s="25">
        <v>3</v>
      </c>
      <c r="O57" s="25">
        <v>1</v>
      </c>
      <c r="P57" s="25">
        <v>2</v>
      </c>
      <c r="Q57" s="25"/>
      <c r="R57" s="25"/>
      <c r="S57" s="25">
        <v>1</v>
      </c>
      <c r="T57" s="25">
        <v>1</v>
      </c>
      <c r="U57" s="27">
        <f t="shared" si="6"/>
        <v>9</v>
      </c>
      <c r="V57" s="25">
        <f t="shared" si="6"/>
        <v>13</v>
      </c>
      <c r="W57" s="25">
        <f t="shared" si="6"/>
        <v>6</v>
      </c>
      <c r="X57" s="25">
        <f t="shared" si="6"/>
        <v>12</v>
      </c>
      <c r="Y57" s="25">
        <f t="shared" si="6"/>
        <v>3</v>
      </c>
      <c r="Z57" s="36">
        <f t="shared" si="1"/>
        <v>43</v>
      </c>
      <c r="AA57" s="27">
        <f t="shared" si="2"/>
        <v>0</v>
      </c>
      <c r="AB57" s="25">
        <f t="shared" si="3"/>
        <v>0</v>
      </c>
      <c r="AC57" s="25">
        <f t="shared" si="4"/>
        <v>1</v>
      </c>
      <c r="AD57" s="28">
        <f t="shared" si="4"/>
        <v>1</v>
      </c>
      <c r="AE57" s="36">
        <f t="shared" si="5"/>
        <v>2</v>
      </c>
      <c r="AG57" s="42"/>
      <c r="AH57" s="42"/>
      <c r="AI57" s="42"/>
    </row>
    <row r="58" spans="2:35">
      <c r="B58" s="23" t="s">
        <v>71</v>
      </c>
      <c r="C58" s="25">
        <v>9</v>
      </c>
      <c r="D58" s="25">
        <v>4</v>
      </c>
      <c r="E58" s="25">
        <v>4</v>
      </c>
      <c r="F58" s="25">
        <v>4</v>
      </c>
      <c r="G58" s="25">
        <v>5</v>
      </c>
      <c r="H58" s="25"/>
      <c r="I58" s="25"/>
      <c r="J58" s="25"/>
      <c r="K58" s="26"/>
      <c r="L58" s="25">
        <v>4</v>
      </c>
      <c r="M58" s="25">
        <v>4</v>
      </c>
      <c r="N58" s="25">
        <v>5</v>
      </c>
      <c r="O58" s="24"/>
      <c r="P58" s="25">
        <v>2</v>
      </c>
      <c r="Q58" s="25"/>
      <c r="R58" s="25"/>
      <c r="S58" s="25"/>
      <c r="T58" s="24"/>
      <c r="U58" s="27">
        <f t="shared" si="6"/>
        <v>13</v>
      </c>
      <c r="V58" s="25">
        <f t="shared" si="6"/>
        <v>8</v>
      </c>
      <c r="W58" s="25">
        <f t="shared" si="6"/>
        <v>9</v>
      </c>
      <c r="X58" s="25">
        <f t="shared" si="6"/>
        <v>4</v>
      </c>
      <c r="Y58" s="25">
        <f t="shared" si="6"/>
        <v>7</v>
      </c>
      <c r="Z58" s="36">
        <f t="shared" si="1"/>
        <v>41</v>
      </c>
      <c r="AA58" s="27">
        <f t="shared" si="2"/>
        <v>0</v>
      </c>
      <c r="AB58" s="25">
        <f t="shared" si="3"/>
        <v>0</v>
      </c>
      <c r="AC58" s="25">
        <f t="shared" si="4"/>
        <v>0</v>
      </c>
      <c r="AD58" s="28">
        <f t="shared" si="4"/>
        <v>0</v>
      </c>
      <c r="AE58" s="36">
        <f t="shared" si="5"/>
        <v>0</v>
      </c>
      <c r="AG58" s="42"/>
      <c r="AH58" s="42"/>
      <c r="AI58" s="42"/>
    </row>
    <row r="59" spans="2:35">
      <c r="B59" s="23" t="s">
        <v>72</v>
      </c>
      <c r="C59" s="24"/>
      <c r="D59" s="25">
        <v>2</v>
      </c>
      <c r="E59" s="25">
        <v>2</v>
      </c>
      <c r="F59" s="25">
        <v>3</v>
      </c>
      <c r="G59" s="25">
        <v>4</v>
      </c>
      <c r="H59" s="25">
        <v>3</v>
      </c>
      <c r="I59" s="25"/>
      <c r="J59" s="25"/>
      <c r="K59" s="26"/>
      <c r="L59" s="24"/>
      <c r="M59" s="25">
        <v>2</v>
      </c>
      <c r="N59" s="25">
        <v>8</v>
      </c>
      <c r="O59" s="25">
        <v>3</v>
      </c>
      <c r="P59" s="25">
        <v>5</v>
      </c>
      <c r="Q59" s="25">
        <v>2</v>
      </c>
      <c r="R59" s="25"/>
      <c r="S59" s="25"/>
      <c r="T59" s="25"/>
      <c r="U59" s="27">
        <f t="shared" si="6"/>
        <v>0</v>
      </c>
      <c r="V59" s="25">
        <f t="shared" si="6"/>
        <v>4</v>
      </c>
      <c r="W59" s="25">
        <f t="shared" si="6"/>
        <v>10</v>
      </c>
      <c r="X59" s="25">
        <f t="shared" si="6"/>
        <v>6</v>
      </c>
      <c r="Y59" s="25">
        <f t="shared" si="6"/>
        <v>9</v>
      </c>
      <c r="Z59" s="36">
        <f t="shared" si="1"/>
        <v>29</v>
      </c>
      <c r="AA59" s="27">
        <f t="shared" si="2"/>
        <v>5</v>
      </c>
      <c r="AB59" s="25">
        <f t="shared" si="3"/>
        <v>0</v>
      </c>
      <c r="AC59" s="25">
        <f t="shared" si="4"/>
        <v>0</v>
      </c>
      <c r="AD59" s="28">
        <f t="shared" si="4"/>
        <v>0</v>
      </c>
      <c r="AE59" s="36">
        <f t="shared" si="5"/>
        <v>5</v>
      </c>
      <c r="AG59" s="42"/>
      <c r="AH59" s="42"/>
      <c r="AI59" s="42"/>
    </row>
    <row r="60" spans="2:35">
      <c r="B60" s="23" t="s">
        <v>73</v>
      </c>
      <c r="C60" s="30">
        <v>1</v>
      </c>
      <c r="D60" s="30"/>
      <c r="E60" s="30">
        <v>6</v>
      </c>
      <c r="F60" s="30"/>
      <c r="G60" s="30"/>
      <c r="H60" s="30"/>
      <c r="I60" s="30"/>
      <c r="J60" s="30"/>
      <c r="K60" s="31">
        <v>4</v>
      </c>
      <c r="L60" s="30">
        <v>2</v>
      </c>
      <c r="M60" s="30"/>
      <c r="N60" s="30">
        <v>3</v>
      </c>
      <c r="O60" s="30">
        <v>3</v>
      </c>
      <c r="P60" s="30"/>
      <c r="Q60" s="30"/>
      <c r="R60" s="30"/>
      <c r="S60" s="30"/>
      <c r="T60" s="30">
        <v>1</v>
      </c>
      <c r="U60" s="27">
        <f t="shared" si="6"/>
        <v>3</v>
      </c>
      <c r="V60" s="25">
        <f t="shared" si="6"/>
        <v>0</v>
      </c>
      <c r="W60" s="25">
        <f t="shared" si="6"/>
        <v>9</v>
      </c>
      <c r="X60" s="25">
        <f t="shared" si="6"/>
        <v>3</v>
      </c>
      <c r="Y60" s="25">
        <f t="shared" si="6"/>
        <v>0</v>
      </c>
      <c r="Z60" s="36">
        <f t="shared" si="1"/>
        <v>15</v>
      </c>
      <c r="AA60" s="33">
        <f t="shared" si="2"/>
        <v>0</v>
      </c>
      <c r="AB60" s="34">
        <f t="shared" si="3"/>
        <v>0</v>
      </c>
      <c r="AC60" s="34">
        <f t="shared" si="4"/>
        <v>0</v>
      </c>
      <c r="AD60" s="35">
        <f t="shared" si="4"/>
        <v>5</v>
      </c>
      <c r="AE60" s="36">
        <f t="shared" si="5"/>
        <v>5</v>
      </c>
      <c r="AG60" s="42"/>
      <c r="AH60" s="42"/>
      <c r="AI60" s="42"/>
    </row>
    <row r="61" spans="2:35">
      <c r="B61" s="19" t="s">
        <v>74</v>
      </c>
      <c r="C61" s="12">
        <v>7</v>
      </c>
      <c r="D61" s="12"/>
      <c r="E61" s="12"/>
      <c r="F61" s="12"/>
      <c r="G61" s="12">
        <v>1</v>
      </c>
      <c r="H61" s="12"/>
      <c r="I61" s="12">
        <v>1</v>
      </c>
      <c r="J61" s="12"/>
      <c r="K61" s="18">
        <v>6</v>
      </c>
      <c r="L61" s="12">
        <v>5</v>
      </c>
      <c r="M61" s="12">
        <v>2</v>
      </c>
      <c r="N61" s="12">
        <v>3</v>
      </c>
      <c r="O61" s="12">
        <v>2</v>
      </c>
      <c r="P61" s="12">
        <v>1</v>
      </c>
      <c r="Q61" s="12">
        <v>1</v>
      </c>
      <c r="R61" s="12">
        <v>1</v>
      </c>
      <c r="S61" s="12"/>
      <c r="T61" s="12">
        <v>2</v>
      </c>
      <c r="U61" s="21">
        <f t="shared" si="6"/>
        <v>12</v>
      </c>
      <c r="V61" s="13">
        <f t="shared" si="6"/>
        <v>2</v>
      </c>
      <c r="W61" s="13">
        <f t="shared" si="6"/>
        <v>3</v>
      </c>
      <c r="X61" s="13">
        <f t="shared" si="6"/>
        <v>2</v>
      </c>
      <c r="Y61" s="13">
        <f t="shared" si="6"/>
        <v>2</v>
      </c>
      <c r="Z61" s="37">
        <f t="shared" si="1"/>
        <v>21</v>
      </c>
      <c r="AA61" s="21">
        <f t="shared" si="2"/>
        <v>1</v>
      </c>
      <c r="AB61" s="13">
        <f t="shared" si="3"/>
        <v>2</v>
      </c>
      <c r="AC61" s="13">
        <f t="shared" si="4"/>
        <v>0</v>
      </c>
      <c r="AD61" s="22">
        <f t="shared" si="4"/>
        <v>8</v>
      </c>
      <c r="AE61" s="37">
        <f t="shared" si="5"/>
        <v>11</v>
      </c>
      <c r="AG61" s="42"/>
      <c r="AH61" s="42"/>
      <c r="AI61" s="42"/>
    </row>
    <row r="62" spans="2:35">
      <c r="B62" s="23" t="s">
        <v>75</v>
      </c>
      <c r="C62" s="25">
        <v>13</v>
      </c>
      <c r="D62" s="25">
        <v>9</v>
      </c>
      <c r="E62" s="25">
        <v>6</v>
      </c>
      <c r="F62" s="25">
        <v>15</v>
      </c>
      <c r="G62" s="25">
        <v>7</v>
      </c>
      <c r="H62" s="25"/>
      <c r="I62" s="25"/>
      <c r="J62" s="25"/>
      <c r="K62" s="26"/>
      <c r="L62" s="25">
        <v>10</v>
      </c>
      <c r="M62" s="25">
        <v>7</v>
      </c>
      <c r="N62" s="25">
        <v>4</v>
      </c>
      <c r="O62" s="25">
        <v>9</v>
      </c>
      <c r="P62" s="25">
        <v>3</v>
      </c>
      <c r="Q62" s="25">
        <v>2</v>
      </c>
      <c r="R62" s="25"/>
      <c r="S62" s="25"/>
      <c r="T62" s="24"/>
      <c r="U62" s="27">
        <f t="shared" si="6"/>
        <v>23</v>
      </c>
      <c r="V62" s="25">
        <f t="shared" si="6"/>
        <v>16</v>
      </c>
      <c r="W62" s="25">
        <f t="shared" si="6"/>
        <v>10</v>
      </c>
      <c r="X62" s="25">
        <f t="shared" si="6"/>
        <v>24</v>
      </c>
      <c r="Y62" s="25">
        <f t="shared" si="6"/>
        <v>10</v>
      </c>
      <c r="Z62" s="39">
        <f t="shared" si="1"/>
        <v>83</v>
      </c>
      <c r="AA62" s="27">
        <f t="shared" si="2"/>
        <v>2</v>
      </c>
      <c r="AB62" s="25">
        <f t="shared" si="3"/>
        <v>0</v>
      </c>
      <c r="AC62" s="25">
        <f t="shared" si="4"/>
        <v>0</v>
      </c>
      <c r="AD62" s="28">
        <f t="shared" si="4"/>
        <v>0</v>
      </c>
      <c r="AE62" s="36">
        <f t="shared" si="5"/>
        <v>2</v>
      </c>
      <c r="AG62" s="42"/>
      <c r="AH62" s="42"/>
      <c r="AI62" s="42"/>
    </row>
    <row r="63" spans="2:35">
      <c r="B63" s="23" t="s">
        <v>76</v>
      </c>
      <c r="C63" s="24"/>
      <c r="D63" s="25">
        <v>1</v>
      </c>
      <c r="E63" s="24"/>
      <c r="F63" s="25">
        <v>1</v>
      </c>
      <c r="G63" s="25"/>
      <c r="H63" s="25"/>
      <c r="I63" s="25"/>
      <c r="J63" s="25"/>
      <c r="K63" s="26"/>
      <c r="L63" s="24"/>
      <c r="M63" s="25">
        <v>1</v>
      </c>
      <c r="N63" s="25">
        <v>1</v>
      </c>
      <c r="O63" s="24"/>
      <c r="P63" s="25"/>
      <c r="Q63" s="25"/>
      <c r="R63" s="25"/>
      <c r="S63" s="25"/>
      <c r="T63" s="24"/>
      <c r="U63" s="27">
        <f t="shared" si="6"/>
        <v>0</v>
      </c>
      <c r="V63" s="25">
        <f t="shared" si="6"/>
        <v>2</v>
      </c>
      <c r="W63" s="25">
        <f t="shared" si="6"/>
        <v>1</v>
      </c>
      <c r="X63" s="25">
        <f t="shared" si="6"/>
        <v>1</v>
      </c>
      <c r="Y63" s="25">
        <f t="shared" si="6"/>
        <v>0</v>
      </c>
      <c r="Z63" s="36">
        <f t="shared" si="1"/>
        <v>4</v>
      </c>
      <c r="AA63" s="27">
        <f t="shared" si="2"/>
        <v>0</v>
      </c>
      <c r="AB63" s="25">
        <f t="shared" si="3"/>
        <v>0</v>
      </c>
      <c r="AC63" s="25">
        <f t="shared" si="4"/>
        <v>0</v>
      </c>
      <c r="AD63" s="28">
        <f t="shared" si="4"/>
        <v>0</v>
      </c>
      <c r="AE63" s="36">
        <f t="shared" si="5"/>
        <v>0</v>
      </c>
      <c r="AG63" s="42"/>
      <c r="AH63" s="42"/>
      <c r="AI63" s="42"/>
    </row>
    <row r="64" spans="2:35">
      <c r="B64" s="23" t="s">
        <v>77</v>
      </c>
      <c r="C64" s="24"/>
      <c r="D64" s="24"/>
      <c r="E64" s="25">
        <v>2</v>
      </c>
      <c r="F64" s="24"/>
      <c r="G64" s="25"/>
      <c r="H64" s="25"/>
      <c r="I64" s="25"/>
      <c r="J64" s="25">
        <v>6</v>
      </c>
      <c r="K64" s="26"/>
      <c r="L64" s="24"/>
      <c r="M64" s="25">
        <v>2</v>
      </c>
      <c r="N64" s="25">
        <v>3</v>
      </c>
      <c r="O64" s="24"/>
      <c r="P64" s="25"/>
      <c r="Q64" s="25"/>
      <c r="R64" s="25"/>
      <c r="S64" s="25">
        <v>2</v>
      </c>
      <c r="T64" s="25">
        <v>1</v>
      </c>
      <c r="U64" s="27">
        <f t="shared" si="6"/>
        <v>0</v>
      </c>
      <c r="V64" s="25">
        <f t="shared" si="6"/>
        <v>2</v>
      </c>
      <c r="W64" s="25">
        <f t="shared" si="6"/>
        <v>5</v>
      </c>
      <c r="X64" s="25">
        <f t="shared" si="6"/>
        <v>0</v>
      </c>
      <c r="Y64" s="25">
        <f t="shared" si="6"/>
        <v>0</v>
      </c>
      <c r="Z64" s="36">
        <f t="shared" si="1"/>
        <v>7</v>
      </c>
      <c r="AA64" s="27">
        <f t="shared" si="2"/>
        <v>0</v>
      </c>
      <c r="AB64" s="25">
        <f t="shared" si="3"/>
        <v>0</v>
      </c>
      <c r="AC64" s="25">
        <f t="shared" si="4"/>
        <v>8</v>
      </c>
      <c r="AD64" s="28">
        <f t="shared" si="4"/>
        <v>1</v>
      </c>
      <c r="AE64" s="36">
        <f t="shared" si="5"/>
        <v>9</v>
      </c>
      <c r="AG64" s="42"/>
      <c r="AH64" s="42"/>
      <c r="AI64" s="42"/>
    </row>
    <row r="65" spans="2:35">
      <c r="B65" s="40" t="s">
        <v>78</v>
      </c>
      <c r="C65" s="30"/>
      <c r="D65" s="30">
        <v>1</v>
      </c>
      <c r="E65" s="30"/>
      <c r="F65" s="30">
        <v>1</v>
      </c>
      <c r="G65" s="30"/>
      <c r="H65" s="30"/>
      <c r="I65" s="30"/>
      <c r="J65" s="30"/>
      <c r="K65" s="31"/>
      <c r="L65" s="30"/>
      <c r="M65" s="30">
        <v>1</v>
      </c>
      <c r="N65" s="30"/>
      <c r="O65" s="30"/>
      <c r="P65" s="30"/>
      <c r="Q65" s="30"/>
      <c r="R65" s="30"/>
      <c r="S65" s="30"/>
      <c r="T65" s="30"/>
      <c r="U65" s="33">
        <f t="shared" si="6"/>
        <v>0</v>
      </c>
      <c r="V65" s="34">
        <f t="shared" si="6"/>
        <v>2</v>
      </c>
      <c r="W65" s="34">
        <f t="shared" si="6"/>
        <v>0</v>
      </c>
      <c r="X65" s="34">
        <f t="shared" si="6"/>
        <v>1</v>
      </c>
      <c r="Y65" s="34">
        <f t="shared" si="6"/>
        <v>0</v>
      </c>
      <c r="Z65" s="40">
        <f t="shared" si="1"/>
        <v>3</v>
      </c>
      <c r="AA65" s="33">
        <f t="shared" si="2"/>
        <v>0</v>
      </c>
      <c r="AB65" s="34">
        <f t="shared" si="3"/>
        <v>0</v>
      </c>
      <c r="AC65" s="34">
        <f t="shared" si="4"/>
        <v>0</v>
      </c>
      <c r="AD65" s="35">
        <f t="shared" si="4"/>
        <v>0</v>
      </c>
      <c r="AE65" s="40">
        <f t="shared" si="5"/>
        <v>0</v>
      </c>
      <c r="AG65" s="42"/>
      <c r="AH65" s="42"/>
      <c r="AI65" s="42"/>
    </row>
    <row r="66" spans="2:35">
      <c r="B66" s="23" t="s">
        <v>79</v>
      </c>
      <c r="C66" s="12"/>
      <c r="D66" s="12">
        <v>6</v>
      </c>
      <c r="E66" s="12">
        <v>2</v>
      </c>
      <c r="F66" s="12">
        <v>6</v>
      </c>
      <c r="G66" s="12"/>
      <c r="H66" s="12">
        <v>3</v>
      </c>
      <c r="I66" s="12"/>
      <c r="J66" s="12"/>
      <c r="K66" s="18"/>
      <c r="L66" s="12"/>
      <c r="M66" s="12">
        <v>3</v>
      </c>
      <c r="N66" s="12">
        <v>1</v>
      </c>
      <c r="O66" s="12">
        <v>1</v>
      </c>
      <c r="P66" s="12"/>
      <c r="Q66" s="12">
        <v>1</v>
      </c>
      <c r="R66" s="12"/>
      <c r="S66" s="12"/>
      <c r="T66" s="12"/>
      <c r="U66" s="27">
        <f t="shared" si="6"/>
        <v>0</v>
      </c>
      <c r="V66" s="25">
        <f t="shared" si="6"/>
        <v>9</v>
      </c>
      <c r="W66" s="25">
        <f t="shared" si="6"/>
        <v>3</v>
      </c>
      <c r="X66" s="25">
        <f t="shared" si="6"/>
        <v>7</v>
      </c>
      <c r="Y66" s="25">
        <f t="shared" si="6"/>
        <v>0</v>
      </c>
      <c r="Z66" s="36">
        <f t="shared" si="1"/>
        <v>19</v>
      </c>
      <c r="AA66" s="21">
        <f t="shared" si="2"/>
        <v>4</v>
      </c>
      <c r="AB66" s="13">
        <f t="shared" si="3"/>
        <v>0</v>
      </c>
      <c r="AC66" s="13">
        <f t="shared" si="4"/>
        <v>0</v>
      </c>
      <c r="AD66" s="22">
        <f t="shared" si="4"/>
        <v>0</v>
      </c>
      <c r="AE66" s="36">
        <f t="shared" si="5"/>
        <v>4</v>
      </c>
      <c r="AG66" s="42"/>
      <c r="AH66" s="42"/>
      <c r="AI66" s="42"/>
    </row>
    <row r="67" spans="2:35">
      <c r="B67" s="23" t="s">
        <v>80</v>
      </c>
      <c r="C67" s="24"/>
      <c r="D67" s="24"/>
      <c r="E67" s="24"/>
      <c r="F67" s="24"/>
      <c r="G67" s="25"/>
      <c r="H67" s="25"/>
      <c r="I67" s="25"/>
      <c r="J67" s="25"/>
      <c r="K67" s="26"/>
      <c r="L67" s="24"/>
      <c r="M67" s="24"/>
      <c r="N67" s="25">
        <v>1</v>
      </c>
      <c r="O67" s="24"/>
      <c r="P67" s="25"/>
      <c r="Q67" s="25"/>
      <c r="R67" s="25"/>
      <c r="S67" s="25"/>
      <c r="T67" s="24"/>
      <c r="U67" s="27">
        <f t="shared" si="6"/>
        <v>0</v>
      </c>
      <c r="V67" s="25">
        <f t="shared" si="6"/>
        <v>0</v>
      </c>
      <c r="W67" s="25">
        <f t="shared" si="6"/>
        <v>1</v>
      </c>
      <c r="X67" s="25">
        <f t="shared" si="6"/>
        <v>0</v>
      </c>
      <c r="Y67" s="25">
        <f t="shared" si="6"/>
        <v>0</v>
      </c>
      <c r="Z67" s="36">
        <f t="shared" si="1"/>
        <v>1</v>
      </c>
      <c r="AA67" s="27">
        <f t="shared" si="2"/>
        <v>0</v>
      </c>
      <c r="AB67" s="25">
        <f t="shared" si="3"/>
        <v>0</v>
      </c>
      <c r="AC67" s="25">
        <f t="shared" si="4"/>
        <v>0</v>
      </c>
      <c r="AD67" s="28">
        <f t="shared" si="4"/>
        <v>0</v>
      </c>
      <c r="AE67" s="36">
        <f t="shared" si="5"/>
        <v>0</v>
      </c>
      <c r="AG67" s="42"/>
      <c r="AH67" s="42"/>
      <c r="AI67" s="42"/>
    </row>
    <row r="68" spans="2:35">
      <c r="B68" s="23"/>
      <c r="C68" s="24"/>
      <c r="D68" s="24"/>
      <c r="E68" s="24"/>
      <c r="F68" s="24"/>
      <c r="G68" s="25"/>
      <c r="H68" s="25"/>
      <c r="I68" s="25"/>
      <c r="J68" s="25"/>
      <c r="K68" s="26"/>
      <c r="L68" s="24"/>
      <c r="M68" s="24"/>
      <c r="N68" s="24"/>
      <c r="O68" s="24"/>
      <c r="P68" s="25"/>
      <c r="Q68" s="25"/>
      <c r="R68" s="25"/>
      <c r="S68" s="25"/>
      <c r="T68" s="24"/>
      <c r="U68" s="27">
        <f t="shared" si="6"/>
        <v>0</v>
      </c>
      <c r="V68" s="25">
        <f t="shared" si="6"/>
        <v>0</v>
      </c>
      <c r="W68" s="25">
        <f t="shared" si="6"/>
        <v>0</v>
      </c>
      <c r="X68" s="25">
        <f t="shared" si="6"/>
        <v>0</v>
      </c>
      <c r="Y68" s="25">
        <f t="shared" si="6"/>
        <v>0</v>
      </c>
      <c r="Z68" s="36">
        <f t="shared" si="1"/>
        <v>0</v>
      </c>
      <c r="AA68" s="27">
        <f t="shared" si="2"/>
        <v>0</v>
      </c>
      <c r="AB68" s="25">
        <f t="shared" si="3"/>
        <v>0</v>
      </c>
      <c r="AC68" s="25">
        <f t="shared" si="4"/>
        <v>0</v>
      </c>
      <c r="AD68" s="28">
        <f t="shared" si="4"/>
        <v>0</v>
      </c>
      <c r="AE68" s="36">
        <f t="shared" si="5"/>
        <v>0</v>
      </c>
      <c r="AG68" s="42"/>
      <c r="AH68" s="42"/>
      <c r="AI68" s="42"/>
    </row>
    <row r="69" spans="2:35">
      <c r="B69" s="23" t="s">
        <v>81</v>
      </c>
      <c r="C69" s="24">
        <v>0</v>
      </c>
      <c r="D69" s="24"/>
      <c r="E69" s="25"/>
      <c r="F69" s="24"/>
      <c r="G69" s="25"/>
      <c r="H69" s="25"/>
      <c r="I69" s="25"/>
      <c r="J69" s="25">
        <v>1</v>
      </c>
      <c r="K69" s="26"/>
      <c r="L69" s="24">
        <v>1</v>
      </c>
      <c r="M69" s="25">
        <v>1</v>
      </c>
      <c r="N69" s="25">
        <v>1</v>
      </c>
      <c r="O69" s="24"/>
      <c r="P69" s="25"/>
      <c r="Q69" s="25"/>
      <c r="R69" s="25"/>
      <c r="S69" s="25">
        <v>1</v>
      </c>
      <c r="T69" s="25"/>
      <c r="U69" s="27">
        <f t="shared" si="6"/>
        <v>1</v>
      </c>
      <c r="V69" s="25">
        <f t="shared" si="6"/>
        <v>1</v>
      </c>
      <c r="W69" s="25">
        <f t="shared" si="6"/>
        <v>1</v>
      </c>
      <c r="X69" s="25">
        <f t="shared" si="6"/>
        <v>0</v>
      </c>
      <c r="Y69" s="25">
        <f t="shared" si="6"/>
        <v>0</v>
      </c>
      <c r="Z69" s="36">
        <f t="shared" ref="Z69:Z70" si="7">SUM(U69:Y69)</f>
        <v>3</v>
      </c>
      <c r="AA69" s="27">
        <f t="shared" ref="AA69:AA70" si="8">Q69+H69</f>
        <v>0</v>
      </c>
      <c r="AB69" s="25">
        <f t="shared" ref="AB69:AB70" si="9">I69+R69</f>
        <v>0</v>
      </c>
      <c r="AC69" s="25">
        <f t="shared" ref="AC69:AD70" si="10">S69+J69</f>
        <v>2</v>
      </c>
      <c r="AD69" s="28">
        <f t="shared" si="10"/>
        <v>0</v>
      </c>
      <c r="AE69" s="36">
        <f t="shared" ref="AE69:AE70" si="11">SUM(AA69:AD69)</f>
        <v>2</v>
      </c>
      <c r="AG69" s="42"/>
      <c r="AH69" s="42"/>
      <c r="AI69" s="42"/>
    </row>
    <row r="70" spans="2:35">
      <c r="B70" s="32" t="s">
        <v>82</v>
      </c>
      <c r="C70" s="30">
        <v>1</v>
      </c>
      <c r="D70" s="30">
        <v>6</v>
      </c>
      <c r="E70" s="30"/>
      <c r="F70" s="30">
        <v>6</v>
      </c>
      <c r="G70" s="30"/>
      <c r="H70" s="30"/>
      <c r="I70" s="30"/>
      <c r="J70" s="30">
        <v>4</v>
      </c>
      <c r="K70" s="31">
        <v>2</v>
      </c>
      <c r="L70" s="30">
        <v>2</v>
      </c>
      <c r="M70" s="30">
        <v>2</v>
      </c>
      <c r="N70" s="30">
        <v>2</v>
      </c>
      <c r="O70" s="30"/>
      <c r="P70" s="30"/>
      <c r="Q70" s="30"/>
      <c r="R70" s="30"/>
      <c r="S70" s="30">
        <v>2</v>
      </c>
      <c r="T70" s="30">
        <v>2</v>
      </c>
      <c r="U70" s="33">
        <f t="shared" si="6"/>
        <v>3</v>
      </c>
      <c r="V70" s="34">
        <f t="shared" si="6"/>
        <v>8</v>
      </c>
      <c r="W70" s="34">
        <f t="shared" si="6"/>
        <v>2</v>
      </c>
      <c r="X70" s="34">
        <f t="shared" si="6"/>
        <v>6</v>
      </c>
      <c r="Y70" s="34">
        <f t="shared" si="6"/>
        <v>0</v>
      </c>
      <c r="Z70" s="40">
        <f t="shared" si="7"/>
        <v>19</v>
      </c>
      <c r="AA70" s="33">
        <f t="shared" si="8"/>
        <v>0</v>
      </c>
      <c r="AB70" s="34">
        <f t="shared" si="9"/>
        <v>0</v>
      </c>
      <c r="AC70" s="34">
        <f t="shared" si="10"/>
        <v>6</v>
      </c>
      <c r="AD70" s="35">
        <f t="shared" si="10"/>
        <v>4</v>
      </c>
      <c r="AE70" s="40">
        <f t="shared" si="11"/>
        <v>10</v>
      </c>
      <c r="AG70" s="42"/>
      <c r="AH70" s="42"/>
      <c r="AI70" s="42"/>
    </row>
    <row r="71" spans="2:35">
      <c r="B71" s="23"/>
      <c r="C71" s="12"/>
      <c r="D71" s="12"/>
      <c r="E71" s="12"/>
      <c r="F71" s="12"/>
      <c r="G71" s="12"/>
      <c r="H71" s="12"/>
      <c r="I71" s="12"/>
      <c r="J71" s="12"/>
      <c r="K71" s="18"/>
      <c r="L71" s="12"/>
      <c r="M71" s="12"/>
      <c r="N71" s="12"/>
      <c r="O71" s="12"/>
      <c r="P71" s="12"/>
      <c r="Q71" s="12"/>
      <c r="R71" s="12"/>
      <c r="S71" s="12"/>
      <c r="T71" s="12"/>
      <c r="U71" s="27"/>
      <c r="V71" s="25"/>
      <c r="W71" s="25"/>
      <c r="X71" s="46"/>
      <c r="Y71" s="28"/>
      <c r="Z71" s="36"/>
      <c r="AA71" s="25"/>
      <c r="AB71" s="25"/>
      <c r="AC71" s="25"/>
      <c r="AD71" s="28"/>
      <c r="AE71" s="28"/>
      <c r="AG71" s="42"/>
      <c r="AH71" s="42"/>
      <c r="AI71" s="42"/>
    </row>
    <row r="72" spans="2:35">
      <c r="B72" s="36" t="s">
        <v>3</v>
      </c>
      <c r="C72">
        <f>SUM(C4:C70)</f>
        <v>156</v>
      </c>
      <c r="D72">
        <f t="shared" ref="D72:AE72" si="12">SUM(D4:D70)</f>
        <v>197</v>
      </c>
      <c r="E72">
        <f t="shared" si="12"/>
        <v>181</v>
      </c>
      <c r="F72">
        <f t="shared" si="12"/>
        <v>153</v>
      </c>
      <c r="G72">
        <f t="shared" si="12"/>
        <v>94</v>
      </c>
      <c r="H72">
        <f t="shared" si="12"/>
        <v>61</v>
      </c>
      <c r="J72">
        <f t="shared" si="12"/>
        <v>46</v>
      </c>
      <c r="K72">
        <f t="shared" si="12"/>
        <v>19</v>
      </c>
      <c r="L72">
        <f t="shared" si="12"/>
        <v>155</v>
      </c>
      <c r="M72">
        <f t="shared" si="12"/>
        <v>165</v>
      </c>
      <c r="N72">
        <f t="shared" si="12"/>
        <v>146</v>
      </c>
      <c r="O72">
        <f t="shared" si="12"/>
        <v>90</v>
      </c>
      <c r="P72">
        <f t="shared" si="12"/>
        <v>66</v>
      </c>
      <c r="Q72">
        <f t="shared" si="12"/>
        <v>50</v>
      </c>
      <c r="R72">
        <f t="shared" si="12"/>
        <v>8</v>
      </c>
      <c r="S72">
        <f t="shared" si="12"/>
        <v>37</v>
      </c>
      <c r="T72">
        <f t="shared" si="12"/>
        <v>15</v>
      </c>
      <c r="U72">
        <f t="shared" si="12"/>
        <v>311</v>
      </c>
      <c r="V72">
        <f t="shared" si="12"/>
        <v>362</v>
      </c>
      <c r="W72">
        <f t="shared" si="12"/>
        <v>327</v>
      </c>
      <c r="X72">
        <f t="shared" si="12"/>
        <v>243</v>
      </c>
      <c r="Y72">
        <f t="shared" si="12"/>
        <v>160</v>
      </c>
      <c r="Z72">
        <f t="shared" si="12"/>
        <v>1403</v>
      </c>
      <c r="AA72">
        <f t="shared" si="12"/>
        <v>111</v>
      </c>
      <c r="AB72">
        <f t="shared" si="12"/>
        <v>16</v>
      </c>
      <c r="AC72">
        <f t="shared" si="12"/>
        <v>83</v>
      </c>
      <c r="AD72">
        <f t="shared" si="12"/>
        <v>34</v>
      </c>
      <c r="AE72">
        <f t="shared" si="12"/>
        <v>244</v>
      </c>
    </row>
    <row r="74" spans="2:35">
      <c r="T74">
        <f>SUM(L72:T72)</f>
        <v>732</v>
      </c>
    </row>
  </sheetData>
  <mergeCells count="6">
    <mergeCell ref="C1:K1"/>
    <mergeCell ref="L1:T1"/>
    <mergeCell ref="U1:AE1"/>
    <mergeCell ref="C2:K2"/>
    <mergeCell ref="L2:T2"/>
    <mergeCell ref="U2:AE2"/>
  </mergeCells>
  <pageMargins left="0.70866141732283472" right="0.70866141732283472" top="0.74803149606299213" bottom="0.74803149606299213" header="0.31496062992125984" footer="0.31496062992125984"/>
  <pageSetup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provincial 2016</vt:lpstr>
      <vt:lpstr>'provincial 2016'!Impression_des_titres</vt:lpstr>
      <vt:lpstr>'provincial 2016'!Zone_d_impression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Jessica Therrien</cp:lastModifiedBy>
  <dcterms:created xsi:type="dcterms:W3CDTF">2016-04-06T12:20:53Z</dcterms:created>
  <dcterms:modified xsi:type="dcterms:W3CDTF">2016-04-06T12:22:15Z</dcterms:modified>
</cp:coreProperties>
</file>