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Jessika\Classement provincial et national\2021-2022\"/>
    </mc:Choice>
  </mc:AlternateContent>
  <bookViews>
    <workbookView xWindow="0" yWindow="0" windowWidth="20370" windowHeight="6765" firstSheet="1"/>
  </bookViews>
  <sheets>
    <sheet name="Fem. U14-U21" sheetId="1" r:id="rId1"/>
    <sheet name="Masc. U14-U21" sheetId="2" r:id="rId2"/>
    <sheet name="Senior-F" sheetId="6" r:id="rId3"/>
    <sheet name="Senior-M" sheetId="3" r:id="rId4"/>
    <sheet name="Vétéran-ne waza-F" sheetId="4" r:id="rId5"/>
    <sheet name="Vétéran ne waza-M" sheetId="5" r:id="rId6"/>
  </sheets>
  <definedNames>
    <definedName name="_xlnm._FilterDatabase" localSheetId="0" hidden="1">'Fem. U14-U21'!$A$13:$HWA$134</definedName>
    <definedName name="_xlnm._FilterDatabase" localSheetId="1" hidden="1">'Masc. U14-U21'!$A$126:$HWB$397</definedName>
    <definedName name="_xlnm._FilterDatabase" localSheetId="2" hidden="1">'Senior-F'!$A$13:$W$98</definedName>
    <definedName name="_xlnm._FilterDatabase" localSheetId="3" hidden="1">'Senior-M'!$A$13:$T$178</definedName>
    <definedName name="_xlnm._FilterDatabase" localSheetId="4" hidden="1">'Vétéran-ne waza-F'!$A$14:$S$16</definedName>
    <definedName name="A" localSheetId="1">#REF!</definedName>
    <definedName name="A" localSheetId="2">#REF!</definedName>
    <definedName name="A" localSheetId="3">#REF!</definedName>
    <definedName name="A" localSheetId="5">#REF!</definedName>
    <definedName name="A" localSheetId="4">#REF!</definedName>
    <definedName name="A">#REF!</definedName>
    <definedName name="_xlnm.Print_Titles" localSheetId="0">'Fem. U14-U21'!$12:$13</definedName>
    <definedName name="_xlnm.Print_Titles" localSheetId="1">'Masc. U14-U21'!$12:$13</definedName>
    <definedName name="_xlnm.Print_Titles" localSheetId="2">'Senior-F'!$1:$13</definedName>
    <definedName name="_xlnm.Print_Titles" localSheetId="3">'Senior-M'!$1:$13</definedName>
    <definedName name="_xlnm.Print_Titles" localSheetId="5">'Vétéran ne waza-M'!$1:$15</definedName>
    <definedName name="_xlnm.Print_Titles" localSheetId="4">'Vétéran-ne waza-F'!$1:$16</definedName>
    <definedName name="Print_Area" localSheetId="2">'Senior-F'!$A:$L</definedName>
    <definedName name="Print_Area" localSheetId="3">'Senior-M'!$A:$L</definedName>
    <definedName name="Print_Area" localSheetId="4">'Vétéran-ne waza-F'!$A:$L</definedName>
    <definedName name="Print_Titles" localSheetId="2">'Senior-F'!$1:$13</definedName>
    <definedName name="Print_Titles" localSheetId="3">'Senior-M'!$1:$13</definedName>
    <definedName name="Print_Titles" localSheetId="4">'Vétéran-ne waza-F'!$1:$14</definedName>
    <definedName name="_xlnm.Print_Area" localSheetId="0">'Fem. U14-U21'!$A$1:$V$135</definedName>
    <definedName name="_xlnm.Print_Area" localSheetId="1">'Masc. U14-U21'!$A$1:$V$328</definedName>
    <definedName name="_xlnm.Print_Area" localSheetId="2">'Senior-F'!$A$1:$O$100</definedName>
    <definedName name="_xlnm.Print_Area" localSheetId="5">'Vétéran ne waza-M'!$A$1:$N$113</definedName>
    <definedName name="_xlnm.Print_Area" localSheetId="4">'Vétéran-ne waza-F'!$A$1:$N$20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385" i="2" l="1"/>
  <c r="S294" i="2"/>
  <c r="S248" i="2"/>
  <c r="S85" i="1"/>
  <c r="S86" i="1"/>
  <c r="S154" i="1"/>
  <c r="S163" i="1"/>
  <c r="S390" i="2"/>
  <c r="S391" i="2"/>
  <c r="S392" i="2"/>
  <c r="S393" i="2"/>
  <c r="S381" i="2"/>
  <c r="S387" i="2"/>
  <c r="S380" i="2"/>
  <c r="S384" i="2"/>
  <c r="S378" i="2"/>
  <c r="S388" i="2"/>
  <c r="S382" i="2"/>
  <c r="S389" i="2"/>
  <c r="S353" i="2"/>
  <c r="S363" i="2"/>
  <c r="S364" i="2"/>
  <c r="S360" i="2"/>
  <c r="S365" i="2"/>
  <c r="S356" i="2"/>
  <c r="S357" i="2"/>
  <c r="S358" i="2"/>
  <c r="S359" i="2"/>
  <c r="S368" i="2"/>
  <c r="S386" i="2"/>
  <c r="S366" i="2"/>
  <c r="S337" i="2"/>
  <c r="S334" i="2"/>
  <c r="S99" i="2"/>
  <c r="L88" i="2"/>
  <c r="S88" i="2" s="1"/>
  <c r="L89" i="2"/>
  <c r="K89" i="2"/>
  <c r="S89" i="2"/>
  <c r="S86" i="2"/>
  <c r="S77" i="2"/>
  <c r="S72" i="2"/>
  <c r="S73" i="2"/>
  <c r="S38" i="1"/>
  <c r="S39" i="1"/>
  <c r="S70" i="1"/>
  <c r="S71" i="1"/>
  <c r="S68" i="1"/>
  <c r="S69" i="1"/>
  <c r="S64" i="1" l="1"/>
  <c r="S53" i="1"/>
  <c r="S51" i="1"/>
  <c r="S49" i="1"/>
  <c r="L49" i="1"/>
  <c r="S62" i="2"/>
  <c r="S63" i="2"/>
  <c r="S70" i="2"/>
  <c r="S69" i="2"/>
  <c r="S67" i="2"/>
  <c r="S66" i="2"/>
  <c r="S190" i="2"/>
  <c r="S187" i="2"/>
  <c r="S189" i="2"/>
  <c r="S191" i="2"/>
  <c r="S182" i="2"/>
  <c r="S177" i="2"/>
  <c r="S180" i="2"/>
  <c r="S158" i="2"/>
  <c r="S152" i="2"/>
  <c r="S162" i="2"/>
  <c r="S164" i="2"/>
  <c r="S156" i="2"/>
  <c r="S172" i="2"/>
  <c r="S165" i="2"/>
  <c r="K163" i="2"/>
  <c r="S163" i="2" s="1"/>
  <c r="L151" i="2"/>
  <c r="K151" i="2"/>
  <c r="S154" i="2"/>
  <c r="S147" i="2"/>
  <c r="S145" i="2"/>
  <c r="S140" i="2"/>
  <c r="S134" i="2"/>
  <c r="S131" i="2"/>
  <c r="S132" i="2"/>
  <c r="L128" i="2"/>
  <c r="S128" i="2" s="1"/>
  <c r="S15" i="2"/>
  <c r="S16" i="2"/>
  <c r="S151" i="2" l="1"/>
  <c r="S23" i="2" l="1"/>
  <c r="S24" i="2"/>
  <c r="S25" i="2"/>
  <c r="S26" i="2"/>
  <c r="S52" i="2"/>
  <c r="S50" i="2"/>
  <c r="S51" i="2"/>
  <c r="S54" i="2"/>
  <c r="S17" i="1" l="1"/>
  <c r="S18" i="1"/>
  <c r="S19" i="1"/>
  <c r="S20" i="1"/>
  <c r="S21" i="1"/>
  <c r="S23" i="1"/>
  <c r="S24" i="1"/>
  <c r="S26" i="1"/>
  <c r="S25" i="1"/>
  <c r="S21" i="2"/>
  <c r="S20" i="2"/>
  <c r="S19" i="2"/>
  <c r="S33" i="2"/>
  <c r="S31" i="2"/>
  <c r="S32" i="2"/>
  <c r="S34" i="2"/>
  <c r="S30" i="2"/>
  <c r="S29" i="2"/>
  <c r="S46" i="2"/>
  <c r="S44" i="2"/>
  <c r="S48" i="2"/>
  <c r="S45" i="2"/>
  <c r="S47" i="2"/>
  <c r="S39" i="2"/>
  <c r="S36" i="2"/>
  <c r="S40" i="2"/>
  <c r="S38" i="2"/>
  <c r="S197" i="2"/>
  <c r="S196" i="2"/>
  <c r="S200" i="2"/>
  <c r="S316" i="2" l="1"/>
  <c r="S310" i="2"/>
  <c r="S312" i="2"/>
  <c r="S304" i="2"/>
  <c r="L305" i="2"/>
  <c r="K305" i="2"/>
  <c r="S311" i="2"/>
  <c r="K309" i="2"/>
  <c r="S309" i="2" s="1"/>
  <c r="S299" i="2"/>
  <c r="S289" i="2"/>
  <c r="S283" i="2"/>
  <c r="S298" i="2"/>
  <c r="S290" i="2"/>
  <c r="S291" i="2"/>
  <c r="S270" i="2"/>
  <c r="S260" i="2"/>
  <c r="S269" i="2"/>
  <c r="S275" i="2"/>
  <c r="S272" i="2"/>
  <c r="L264" i="2"/>
  <c r="S264" i="2" s="1"/>
  <c r="S246" i="2"/>
  <c r="S234" i="2"/>
  <c r="S118" i="2"/>
  <c r="S116" i="2"/>
  <c r="S123" i="2"/>
  <c r="S110" i="2"/>
  <c r="L107" i="2"/>
  <c r="S107" i="2" s="1"/>
  <c r="L105" i="2"/>
  <c r="K105" i="2"/>
  <c r="L104" i="2"/>
  <c r="K104" i="2"/>
  <c r="K103" i="2"/>
  <c r="L103" i="2"/>
  <c r="S104" i="2" l="1"/>
  <c r="S103" i="2"/>
  <c r="S305" i="2"/>
  <c r="S105" i="2"/>
  <c r="S244" i="2"/>
  <c r="S226" i="2" l="1"/>
  <c r="S224" i="2"/>
  <c r="S209" i="2" l="1"/>
  <c r="S205" i="2"/>
  <c r="S239" i="2"/>
  <c r="S126" i="1"/>
  <c r="S111" i="1"/>
  <c r="S108" i="1"/>
  <c r="S105" i="1"/>
  <c r="S99" i="1"/>
  <c r="S170" i="1"/>
  <c r="S168" i="1"/>
  <c r="S146" i="1"/>
  <c r="S155" i="1"/>
  <c r="S153" i="1"/>
  <c r="S152" i="1"/>
  <c r="S150" i="1"/>
  <c r="S151" i="1"/>
  <c r="S169" i="1"/>
  <c r="S166" i="1"/>
  <c r="S167" i="1"/>
  <c r="S157" i="1"/>
  <c r="S140" i="1"/>
  <c r="S138" i="1"/>
  <c r="S136" i="1"/>
  <c r="S320" i="2"/>
  <c r="S321" i="2"/>
  <c r="S322" i="2"/>
  <c r="S27" i="2" l="1"/>
  <c r="S85" i="2" l="1"/>
  <c r="S313" i="2" l="1"/>
  <c r="S362" i="2"/>
  <c r="S211" i="2" l="1"/>
  <c r="S370" i="2" l="1"/>
  <c r="S160" i="1" l="1"/>
  <c r="S162" i="1" l="1"/>
  <c r="S371" i="2"/>
  <c r="S383" i="2"/>
  <c r="S373" i="2"/>
  <c r="S374" i="2"/>
  <c r="S369" i="2"/>
  <c r="S338" i="2"/>
  <c r="S327" i="2"/>
  <c r="S344" i="2"/>
  <c r="S348" i="2"/>
  <c r="S340" i="2"/>
  <c r="S346" i="2"/>
  <c r="S397" i="2"/>
  <c r="S339" i="2"/>
  <c r="S347" i="2"/>
  <c r="S343" i="2"/>
  <c r="S345" i="2"/>
  <c r="S341" i="2"/>
  <c r="S342" i="2"/>
  <c r="S335" i="2"/>
  <c r="S331" i="2"/>
  <c r="S330" i="2"/>
  <c r="S332" i="2"/>
  <c r="S329" i="2"/>
  <c r="S326" i="2"/>
  <c r="S328" i="2"/>
  <c r="S333" i="2"/>
  <c r="S396" i="2"/>
  <c r="S395" i="2"/>
  <c r="S376" i="2"/>
  <c r="S177" i="1"/>
  <c r="S176" i="1"/>
  <c r="S174" i="1"/>
  <c r="S175" i="1"/>
  <c r="S173" i="1"/>
  <c r="S172" i="1"/>
  <c r="S171" i="1"/>
  <c r="S159" i="1" l="1"/>
  <c r="S164" i="1"/>
  <c r="S161" i="1"/>
  <c r="S158" i="1"/>
  <c r="S149" i="1"/>
  <c r="S148" i="1"/>
  <c r="S147" i="1"/>
  <c r="S145" i="1"/>
  <c r="S144" i="1"/>
  <c r="S143" i="1" l="1"/>
  <c r="S137" i="1"/>
  <c r="S141" i="1"/>
  <c r="S128" i="1"/>
  <c r="S129" i="1"/>
  <c r="S130" i="1"/>
  <c r="S131" i="1"/>
  <c r="S132" i="1"/>
  <c r="S133" i="1"/>
  <c r="S134" i="1"/>
  <c r="S135" i="1"/>
  <c r="S142" i="1"/>
  <c r="S139" i="1"/>
  <c r="S90" i="1"/>
  <c r="S89" i="1"/>
  <c r="S115" i="1"/>
  <c r="S119" i="1"/>
  <c r="S110" i="1"/>
  <c r="S107" i="1"/>
  <c r="S109" i="1"/>
  <c r="S123" i="1"/>
  <c r="S206" i="2"/>
  <c r="S204" i="2"/>
  <c r="S210" i="2"/>
  <c r="S208" i="2"/>
  <c r="S223" i="2"/>
  <c r="S215" i="2"/>
  <c r="S214" i="2"/>
  <c r="S230" i="2"/>
  <c r="S231" i="2"/>
  <c r="S229" i="2"/>
  <c r="S245" i="2"/>
  <c r="S240" i="2"/>
  <c r="S241" i="2"/>
  <c r="S242" i="2"/>
  <c r="S233" i="2"/>
  <c r="S236" i="2"/>
  <c r="S277" i="2"/>
  <c r="S255" i="2"/>
  <c r="S254" i="2"/>
  <c r="S259" i="2"/>
  <c r="S253" i="2"/>
  <c r="S267" i="2"/>
  <c r="S276" i="2"/>
  <c r="S261" i="2"/>
  <c r="S271" i="2"/>
  <c r="S265" i="2"/>
  <c r="S273" i="2"/>
  <c r="S262" i="2"/>
  <c r="S287" i="2"/>
  <c r="S280" i="2"/>
  <c r="S282" i="2"/>
  <c r="S293" i="2"/>
  <c r="S307" i="2"/>
  <c r="S308" i="2"/>
  <c r="S302" i="2"/>
  <c r="S301" i="2"/>
  <c r="S317" i="2"/>
  <c r="S319" i="2"/>
  <c r="S318" i="2"/>
  <c r="S194" i="2"/>
  <c r="S195" i="2"/>
  <c r="S27" i="1"/>
  <c r="S57" i="2"/>
  <c r="S37" i="2"/>
  <c r="S41" i="2"/>
  <c r="S42" i="2"/>
  <c r="S43" i="2"/>
  <c r="S49" i="2"/>
  <c r="S58" i="2"/>
  <c r="S59" i="2"/>
  <c r="S17" i="2"/>
  <c r="S18" i="2"/>
  <c r="S22" i="2"/>
  <c r="S28" i="2"/>
  <c r="S35" i="2"/>
  <c r="S56" i="2"/>
  <c r="S53" i="2"/>
  <c r="S55" i="2"/>
  <c r="S60" i="2"/>
  <c r="S14" i="2"/>
  <c r="S186" i="2"/>
  <c r="S46" i="1"/>
  <c r="S45" i="1"/>
  <c r="S52" i="1"/>
  <c r="S50" i="1"/>
  <c r="S57" i="1"/>
  <c r="S66" i="1"/>
  <c r="S72" i="1"/>
  <c r="S67" i="1"/>
  <c r="S79" i="1"/>
  <c r="S80" i="1"/>
  <c r="S76" i="1"/>
  <c r="S77" i="1"/>
  <c r="S78" i="1"/>
  <c r="S75" i="1"/>
  <c r="S84" i="1"/>
  <c r="S83" i="1"/>
  <c r="S76" i="2"/>
  <c r="S74" i="2"/>
  <c r="S79" i="2"/>
  <c r="S83" i="2"/>
  <c r="S81" i="2"/>
  <c r="S80" i="2"/>
  <c r="S82" i="2"/>
  <c r="S94" i="2"/>
  <c r="S98" i="2"/>
  <c r="S90" i="2"/>
  <c r="S93" i="2"/>
  <c r="S91" i="2"/>
  <c r="S96" i="2"/>
  <c r="S124" i="2"/>
  <c r="S108" i="2"/>
  <c r="S106" i="2"/>
  <c r="S102" i="2"/>
  <c r="S113" i="2"/>
  <c r="S115" i="2"/>
  <c r="S119" i="2"/>
  <c r="S112" i="2"/>
  <c r="S120" i="2"/>
  <c r="S121" i="2"/>
  <c r="S122" i="2"/>
  <c r="S125" i="2"/>
  <c r="S133" i="2"/>
  <c r="S117" i="2"/>
  <c r="S144" i="2"/>
  <c r="S137" i="2"/>
  <c r="S135" i="2"/>
  <c r="S148" i="2"/>
  <c r="S127" i="2"/>
  <c r="S153" i="2"/>
  <c r="S150" i="2"/>
  <c r="S155" i="2"/>
  <c r="S168" i="2"/>
  <c r="S179" i="2"/>
  <c r="S175" i="2"/>
  <c r="S181" i="2"/>
  <c r="S183" i="2"/>
  <c r="S178" i="2"/>
  <c r="S176" i="2"/>
  <c r="S184" i="2"/>
  <c r="S157" i="2"/>
  <c r="S159" i="2"/>
  <c r="S166" i="2"/>
  <c r="S167" i="2"/>
  <c r="S169" i="2"/>
  <c r="S170" i="2"/>
  <c r="S171" i="2"/>
  <c r="S160" i="2"/>
  <c r="S173" i="2"/>
  <c r="S161" i="2"/>
  <c r="S174" i="2"/>
  <c r="S129" i="2"/>
  <c r="S138" i="2"/>
  <c r="S141" i="2"/>
  <c r="S136" i="2"/>
  <c r="S142" i="2"/>
  <c r="S143" i="2"/>
  <c r="S139" i="2"/>
  <c r="S146" i="2"/>
  <c r="S130" i="2"/>
  <c r="S149" i="2"/>
  <c r="S109" i="2"/>
  <c r="S111" i="2"/>
  <c r="S114" i="2"/>
  <c r="S126" i="2"/>
  <c r="S95" i="2"/>
  <c r="S97" i="2"/>
  <c r="S92" i="2"/>
  <c r="S100" i="2"/>
  <c r="S101" i="2"/>
  <c r="S84" i="2"/>
  <c r="S87" i="2"/>
  <c r="S75" i="2"/>
  <c r="S78" i="2"/>
  <c r="S188" i="2"/>
  <c r="S185" i="2"/>
  <c r="S65" i="2"/>
  <c r="S375" i="2"/>
  <c r="S354" i="2"/>
  <c r="S367" i="2"/>
  <c r="S352" i="2"/>
  <c r="S355" i="2"/>
  <c r="S372" i="2"/>
  <c r="S323" i="2"/>
  <c r="S324" i="2"/>
  <c r="S325" i="2"/>
  <c r="S336" i="2"/>
  <c r="S351" i="2"/>
  <c r="S377" i="2"/>
  <c r="S361" i="2"/>
  <c r="S379" i="2"/>
  <c r="S315" i="2" l="1"/>
  <c r="S306" i="2"/>
  <c r="S303" i="2"/>
  <c r="S300" i="2"/>
  <c r="S288" i="2"/>
  <c r="S297" i="2"/>
  <c r="S296" i="2"/>
  <c r="S295" i="2"/>
  <c r="S285" i="2"/>
  <c r="S292" i="2"/>
  <c r="S281" i="2"/>
  <c r="S286" i="2"/>
  <c r="S284" i="2"/>
  <c r="S279" i="2"/>
  <c r="S258" i="2"/>
  <c r="S274" i="2"/>
  <c r="S263" i="2"/>
  <c r="S256" i="2"/>
  <c r="S268" i="2"/>
  <c r="S266" i="2"/>
  <c r="S257" i="2"/>
  <c r="S252" i="2"/>
  <c r="S235" i="2"/>
  <c r="S250" i="2"/>
  <c r="S249" i="2"/>
  <c r="S238" i="2"/>
  <c r="S247" i="2"/>
  <c r="S243" i="2"/>
  <c r="S232" i="2"/>
  <c r="S237" i="2"/>
  <c r="S228" i="2"/>
  <c r="S227" i="2"/>
  <c r="S221" i="2"/>
  <c r="S220" i="2"/>
  <c r="S225" i="2"/>
  <c r="S218" i="2"/>
  <c r="S222" i="2"/>
  <c r="S217" i="2"/>
  <c r="S219" i="2"/>
  <c r="S216" i="2"/>
  <c r="S213" i="2"/>
  <c r="S212" i="2"/>
  <c r="S207" i="2"/>
  <c r="S203" i="2"/>
  <c r="S202" i="2"/>
  <c r="S201" i="2"/>
  <c r="S199" i="2"/>
  <c r="S198" i="2"/>
  <c r="S193" i="2"/>
  <c r="S192" i="2"/>
  <c r="S71" i="2"/>
  <c r="S68" i="2"/>
  <c r="S64" i="2"/>
  <c r="S61" i="2"/>
  <c r="S127" i="1"/>
  <c r="S124" i="1"/>
  <c r="S122" i="1"/>
  <c r="S121" i="1"/>
  <c r="S120" i="1"/>
  <c r="S116" i="1"/>
  <c r="S118" i="1"/>
  <c r="S117" i="1"/>
  <c r="S114" i="1"/>
  <c r="S113" i="1"/>
  <c r="S112" i="1"/>
  <c r="S106" i="1"/>
  <c r="S104" i="1"/>
  <c r="S103" i="1"/>
  <c r="S102" i="1"/>
  <c r="S101" i="1"/>
  <c r="S98" i="1"/>
  <c r="S100" i="1"/>
  <c r="S97" i="1"/>
  <c r="S96" i="1"/>
  <c r="S95" i="1"/>
  <c r="S91" i="1"/>
  <c r="S92" i="1"/>
  <c r="S88" i="1"/>
  <c r="S87" i="1"/>
  <c r="S82" i="1"/>
  <c r="S81" i="1"/>
  <c r="S74" i="1"/>
  <c r="S73" i="1"/>
  <c r="S65" i="1"/>
  <c r="S63" i="1"/>
  <c r="S58" i="1"/>
  <c r="S60" i="1"/>
  <c r="S59" i="1"/>
  <c r="S56" i="1"/>
  <c r="S55" i="1"/>
  <c r="S54" i="1"/>
  <c r="S48" i="1"/>
  <c r="S47" i="1"/>
  <c r="S44" i="1"/>
  <c r="S43" i="1"/>
  <c r="S42" i="1"/>
  <c r="S37" i="1"/>
  <c r="S22" i="1"/>
  <c r="S16" i="1"/>
  <c r="S15" i="1"/>
  <c r="S14" i="1"/>
</calcChain>
</file>

<file path=xl/comments1.xml><?xml version="1.0" encoding="utf-8"?>
<comments xmlns="http://schemas.openxmlformats.org/spreadsheetml/2006/main">
  <authors>
    <author>Jessika Therrien</author>
  </authors>
  <commentList>
    <comment ref="L102" authorId="0" shapeId="0">
      <text>
        <r>
          <rPr>
            <b/>
            <sz val="9"/>
            <color indexed="81"/>
            <rFont val="Tahoma"/>
            <family val="2"/>
          </rPr>
          <t>Jessika Therrien:</t>
        </r>
        <r>
          <rPr>
            <sz val="9"/>
            <color indexed="81"/>
            <rFont val="Tahoma"/>
            <family val="2"/>
          </rPr>
          <t xml:space="preserve">
SEULE
</t>
        </r>
      </text>
    </comment>
    <comment ref="O145" authorId="0" shapeId="0">
      <text>
        <r>
          <rPr>
            <b/>
            <sz val="9"/>
            <color indexed="81"/>
            <rFont val="Tahoma"/>
            <family val="2"/>
          </rPr>
          <t>Jessika Therrien:</t>
        </r>
        <r>
          <rPr>
            <sz val="9"/>
            <color indexed="81"/>
            <rFont val="Tahoma"/>
            <family val="2"/>
          </rPr>
          <t xml:space="preserve">
Hasokumake direct
</t>
        </r>
      </text>
    </comment>
  </commentList>
</comments>
</file>

<file path=xl/sharedStrings.xml><?xml version="1.0" encoding="utf-8"?>
<sst xmlns="http://schemas.openxmlformats.org/spreadsheetml/2006/main" count="4700" uniqueCount="1186">
  <si>
    <t>Classement provincial féminin U14 à U21</t>
  </si>
  <si>
    <t>Sélectionnée Candadiens ouverts</t>
  </si>
  <si>
    <t>Blessure</t>
  </si>
  <si>
    <t>Changement de catégorie</t>
  </si>
  <si>
    <t>Équivalence de points pour tournoi international</t>
  </si>
  <si>
    <t>1ère année U14 ou U16 et division d'âge inférieur</t>
  </si>
  <si>
    <t>CC</t>
  </si>
  <si>
    <t>Championne canadienne</t>
  </si>
  <si>
    <t>EXCELLENCE</t>
  </si>
  <si>
    <t>Breveté</t>
  </si>
  <si>
    <t xml:space="preserve">Mise à jour : </t>
  </si>
  <si>
    <t>Sexe</t>
  </si>
  <si>
    <t>Rang</t>
  </si>
  <si>
    <t>Nom</t>
  </si>
  <si>
    <t>Prénom</t>
  </si>
  <si>
    <t>Année</t>
  </si>
  <si>
    <t>Club d'affiliation</t>
  </si>
  <si>
    <t>Division</t>
  </si>
  <si>
    <t>Catégorie de poids</t>
  </si>
  <si>
    <t>Canadiens ouverts</t>
  </si>
  <si>
    <t>Daniel-Hardy</t>
  </si>
  <si>
    <t>Omnium</t>
  </si>
  <si>
    <t>Repentigny</t>
  </si>
  <si>
    <t>Gadbois</t>
  </si>
  <si>
    <t>Louis Page</t>
  </si>
  <si>
    <t xml:space="preserve">Provincial </t>
  </si>
  <si>
    <t>Camp Rentrée</t>
  </si>
  <si>
    <t>Stage d'hiver</t>
  </si>
  <si>
    <t>Camp prep. Prov</t>
  </si>
  <si>
    <t>Total</t>
  </si>
  <si>
    <t>Statut</t>
  </si>
  <si>
    <t>f</t>
  </si>
  <si>
    <t>zzzz</t>
  </si>
  <si>
    <t>U14</t>
  </si>
  <si>
    <t>zzzzzzzzzzzzz</t>
  </si>
  <si>
    <t>F</t>
  </si>
  <si>
    <t>U16</t>
  </si>
  <si>
    <t>o70</t>
  </si>
  <si>
    <t>ROY</t>
  </si>
  <si>
    <t>MAYA</t>
  </si>
  <si>
    <t>VAL-DES-SOURCES-DANVILLE</t>
  </si>
  <si>
    <t>KOSTROVETS</t>
  </si>
  <si>
    <t>VALERIA</t>
  </si>
  <si>
    <t>IPPON</t>
  </si>
  <si>
    <t>GRENIER</t>
  </si>
  <si>
    <t>MÉLODY</t>
  </si>
  <si>
    <t>ASBESTOS</t>
  </si>
  <si>
    <t>Espoir</t>
  </si>
  <si>
    <t>BÉLANGER</t>
  </si>
  <si>
    <t>LIANA</t>
  </si>
  <si>
    <t>HONTAI</t>
  </si>
  <si>
    <t>LEWIS</t>
  </si>
  <si>
    <t>KAYLEE</t>
  </si>
  <si>
    <t>PERROT-SHIMA</t>
  </si>
  <si>
    <t>WARD</t>
  </si>
  <si>
    <t>FLORENCE</t>
  </si>
  <si>
    <t>SEPT-ÎLES</t>
  </si>
  <si>
    <t>BEAUDIN</t>
  </si>
  <si>
    <t>SARA-ANNE</t>
  </si>
  <si>
    <t>SEPT-ILES</t>
  </si>
  <si>
    <t>MICHAUD</t>
  </si>
  <si>
    <t>LEAH</t>
  </si>
  <si>
    <t>JUDO BEAUCE</t>
  </si>
  <si>
    <t>GAUTIÉ</t>
  </si>
  <si>
    <t>EMMA</t>
  </si>
  <si>
    <t>SEIKO</t>
  </si>
  <si>
    <t>PERRON</t>
  </si>
  <si>
    <t>MAIKA</t>
  </si>
  <si>
    <t>BLAINVILLE</t>
  </si>
  <si>
    <t>THIBAULT</t>
  </si>
  <si>
    <t>CHARLIE</t>
  </si>
  <si>
    <t>SEIKIDOKAN</t>
  </si>
  <si>
    <t>LANOUETTE</t>
  </si>
  <si>
    <t>LÉA</t>
  </si>
  <si>
    <t>TURCOTTE</t>
  </si>
  <si>
    <t>AUDREY-ANN</t>
  </si>
  <si>
    <t>BOURQUE</t>
  </si>
  <si>
    <t>CHARLINE</t>
  </si>
  <si>
    <t>PROULX-OLSON</t>
  </si>
  <si>
    <t>FRECHETTE</t>
  </si>
  <si>
    <t>ALEXIA</t>
  </si>
  <si>
    <t>PERREAULT</t>
  </si>
  <si>
    <t>CASSANDRA</t>
  </si>
  <si>
    <t>HAUT-RICHELIEU</t>
  </si>
  <si>
    <t>DAKOTA</t>
  </si>
  <si>
    <t>DORVAL-MBELE</t>
  </si>
  <si>
    <t>MISSY JEN</t>
  </si>
  <si>
    <t>MÉTROPOLITAIN</t>
  </si>
  <si>
    <t>CARTIER</t>
  </si>
  <si>
    <t>ANABELLE</t>
  </si>
  <si>
    <t>zzzzz</t>
  </si>
  <si>
    <t>BISSON</t>
  </si>
  <si>
    <t>CHARLESBOURG</t>
  </si>
  <si>
    <t>U18</t>
  </si>
  <si>
    <t>LAVIGNE</t>
  </si>
  <si>
    <t>FRÉDÉRIQUE</t>
  </si>
  <si>
    <t>Camp reprise 2021</t>
  </si>
  <si>
    <t>DARAICHE</t>
  </si>
  <si>
    <t>AMY</t>
  </si>
  <si>
    <t>TORAKAI</t>
  </si>
  <si>
    <t>PARADES-LAVOIE</t>
  </si>
  <si>
    <t>EMYLIA</t>
  </si>
  <si>
    <t>BAIE-COMEAU</t>
  </si>
  <si>
    <t>BOURIHANE</t>
  </si>
  <si>
    <t>RIMA</t>
  </si>
  <si>
    <t>SAINT-LEONARD</t>
  </si>
  <si>
    <t>ORTIZ</t>
  </si>
  <si>
    <t>MONICA</t>
  </si>
  <si>
    <t>GAGNON</t>
  </si>
  <si>
    <t>LAURENCE</t>
  </si>
  <si>
    <t>JUDOKAS JONQUIÈRE</t>
  </si>
  <si>
    <t>DA COSTA CORREIA</t>
  </si>
  <si>
    <t>INES</t>
  </si>
  <si>
    <t>BOUCHERVILLE</t>
  </si>
  <si>
    <t>DUSSAULT</t>
  </si>
  <si>
    <t>LEANNE</t>
  </si>
  <si>
    <t>hir</t>
  </si>
  <si>
    <t>TOSHKOV</t>
  </si>
  <si>
    <t>CATHERINE</t>
  </si>
  <si>
    <t>SAVARD</t>
  </si>
  <si>
    <t>MEAGAN</t>
  </si>
  <si>
    <t>PERKINSON</t>
  </si>
  <si>
    <t>MÉLOIZE</t>
  </si>
  <si>
    <t>CJVR</t>
  </si>
  <si>
    <t>ROBERTSON</t>
  </si>
  <si>
    <t>LOIKA</t>
  </si>
  <si>
    <t>ST-JEAN-BOSCO</t>
  </si>
  <si>
    <t>-63</t>
  </si>
  <si>
    <t>Relève</t>
  </si>
  <si>
    <t>DESSUREAULT</t>
  </si>
  <si>
    <t>OLIVIA</t>
  </si>
  <si>
    <t>JONQUIERE</t>
  </si>
  <si>
    <t>FORTIN</t>
  </si>
  <si>
    <t>MARIE-JOELLE</t>
  </si>
  <si>
    <t>GIRONDIER</t>
  </si>
  <si>
    <t>ELZA</t>
  </si>
  <si>
    <t>HAKU KAN</t>
  </si>
  <si>
    <t>Camp de la reprise</t>
  </si>
  <si>
    <t>GILL</t>
  </si>
  <si>
    <t>LOANE</t>
  </si>
  <si>
    <t>IKENE</t>
  </si>
  <si>
    <t>LOUNDJA</t>
  </si>
  <si>
    <t xml:space="preserve">MARTIN </t>
  </si>
  <si>
    <t>AMÉLIE</t>
  </si>
  <si>
    <t>VALLIÈRES</t>
  </si>
  <si>
    <t>KENIA</t>
  </si>
  <si>
    <t>SHAWINIGAN</t>
  </si>
  <si>
    <t>U21</t>
  </si>
  <si>
    <t>o78</t>
  </si>
  <si>
    <t>Classement provincial masculin U14 à U21</t>
  </si>
  <si>
    <t>M</t>
  </si>
  <si>
    <t>zzzzzz</t>
  </si>
  <si>
    <t>U12</t>
  </si>
  <si>
    <t>zzzzzzz</t>
  </si>
  <si>
    <t>o66</t>
  </si>
  <si>
    <t>u14</t>
  </si>
  <si>
    <t>SILEM</t>
  </si>
  <si>
    <t>MOHAMMED AMINE</t>
  </si>
  <si>
    <t>o73</t>
  </si>
  <si>
    <t>BOUCHARD</t>
  </si>
  <si>
    <t>JEAN-DAVID</t>
  </si>
  <si>
    <t>FERMONT</t>
  </si>
  <si>
    <t>TEMATIEU</t>
  </si>
  <si>
    <t>ANGELO</t>
  </si>
  <si>
    <t xml:space="preserve">BUDOKAI </t>
  </si>
  <si>
    <t>CHARRETTON-DELGRAVE</t>
  </si>
  <si>
    <t>BENJAMIN</t>
  </si>
  <si>
    <t>KISEKI</t>
  </si>
  <si>
    <t>GOURRAMEN</t>
  </si>
  <si>
    <t>RACHID RAYAN</t>
  </si>
  <si>
    <t>ST-LÉONARD</t>
  </si>
  <si>
    <t>GOBEIL</t>
  </si>
  <si>
    <t>FÉLIX</t>
  </si>
  <si>
    <t>UNIVESTRIE/DONINI</t>
  </si>
  <si>
    <t>MAHEUX</t>
  </si>
  <si>
    <t>WILLIAM</t>
  </si>
  <si>
    <t>LAPOINTE</t>
  </si>
  <si>
    <t>TRISTAN</t>
  </si>
  <si>
    <t>TALBOT</t>
  </si>
  <si>
    <t>MACHIEL</t>
  </si>
  <si>
    <t>ROBERGE-POITRAS</t>
  </si>
  <si>
    <t>SAMUEL</t>
  </si>
  <si>
    <t>GAUDREAULT</t>
  </si>
  <si>
    <t>ANTHONY</t>
  </si>
  <si>
    <t>ZENSHIN</t>
  </si>
  <si>
    <t>JUSTIN</t>
  </si>
  <si>
    <t>BARRIAULT-TREMBLAY</t>
  </si>
  <si>
    <t>NOAM</t>
  </si>
  <si>
    <t>GUILLEVIC</t>
  </si>
  <si>
    <t>ALEXIS</t>
  </si>
  <si>
    <t>LACHANCE</t>
  </si>
  <si>
    <t>FREDERIC</t>
  </si>
  <si>
    <t>AMIT</t>
  </si>
  <si>
    <t>KOREN</t>
  </si>
  <si>
    <t>SHIDOKAN</t>
  </si>
  <si>
    <t>BEAUREGARD</t>
  </si>
  <si>
    <t>NOAH</t>
  </si>
  <si>
    <t>SAIT-HYACINTHE</t>
  </si>
  <si>
    <t>FECTEAU</t>
  </si>
  <si>
    <t>SÉBASTIEN</t>
  </si>
  <si>
    <t>TO HAKUKAN</t>
  </si>
  <si>
    <t>WAROLIN</t>
  </si>
  <si>
    <t>THOMAS</t>
  </si>
  <si>
    <t>ROUYN-NORANDA</t>
  </si>
  <si>
    <t>CAUDEN</t>
  </si>
  <si>
    <t>EMRYS</t>
  </si>
  <si>
    <t>DROLET</t>
  </si>
  <si>
    <t>COTE-TONDREAU</t>
  </si>
  <si>
    <t>RENAUD</t>
  </si>
  <si>
    <t>RODGERS</t>
  </si>
  <si>
    <t>JULIEN</t>
  </si>
  <si>
    <t>MOHAMED AGHILES</t>
  </si>
  <si>
    <t>ASSOUS</t>
  </si>
  <si>
    <t>PASSELANDE</t>
  </si>
  <si>
    <t>JULES</t>
  </si>
  <si>
    <t>VARENNES</t>
  </si>
  <si>
    <t>PILOTE</t>
  </si>
  <si>
    <t>ROMAIN</t>
  </si>
  <si>
    <t>JU SHIN KAN</t>
  </si>
  <si>
    <t>ESTEBAN</t>
  </si>
  <si>
    <t>JEAN-PIERRE</t>
  </si>
  <si>
    <t>ANTOINE</t>
  </si>
  <si>
    <t>GUERAULT</t>
  </si>
  <si>
    <t>DOMINIC</t>
  </si>
  <si>
    <t>JEAN-SÉBASTIEN</t>
  </si>
  <si>
    <t>SAMI</t>
  </si>
  <si>
    <t>CHAU</t>
  </si>
  <si>
    <t>SIAM</t>
  </si>
  <si>
    <t>BEAULAC</t>
  </si>
  <si>
    <t>ISAAC</t>
  </si>
  <si>
    <t>YOUSSEF</t>
  </si>
  <si>
    <t>METROPOLITAIN</t>
  </si>
  <si>
    <t>LANGELIER</t>
  </si>
  <si>
    <t>HUGO</t>
  </si>
  <si>
    <t>LARRIVÉÉ</t>
  </si>
  <si>
    <t>RAPHAEL</t>
  </si>
  <si>
    <t>RIVERIN</t>
  </si>
  <si>
    <t>JACOB</t>
  </si>
  <si>
    <t>JONQUIÈRE</t>
  </si>
  <si>
    <t>RUIZ</t>
  </si>
  <si>
    <t>SANTINO</t>
  </si>
  <si>
    <t>TRITTON</t>
  </si>
  <si>
    <t>HADJ-BACHIR</t>
  </si>
  <si>
    <t>AMINE</t>
  </si>
  <si>
    <t>SPRYDONOV</t>
  </si>
  <si>
    <t>YEGOR</t>
  </si>
  <si>
    <t>VIEUX-PERNON</t>
  </si>
  <si>
    <t>MARTIN</t>
  </si>
  <si>
    <t>SCORTEANU</t>
  </si>
  <si>
    <t>EDOUARD</t>
  </si>
  <si>
    <t>ADAM</t>
  </si>
  <si>
    <t>u16</t>
  </si>
  <si>
    <t>BERGER</t>
  </si>
  <si>
    <t>ISACK</t>
  </si>
  <si>
    <t>D'ARTERIO</t>
  </si>
  <si>
    <t>COREY</t>
  </si>
  <si>
    <t>DI CESARE</t>
  </si>
  <si>
    <t>TOMO</t>
  </si>
  <si>
    <t>LEDUC</t>
  </si>
  <si>
    <t>LÉO</t>
  </si>
  <si>
    <t>ST-HYACINTHE</t>
  </si>
  <si>
    <t>MORIN</t>
  </si>
  <si>
    <t>NATHAN</t>
  </si>
  <si>
    <t>PERUSSE</t>
  </si>
  <si>
    <t>SAKURA</t>
  </si>
  <si>
    <t>QUIROGA IROHETA</t>
  </si>
  <si>
    <t>RODRIGO</t>
  </si>
  <si>
    <t>ROBERGE</t>
  </si>
  <si>
    <t>ZOUAOUI</t>
  </si>
  <si>
    <t>GIBRIL</t>
  </si>
  <si>
    <t>MAINVILLE</t>
  </si>
  <si>
    <t>ZACHARY</t>
  </si>
  <si>
    <t>camp de la reprise</t>
  </si>
  <si>
    <t>CHARTIER</t>
  </si>
  <si>
    <t>LOUIS-MATIS</t>
  </si>
  <si>
    <t>TURDALIEV</t>
  </si>
  <si>
    <t>TIMUR</t>
  </si>
  <si>
    <t>L'ESPÉRANCE</t>
  </si>
  <si>
    <t>KALEB</t>
  </si>
  <si>
    <t xml:space="preserve">BESSONG MESSÉ </t>
  </si>
  <si>
    <t>JOHN JR</t>
  </si>
  <si>
    <t>o90</t>
  </si>
  <si>
    <t>POWER</t>
  </si>
  <si>
    <t>CASSAGNOL</t>
  </si>
  <si>
    <t>CHARLES-ALEXANDRE</t>
  </si>
  <si>
    <t>ZAATOUT</t>
  </si>
  <si>
    <t>ILYASS</t>
  </si>
  <si>
    <t>DESGRANGES</t>
  </si>
  <si>
    <t xml:space="preserve">ANTOINE </t>
  </si>
  <si>
    <t>LEVACHER</t>
  </si>
  <si>
    <t>ROYTBERG</t>
  </si>
  <si>
    <t>DENIS</t>
  </si>
  <si>
    <t>RODRIGUE</t>
  </si>
  <si>
    <t>NEPTON</t>
  </si>
  <si>
    <t>VINCENT</t>
  </si>
  <si>
    <t>MAURICE</t>
  </si>
  <si>
    <t>OLIVIER</t>
  </si>
  <si>
    <t>NEPHTALI</t>
  </si>
  <si>
    <t>LUCA</t>
  </si>
  <si>
    <t>ÉLIANDRE</t>
  </si>
  <si>
    <t>BOUSBIAT</t>
  </si>
  <si>
    <t>SOFIANE</t>
  </si>
  <si>
    <t>FOURNIER</t>
  </si>
  <si>
    <t>MESSAOUDENE</t>
  </si>
  <si>
    <t>MANID</t>
  </si>
  <si>
    <t>ST-JEAN BOSCO</t>
  </si>
  <si>
    <t>ASBESTOS-DANDEVILLE</t>
  </si>
  <si>
    <t>SALHI</t>
  </si>
  <si>
    <t>ABDEL-DJALEEL</t>
  </si>
  <si>
    <t>DOMINIQUE</t>
  </si>
  <si>
    <t>EDWARDS</t>
  </si>
  <si>
    <t>BLOUIN</t>
  </si>
  <si>
    <t>BORSLA</t>
  </si>
  <si>
    <t>NABIL</t>
  </si>
  <si>
    <t>JUVALDO</t>
  </si>
  <si>
    <t>LABERGE</t>
  </si>
  <si>
    <t>VICTOR</t>
  </si>
  <si>
    <t>VIEILLE-CAPITALE</t>
  </si>
  <si>
    <t>OUELLET</t>
  </si>
  <si>
    <t>NICHOLAS</t>
  </si>
  <si>
    <t>CHARLES</t>
  </si>
  <si>
    <t>RAYMOND</t>
  </si>
  <si>
    <t>DIEGO</t>
  </si>
  <si>
    <t>FITHANE</t>
  </si>
  <si>
    <t>FAHD</t>
  </si>
  <si>
    <t>GABRIEL</t>
  </si>
  <si>
    <t>GANET</t>
  </si>
  <si>
    <t>MATHIS</t>
  </si>
  <si>
    <t>DUBÉ</t>
  </si>
  <si>
    <t>LOUIS-MAXIME</t>
  </si>
  <si>
    <t>MARCOUX</t>
  </si>
  <si>
    <t>BENZAMOUCHE</t>
  </si>
  <si>
    <t>WACIM</t>
  </si>
  <si>
    <t>CHAMPAGNE</t>
  </si>
  <si>
    <t xml:space="preserve">NATHAN </t>
  </si>
  <si>
    <t>KEARNEY</t>
  </si>
  <si>
    <t>MARTEL</t>
  </si>
  <si>
    <t>PHANEUF</t>
  </si>
  <si>
    <t>MICHAEL</t>
  </si>
  <si>
    <t>TO HAKU KAN</t>
  </si>
  <si>
    <t>VORONOV</t>
  </si>
  <si>
    <t>BOULIANNE</t>
  </si>
  <si>
    <t>CHARLES-ÉTIENNE</t>
  </si>
  <si>
    <t>ALBATROS</t>
  </si>
  <si>
    <t>NGOMBI</t>
  </si>
  <si>
    <t>JÉRÉMIE</t>
  </si>
  <si>
    <t>QUIEDEVILLE</t>
  </si>
  <si>
    <t>LAURENT</t>
  </si>
  <si>
    <t>DOYON</t>
  </si>
  <si>
    <t>LOUIS</t>
  </si>
  <si>
    <t>UNIVESTRI DONINI</t>
  </si>
  <si>
    <t>LÉOPOL</t>
  </si>
  <si>
    <t>CLUB DE JUDO SEIKO</t>
  </si>
  <si>
    <t>SAMSON</t>
  </si>
  <si>
    <t>MATHIAS</t>
  </si>
  <si>
    <t>ABID</t>
  </si>
  <si>
    <t>ADEL</t>
  </si>
  <si>
    <t>BÉRUBÉ</t>
  </si>
  <si>
    <t>ZACHARI</t>
  </si>
  <si>
    <t>KARPUKOV</t>
  </si>
  <si>
    <t>ARTHUR</t>
  </si>
  <si>
    <t>LOUAHLA</t>
  </si>
  <si>
    <t>YANIS</t>
  </si>
  <si>
    <t>Camp de la reprise (0.5)</t>
  </si>
  <si>
    <t>PLANTEVIN</t>
  </si>
  <si>
    <t>MAXIME</t>
  </si>
  <si>
    <t>ROBIDAS</t>
  </si>
  <si>
    <t>XAVIER</t>
  </si>
  <si>
    <t>VITKO</t>
  </si>
  <si>
    <t>DMITRY</t>
  </si>
  <si>
    <t>KITIO-NJIOMTIO</t>
  </si>
  <si>
    <t>RYAN</t>
  </si>
  <si>
    <t>BUKODOKAI</t>
  </si>
  <si>
    <t>BOUDREAULT</t>
  </si>
  <si>
    <t>FRÉDÉRIC</t>
  </si>
  <si>
    <t>KOBI</t>
  </si>
  <si>
    <t>MOUAD</t>
  </si>
  <si>
    <t>SALKHI</t>
  </si>
  <si>
    <t>ARMAN</t>
  </si>
  <si>
    <t>PROULX-OLSEN</t>
  </si>
  <si>
    <t>SKYLER</t>
  </si>
  <si>
    <t>o100</t>
  </si>
  <si>
    <t>Commentaires</t>
  </si>
  <si>
    <t>SÉLECTIONNÉ</t>
  </si>
  <si>
    <t>Tournoi à l'extérieur</t>
  </si>
  <si>
    <t>Médaillé au championnat canadien</t>
  </si>
  <si>
    <t>Naiss.</t>
  </si>
  <si>
    <t>Club</t>
  </si>
  <si>
    <t>Canadien 2019</t>
  </si>
  <si>
    <t>Daniel Hardy</t>
  </si>
  <si>
    <t xml:space="preserve">Qc Open </t>
  </si>
  <si>
    <t>Provincial</t>
  </si>
  <si>
    <t>Sélectionné?</t>
  </si>
  <si>
    <t>Légende</t>
  </si>
  <si>
    <t>(par ordre alphabétique)</t>
  </si>
  <si>
    <t>d'affiliation</t>
  </si>
  <si>
    <t>Senior</t>
  </si>
  <si>
    <t>U21/Senior</t>
  </si>
  <si>
    <t>Statut/Standard</t>
  </si>
  <si>
    <t>ÉLITE SENIOR</t>
  </si>
  <si>
    <t>ABA</t>
  </si>
  <si>
    <t>ST-PAUL-L'ERMITE</t>
  </si>
  <si>
    <t>HAKUDOKAN</t>
  </si>
  <si>
    <t xml:space="preserve">HUGO  </t>
  </si>
  <si>
    <t>ELIOT</t>
  </si>
  <si>
    <t>ANDRIAMANANA</t>
  </si>
  <si>
    <t>FANITY MICHAEL</t>
  </si>
  <si>
    <t>SAINT-HYACINTHE</t>
  </si>
  <si>
    <t>ARENCIBIA</t>
  </si>
  <si>
    <t>ALEXANDRE</t>
  </si>
  <si>
    <t>ARCHAMBAULT</t>
  </si>
  <si>
    <t>ARNOUX HEBERT</t>
  </si>
  <si>
    <t>ETIENNE</t>
  </si>
  <si>
    <t>JUDO EVOLUTION</t>
  </si>
  <si>
    <t>AUCLAIR</t>
  </si>
  <si>
    <t>GUILLAUME</t>
  </si>
  <si>
    <t>BADAT</t>
  </si>
  <si>
    <t>JUDO VICTO</t>
  </si>
  <si>
    <t>BAKRI</t>
  </si>
  <si>
    <t>AYMAN</t>
  </si>
  <si>
    <t>BATDORJ</t>
  </si>
  <si>
    <t>MUNKHJIN</t>
  </si>
  <si>
    <t>SMAIL</t>
  </si>
  <si>
    <t>BATTOU</t>
  </si>
  <si>
    <t>ABDESSAMAD</t>
  </si>
  <si>
    <t>BAKHOUCHE</t>
  </si>
  <si>
    <t>MORTADA</t>
  </si>
  <si>
    <t>JIKAN</t>
  </si>
  <si>
    <t>BEJHAJ</t>
  </si>
  <si>
    <t>JASMIN</t>
  </si>
  <si>
    <t>BELHAJ</t>
  </si>
  <si>
    <t>MALIK</t>
  </si>
  <si>
    <t>BELLEMARE</t>
  </si>
  <si>
    <t>KENNY</t>
  </si>
  <si>
    <t>BENAIBBOUCHE</t>
  </si>
  <si>
    <t>BENDJAMA</t>
  </si>
  <si>
    <t>YOUCEF</t>
  </si>
  <si>
    <t>TORII</t>
  </si>
  <si>
    <t>BERGERON</t>
  </si>
  <si>
    <t>BORIS</t>
  </si>
  <si>
    <t>BERTRAND</t>
  </si>
  <si>
    <t>FÉLIX-OLIVIER</t>
  </si>
  <si>
    <t>BIANCHERI</t>
  </si>
  <si>
    <t>CEDRIC</t>
  </si>
  <si>
    <t>BLAIN</t>
  </si>
  <si>
    <t>BOLTE</t>
  </si>
  <si>
    <t>JÉROME</t>
  </si>
  <si>
    <t>OLYMPIQUE</t>
  </si>
  <si>
    <t>BONNAUD</t>
  </si>
  <si>
    <t>VIRGILE</t>
  </si>
  <si>
    <t>KYO SHI DO KAN</t>
  </si>
  <si>
    <t>BOUCHER</t>
  </si>
  <si>
    <t>MARK-ELIE</t>
  </si>
  <si>
    <t>JUDO-MONDE</t>
  </si>
  <si>
    <t>BRIAND</t>
  </si>
  <si>
    <t>ÉTIENNE</t>
  </si>
  <si>
    <t>DEREK</t>
  </si>
  <si>
    <t>JUDO-TECH</t>
  </si>
  <si>
    <t>BROCHU</t>
  </si>
  <si>
    <t>JOËL</t>
  </si>
  <si>
    <t>LÉVIS</t>
  </si>
  <si>
    <t>CALLEJA</t>
  </si>
  <si>
    <t>MATIAS RAMON</t>
  </si>
  <si>
    <t>PATRICK</t>
  </si>
  <si>
    <t>JUDOSPHÈRE</t>
  </si>
  <si>
    <t>CARPENTIER</t>
  </si>
  <si>
    <t>EMILE</t>
  </si>
  <si>
    <t>LAVAL</t>
  </si>
  <si>
    <t>CARVAJAL</t>
  </si>
  <si>
    <t>FRANKO</t>
  </si>
  <si>
    <t>CHALA</t>
  </si>
  <si>
    <t>HAKIM</t>
  </si>
  <si>
    <t>JEROME</t>
  </si>
  <si>
    <t>CHAOUKI</t>
  </si>
  <si>
    <t>ABDOU-ALLAH</t>
  </si>
  <si>
    <t>CHICOUTIMI</t>
  </si>
  <si>
    <t>CHERIFI</t>
  </si>
  <si>
    <t>ABDELBASSET</t>
  </si>
  <si>
    <t>DANIEL</t>
  </si>
  <si>
    <t>KEVIN</t>
  </si>
  <si>
    <t>BUDO KWAI</t>
  </si>
  <si>
    <t>COULOMBE</t>
  </si>
  <si>
    <t>JEAN-PASCAL</t>
  </si>
  <si>
    <t>FRANÇOIS</t>
  </si>
  <si>
    <t>CROSS</t>
  </si>
  <si>
    <t>NICK</t>
  </si>
  <si>
    <t>DEGASNE</t>
  </si>
  <si>
    <t>YANNICK</t>
  </si>
  <si>
    <t>ELIE</t>
  </si>
  <si>
    <t>DESCHÈNES</t>
  </si>
  <si>
    <t>MARC</t>
  </si>
  <si>
    <t>POINTES-AUX-TREMBLES</t>
  </si>
  <si>
    <t>FELIX</t>
  </si>
  <si>
    <t>DION</t>
  </si>
  <si>
    <t>PHILIP</t>
  </si>
  <si>
    <t>VALLÉE RICHELIEU</t>
  </si>
  <si>
    <t>HARRISON</t>
  </si>
  <si>
    <t>FUJIYAMA</t>
  </si>
  <si>
    <t>LUC</t>
  </si>
  <si>
    <t>DUPERRON</t>
  </si>
  <si>
    <t>MIKEY</t>
  </si>
  <si>
    <t>FRASCADORE</t>
  </si>
  <si>
    <t>MATHIEU</t>
  </si>
  <si>
    <t>GARAND</t>
  </si>
  <si>
    <t>ALEC</t>
  </si>
  <si>
    <t>SIMON</t>
  </si>
  <si>
    <t>GAULIN</t>
  </si>
  <si>
    <t>GAUTHIER</t>
  </si>
  <si>
    <t>CHARLES-DAVID</t>
  </si>
  <si>
    <t>GAUTHIER-DRAPEAU</t>
  </si>
  <si>
    <t>GERVAIS-KEUNINCKX</t>
  </si>
  <si>
    <t>GONZALEZ-TUCAS</t>
  </si>
  <si>
    <t>LEFTRARU</t>
  </si>
  <si>
    <t>JUDO MONDE</t>
  </si>
  <si>
    <t>NICOLAS</t>
  </si>
  <si>
    <t>VICTO</t>
  </si>
  <si>
    <t>FRANCIS</t>
  </si>
  <si>
    <t>ÉVOLUTION</t>
  </si>
  <si>
    <t>HACHEMI</t>
  </si>
  <si>
    <t>ST-PAUL L'ERMITE</t>
  </si>
  <si>
    <t>HORAK</t>
  </si>
  <si>
    <t>IMBERT</t>
  </si>
  <si>
    <t>LOIC</t>
  </si>
  <si>
    <t>JORA</t>
  </si>
  <si>
    <t>BOGDAN</t>
  </si>
  <si>
    <t>JUTEAU</t>
  </si>
  <si>
    <t>JUTRAS</t>
  </si>
  <si>
    <t>DAVID</t>
  </si>
  <si>
    <t>KANE</t>
  </si>
  <si>
    <t>AMATH</t>
  </si>
  <si>
    <t>ROMAN</t>
  </si>
  <si>
    <t>LAMBERT</t>
  </si>
  <si>
    <t>PORT-CARTIER</t>
  </si>
  <si>
    <t>LAVOIE</t>
  </si>
  <si>
    <t>FRANCOIS</t>
  </si>
  <si>
    <t>LEMIEUX</t>
  </si>
  <si>
    <t>LEMIRE</t>
  </si>
  <si>
    <t>LÉVESQUE</t>
  </si>
  <si>
    <t>ELIAS</t>
  </si>
  <si>
    <t>MARCONNET</t>
  </si>
  <si>
    <t>YOHANN</t>
  </si>
  <si>
    <t>MARGELIDON</t>
  </si>
  <si>
    <t>10/93</t>
  </si>
  <si>
    <t>MARINEAU</t>
  </si>
  <si>
    <t>ALEX</t>
  </si>
  <si>
    <t>PERRO-SHIMA</t>
  </si>
  <si>
    <t>AYOUB</t>
  </si>
  <si>
    <t>MERCIER-ROSS</t>
  </si>
  <si>
    <t>PHILIPPE</t>
  </si>
  <si>
    <t>MOREAU</t>
  </si>
  <si>
    <t>NASRALLAN</t>
  </si>
  <si>
    <t>SKOMAROVSKYY</t>
  </si>
  <si>
    <t>NGUYEN</t>
  </si>
  <si>
    <t>DANIL</t>
  </si>
  <si>
    <t>NOUNDO</t>
  </si>
  <si>
    <t>HERVÉ</t>
  </si>
  <si>
    <t>BUDOKWAI</t>
  </si>
  <si>
    <t>OUALI</t>
  </si>
  <si>
    <t>ST-LEONARD</t>
  </si>
  <si>
    <t>OUIMET</t>
  </si>
  <si>
    <t>PAQUET</t>
  </si>
  <si>
    <t>PELLETIER</t>
  </si>
  <si>
    <t>MALCOLM</t>
  </si>
  <si>
    <t>PENCHEV</t>
  </si>
  <si>
    <t>PERELMUTOV</t>
  </si>
  <si>
    <t>JOSEPH</t>
  </si>
  <si>
    <t>PHAM-PONTON</t>
  </si>
  <si>
    <t>FELIX-AN</t>
  </si>
  <si>
    <t>PICOT</t>
  </si>
  <si>
    <t>FABIEN</t>
  </si>
  <si>
    <t>PINEL</t>
  </si>
  <si>
    <t>PIGEON</t>
  </si>
  <si>
    <t>POCHAT-BARON</t>
  </si>
  <si>
    <t>BASTIEN</t>
  </si>
  <si>
    <t>POIRIER</t>
  </si>
  <si>
    <t>POKLITAR</t>
  </si>
  <si>
    <t>GEORGES</t>
  </si>
  <si>
    <t>POPOVICI</t>
  </si>
  <si>
    <t>PROULX</t>
  </si>
  <si>
    <t>PERROT SHIMA</t>
  </si>
  <si>
    <t>PUDAS</t>
  </si>
  <si>
    <t>BEAUPORT</t>
  </si>
  <si>
    <t>PIERRE-HENRI</t>
  </si>
  <si>
    <t>RICHER</t>
  </si>
  <si>
    <t>RIKIDOKAN</t>
  </si>
  <si>
    <t>ROCHELEAU</t>
  </si>
  <si>
    <t>DANICK</t>
  </si>
  <si>
    <t>EVOLUTION</t>
  </si>
  <si>
    <t>SAURIOL</t>
  </si>
  <si>
    <t>SEMENYUK</t>
  </si>
  <si>
    <t>YURIY</t>
  </si>
  <si>
    <t>STAWARZ</t>
  </si>
  <si>
    <t>JOLAN</t>
  </si>
  <si>
    <t>JSK LATERRIÈRE</t>
  </si>
  <si>
    <t>ST-GODARD</t>
  </si>
  <si>
    <t>CHRISTOPHE</t>
  </si>
  <si>
    <t>RIWAN</t>
  </si>
  <si>
    <t>TREMBLAY</t>
  </si>
  <si>
    <t>TURCAN</t>
  </si>
  <si>
    <t>TRAIAN</t>
  </si>
  <si>
    <t>VACC</t>
  </si>
  <si>
    <t>VALLIÈRE</t>
  </si>
  <si>
    <t>LOUKA</t>
  </si>
  <si>
    <t>MESSE A BESSONG</t>
  </si>
  <si>
    <t>Marron</t>
  </si>
  <si>
    <t>Ceinture</t>
  </si>
  <si>
    <t>FESTA</t>
  </si>
  <si>
    <t>Bleu</t>
  </si>
  <si>
    <t>CHIBANI BAHI AMAR</t>
  </si>
  <si>
    <t>MOHAMMED</t>
  </si>
  <si>
    <t>Noire</t>
  </si>
  <si>
    <t>MUSUNGAY</t>
  </si>
  <si>
    <t>JOEL</t>
  </si>
  <si>
    <t>u21</t>
  </si>
  <si>
    <t>xzzzzzz</t>
  </si>
  <si>
    <t>PLAMONDON</t>
  </si>
  <si>
    <t>VAL-DES-SOURCES/DANVILLE</t>
  </si>
  <si>
    <t>KEILFLIN</t>
  </si>
  <si>
    <t>HADDAD</t>
  </si>
  <si>
    <t>BUSHIDOKAN</t>
  </si>
  <si>
    <t>LEVESQUE</t>
  </si>
  <si>
    <t>CHARLES-ETIENNE</t>
  </si>
  <si>
    <t>SHAPORIN</t>
  </si>
  <si>
    <t>ARTEM</t>
  </si>
  <si>
    <t>TYLER</t>
  </si>
  <si>
    <t>ADAMCZEWSKI</t>
  </si>
  <si>
    <t>MATEO</t>
  </si>
  <si>
    <t>JEREMIE</t>
  </si>
  <si>
    <t>GRANDISSON</t>
  </si>
  <si>
    <t>ARNAUD</t>
  </si>
  <si>
    <t>HENSLEY WOOD-WALDY</t>
  </si>
  <si>
    <t>PETIT-FRÈRE</t>
  </si>
  <si>
    <t>MCEWEN</t>
  </si>
  <si>
    <t>COHEN</t>
  </si>
  <si>
    <t>VALJENT</t>
  </si>
  <si>
    <t>LAPORTE</t>
  </si>
  <si>
    <t>DO-RAKU</t>
  </si>
  <si>
    <t>CHOQUETTE</t>
  </si>
  <si>
    <t>ELIOS</t>
  </si>
  <si>
    <t>GALLIEN</t>
  </si>
  <si>
    <t>DUFOUR</t>
  </si>
  <si>
    <t>JUDO TANI</t>
  </si>
  <si>
    <t>BOIVIN</t>
  </si>
  <si>
    <t>LALONDE</t>
  </si>
  <si>
    <t>FONTAINE</t>
  </si>
  <si>
    <t>FÉLIX-ANTOINE</t>
  </si>
  <si>
    <t>CHENNOUFI</t>
  </si>
  <si>
    <t>ILIASS</t>
  </si>
  <si>
    <t>TARDIF</t>
  </si>
  <si>
    <t>JUAN</t>
  </si>
  <si>
    <t>THIVIERGE</t>
  </si>
  <si>
    <t>GIRARD</t>
  </si>
  <si>
    <t>LANGEVIN</t>
  </si>
  <si>
    <t>CALVI</t>
  </si>
  <si>
    <t>AXEL</t>
  </si>
  <si>
    <t>BEMEUR</t>
  </si>
  <si>
    <t>ACHAK</t>
  </si>
  <si>
    <t>VERDIER</t>
  </si>
  <si>
    <t>NOA</t>
  </si>
  <si>
    <t>CHETARA</t>
  </si>
  <si>
    <t>NERON</t>
  </si>
  <si>
    <t>JOEY</t>
  </si>
  <si>
    <t>ST-DENIS</t>
  </si>
  <si>
    <t>DESROSIERS</t>
  </si>
  <si>
    <t>BROUILETTE</t>
  </si>
  <si>
    <t>SEÏKIDOKAN</t>
  </si>
  <si>
    <t>LIONEL</t>
  </si>
  <si>
    <t>MONGRAIN</t>
  </si>
  <si>
    <t>SEMYROSUM</t>
  </si>
  <si>
    <t>SAHRAOUI</t>
  </si>
  <si>
    <t>MELILA</t>
  </si>
  <si>
    <t>ABBY</t>
  </si>
  <si>
    <t>COURTOIS</t>
  </si>
  <si>
    <t>JUSTINE</t>
  </si>
  <si>
    <t>THOUIN</t>
  </si>
  <si>
    <t>ZOÉ</t>
  </si>
  <si>
    <t>DRUMMONDVILLE</t>
  </si>
  <si>
    <t>GIROUX</t>
  </si>
  <si>
    <t>DAPHNÉE</t>
  </si>
  <si>
    <t>PAGÉ-BOUCHARD</t>
  </si>
  <si>
    <t>CHASSÉ</t>
  </si>
  <si>
    <t>LANGLOIS</t>
  </si>
  <si>
    <t>JEREMY</t>
  </si>
  <si>
    <t>LANDON</t>
  </si>
  <si>
    <t>LESSARD</t>
  </si>
  <si>
    <t>SOULLIÈRE-FABRE</t>
  </si>
  <si>
    <t>LEFEBVRE</t>
  </si>
  <si>
    <t>ANAIS</t>
  </si>
  <si>
    <t>PHILOMÈNE</t>
  </si>
  <si>
    <t>Excellence</t>
  </si>
  <si>
    <t>BELAL</t>
  </si>
  <si>
    <t>RAYAN</t>
  </si>
  <si>
    <t>SUNNY</t>
  </si>
  <si>
    <t>AIT BACHIR</t>
  </si>
  <si>
    <t>LOUNES</t>
  </si>
  <si>
    <t>GACETTE</t>
  </si>
  <si>
    <t>ZINEDINE</t>
  </si>
  <si>
    <t>SIMARD</t>
  </si>
  <si>
    <t>STEEVEN</t>
  </si>
  <si>
    <t>BOISJOLY</t>
  </si>
  <si>
    <t>KIME-WAZA</t>
  </si>
  <si>
    <t>THERRIEN</t>
  </si>
  <si>
    <t>DRUMONDVILLE</t>
  </si>
  <si>
    <t>KREMERMAN</t>
  </si>
  <si>
    <t>DESBIENS</t>
  </si>
  <si>
    <t>MULTIKYO</t>
  </si>
  <si>
    <t>ABDULLAHZADEH TORKANI</t>
  </si>
  <si>
    <t>BARISH</t>
  </si>
  <si>
    <t>BENOIT</t>
  </si>
  <si>
    <t>MATHÉO</t>
  </si>
  <si>
    <t>BENKARA MOHAMED</t>
  </si>
  <si>
    <t>YOUNES</t>
  </si>
  <si>
    <t>GRAVEL</t>
  </si>
  <si>
    <t>LACHENAIE</t>
  </si>
  <si>
    <t xml:space="preserve">CÔTÉ </t>
  </si>
  <si>
    <t>CAMILLE</t>
  </si>
  <si>
    <t>POULIN</t>
  </si>
  <si>
    <t>MONIQUE</t>
  </si>
  <si>
    <t>TIE</t>
  </si>
  <si>
    <t>JUKWAIDO</t>
  </si>
  <si>
    <t>ANICK</t>
  </si>
  <si>
    <t>MAJOR</t>
  </si>
  <si>
    <t>CAROLINE</t>
  </si>
  <si>
    <t>Vétéran</t>
  </si>
  <si>
    <t>Sélectionnée?</t>
  </si>
  <si>
    <t>NW = ne waza</t>
  </si>
  <si>
    <t>SENIOR</t>
  </si>
  <si>
    <t>Sélectionnée Canadiens ouverts</t>
  </si>
  <si>
    <t>NE WAZA</t>
  </si>
  <si>
    <t>Vétérans</t>
  </si>
  <si>
    <t>AÏELLO</t>
  </si>
  <si>
    <t>MULTISPORTS</t>
  </si>
  <si>
    <t>SEBASTIEN</t>
  </si>
  <si>
    <t>BUDOKAI</t>
  </si>
  <si>
    <t>2D</t>
  </si>
  <si>
    <t>TORII-ANJOU</t>
  </si>
  <si>
    <t>JUDO BEN</t>
  </si>
  <si>
    <t>CARON</t>
  </si>
  <si>
    <t>HONTAI DOJO</t>
  </si>
  <si>
    <t>1D</t>
  </si>
  <si>
    <t>COTE</t>
  </si>
  <si>
    <t>DAIGLE</t>
  </si>
  <si>
    <t>JEAN-PHILIPPE</t>
  </si>
  <si>
    <t xml:space="preserve">DIAZ </t>
  </si>
  <si>
    <t>MAIKEL</t>
  </si>
  <si>
    <t>JUDO SPHÈRE</t>
  </si>
  <si>
    <t xml:space="preserve">PHILIP </t>
  </si>
  <si>
    <t>UNIVESTRIE-DONINI</t>
  </si>
  <si>
    <t>DONINI/UNIVESTRIE</t>
  </si>
  <si>
    <t>DUBOIS</t>
  </si>
  <si>
    <t>SERGE</t>
  </si>
  <si>
    <t>LASALLE</t>
  </si>
  <si>
    <t>DURRIEU</t>
  </si>
  <si>
    <t>LUDOVIC</t>
  </si>
  <si>
    <t>STEVE</t>
  </si>
  <si>
    <t>FONTAINE-BÉGIN</t>
  </si>
  <si>
    <t>AMQUI</t>
  </si>
  <si>
    <t>GALLANT</t>
  </si>
  <si>
    <t>GILBERT</t>
  </si>
  <si>
    <t>GODBOUT</t>
  </si>
  <si>
    <t>HAOUI</t>
  </si>
  <si>
    <t>FATHI</t>
  </si>
  <si>
    <t>HENIN</t>
  </si>
  <si>
    <t>JOBIN</t>
  </si>
  <si>
    <t>DONINI-UNIVESTRIE</t>
  </si>
  <si>
    <t>JEAN-FÉLIX</t>
  </si>
  <si>
    <t>VLADIMR</t>
  </si>
  <si>
    <t>LAFLEUR</t>
  </si>
  <si>
    <t>GERALD</t>
  </si>
  <si>
    <t>LAM</t>
  </si>
  <si>
    <t>YAN</t>
  </si>
  <si>
    <t>UNIVERSTRIE</t>
  </si>
  <si>
    <t>LOUET</t>
  </si>
  <si>
    <t>MAROC</t>
  </si>
  <si>
    <t>GREGORY</t>
  </si>
  <si>
    <t>MARTICOTTE</t>
  </si>
  <si>
    <t>BUDOKAN</t>
  </si>
  <si>
    <t>MILORD-NADON</t>
  </si>
  <si>
    <t>JEAN</t>
  </si>
  <si>
    <t>NAILI</t>
  </si>
  <si>
    <t>KHALED A</t>
  </si>
  <si>
    <t>HONG</t>
  </si>
  <si>
    <t>OUAHMED</t>
  </si>
  <si>
    <t xml:space="preserve">MOHAMED AMINE </t>
  </si>
  <si>
    <t>PARENT</t>
  </si>
  <si>
    <t>ERIC</t>
  </si>
  <si>
    <t>KONKI DO KAN</t>
  </si>
  <si>
    <t>SHANNON</t>
  </si>
  <si>
    <t>ROBICHAUD</t>
  </si>
  <si>
    <t>JIMMY</t>
  </si>
  <si>
    <t>ANDRÉ</t>
  </si>
  <si>
    <t>SASSOU</t>
  </si>
  <si>
    <t>EUSTACHE</t>
  </si>
  <si>
    <t>PATRICE</t>
  </si>
  <si>
    <t>SIRBU</t>
  </si>
  <si>
    <t>JULIAN VICENTIU</t>
  </si>
  <si>
    <t>SMITH</t>
  </si>
  <si>
    <t>BENOIT-CLAUDE</t>
  </si>
  <si>
    <t xml:space="preserve">TOURNIER </t>
  </si>
  <si>
    <t>WHEELER</t>
  </si>
  <si>
    <t>CHRIS</t>
  </si>
  <si>
    <t>SAINT-HUBERT</t>
  </si>
  <si>
    <t>Ghishintaido</t>
  </si>
  <si>
    <t>VITUI</t>
  </si>
  <si>
    <t xml:space="preserve">PIERRE </t>
  </si>
  <si>
    <t>Mas-M3</t>
  </si>
  <si>
    <t>1k</t>
  </si>
  <si>
    <t>Mas-M4</t>
  </si>
  <si>
    <t>Mas-M-5</t>
  </si>
  <si>
    <t>MasM-5</t>
  </si>
  <si>
    <t>MasM-4/NeWaM-1</t>
  </si>
  <si>
    <t>NeWaM-1</t>
  </si>
  <si>
    <t>ThOMAS</t>
  </si>
  <si>
    <t>NeWaM-2</t>
  </si>
  <si>
    <t>PAIEMENT</t>
  </si>
  <si>
    <t>3k</t>
  </si>
  <si>
    <t>QUACH</t>
  </si>
  <si>
    <t>HEIDI</t>
  </si>
  <si>
    <t xml:space="preserve">GINGRAS </t>
  </si>
  <si>
    <t>MARIE-PIER</t>
  </si>
  <si>
    <t>VIEILLE CAPITALE</t>
  </si>
  <si>
    <t>TURMEL</t>
  </si>
  <si>
    <t>MARIE-LUNE</t>
  </si>
  <si>
    <t>BÉATRICE</t>
  </si>
  <si>
    <t>KATHYA</t>
  </si>
  <si>
    <t>THÉRIAULT</t>
  </si>
  <si>
    <t>JOSIE-ANNE</t>
  </si>
  <si>
    <t>SYNNOTT</t>
  </si>
  <si>
    <t>JULIAN</t>
  </si>
  <si>
    <t>ST-LAURENT</t>
  </si>
  <si>
    <t>SEIKODOKAN</t>
  </si>
  <si>
    <t>SANDY</t>
  </si>
  <si>
    <t>SIROIS</t>
  </si>
  <si>
    <t>JANIE</t>
  </si>
  <si>
    <t>MARIANNE</t>
  </si>
  <si>
    <t>RIOUX</t>
  </si>
  <si>
    <t>BLANCHE</t>
  </si>
  <si>
    <t>EMILIE</t>
  </si>
  <si>
    <t>PUECH-BERGOT</t>
  </si>
  <si>
    <t>ANNE-CLAIRE</t>
  </si>
  <si>
    <t>PAQUIN</t>
  </si>
  <si>
    <t>GADI</t>
  </si>
  <si>
    <t>OUMAIMA</t>
  </si>
  <si>
    <t>ILHEM</t>
  </si>
  <si>
    <t>LAYLA</t>
  </si>
  <si>
    <t>NAJI</t>
  </si>
  <si>
    <t>CAMELIA</t>
  </si>
  <si>
    <t>MEZAOUR</t>
  </si>
  <si>
    <t>MEUNIER</t>
  </si>
  <si>
    <t>MATHILDE</t>
  </si>
  <si>
    <t>CÉLIE</t>
  </si>
  <si>
    <t>MARY-LEBLANC</t>
  </si>
  <si>
    <t>ZORANA</t>
  </si>
  <si>
    <t>MANOJLOVIC</t>
  </si>
  <si>
    <t>MANIL</t>
  </si>
  <si>
    <t>MANAILA</t>
  </si>
  <si>
    <t>MÉLODIE</t>
  </si>
  <si>
    <t>MAILHOT-SENEZ</t>
  </si>
  <si>
    <t>CÉLINE</t>
  </si>
  <si>
    <t>MAIGNAN</t>
  </si>
  <si>
    <t>VIOLETTE</t>
  </si>
  <si>
    <t>ODILE</t>
  </si>
  <si>
    <t>LECLERC</t>
  </si>
  <si>
    <t>JESSY</t>
  </si>
  <si>
    <t>LEBEL</t>
  </si>
  <si>
    <t>MÉLANIE</t>
  </si>
  <si>
    <t>LARAMÉE</t>
  </si>
  <si>
    <t>MARIE-SOLEIL</t>
  </si>
  <si>
    <t>SOPHIE</t>
  </si>
  <si>
    <t>LAFRENIÈRE-RIOUX</t>
  </si>
  <si>
    <t>KESEKI</t>
  </si>
  <si>
    <t>MERIEM</t>
  </si>
  <si>
    <t>HOULA</t>
  </si>
  <si>
    <t>ISABELLE</t>
  </si>
  <si>
    <t>HARRIS</t>
  </si>
  <si>
    <t>TRITTON JUDO</t>
  </si>
  <si>
    <t>ELENA</t>
  </si>
  <si>
    <t>GUGLIELMO</t>
  </si>
  <si>
    <t>CORALIE</t>
  </si>
  <si>
    <t>GINGRAS</t>
  </si>
  <si>
    <t>EVE</t>
  </si>
  <si>
    <t>GALIAZZO</t>
  </si>
  <si>
    <t>LYSA</t>
  </si>
  <si>
    <t>CYNTHIA</t>
  </si>
  <si>
    <t>FREDERIQUE</t>
  </si>
  <si>
    <t>FOREST</t>
  </si>
  <si>
    <t xml:space="preserve">SARA </t>
  </si>
  <si>
    <t>NOÉMIE</t>
  </si>
  <si>
    <t>DELISLE</t>
  </si>
  <si>
    <t>MARIE-GARANCE</t>
  </si>
  <si>
    <t>CMR ST-JEAN</t>
  </si>
  <si>
    <t>MARIE CELESTE</t>
  </si>
  <si>
    <t>DALPRA</t>
  </si>
  <si>
    <t>MINA</t>
  </si>
  <si>
    <t>ELEONORE</t>
  </si>
  <si>
    <t>CLOUTIER</t>
  </si>
  <si>
    <t>SOPHIA</t>
  </si>
  <si>
    <t>CAMIRÉ WAN</t>
  </si>
  <si>
    <t>STEPHANIE</t>
  </si>
  <si>
    <t>CADEDDU</t>
  </si>
  <si>
    <t>KATELIN</t>
  </si>
  <si>
    <t>BRYAN</t>
  </si>
  <si>
    <t>MYRIAM</t>
  </si>
  <si>
    <t>BRAZEAU</t>
  </si>
  <si>
    <t>SARRA</t>
  </si>
  <si>
    <t>BOURIHANNE</t>
  </si>
  <si>
    <t>BIRON</t>
  </si>
  <si>
    <t>NABILA</t>
  </si>
  <si>
    <t>BERKAT</t>
  </si>
  <si>
    <t>ST-HUBERT</t>
  </si>
  <si>
    <t>BEAUCHEMIN-PINARD</t>
  </si>
  <si>
    <t>EMMANUELLE</t>
  </si>
  <si>
    <t>BATISSE</t>
  </si>
  <si>
    <t>GENEVIEVE</t>
  </si>
  <si>
    <t>BARON</t>
  </si>
  <si>
    <t>Ouvert</t>
  </si>
  <si>
    <t>Qc Open</t>
  </si>
  <si>
    <t>Mise à jour :</t>
  </si>
  <si>
    <t>Brevetée</t>
  </si>
  <si>
    <t>Médaillée au championnat canadien</t>
  </si>
  <si>
    <t>SÉLECTIONNÉE</t>
  </si>
  <si>
    <t>SIMARD-LEJEUNE</t>
  </si>
  <si>
    <t xml:space="preserve">SEIKO </t>
  </si>
  <si>
    <t xml:space="preserve">Relève </t>
  </si>
  <si>
    <t>MINIER</t>
  </si>
  <si>
    <t>ALYCYA-ROSE</t>
  </si>
  <si>
    <t>LEONARDA</t>
  </si>
  <si>
    <t>U21/SEN -63</t>
  </si>
  <si>
    <t>LABELLE</t>
  </si>
  <si>
    <t>OCÉANNE</t>
  </si>
  <si>
    <t>HIRT</t>
  </si>
  <si>
    <t>BARDAI</t>
  </si>
  <si>
    <t>INARA</t>
  </si>
  <si>
    <t xml:space="preserve">LABELLE </t>
  </si>
  <si>
    <t>ALYCIA-ROSE</t>
  </si>
  <si>
    <t>CHAMBON</t>
  </si>
  <si>
    <t>CLAIRE</t>
  </si>
  <si>
    <t>NeWaM-2/U21/Sen -100</t>
  </si>
  <si>
    <t>METHOT</t>
  </si>
  <si>
    <t>WIILLIAM</t>
  </si>
  <si>
    <t>-90</t>
  </si>
  <si>
    <t>BERNARDI</t>
  </si>
  <si>
    <t>PIERRE-OLIVIER</t>
  </si>
  <si>
    <t>DANILL</t>
  </si>
  <si>
    <t>DURIMEL-MAURICE</t>
  </si>
  <si>
    <t>DAVE</t>
  </si>
  <si>
    <t>CHAPDELAINE</t>
  </si>
  <si>
    <t>HUBERT</t>
  </si>
  <si>
    <t>-66</t>
  </si>
  <si>
    <t>LEGAULT</t>
  </si>
  <si>
    <t>INNOKENTY-KEVIN</t>
  </si>
  <si>
    <t>FANIRY MICHAEL</t>
  </si>
  <si>
    <t>OLIVIERI</t>
  </si>
  <si>
    <t>PIERRE</t>
  </si>
  <si>
    <t>JUDOCAN MONTRÉAL</t>
  </si>
  <si>
    <t>ANDRAS</t>
  </si>
  <si>
    <t>NORBERT PETER</t>
  </si>
  <si>
    <t>DEMAERE</t>
  </si>
  <si>
    <t>GARNIER</t>
  </si>
  <si>
    <t>LOGAN</t>
  </si>
  <si>
    <t>RENAN</t>
  </si>
  <si>
    <t>PUGLIA</t>
  </si>
  <si>
    <t>DE CARDAILLAC</t>
  </si>
  <si>
    <t xml:space="preserve">BERNARD </t>
  </si>
  <si>
    <t>BELHRECH</t>
  </si>
  <si>
    <t>THIBODEAU</t>
  </si>
  <si>
    <t>SOULEMAN</t>
  </si>
  <si>
    <t>BABA EYA</t>
  </si>
  <si>
    <t>SEN -66</t>
  </si>
  <si>
    <t>U21/SEN -66</t>
  </si>
  <si>
    <t>SEN o100</t>
  </si>
  <si>
    <t>Sen o100</t>
  </si>
  <si>
    <t>U21/SEN -60</t>
  </si>
  <si>
    <t>IAN</t>
  </si>
  <si>
    <t>RYDER</t>
  </si>
  <si>
    <t>Élite</t>
  </si>
  <si>
    <t>DESMARAIS</t>
  </si>
  <si>
    <t>LAIDI</t>
  </si>
  <si>
    <t>EL-HASSANE</t>
  </si>
  <si>
    <t>Sen-81</t>
  </si>
  <si>
    <t>BETROUNI</t>
  </si>
  <si>
    <t>HACENE</t>
  </si>
  <si>
    <t>SEN -90</t>
  </si>
  <si>
    <t>Sen -73</t>
  </si>
  <si>
    <t>SENIOR MASCULIN (2001 et avant)</t>
  </si>
  <si>
    <t>NOTE IMPORTANTE: Veuillez noter que les critères de sélection senior pourles Chapionnats canadiens sont exceptionnellement modifiés pour la saison 2021-2022</t>
  </si>
  <si>
    <t xml:space="preserve">Pour prendre connaissance des critères de sélection pour les Championnats canadiens ouverts qui se tiendront à Montréal en mai 2022 </t>
  </si>
  <si>
    <t>Cliquez ici</t>
  </si>
  <si>
    <t>VÉTÉRAN FÉMININ (1992 ET AVANT)</t>
  </si>
  <si>
    <t>NOTE IMPORTANTE: Veuillez noter que les critères de sélection pour les Chapionnats canadiens sont exceptionnellement modifiés pour la saison 2021-2022</t>
  </si>
  <si>
    <t>VÉTÉRAN MASCULIN (1992 ET AVANT)</t>
  </si>
  <si>
    <t>SENIOR FÉMININ (2001 ET avant)</t>
  </si>
  <si>
    <t>NOTE IMPORTANTE: Veuillez noter que les critères de sélection senior pour les Chapionnats canadiens sont exceptionnellement modifiés pour la saison 2021-2022</t>
  </si>
  <si>
    <t>-52</t>
  </si>
  <si>
    <t>REBECA</t>
  </si>
  <si>
    <t>FORTIN-LEFEBVRE</t>
  </si>
  <si>
    <t>MARIE-EMILIE</t>
  </si>
  <si>
    <t>LAMRI</t>
  </si>
  <si>
    <t>RALIA</t>
  </si>
  <si>
    <t>-78</t>
  </si>
  <si>
    <t>sauriol</t>
  </si>
  <si>
    <t>U21/Senior Élite</t>
  </si>
  <si>
    <t>SAUMURE</t>
  </si>
  <si>
    <t>HENRI</t>
  </si>
  <si>
    <t>VetF -63 V+</t>
  </si>
  <si>
    <t>POITRAS</t>
  </si>
  <si>
    <t>JULIE</t>
  </si>
  <si>
    <t>Sélectionnée</t>
  </si>
  <si>
    <t>Ceinture minimale : Bleue</t>
  </si>
  <si>
    <t>VetM -100</t>
  </si>
  <si>
    <t>Sélectionné</t>
  </si>
  <si>
    <t>JEAN-FRANÇOIS</t>
  </si>
  <si>
    <t>VetM -66</t>
  </si>
  <si>
    <t>1K</t>
  </si>
  <si>
    <t>VetM -73</t>
  </si>
  <si>
    <t>DA SILVA</t>
  </si>
  <si>
    <t>3D</t>
  </si>
  <si>
    <t>VetM -81</t>
  </si>
  <si>
    <t>VetM o100</t>
  </si>
  <si>
    <t>AZAR</t>
  </si>
  <si>
    <t>ASHRAF</t>
  </si>
  <si>
    <t>GIMENEZ-COMAZ</t>
  </si>
  <si>
    <t>AGUSTIN</t>
  </si>
  <si>
    <t>Canadien</t>
  </si>
  <si>
    <t>u21/SENIOR</t>
  </si>
  <si>
    <t>LÉANNE</t>
  </si>
  <si>
    <t>ROTZETTER</t>
  </si>
  <si>
    <t>GRETA</t>
  </si>
  <si>
    <t>GÉLINAS</t>
  </si>
  <si>
    <t>SARA</t>
  </si>
  <si>
    <t xml:space="preserve">SIMARD </t>
  </si>
  <si>
    <t>PORTUONDO-ISASI</t>
  </si>
  <si>
    <t>ADRIANA</t>
  </si>
  <si>
    <t>MALLETTE</t>
  </si>
  <si>
    <t>LEELOU</t>
  </si>
  <si>
    <t>GENDRON</t>
  </si>
  <si>
    <t>ROSALIE</t>
  </si>
  <si>
    <t>GABRIELLE</t>
  </si>
  <si>
    <t>GOHIER</t>
  </si>
  <si>
    <t>TETLEY</t>
  </si>
  <si>
    <t>DEVEN</t>
  </si>
  <si>
    <t>LENS</t>
  </si>
  <si>
    <t>COTTE</t>
  </si>
  <si>
    <t>SASANA</t>
  </si>
  <si>
    <t>JOEREE</t>
  </si>
  <si>
    <t>BOYER</t>
  </si>
  <si>
    <t>ULYSSE</t>
  </si>
  <si>
    <t>MULTSPORTS</t>
  </si>
  <si>
    <t>CÔTÉ-TONDREAU</t>
  </si>
  <si>
    <t>JÉRÔME</t>
  </si>
  <si>
    <t>SUTER</t>
  </si>
  <si>
    <t>BRENT</t>
  </si>
  <si>
    <t>LIMOGES</t>
  </si>
  <si>
    <t>KAMAËL</t>
  </si>
  <si>
    <t>LES CASTORS</t>
  </si>
  <si>
    <t>JAMAL</t>
  </si>
  <si>
    <t>PAKU</t>
  </si>
  <si>
    <t>ELOM</t>
  </si>
  <si>
    <t>HANLEY</t>
  </si>
  <si>
    <t>BARIBEAU</t>
  </si>
  <si>
    <t>MATIS</t>
  </si>
  <si>
    <t>BEAULIEU</t>
  </si>
  <si>
    <t>FRANÇOIS-XAVIER</t>
  </si>
  <si>
    <t>AYDEN</t>
  </si>
  <si>
    <t>CANTIN</t>
  </si>
  <si>
    <t>LIAM</t>
  </si>
  <si>
    <t>FAUCHER</t>
  </si>
  <si>
    <t>CHARLES-HENRI</t>
  </si>
  <si>
    <t>CHARTRAND</t>
  </si>
  <si>
    <t>ESTRADA PLANTE</t>
  </si>
  <si>
    <t>HELIAN</t>
  </si>
  <si>
    <t>FIELD</t>
  </si>
  <si>
    <t>DIOME</t>
  </si>
  <si>
    <t>GRAYDEN</t>
  </si>
  <si>
    <t>HARRISSON</t>
  </si>
  <si>
    <t>THALIE</t>
  </si>
  <si>
    <t>CHARLOTTE</t>
  </si>
  <si>
    <t>KLOÉ</t>
  </si>
  <si>
    <t>BERNATCHEZ</t>
  </si>
  <si>
    <t>LEÏLA</t>
  </si>
  <si>
    <t>PAULOT</t>
  </si>
  <si>
    <t>CHIASSON</t>
  </si>
  <si>
    <t>LEIYA</t>
  </si>
  <si>
    <t>MANUELA</t>
  </si>
  <si>
    <t>CASSISTA</t>
  </si>
  <si>
    <t>MULTISPORT</t>
  </si>
  <si>
    <t>BÉGIN-HANNECART</t>
  </si>
  <si>
    <t>LOUIS-GABRIEL</t>
  </si>
  <si>
    <t>MORALES</t>
  </si>
  <si>
    <t>SAM</t>
  </si>
  <si>
    <t>FILOUANE</t>
  </si>
  <si>
    <t>BELKACEM</t>
  </si>
  <si>
    <t xml:space="preserve">U14 </t>
  </si>
  <si>
    <t xml:space="preserve">BOSSE </t>
  </si>
  <si>
    <t>o60</t>
  </si>
  <si>
    <t>MIRON</t>
  </si>
  <si>
    <t>URSU</t>
  </si>
  <si>
    <t>TÉODORE</t>
  </si>
  <si>
    <t>NE-WAZA -73</t>
  </si>
  <si>
    <t>LUDWING</t>
  </si>
  <si>
    <t>6D</t>
  </si>
  <si>
    <t>Ne-Waza -73</t>
  </si>
  <si>
    <t>NE-WAZA -81</t>
  </si>
  <si>
    <t>CHORAN</t>
  </si>
  <si>
    <t>SOLOMON</t>
  </si>
  <si>
    <t>MANZANO</t>
  </si>
  <si>
    <t>UNAI</t>
  </si>
  <si>
    <t>Ne-Waza -81</t>
  </si>
  <si>
    <t>VET o100kg/Ne-waza -90</t>
  </si>
  <si>
    <t>ETHIER</t>
  </si>
  <si>
    <t>5D</t>
  </si>
  <si>
    <t>Ne-waza -90</t>
  </si>
  <si>
    <t>Ne-Waza -90</t>
  </si>
  <si>
    <t>Vet -90</t>
  </si>
  <si>
    <t>BENYOUCEF</t>
  </si>
  <si>
    <t>NOURINE</t>
  </si>
  <si>
    <t>VetM -90</t>
  </si>
  <si>
    <t>Ceinture Bleue minimum en vétéran et citoyen canadien ou résident permanent</t>
  </si>
  <si>
    <t>Ne-waza seulement</t>
  </si>
  <si>
    <t>AZNAR-PETIT</t>
  </si>
  <si>
    <t>THIERRY</t>
  </si>
  <si>
    <t>ARHTUR</t>
  </si>
  <si>
    <t>RICHARD</t>
  </si>
  <si>
    <t>VANSEVEREN</t>
  </si>
  <si>
    <t>OUSMANW</t>
  </si>
  <si>
    <t>OUYAHYA</t>
  </si>
  <si>
    <t>MOHAMED MEHDI</t>
  </si>
  <si>
    <t>HOULE</t>
  </si>
  <si>
    <t>JOACKIM</t>
  </si>
  <si>
    <t>BOSSE</t>
  </si>
  <si>
    <t>SI SEGHIR</t>
  </si>
  <si>
    <t>MAROUA</t>
  </si>
  <si>
    <t>KIME-WAZA/DA-RAKU</t>
  </si>
  <si>
    <t>MATTON</t>
  </si>
  <si>
    <t>MARILOU</t>
  </si>
  <si>
    <t>COUTURE</t>
  </si>
  <si>
    <t>MÉTIS</t>
  </si>
  <si>
    <t>KARIANE</t>
  </si>
  <si>
    <t>NGOMBIE</t>
  </si>
  <si>
    <t>MIGUELA</t>
  </si>
  <si>
    <t>BELLEROSE</t>
  </si>
  <si>
    <t>MALICK</t>
  </si>
  <si>
    <t>OUVRARD</t>
  </si>
  <si>
    <t>MAXXIS</t>
  </si>
  <si>
    <t>VACHON</t>
  </si>
  <si>
    <t>BOS</t>
  </si>
  <si>
    <t>Citoyen canadien ou résident permanent?</t>
  </si>
  <si>
    <t>BARRO</t>
  </si>
  <si>
    <t>SÉKOU CHRITOPHE</t>
  </si>
  <si>
    <t>CHOUINARD-BOISVERT</t>
  </si>
  <si>
    <t>NOUR</t>
  </si>
  <si>
    <t>YASSINE</t>
  </si>
  <si>
    <t>DOUCET-PÉTRIN</t>
  </si>
  <si>
    <t>MICHEAL</t>
  </si>
  <si>
    <t>VERDUN</t>
  </si>
  <si>
    <t>NUARA</t>
  </si>
  <si>
    <t>PASALIC</t>
  </si>
  <si>
    <t>RAZVAN</t>
  </si>
  <si>
    <t>RELÈVE</t>
  </si>
  <si>
    <t>LANDRY</t>
  </si>
  <si>
    <t>BOUDERBALA</t>
  </si>
  <si>
    <t>AKHMEJANOV</t>
  </si>
  <si>
    <t>RUSLAN</t>
  </si>
  <si>
    <t>AIT ADDA</t>
  </si>
  <si>
    <t>RABAH</t>
  </si>
  <si>
    <t>KARPICEK-MASSON</t>
  </si>
  <si>
    <t>LUCAS</t>
  </si>
  <si>
    <t>KEESHIG</t>
  </si>
  <si>
    <t>MIIKAH</t>
  </si>
  <si>
    <t>TO  HAKU KAN</t>
  </si>
  <si>
    <t xml:space="preserve">ALEXI </t>
  </si>
  <si>
    <t>DUFRESNE</t>
  </si>
  <si>
    <t>MARC-ANTOINE</t>
  </si>
  <si>
    <t>ZZZZZZZZZZZZZZZ</t>
  </si>
  <si>
    <t>LIENERT-PELLETIER</t>
  </si>
  <si>
    <t>CHARBEL</t>
  </si>
  <si>
    <t>BOU CHACRA</t>
  </si>
  <si>
    <t>NAZARIY</t>
  </si>
  <si>
    <t>ÉLITE</t>
  </si>
  <si>
    <t>RENGIFO RENGIFO</t>
  </si>
  <si>
    <t>ANTONIA</t>
  </si>
  <si>
    <t>HOGAN</t>
  </si>
  <si>
    <t>MARYLOO</t>
  </si>
  <si>
    <t>LEPAGE</t>
  </si>
  <si>
    <t>ZAKARY</t>
  </si>
  <si>
    <t>DANNY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</si>
</sst>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* #,##0.00_)\ &quot;$&quot;_ ;_ * \(#,##0.00\)\ &quot;$&quot;_ ;_ * &quot;-&quot;??_)\ &quot;$&quot;_ ;_ @_ "/>
    <numFmt numFmtId="43" formatCode="_ * #,##0.00_)\ _$_ ;_ * \(#,##0.00\)\ _$_ ;_ * &quot;-&quot;??_)\ _$_ ;_ @_ "/>
    <numFmt numFmtId="164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8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strike/>
      <sz val="8"/>
      <name val="Arial"/>
      <family val="2"/>
    </font>
    <font>
      <sz val="8"/>
      <color indexed="8"/>
      <name val="Arial"/>
      <family val="2"/>
    </font>
    <font>
      <b/>
      <sz val="20"/>
      <color indexed="9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b/>
      <sz val="8"/>
      <color rgb="FFFF0000"/>
      <name val="Arial"/>
      <family val="2"/>
    </font>
    <font>
      <b/>
      <sz val="10"/>
      <color rgb="FFFF0000"/>
      <name val="Arial"/>
      <family val="2"/>
    </font>
    <font>
      <sz val="9"/>
      <name val="Arial"/>
      <family val="2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b/>
      <sz val="8"/>
      <color indexed="8"/>
      <name val="Arial"/>
      <family val="2"/>
    </font>
    <font>
      <b/>
      <sz val="8"/>
      <color theme="0"/>
      <name val="Arial"/>
      <family val="2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color rgb="FFFF0000"/>
      <name val="Arial"/>
      <family val="2"/>
    </font>
    <font>
      <b/>
      <u/>
      <sz val="12"/>
      <color theme="10"/>
      <name val="Arial"/>
      <family val="2"/>
    </font>
    <font>
      <b/>
      <sz val="8"/>
      <color indexed="9"/>
      <name val="Arial"/>
      <family val="2"/>
    </font>
    <font>
      <strike/>
      <sz val="10"/>
      <name val="Arial"/>
      <family val="2"/>
    </font>
    <font>
      <sz val="10"/>
      <color theme="1"/>
      <name val="Arial"/>
      <family val="2"/>
    </font>
    <font>
      <b/>
      <sz val="12"/>
      <color rgb="FFFF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3"/>
        <bgColor indexed="64"/>
      </patternFill>
    </fill>
    <fill>
      <gradientFill degree="90">
        <stop position="0">
          <color rgb="FFFFFF00"/>
        </stop>
        <stop position="1">
          <color rgb="FF92D050"/>
        </stop>
      </gradientFill>
    </fill>
    <fill>
      <gradientFill degree="90">
        <stop position="0">
          <color theme="5" tint="0.59999389629810485"/>
        </stop>
        <stop position="1">
          <color rgb="FF92D050"/>
        </stop>
      </gradient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21" fillId="0" borderId="0" applyNumberFormat="0" applyFill="0" applyBorder="0" applyAlignment="0" applyProtection="0"/>
  </cellStyleXfs>
  <cellXfs count="803">
    <xf numFmtId="0" fontId="0" fillId="0" borderId="0" xfId="0"/>
    <xf numFmtId="0" fontId="0" fillId="0" borderId="0" xfId="0" applyFill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horizontal="center" wrapText="1"/>
    </xf>
    <xf numFmtId="0" fontId="0" fillId="0" borderId="0" xfId="0" applyFill="1" applyBorder="1" applyAlignment="1">
      <alignment horizontal="center" vertical="center" wrapText="1"/>
    </xf>
    <xf numFmtId="1" fontId="0" fillId="0" borderId="0" xfId="0" applyNumberForma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wrapText="1"/>
    </xf>
    <xf numFmtId="0" fontId="5" fillId="0" borderId="0" xfId="3" applyBorder="1" applyAlignment="1">
      <alignment horizontal="center" wrapText="1" shrinkToFit="1"/>
    </xf>
    <xf numFmtId="20" fontId="5" fillId="3" borderId="0" xfId="3" applyNumberFormat="1" applyFill="1" applyBorder="1" applyAlignment="1">
      <alignment horizontal="center" vertical="center" wrapText="1"/>
    </xf>
    <xf numFmtId="0" fontId="5" fillId="0" borderId="0" xfId="3" applyFont="1" applyBorder="1" applyAlignment="1">
      <alignment horizontal="center" wrapText="1" shrinkToFit="1"/>
    </xf>
    <xf numFmtId="0" fontId="6" fillId="0" borderId="0" xfId="3" applyFont="1" applyBorder="1" applyAlignment="1">
      <alignment horizontal="center" wrapText="1" shrinkToFit="1"/>
    </xf>
    <xf numFmtId="0" fontId="7" fillId="0" borderId="0" xfId="3" applyFont="1" applyBorder="1" applyAlignment="1">
      <alignment horizontal="center" wrapText="1" shrinkToFit="1"/>
    </xf>
    <xf numFmtId="0" fontId="7" fillId="0" borderId="0" xfId="3" applyFont="1" applyBorder="1" applyAlignment="1">
      <alignment wrapText="1" shrinkToFit="1"/>
    </xf>
    <xf numFmtId="20" fontId="5" fillId="4" borderId="0" xfId="3" applyNumberFormat="1" applyFill="1" applyBorder="1" applyAlignment="1">
      <alignment horizontal="center" vertical="center" wrapText="1" shrinkToFit="1"/>
    </xf>
    <xf numFmtId="0" fontId="0" fillId="0" borderId="0" xfId="0" applyFill="1" applyAlignment="1">
      <alignment horizontal="center" wrapText="1"/>
    </xf>
    <xf numFmtId="0" fontId="5" fillId="0" borderId="0" xfId="3" applyFill="1" applyBorder="1" applyAlignment="1">
      <alignment horizontal="center" wrapText="1" shrinkToFit="1"/>
    </xf>
    <xf numFmtId="0" fontId="5" fillId="0" borderId="0" xfId="3" applyFont="1" applyFill="1" applyBorder="1" applyAlignment="1">
      <alignment horizontal="center" wrapText="1" shrinkToFit="1"/>
    </xf>
    <xf numFmtId="0" fontId="6" fillId="0" borderId="0" xfId="3" applyFont="1" applyFill="1" applyBorder="1" applyAlignment="1">
      <alignment horizontal="center" wrapText="1" shrinkToFit="1"/>
    </xf>
    <xf numFmtId="20" fontId="7" fillId="6" borderId="0" xfId="3" applyNumberFormat="1" applyFont="1" applyFill="1" applyBorder="1" applyAlignment="1">
      <alignment horizontal="center" vertical="center" wrapText="1" shrinkToFit="1"/>
    </xf>
    <xf numFmtId="0" fontId="5" fillId="0" borderId="0" xfId="3" applyBorder="1" applyAlignment="1">
      <alignment horizontal="center" wrapText="1"/>
    </xf>
    <xf numFmtId="0" fontId="5" fillId="0" borderId="0" xfId="3" applyFill="1" applyBorder="1" applyAlignment="1">
      <alignment horizontal="center" wrapText="1"/>
    </xf>
    <xf numFmtId="20" fontId="5" fillId="7" borderId="0" xfId="3" applyNumberFormat="1" applyFill="1" applyBorder="1" applyAlignment="1">
      <alignment horizontal="center" vertical="center" wrapText="1" shrinkToFit="1"/>
    </xf>
    <xf numFmtId="0" fontId="5" fillId="5" borderId="0" xfId="3" applyFill="1" applyBorder="1" applyAlignment="1">
      <alignment horizontal="center" wrapText="1" shrinkToFit="1"/>
    </xf>
    <xf numFmtId="20" fontId="5" fillId="8" borderId="0" xfId="3" applyNumberFormat="1" applyFill="1" applyBorder="1" applyAlignment="1">
      <alignment horizontal="center" vertical="center" wrapText="1" shrinkToFit="1"/>
    </xf>
    <xf numFmtId="0" fontId="6" fillId="9" borderId="0" xfId="3" applyFont="1" applyFill="1" applyBorder="1" applyAlignment="1">
      <alignment horizontal="center" wrapText="1" shrinkToFit="1"/>
    </xf>
    <xf numFmtId="0" fontId="8" fillId="10" borderId="0" xfId="3" applyFont="1" applyFill="1" applyBorder="1" applyAlignment="1">
      <alignment horizontal="center" wrapText="1" shrinkToFit="1"/>
    </xf>
    <xf numFmtId="49" fontId="5" fillId="0" borderId="0" xfId="3" applyNumberFormat="1" applyBorder="1" applyAlignment="1">
      <alignment horizontal="center" vertical="center" wrapText="1"/>
    </xf>
    <xf numFmtId="14" fontId="9" fillId="0" borderId="0" xfId="3" applyNumberFormat="1" applyFont="1" applyBorder="1" applyAlignment="1">
      <alignment horizontal="center" vertical="center" wrapText="1"/>
    </xf>
    <xf numFmtId="1" fontId="0" fillId="0" borderId="0" xfId="0" applyNumberFormat="1" applyFill="1" applyAlignment="1">
      <alignment horizontal="center" vertical="center" wrapText="1"/>
    </xf>
    <xf numFmtId="0" fontId="0" fillId="0" borderId="0" xfId="0" applyFont="1" applyFill="1" applyAlignment="1">
      <alignment horizontal="center" wrapText="1"/>
    </xf>
    <xf numFmtId="0" fontId="0" fillId="0" borderId="0" xfId="0" applyFont="1" applyFill="1" applyAlignment="1">
      <alignment wrapText="1"/>
    </xf>
    <xf numFmtId="0" fontId="4" fillId="0" borderId="0" xfId="0" applyFont="1" applyFill="1" applyAlignment="1">
      <alignment horizontal="center" wrapText="1"/>
    </xf>
    <xf numFmtId="0" fontId="4" fillId="0" borderId="0" xfId="0" applyFont="1" applyFill="1" applyAlignment="1">
      <alignment wrapText="1"/>
    </xf>
    <xf numFmtId="20" fontId="0" fillId="0" borderId="2" xfId="0" applyNumberFormat="1" applyFill="1" applyBorder="1" applyAlignment="1">
      <alignment horizontal="center" vertical="center" wrapText="1"/>
    </xf>
    <xf numFmtId="20" fontId="0" fillId="0" borderId="0" xfId="0" applyNumberFormat="1" applyFill="1" applyAlignment="1">
      <alignment horizontal="right" wrapText="1"/>
    </xf>
    <xf numFmtId="20" fontId="0" fillId="0" borderId="4" xfId="0" applyNumberFormat="1" applyFill="1" applyBorder="1" applyAlignment="1">
      <alignment horizontal="center" vertical="center" wrapText="1"/>
    </xf>
    <xf numFmtId="0" fontId="6" fillId="11" borderId="5" xfId="0" applyFont="1" applyFill="1" applyBorder="1" applyAlignment="1">
      <alignment horizontal="center" vertical="center" wrapText="1"/>
    </xf>
    <xf numFmtId="0" fontId="10" fillId="11" borderId="5" xfId="0" applyFont="1" applyFill="1" applyBorder="1" applyAlignment="1">
      <alignment horizontal="center" vertical="center" wrapText="1"/>
    </xf>
    <xf numFmtId="20" fontId="7" fillId="0" borderId="5" xfId="0" applyNumberFormat="1" applyFont="1" applyFill="1" applyBorder="1" applyAlignment="1">
      <alignment horizontal="center" vertical="center" wrapText="1"/>
    </xf>
    <xf numFmtId="20" fontId="7" fillId="0" borderId="5" xfId="0" applyNumberFormat="1" applyFont="1" applyFill="1" applyBorder="1" applyAlignment="1">
      <alignment horizontal="center" wrapText="1"/>
    </xf>
    <xf numFmtId="0" fontId="7" fillId="0" borderId="5" xfId="0" applyFont="1" applyFill="1" applyBorder="1" applyAlignment="1">
      <alignment horizontal="center" wrapText="1" shrinkToFit="1"/>
    </xf>
    <xf numFmtId="20" fontId="10" fillId="0" borderId="5" xfId="0" applyNumberFormat="1" applyFont="1" applyFill="1" applyBorder="1" applyAlignment="1">
      <alignment horizontal="center" wrapText="1"/>
    </xf>
    <xf numFmtId="20" fontId="10" fillId="0" borderId="5" xfId="0" applyNumberFormat="1" applyFont="1" applyFill="1" applyBorder="1" applyAlignment="1">
      <alignment horizontal="center" wrapText="1" shrinkToFit="1"/>
    </xf>
    <xf numFmtId="1" fontId="4" fillId="0" borderId="5" xfId="0" applyNumberFormat="1" applyFont="1" applyFill="1" applyBorder="1" applyAlignment="1">
      <alignment horizontal="center" vertical="center" wrapText="1" shrinkToFit="1"/>
    </xf>
    <xf numFmtId="20" fontId="10" fillId="0" borderId="5" xfId="0" applyNumberFormat="1" applyFont="1" applyFill="1" applyBorder="1" applyAlignment="1">
      <alignment horizontal="right" wrapText="1"/>
    </xf>
    <xf numFmtId="1" fontId="7" fillId="0" borderId="5" xfId="0" applyNumberFormat="1" applyFont="1" applyFill="1" applyBorder="1" applyAlignment="1">
      <alignment horizontal="center" wrapText="1"/>
    </xf>
    <xf numFmtId="20" fontId="7" fillId="0" borderId="5" xfId="0" applyNumberFormat="1" applyFont="1" applyFill="1" applyBorder="1" applyAlignment="1">
      <alignment horizontal="right" wrapText="1"/>
    </xf>
    <xf numFmtId="0" fontId="7" fillId="0" borderId="5" xfId="0" applyFont="1" applyFill="1" applyBorder="1" applyAlignment="1">
      <alignment horizontal="center" wrapText="1"/>
    </xf>
    <xf numFmtId="20" fontId="7" fillId="0" borderId="0" xfId="0" applyNumberFormat="1" applyFont="1" applyFill="1" applyBorder="1" applyAlignment="1">
      <alignment horizontal="center" wrapText="1"/>
    </xf>
    <xf numFmtId="0" fontId="0" fillId="0" borderId="5" xfId="0" applyFill="1" applyBorder="1" applyAlignment="1">
      <alignment wrapText="1"/>
    </xf>
    <xf numFmtId="0" fontId="0" fillId="12" borderId="0" xfId="0" applyFill="1" applyAlignment="1">
      <alignment wrapText="1"/>
    </xf>
    <xf numFmtId="20" fontId="7" fillId="0" borderId="6" xfId="0" applyNumberFormat="1" applyFont="1" applyFill="1" applyBorder="1" applyAlignment="1">
      <alignment horizontal="center" vertical="center" wrapText="1"/>
    </xf>
    <xf numFmtId="20" fontId="7" fillId="0" borderId="1" xfId="0" applyNumberFormat="1" applyFont="1" applyFill="1" applyBorder="1" applyAlignment="1">
      <alignment horizontal="center" wrapText="1"/>
    </xf>
    <xf numFmtId="0" fontId="6" fillId="11" borderId="6" xfId="0" applyFont="1" applyFill="1" applyBorder="1" applyAlignment="1">
      <alignment horizontal="center" vertical="center" wrapText="1"/>
    </xf>
    <xf numFmtId="20" fontId="6" fillId="0" borderId="0" xfId="0" applyNumberFormat="1" applyFont="1" applyFill="1" applyBorder="1" applyAlignment="1">
      <alignment horizontal="center" wrapText="1" shrinkToFit="1"/>
    </xf>
    <xf numFmtId="20" fontId="7" fillId="0" borderId="6" xfId="0" applyNumberFormat="1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20" fontId="7" fillId="11" borderId="6" xfId="0" applyNumberFormat="1" applyFont="1" applyFill="1" applyBorder="1" applyAlignment="1">
      <alignment horizontal="center" vertical="center" wrapText="1"/>
    </xf>
    <xf numFmtId="20" fontId="7" fillId="11" borderId="5" xfId="0" applyNumberFormat="1" applyFont="1" applyFill="1" applyBorder="1" applyAlignment="1">
      <alignment horizontal="center" wrapText="1"/>
    </xf>
    <xf numFmtId="0" fontId="7" fillId="11" borderId="5" xfId="0" applyFont="1" applyFill="1" applyBorder="1" applyAlignment="1">
      <alignment horizontal="center" wrapText="1" shrinkToFit="1"/>
    </xf>
    <xf numFmtId="20" fontId="10" fillId="11" borderId="5" xfId="0" applyNumberFormat="1" applyFont="1" applyFill="1" applyBorder="1" applyAlignment="1">
      <alignment horizontal="center" wrapText="1"/>
    </xf>
    <xf numFmtId="20" fontId="10" fillId="11" borderId="5" xfId="0" applyNumberFormat="1" applyFont="1" applyFill="1" applyBorder="1" applyAlignment="1">
      <alignment horizontal="center" wrapText="1" shrinkToFit="1"/>
    </xf>
    <xf numFmtId="1" fontId="4" fillId="11" borderId="5" xfId="0" applyNumberFormat="1" applyFont="1" applyFill="1" applyBorder="1" applyAlignment="1">
      <alignment horizontal="center" vertical="center" wrapText="1" shrinkToFit="1"/>
    </xf>
    <xf numFmtId="20" fontId="10" fillId="11" borderId="5" xfId="0" applyNumberFormat="1" applyFont="1" applyFill="1" applyBorder="1" applyAlignment="1">
      <alignment horizontal="right" wrapText="1"/>
    </xf>
    <xf numFmtId="1" fontId="7" fillId="11" borderId="5" xfId="0" applyNumberFormat="1" applyFont="1" applyFill="1" applyBorder="1" applyAlignment="1">
      <alignment horizontal="center" wrapText="1"/>
    </xf>
    <xf numFmtId="20" fontId="7" fillId="11" borderId="5" xfId="0" applyNumberFormat="1" applyFont="1" applyFill="1" applyBorder="1" applyAlignment="1">
      <alignment horizontal="right" wrapText="1"/>
    </xf>
    <xf numFmtId="0" fontId="7" fillId="11" borderId="5" xfId="0" applyFont="1" applyFill="1" applyBorder="1" applyAlignment="1">
      <alignment horizontal="center" wrapText="1"/>
    </xf>
    <xf numFmtId="20" fontId="7" fillId="11" borderId="6" xfId="0" applyNumberFormat="1" applyFont="1" applyFill="1" applyBorder="1" applyAlignment="1">
      <alignment horizontal="center" wrapText="1"/>
    </xf>
    <xf numFmtId="0" fontId="6" fillId="0" borderId="6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 shrinkToFit="1"/>
    </xf>
    <xf numFmtId="0" fontId="4" fillId="0" borderId="5" xfId="0" applyFont="1" applyFill="1" applyBorder="1" applyAlignment="1">
      <alignment horizontal="center" vertical="center" wrapText="1" shrinkToFit="1"/>
    </xf>
    <xf numFmtId="0" fontId="12" fillId="0" borderId="5" xfId="0" applyFont="1" applyFill="1" applyBorder="1" applyAlignment="1">
      <alignment horizontal="center" vertical="center" wrapText="1" shrinkToFit="1"/>
    </xf>
    <xf numFmtId="0" fontId="10" fillId="0" borderId="5" xfId="0" applyFont="1" applyFill="1" applyBorder="1" applyAlignment="1">
      <alignment horizontal="center" vertical="center" wrapText="1" shrinkToFit="1"/>
    </xf>
    <xf numFmtId="0" fontId="7" fillId="0" borderId="5" xfId="0" applyFont="1" applyFill="1" applyBorder="1" applyAlignment="1">
      <alignment horizontal="center" vertical="center" wrapText="1" shrinkToFit="1"/>
    </xf>
    <xf numFmtId="1" fontId="7" fillId="0" borderId="5" xfId="0" applyNumberFormat="1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20" fontId="0" fillId="0" borderId="0" xfId="0" applyNumberFormat="1" applyFill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 shrinkToFit="1"/>
    </xf>
    <xf numFmtId="0" fontId="10" fillId="0" borderId="5" xfId="0" applyFont="1" applyFill="1" applyBorder="1" applyAlignment="1">
      <alignment horizontal="center" wrapText="1" shrinkToFit="1"/>
    </xf>
    <xf numFmtId="1" fontId="7" fillId="0" borderId="5" xfId="0" applyNumberFormat="1" applyFont="1" applyFill="1" applyBorder="1" applyAlignment="1">
      <alignment horizontal="center" wrapText="1" shrinkToFit="1"/>
    </xf>
    <xf numFmtId="0" fontId="7" fillId="0" borderId="5" xfId="0" applyFont="1" applyFill="1" applyBorder="1" applyAlignment="1">
      <alignment horizontal="right" wrapText="1" shrinkToFit="1"/>
    </xf>
    <xf numFmtId="0" fontId="13" fillId="0" borderId="5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20" fontId="0" fillId="0" borderId="0" xfId="0" applyNumberFormat="1" applyFill="1" applyAlignment="1">
      <alignment horizontal="right" vertical="center" wrapText="1"/>
    </xf>
    <xf numFmtId="0" fontId="4" fillId="8" borderId="6" xfId="0" applyFont="1" applyFill="1" applyBorder="1" applyAlignment="1">
      <alignment horizontal="center" vertical="center" wrapText="1" shrinkToFit="1"/>
    </xf>
    <xf numFmtId="0" fontId="4" fillId="8" borderId="5" xfId="0" applyFont="1" applyFill="1" applyBorder="1" applyAlignment="1">
      <alignment horizontal="center" wrapText="1" shrinkToFit="1"/>
    </xf>
    <xf numFmtId="0" fontId="12" fillId="8" borderId="5" xfId="0" applyFont="1" applyFill="1" applyBorder="1" applyAlignment="1">
      <alignment horizontal="center" wrapText="1" shrinkToFit="1"/>
    </xf>
    <xf numFmtId="0" fontId="10" fillId="8" borderId="5" xfId="0" applyFont="1" applyFill="1" applyBorder="1" applyAlignment="1">
      <alignment horizontal="center" wrapText="1" shrinkToFit="1"/>
    </xf>
    <xf numFmtId="1" fontId="7" fillId="0" borderId="5" xfId="0" applyNumberFormat="1" applyFont="1" applyFill="1" applyBorder="1" applyAlignment="1">
      <alignment horizontal="center" vertical="center" wrapText="1" shrinkToFit="1"/>
    </xf>
    <xf numFmtId="20" fontId="0" fillId="0" borderId="5" xfId="0" applyNumberFormat="1" applyFill="1" applyBorder="1" applyAlignment="1">
      <alignment horizontal="right" wrapText="1"/>
    </xf>
    <xf numFmtId="20" fontId="7" fillId="0" borderId="5" xfId="0" applyNumberFormat="1" applyFont="1" applyFill="1" applyBorder="1" applyAlignment="1">
      <alignment horizontal="center" wrapText="1" shrinkToFit="1"/>
    </xf>
    <xf numFmtId="20" fontId="7" fillId="0" borderId="6" xfId="0" applyNumberFormat="1" applyFont="1" applyFill="1" applyBorder="1" applyAlignment="1">
      <alignment horizontal="center" wrapText="1" shrinkToFit="1"/>
    </xf>
    <xf numFmtId="0" fontId="6" fillId="0" borderId="5" xfId="0" applyFont="1" applyFill="1" applyBorder="1" applyAlignment="1">
      <alignment horizontal="center" vertical="center" wrapText="1" shrinkToFit="1"/>
    </xf>
    <xf numFmtId="164" fontId="7" fillId="0" borderId="5" xfId="0" applyNumberFormat="1" applyFont="1" applyFill="1" applyBorder="1" applyAlignment="1">
      <alignment horizontal="center" wrapText="1" shrinkToFit="1"/>
    </xf>
    <xf numFmtId="0" fontId="4" fillId="0" borderId="5" xfId="0" applyFont="1" applyFill="1" applyBorder="1" applyAlignment="1">
      <alignment horizontal="center" wrapText="1" shrinkToFit="1"/>
    </xf>
    <xf numFmtId="0" fontId="7" fillId="0" borderId="6" xfId="0" applyFont="1" applyFill="1" applyBorder="1" applyAlignment="1">
      <alignment horizontal="center" wrapText="1" shrinkToFit="1"/>
    </xf>
    <xf numFmtId="0" fontId="7" fillId="8" borderId="7" xfId="0" applyFont="1" applyFill="1" applyBorder="1" applyAlignment="1">
      <alignment horizontal="center" vertical="center" wrapText="1" shrinkToFit="1"/>
    </xf>
    <xf numFmtId="0" fontId="7" fillId="8" borderId="3" xfId="0" applyFont="1" applyFill="1" applyBorder="1" applyAlignment="1">
      <alignment horizontal="center" wrapText="1" shrinkToFit="1"/>
    </xf>
    <xf numFmtId="0" fontId="10" fillId="8" borderId="3" xfId="0" applyFont="1" applyFill="1" applyBorder="1" applyAlignment="1">
      <alignment horizontal="center" wrapText="1" shrinkToFit="1"/>
    </xf>
    <xf numFmtId="20" fontId="10" fillId="8" borderId="5" xfId="0" applyNumberFormat="1" applyFont="1" applyFill="1" applyBorder="1" applyAlignment="1">
      <alignment horizontal="center" wrapText="1" shrinkToFit="1"/>
    </xf>
    <xf numFmtId="0" fontId="7" fillId="4" borderId="5" xfId="0" applyFont="1" applyFill="1" applyBorder="1" applyAlignment="1">
      <alignment horizontal="center" wrapText="1" shrinkToFit="1"/>
    </xf>
    <xf numFmtId="0" fontId="7" fillId="0" borderId="7" xfId="0" applyFont="1" applyFill="1" applyBorder="1" applyAlignment="1">
      <alignment horizontal="center" wrapText="1" shrinkToFit="1"/>
    </xf>
    <xf numFmtId="0" fontId="7" fillId="0" borderId="5" xfId="2" applyNumberFormat="1" applyFont="1" applyFill="1" applyBorder="1" applyAlignment="1">
      <alignment horizontal="center" wrapText="1" shrinkToFit="1"/>
    </xf>
    <xf numFmtId="20" fontId="0" fillId="0" borderId="0" xfId="0" applyNumberFormat="1" applyFill="1" applyBorder="1" applyAlignment="1">
      <alignment horizontal="right" wrapText="1"/>
    </xf>
    <xf numFmtId="0" fontId="7" fillId="8" borderId="6" xfId="0" applyFont="1" applyFill="1" applyBorder="1" applyAlignment="1">
      <alignment horizontal="center" vertical="center" wrapText="1" shrinkToFit="1"/>
    </xf>
    <xf numFmtId="0" fontId="7" fillId="8" borderId="5" xfId="0" applyFont="1" applyFill="1" applyBorder="1" applyAlignment="1">
      <alignment horizontal="center" wrapText="1" shrinkToFit="1"/>
    </xf>
    <xf numFmtId="0" fontId="7" fillId="0" borderId="6" xfId="0" applyFont="1" applyFill="1" applyBorder="1" applyAlignment="1">
      <alignment horizontal="center" wrapText="1"/>
    </xf>
    <xf numFmtId="20" fontId="6" fillId="0" borderId="0" xfId="0" applyNumberFormat="1" applyFont="1" applyFill="1" applyAlignment="1">
      <alignment horizontal="right" wrapText="1"/>
    </xf>
    <xf numFmtId="0" fontId="13" fillId="0" borderId="5" xfId="0" applyFont="1" applyFill="1" applyBorder="1" applyAlignment="1">
      <alignment horizontal="center" wrapText="1" shrinkToFit="1"/>
    </xf>
    <xf numFmtId="164" fontId="7" fillId="0" borderId="5" xfId="0" applyNumberFormat="1" applyFont="1" applyFill="1" applyBorder="1" applyAlignment="1">
      <alignment horizontal="center" wrapText="1"/>
    </xf>
    <xf numFmtId="0" fontId="7" fillId="0" borderId="6" xfId="0" applyFont="1" applyFill="1" applyBorder="1" applyAlignment="1">
      <alignment horizontal="center" vertical="center" wrapText="1"/>
    </xf>
    <xf numFmtId="20" fontId="6" fillId="0" borderId="0" xfId="0" applyNumberFormat="1" applyFont="1" applyFill="1" applyBorder="1" applyAlignment="1">
      <alignment horizontal="center" wrapText="1"/>
    </xf>
    <xf numFmtId="0" fontId="6" fillId="11" borderId="6" xfId="0" applyFont="1" applyFill="1" applyBorder="1" applyAlignment="1">
      <alignment horizontal="center" vertical="center" wrapText="1" shrinkToFit="1"/>
    </xf>
    <xf numFmtId="0" fontId="6" fillId="11" borderId="5" xfId="0" applyFont="1" applyFill="1" applyBorder="1" applyAlignment="1">
      <alignment horizontal="center" vertical="center" wrapText="1" shrinkToFit="1"/>
    </xf>
    <xf numFmtId="20" fontId="10" fillId="11" borderId="6" xfId="0" applyNumberFormat="1" applyFont="1" applyFill="1" applyBorder="1" applyAlignment="1">
      <alignment horizontal="center" vertical="center" wrapText="1" shrinkToFit="1"/>
    </xf>
    <xf numFmtId="20" fontId="10" fillId="11" borderId="5" xfId="0" applyNumberFormat="1" applyFont="1" applyFill="1" applyBorder="1" applyAlignment="1">
      <alignment horizontal="center" vertical="center" wrapText="1" shrinkToFit="1"/>
    </xf>
    <xf numFmtId="1" fontId="10" fillId="11" borderId="5" xfId="0" applyNumberFormat="1" applyFont="1" applyFill="1" applyBorder="1" applyAlignment="1">
      <alignment horizontal="center" vertical="center" wrapText="1" shrinkToFit="1"/>
    </xf>
    <xf numFmtId="20" fontId="2" fillId="11" borderId="5" xfId="0" applyNumberFormat="1" applyFont="1" applyFill="1" applyBorder="1" applyAlignment="1">
      <alignment horizontal="center" vertical="center" wrapText="1"/>
    </xf>
    <xf numFmtId="20" fontId="10" fillId="11" borderId="5" xfId="0" applyNumberFormat="1" applyFont="1" applyFill="1" applyBorder="1" applyAlignment="1">
      <alignment horizontal="center" vertical="center" wrapText="1"/>
    </xf>
    <xf numFmtId="0" fontId="7" fillId="11" borderId="5" xfId="1" applyNumberFormat="1" applyFont="1" applyFill="1" applyBorder="1" applyAlignment="1">
      <alignment horizontal="center" wrapText="1" shrinkToFit="1"/>
    </xf>
    <xf numFmtId="20" fontId="7" fillId="11" borderId="5" xfId="0" applyNumberFormat="1" applyFont="1" applyFill="1" applyBorder="1" applyAlignment="1">
      <alignment horizontal="center" vertical="center" wrapText="1" shrinkToFit="1"/>
    </xf>
    <xf numFmtId="20" fontId="7" fillId="11" borderId="6" xfId="0" applyNumberFormat="1" applyFont="1" applyFill="1" applyBorder="1" applyAlignment="1">
      <alignment horizontal="center" vertical="center" wrapText="1" shrinkToFit="1"/>
    </xf>
    <xf numFmtId="0" fontId="12" fillId="0" borderId="5" xfId="0" applyFont="1" applyFill="1" applyBorder="1" applyAlignment="1">
      <alignment horizontal="center" wrapText="1" shrinkToFit="1"/>
    </xf>
    <xf numFmtId="20" fontId="6" fillId="0" borderId="5" xfId="0" applyNumberFormat="1" applyFont="1" applyFill="1" applyBorder="1" applyAlignment="1">
      <alignment horizontal="center" wrapText="1"/>
    </xf>
    <xf numFmtId="1" fontId="4" fillId="0" borderId="5" xfId="0" applyNumberFormat="1" applyFont="1" applyFill="1" applyBorder="1" applyAlignment="1">
      <alignment horizontal="center" wrapText="1"/>
    </xf>
    <xf numFmtId="0" fontId="9" fillId="0" borderId="5" xfId="0" applyFont="1" applyFill="1" applyBorder="1" applyAlignment="1">
      <alignment horizontal="center" wrapText="1"/>
    </xf>
    <xf numFmtId="20" fontId="7" fillId="11" borderId="5" xfId="0" applyNumberFormat="1" applyFont="1" applyFill="1" applyBorder="1" applyAlignment="1">
      <alignment horizontal="center" vertical="center" wrapText="1"/>
    </xf>
    <xf numFmtId="20" fontId="7" fillId="11" borderId="7" xfId="0" applyNumberFormat="1" applyFont="1" applyFill="1" applyBorder="1" applyAlignment="1">
      <alignment horizontal="center" wrapText="1"/>
    </xf>
    <xf numFmtId="1" fontId="7" fillId="0" borderId="6" xfId="0" applyNumberFormat="1" applyFont="1" applyFill="1" applyBorder="1" applyAlignment="1">
      <alignment horizontal="center" wrapText="1"/>
    </xf>
    <xf numFmtId="20" fontId="10" fillId="0" borderId="0" xfId="0" applyNumberFormat="1" applyFont="1" applyFill="1" applyAlignment="1">
      <alignment horizontal="right" wrapText="1"/>
    </xf>
    <xf numFmtId="0" fontId="7" fillId="0" borderId="3" xfId="0" applyFont="1" applyFill="1" applyBorder="1" applyAlignment="1">
      <alignment horizontal="center" vertical="center" wrapText="1" shrinkToFit="1"/>
    </xf>
    <xf numFmtId="0" fontId="7" fillId="0" borderId="3" xfId="0" applyFont="1" applyFill="1" applyBorder="1" applyAlignment="1">
      <alignment horizontal="center" wrapText="1" shrinkToFit="1"/>
    </xf>
    <xf numFmtId="0" fontId="10" fillId="0" borderId="3" xfId="0" applyFont="1" applyFill="1" applyBorder="1" applyAlignment="1">
      <alignment horizontal="center" wrapText="1" shrinkToFit="1"/>
    </xf>
    <xf numFmtId="20" fontId="0" fillId="0" borderId="5" xfId="0" applyNumberFormat="1" applyFill="1" applyBorder="1" applyAlignment="1">
      <alignment horizontal="center" wrapText="1"/>
    </xf>
    <xf numFmtId="2" fontId="7" fillId="0" borderId="5" xfId="0" applyNumberFormat="1" applyFont="1" applyFill="1" applyBorder="1" applyAlignment="1">
      <alignment horizontal="center" wrapText="1" shrinkToFit="1"/>
    </xf>
    <xf numFmtId="1" fontId="7" fillId="0" borderId="7" xfId="0" applyNumberFormat="1" applyFont="1" applyFill="1" applyBorder="1" applyAlignment="1">
      <alignment horizontal="center" wrapText="1"/>
    </xf>
    <xf numFmtId="0" fontId="7" fillId="4" borderId="5" xfId="0" applyFont="1" applyFill="1" applyBorder="1" applyAlignment="1">
      <alignment horizontal="center" wrapText="1"/>
    </xf>
    <xf numFmtId="20" fontId="7" fillId="0" borderId="6" xfId="0" applyNumberFormat="1" applyFont="1" applyFill="1" applyBorder="1" applyAlignment="1">
      <alignment horizontal="center" vertical="center" wrapText="1" shrinkToFit="1"/>
    </xf>
    <xf numFmtId="164" fontId="13" fillId="0" borderId="5" xfId="0" applyNumberFormat="1" applyFont="1" applyFill="1" applyBorder="1" applyAlignment="1">
      <alignment horizontal="center" wrapText="1" shrinkToFit="1"/>
    </xf>
    <xf numFmtId="20" fontId="10" fillId="12" borderId="0" xfId="0" applyNumberFormat="1" applyFont="1" applyFill="1" applyAlignment="1">
      <alignment horizontal="right" wrapText="1"/>
    </xf>
    <xf numFmtId="1" fontId="13" fillId="0" borderId="5" xfId="0" applyNumberFormat="1" applyFont="1" applyFill="1" applyBorder="1" applyAlignment="1">
      <alignment horizontal="center" wrapText="1" shrinkToFit="1"/>
    </xf>
    <xf numFmtId="0" fontId="6" fillId="13" borderId="5" xfId="0" applyFont="1" applyFill="1" applyBorder="1" applyAlignment="1">
      <alignment horizontal="center" vertical="center" wrapText="1"/>
    </xf>
    <xf numFmtId="20" fontId="0" fillId="0" borderId="0" xfId="0" applyNumberFormat="1" applyFill="1" applyBorder="1" applyAlignment="1">
      <alignment wrapText="1"/>
    </xf>
    <xf numFmtId="20" fontId="7" fillId="11" borderId="3" xfId="0" applyNumberFormat="1" applyFont="1" applyFill="1" applyBorder="1" applyAlignment="1">
      <alignment horizontal="center" vertical="center" wrapText="1"/>
    </xf>
    <xf numFmtId="20" fontId="7" fillId="11" borderId="3" xfId="0" applyNumberFormat="1" applyFont="1" applyFill="1" applyBorder="1" applyAlignment="1">
      <alignment horizontal="center" wrapText="1"/>
    </xf>
    <xf numFmtId="0" fontId="7" fillId="11" borderId="3" xfId="0" applyFont="1" applyFill="1" applyBorder="1" applyAlignment="1">
      <alignment horizontal="center" wrapText="1" shrinkToFit="1"/>
    </xf>
    <xf numFmtId="20" fontId="10" fillId="11" borderId="3" xfId="0" applyNumberFormat="1" applyFont="1" applyFill="1" applyBorder="1" applyAlignment="1">
      <alignment horizontal="center" wrapText="1"/>
    </xf>
    <xf numFmtId="20" fontId="6" fillId="0" borderId="5" xfId="0" applyNumberFormat="1" applyFont="1" applyFill="1" applyBorder="1" applyAlignment="1">
      <alignment horizontal="center" wrapText="1" shrinkToFit="1"/>
    </xf>
    <xf numFmtId="0" fontId="6" fillId="0" borderId="0" xfId="0" applyFont="1" applyFill="1" applyBorder="1" applyAlignment="1">
      <alignment horizontal="center" wrapText="1" shrinkToFit="1"/>
    </xf>
    <xf numFmtId="0" fontId="5" fillId="0" borderId="0" xfId="3" applyFill="1" applyBorder="1" applyAlignment="1">
      <alignment wrapText="1" shrinkToFit="1"/>
    </xf>
    <xf numFmtId="0" fontId="5" fillId="0" borderId="0" xfId="3" applyFont="1" applyFill="1" applyBorder="1" applyAlignment="1">
      <alignment horizontal="left" wrapText="1"/>
    </xf>
    <xf numFmtId="0" fontId="5" fillId="0" borderId="0" xfId="3" applyFill="1" applyBorder="1" applyAlignment="1">
      <alignment horizontal="left" wrapText="1"/>
    </xf>
    <xf numFmtId="0" fontId="5" fillId="0" borderId="0" xfId="3" applyBorder="1" applyAlignment="1">
      <alignment horizontal="left" wrapText="1"/>
    </xf>
    <xf numFmtId="0" fontId="6" fillId="0" borderId="7" xfId="0" applyFont="1" applyFill="1" applyBorder="1" applyAlignment="1">
      <alignment horizontal="center" vertical="center" wrapText="1"/>
    </xf>
    <xf numFmtId="0" fontId="6" fillId="11" borderId="3" xfId="0" applyFont="1" applyFill="1" applyBorder="1" applyAlignment="1">
      <alignment horizontal="center" vertical="center" wrapText="1" shrinkToFit="1"/>
    </xf>
    <xf numFmtId="20" fontId="10" fillId="11" borderId="3" xfId="0" applyNumberFormat="1" applyFont="1" applyFill="1" applyBorder="1" applyAlignment="1">
      <alignment horizontal="center" vertical="center" wrapText="1" shrinkToFit="1"/>
    </xf>
    <xf numFmtId="1" fontId="10" fillId="11" borderId="3" xfId="0" applyNumberFormat="1" applyFont="1" applyFill="1" applyBorder="1" applyAlignment="1">
      <alignment horizontal="center" vertical="center" wrapText="1" shrinkToFit="1"/>
    </xf>
    <xf numFmtId="20" fontId="2" fillId="11" borderId="3" xfId="0" applyNumberFormat="1" applyFont="1" applyFill="1" applyBorder="1" applyAlignment="1">
      <alignment horizontal="center" vertical="center" wrapText="1"/>
    </xf>
    <xf numFmtId="20" fontId="10" fillId="11" borderId="3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 shrinkToFit="1"/>
    </xf>
    <xf numFmtId="0" fontId="10" fillId="11" borderId="3" xfId="0" applyFont="1" applyFill="1" applyBorder="1" applyAlignment="1">
      <alignment horizontal="center" vertical="center" wrapText="1"/>
    </xf>
    <xf numFmtId="20" fontId="7" fillId="11" borderId="7" xfId="0" applyNumberFormat="1" applyFont="1" applyFill="1" applyBorder="1" applyAlignment="1">
      <alignment horizontal="center" vertical="center" wrapText="1"/>
    </xf>
    <xf numFmtId="20" fontId="10" fillId="11" borderId="3" xfId="0" applyNumberFormat="1" applyFont="1" applyFill="1" applyBorder="1" applyAlignment="1">
      <alignment horizontal="center" wrapText="1" shrinkToFit="1"/>
    </xf>
    <xf numFmtId="1" fontId="4" fillId="11" borderId="3" xfId="0" applyNumberFormat="1" applyFont="1" applyFill="1" applyBorder="1" applyAlignment="1">
      <alignment horizontal="center" vertical="center" wrapText="1" shrinkToFit="1"/>
    </xf>
    <xf numFmtId="20" fontId="10" fillId="11" borderId="3" xfId="0" applyNumberFormat="1" applyFont="1" applyFill="1" applyBorder="1" applyAlignment="1">
      <alignment horizontal="right" wrapText="1"/>
    </xf>
    <xf numFmtId="1" fontId="7" fillId="11" borderId="3" xfId="0" applyNumberFormat="1" applyFont="1" applyFill="1" applyBorder="1" applyAlignment="1">
      <alignment horizontal="center" wrapText="1"/>
    </xf>
    <xf numFmtId="20" fontId="7" fillId="11" borderId="3" xfId="0" applyNumberFormat="1" applyFont="1" applyFill="1" applyBorder="1" applyAlignment="1">
      <alignment horizontal="right" wrapText="1"/>
    </xf>
    <xf numFmtId="20" fontId="7" fillId="11" borderId="3" xfId="0" applyNumberFormat="1" applyFont="1" applyFill="1" applyBorder="1" applyAlignment="1">
      <alignment horizontal="center" vertical="center" wrapText="1" shrinkToFit="1"/>
    </xf>
    <xf numFmtId="0" fontId="7" fillId="11" borderId="5" xfId="0" applyFont="1" applyFill="1" applyBorder="1" applyAlignment="1">
      <alignment horizontal="center" vertical="center" wrapText="1" shrinkToFit="1"/>
    </xf>
    <xf numFmtId="0" fontId="10" fillId="11" borderId="5" xfId="0" applyFont="1" applyFill="1" applyBorder="1" applyAlignment="1">
      <alignment horizontal="center" wrapText="1" shrinkToFit="1"/>
    </xf>
    <xf numFmtId="1" fontId="7" fillId="11" borderId="5" xfId="0" applyNumberFormat="1" applyFont="1" applyFill="1" applyBorder="1" applyAlignment="1">
      <alignment horizontal="center" vertical="center" wrapText="1" shrinkToFit="1"/>
    </xf>
    <xf numFmtId="0" fontId="0" fillId="11" borderId="5" xfId="0" applyFill="1" applyBorder="1" applyAlignment="1">
      <alignment wrapText="1"/>
    </xf>
    <xf numFmtId="0" fontId="7" fillId="0" borderId="5" xfId="1" applyNumberFormat="1" applyFont="1" applyFill="1" applyBorder="1" applyAlignment="1">
      <alignment horizontal="center" wrapText="1" shrinkToFit="1"/>
    </xf>
    <xf numFmtId="0" fontId="6" fillId="0" borderId="3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 shrinkToFit="1"/>
    </xf>
    <xf numFmtId="0" fontId="7" fillId="0" borderId="3" xfId="0" applyFont="1" applyFill="1" applyBorder="1" applyAlignment="1">
      <alignment horizontal="center" wrapText="1"/>
    </xf>
    <xf numFmtId="20" fontId="10" fillId="0" borderId="3" xfId="0" applyNumberFormat="1" applyFont="1" applyFill="1" applyBorder="1" applyAlignment="1">
      <alignment horizontal="center" wrapText="1" shrinkToFit="1"/>
    </xf>
    <xf numFmtId="1" fontId="7" fillId="0" borderId="3" xfId="0" applyNumberFormat="1" applyFont="1" applyFill="1" applyBorder="1" applyAlignment="1">
      <alignment horizontal="center" vertical="center" wrapText="1" shrinkToFit="1"/>
    </xf>
    <xf numFmtId="0" fontId="0" fillId="0" borderId="3" xfId="0" applyFill="1" applyBorder="1" applyAlignment="1">
      <alignment wrapText="1"/>
    </xf>
    <xf numFmtId="0" fontId="0" fillId="0" borderId="5" xfId="0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12" fillId="0" borderId="5" xfId="0" applyFont="1" applyFill="1" applyBorder="1" applyAlignment="1">
      <alignment horizontal="center" wrapText="1"/>
    </xf>
    <xf numFmtId="20" fontId="6" fillId="0" borderId="0" xfId="0" applyNumberFormat="1" applyFont="1" applyFill="1" applyBorder="1" applyAlignment="1">
      <alignment horizontal="right" wrapText="1"/>
    </xf>
    <xf numFmtId="0" fontId="0" fillId="0" borderId="3" xfId="0" applyFill="1" applyBorder="1" applyAlignment="1">
      <alignment horizontal="center" wrapText="1"/>
    </xf>
    <xf numFmtId="0" fontId="13" fillId="0" borderId="3" xfId="0" applyFont="1" applyFill="1" applyBorder="1" applyAlignment="1">
      <alignment horizontal="center" wrapText="1" shrinkToFit="1"/>
    </xf>
    <xf numFmtId="1" fontId="14" fillId="0" borderId="5" xfId="0" applyNumberFormat="1" applyFont="1" applyFill="1" applyBorder="1" applyAlignment="1">
      <alignment horizontal="center" vertical="center" wrapText="1" shrinkToFit="1"/>
    </xf>
    <xf numFmtId="0" fontId="6" fillId="0" borderId="0" xfId="0" applyFont="1" applyFill="1" applyBorder="1" applyAlignment="1">
      <alignment horizontal="center" vertical="center" wrapText="1" shrinkToFit="1"/>
    </xf>
    <xf numFmtId="0" fontId="6" fillId="0" borderId="0" xfId="0" applyFont="1" applyFill="1" applyBorder="1" applyAlignment="1">
      <alignment horizontal="center" wrapText="1"/>
    </xf>
    <xf numFmtId="0" fontId="6" fillId="0" borderId="7" xfId="0" applyFont="1" applyFill="1" applyBorder="1" applyAlignment="1">
      <alignment horizontal="center" vertical="center" wrapText="1" shrinkToFit="1"/>
    </xf>
    <xf numFmtId="0" fontId="7" fillId="0" borderId="3" xfId="1" applyNumberFormat="1" applyFont="1" applyFill="1" applyBorder="1" applyAlignment="1">
      <alignment horizontal="center" wrapText="1" shrinkToFit="1"/>
    </xf>
    <xf numFmtId="0" fontId="13" fillId="0" borderId="5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center" wrapText="1" shrinkToFit="1"/>
    </xf>
    <xf numFmtId="20" fontId="10" fillId="0" borderId="0" xfId="0" applyNumberFormat="1" applyFont="1" applyFill="1" applyBorder="1" applyAlignment="1">
      <alignment horizontal="right" wrapText="1"/>
    </xf>
    <xf numFmtId="0" fontId="16" fillId="10" borderId="0" xfId="3" applyFont="1" applyFill="1" applyAlignment="1">
      <alignment shrinkToFit="1"/>
    </xf>
    <xf numFmtId="0" fontId="17" fillId="10" borderId="0" xfId="3" applyFont="1" applyFill="1" applyAlignment="1">
      <alignment shrinkToFit="1"/>
    </xf>
    <xf numFmtId="0" fontId="5" fillId="0" borderId="0" xfId="3"/>
    <xf numFmtId="0" fontId="5" fillId="0" borderId="0" xfId="3" applyAlignment="1">
      <alignment shrinkToFit="1"/>
    </xf>
    <xf numFmtId="0" fontId="6" fillId="0" borderId="0" xfId="3" applyFont="1"/>
    <xf numFmtId="0" fontId="19" fillId="0" borderId="0" xfId="3" applyFont="1" applyAlignment="1">
      <alignment vertical="top" wrapText="1" shrinkToFit="1"/>
    </xf>
    <xf numFmtId="0" fontId="18" fillId="0" borderId="0" xfId="3" applyFont="1" applyAlignment="1">
      <alignment horizontal="center" vertical="top" wrapText="1" shrinkToFit="1"/>
    </xf>
    <xf numFmtId="20" fontId="6" fillId="3" borderId="5" xfId="3" applyNumberFormat="1" applyFont="1" applyFill="1" applyBorder="1" applyAlignment="1">
      <alignment horizontal="center" shrinkToFit="1"/>
    </xf>
    <xf numFmtId="0" fontId="5" fillId="14" borderId="5" xfId="3" applyFill="1" applyBorder="1" applyAlignment="1">
      <alignment vertical="center" wrapText="1"/>
    </xf>
    <xf numFmtId="0" fontId="5" fillId="0" borderId="0" xfId="3" applyAlignment="1">
      <alignment horizontal="left" vertical="center" wrapText="1"/>
    </xf>
    <xf numFmtId="0" fontId="6" fillId="0" borderId="0" xfId="3" applyFont="1" applyAlignment="1">
      <alignment horizontal="left" vertical="center" wrapText="1" shrinkToFit="1"/>
    </xf>
    <xf numFmtId="0" fontId="7" fillId="0" borderId="0" xfId="3" applyFont="1" applyAlignment="1">
      <alignment horizontal="center" vertical="center" wrapText="1" shrinkToFit="1"/>
    </xf>
    <xf numFmtId="0" fontId="5" fillId="15" borderId="5" xfId="3" applyFill="1" applyBorder="1" applyAlignment="1">
      <alignment vertical="center" wrapText="1"/>
    </xf>
    <xf numFmtId="0" fontId="5" fillId="0" borderId="0" xfId="3" applyAlignment="1">
      <alignment vertical="center"/>
    </xf>
    <xf numFmtId="0" fontId="5" fillId="2" borderId="5" xfId="3" applyFill="1" applyBorder="1" applyAlignment="1">
      <alignment shrinkToFit="1"/>
    </xf>
    <xf numFmtId="0" fontId="5" fillId="0" borderId="2" xfId="3" applyBorder="1" applyAlignment="1">
      <alignment horizontal="left" shrinkToFit="1"/>
    </xf>
    <xf numFmtId="0" fontId="5" fillId="0" borderId="0" xfId="3" applyAlignment="1">
      <alignment horizontal="right" vertical="center"/>
    </xf>
    <xf numFmtId="14" fontId="20" fillId="0" borderId="0" xfId="3" applyNumberFormat="1" applyFont="1" applyAlignment="1">
      <alignment horizontal="left" vertical="center"/>
    </xf>
    <xf numFmtId="0" fontId="5" fillId="0" borderId="0" xfId="3" applyAlignment="1">
      <alignment horizontal="center" vertical="center" shrinkToFit="1"/>
    </xf>
    <xf numFmtId="49" fontId="5" fillId="0" borderId="0" xfId="3" applyNumberFormat="1" applyAlignment="1">
      <alignment horizontal="center" vertical="center"/>
    </xf>
    <xf numFmtId="0" fontId="5" fillId="0" borderId="0" xfId="3" applyAlignment="1">
      <alignment horizontal="center" vertical="center"/>
    </xf>
    <xf numFmtId="0" fontId="5" fillId="0" borderId="0" xfId="3" applyAlignment="1">
      <alignment horizontal="center" shrinkToFit="1"/>
    </xf>
    <xf numFmtId="0" fontId="6" fillId="0" borderId="0" xfId="3" applyFont="1" applyAlignment="1">
      <alignment horizontal="center" shrinkToFit="1"/>
    </xf>
    <xf numFmtId="0" fontId="10" fillId="16" borderId="17" xfId="3" applyFont="1" applyFill="1" applyBorder="1" applyAlignment="1">
      <alignment horizontal="center" shrinkToFit="1"/>
    </xf>
    <xf numFmtId="0" fontId="10" fillId="16" borderId="18" xfId="3" applyFont="1" applyFill="1" applyBorder="1" applyAlignment="1">
      <alignment horizontal="center" shrinkToFit="1"/>
    </xf>
    <xf numFmtId="0" fontId="10" fillId="16" borderId="19" xfId="3" applyFont="1" applyFill="1" applyBorder="1" applyAlignment="1">
      <alignment horizontal="center" shrinkToFit="1"/>
    </xf>
    <xf numFmtId="0" fontId="10" fillId="16" borderId="20" xfId="3" applyFont="1" applyFill="1" applyBorder="1" applyAlignment="1">
      <alignment horizontal="center" shrinkToFit="1"/>
    </xf>
    <xf numFmtId="0" fontId="10" fillId="17" borderId="20" xfId="3" applyFont="1" applyFill="1" applyBorder="1" applyAlignment="1">
      <alignment horizontal="center" shrinkToFit="1"/>
    </xf>
    <xf numFmtId="0" fontId="10" fillId="17" borderId="21" xfId="3" applyFont="1" applyFill="1" applyBorder="1" applyAlignment="1">
      <alignment horizontal="center" shrinkToFit="1"/>
    </xf>
    <xf numFmtId="0" fontId="10" fillId="16" borderId="18" xfId="3" applyFont="1" applyFill="1" applyBorder="1" applyAlignment="1">
      <alignment horizontal="center" wrapText="1"/>
    </xf>
    <xf numFmtId="0" fontId="10" fillId="16" borderId="25" xfId="3" applyFont="1" applyFill="1" applyBorder="1" applyAlignment="1">
      <alignment horizontal="center" shrinkToFit="1"/>
    </xf>
    <xf numFmtId="0" fontId="10" fillId="16" borderId="26" xfId="3" applyFont="1" applyFill="1" applyBorder="1" applyAlignment="1">
      <alignment horizontal="center" shrinkToFit="1"/>
    </xf>
    <xf numFmtId="0" fontId="10" fillId="16" borderId="27" xfId="3" applyFont="1" applyFill="1" applyBorder="1" applyAlignment="1">
      <alignment horizontal="center" shrinkToFit="1"/>
    </xf>
    <xf numFmtId="0" fontId="10" fillId="16" borderId="28" xfId="3" applyFont="1" applyFill="1" applyBorder="1" applyAlignment="1">
      <alignment horizontal="center" shrinkToFit="1"/>
    </xf>
    <xf numFmtId="0" fontId="10" fillId="17" borderId="28" xfId="3" applyFont="1" applyFill="1" applyBorder="1" applyAlignment="1">
      <alignment horizontal="center" shrinkToFit="1"/>
    </xf>
    <xf numFmtId="0" fontId="10" fillId="16" borderId="29" xfId="3" applyFont="1" applyFill="1" applyBorder="1" applyAlignment="1">
      <alignment horizontal="center" shrinkToFit="1"/>
    </xf>
    <xf numFmtId="0" fontId="7" fillId="0" borderId="5" xfId="3" applyFont="1" applyBorder="1" applyAlignment="1">
      <alignment horizontal="center" shrinkToFit="1"/>
    </xf>
    <xf numFmtId="0" fontId="10" fillId="0" borderId="5" xfId="3" applyFont="1" applyBorder="1" applyAlignment="1">
      <alignment horizontal="center" shrinkToFit="1"/>
    </xf>
    <xf numFmtId="49" fontId="7" fillId="0" borderId="5" xfId="3" applyNumberFormat="1" applyFont="1" applyFill="1" applyBorder="1" applyAlignment="1">
      <alignment horizontal="center" shrinkToFit="1"/>
    </xf>
    <xf numFmtId="0" fontId="7" fillId="0" borderId="3" xfId="3" applyFont="1" applyBorder="1" applyAlignment="1">
      <alignment horizontal="center" shrinkToFit="1"/>
    </xf>
    <xf numFmtId="0" fontId="10" fillId="0" borderId="4" xfId="3" applyFont="1" applyBorder="1" applyAlignment="1">
      <alignment horizontal="center" shrinkToFit="1"/>
    </xf>
    <xf numFmtId="0" fontId="7" fillId="0" borderId="5" xfId="3" applyFont="1" applyFill="1" applyBorder="1" applyAlignment="1">
      <alignment horizontal="center" shrinkToFit="1"/>
    </xf>
    <xf numFmtId="0" fontId="7" fillId="0" borderId="7" xfId="3" applyFont="1" applyFill="1" applyBorder="1" applyAlignment="1">
      <alignment horizontal="center" shrinkToFit="1"/>
    </xf>
    <xf numFmtId="0" fontId="7" fillId="0" borderId="3" xfId="3" applyFont="1" applyFill="1" applyBorder="1" applyAlignment="1">
      <alignment horizontal="center" shrinkToFit="1"/>
    </xf>
    <xf numFmtId="0" fontId="10" fillId="0" borderId="4" xfId="3" applyFont="1" applyFill="1" applyBorder="1" applyAlignment="1">
      <alignment horizontal="center" shrinkToFit="1"/>
    </xf>
    <xf numFmtId="0" fontId="7" fillId="0" borderId="30" xfId="3" applyFont="1" applyBorder="1" applyAlignment="1">
      <alignment horizontal="center" shrinkToFit="1"/>
    </xf>
    <xf numFmtId="0" fontId="7" fillId="0" borderId="3" xfId="3" applyFont="1" applyBorder="1" applyAlignment="1">
      <alignment horizontal="center" vertical="center" wrapText="1"/>
    </xf>
    <xf numFmtId="0" fontId="10" fillId="0" borderId="31" xfId="3" applyFont="1" applyBorder="1" applyAlignment="1">
      <alignment horizontal="center" shrinkToFit="1"/>
    </xf>
    <xf numFmtId="0" fontId="10" fillId="0" borderId="5" xfId="3" applyFont="1" applyFill="1" applyBorder="1" applyAlignment="1">
      <alignment horizontal="center" shrinkToFit="1"/>
    </xf>
    <xf numFmtId="0" fontId="8" fillId="10" borderId="3" xfId="3" applyFont="1" applyFill="1" applyBorder="1" applyAlignment="1">
      <alignment horizontal="center" shrinkToFit="1"/>
    </xf>
    <xf numFmtId="0" fontId="6" fillId="0" borderId="5" xfId="3" applyFont="1" applyFill="1" applyBorder="1"/>
    <xf numFmtId="0" fontId="5" fillId="0" borderId="0" xfId="3" applyFont="1" applyAlignment="1">
      <alignment vertical="center"/>
    </xf>
    <xf numFmtId="0" fontId="10" fillId="0" borderId="3" xfId="3" applyFont="1" applyFill="1" applyBorder="1" applyAlignment="1">
      <alignment horizontal="center" shrinkToFit="1"/>
    </xf>
    <xf numFmtId="0" fontId="6" fillId="0" borderId="4" xfId="3" applyFont="1" applyBorder="1" applyAlignment="1">
      <alignment horizontal="center" shrinkToFit="1"/>
    </xf>
    <xf numFmtId="0" fontId="6" fillId="0" borderId="32" xfId="3" applyFont="1" applyFill="1" applyBorder="1" applyAlignment="1">
      <alignment horizontal="center" shrinkToFit="1"/>
    </xf>
    <xf numFmtId="0" fontId="7" fillId="0" borderId="3" xfId="3" applyFont="1" applyFill="1" applyBorder="1" applyAlignment="1">
      <alignment horizontal="center" vertical="center" wrapText="1"/>
    </xf>
    <xf numFmtId="0" fontId="7" fillId="0" borderId="33" xfId="3" applyFont="1" applyBorder="1" applyAlignment="1">
      <alignment horizontal="center" shrinkToFit="1"/>
    </xf>
    <xf numFmtId="0" fontId="10" fillId="0" borderId="34" xfId="3" applyFont="1" applyBorder="1" applyAlignment="1">
      <alignment horizontal="center" shrinkToFit="1"/>
    </xf>
    <xf numFmtId="0" fontId="5" fillId="0" borderId="5" xfId="3" applyFill="1" applyBorder="1" applyAlignment="1">
      <alignment horizontal="center" shrinkToFit="1"/>
    </xf>
    <xf numFmtId="0" fontId="5" fillId="0" borderId="5" xfId="3" applyFill="1" applyBorder="1" applyAlignment="1">
      <alignment vertical="center" wrapText="1"/>
    </xf>
    <xf numFmtId="20" fontId="6" fillId="0" borderId="5" xfId="3" applyNumberFormat="1" applyFont="1" applyFill="1" applyBorder="1" applyAlignment="1">
      <alignment horizontal="center" shrinkToFit="1"/>
    </xf>
    <xf numFmtId="0" fontId="10" fillId="0" borderId="35" xfId="3" applyFont="1" applyBorder="1" applyAlignment="1">
      <alignment horizontal="center" shrinkToFit="1"/>
    </xf>
    <xf numFmtId="0" fontId="10" fillId="0" borderId="35" xfId="3" applyFont="1" applyFill="1" applyBorder="1" applyAlignment="1">
      <alignment horizontal="center" shrinkToFit="1"/>
    </xf>
    <xf numFmtId="0" fontId="7" fillId="0" borderId="5" xfId="3" applyFont="1" applyFill="1" applyBorder="1" applyAlignment="1">
      <alignment horizontal="center" vertical="center" wrapText="1"/>
    </xf>
    <xf numFmtId="0" fontId="7" fillId="13" borderId="5" xfId="3" applyFont="1" applyFill="1" applyBorder="1" applyAlignment="1">
      <alignment horizontal="center" shrinkToFit="1"/>
    </xf>
    <xf numFmtId="0" fontId="7" fillId="0" borderId="6" xfId="3" applyFont="1" applyFill="1" applyBorder="1" applyAlignment="1">
      <alignment horizontal="center" shrinkToFit="1"/>
    </xf>
    <xf numFmtId="49" fontId="7" fillId="0" borderId="6" xfId="3" applyNumberFormat="1" applyFont="1" applyFill="1" applyBorder="1" applyAlignment="1">
      <alignment horizontal="center" shrinkToFit="1"/>
    </xf>
    <xf numFmtId="0" fontId="6" fillId="0" borderId="35" xfId="3" applyFont="1" applyBorder="1" applyAlignment="1">
      <alignment horizontal="center" shrinkToFit="1"/>
    </xf>
    <xf numFmtId="0" fontId="5" fillId="0" borderId="5" xfId="3" applyFont="1" applyFill="1" applyBorder="1" applyAlignment="1">
      <alignment vertical="center" wrapText="1"/>
    </xf>
    <xf numFmtId="0" fontId="7" fillId="0" borderId="5" xfId="3" applyFont="1" applyFill="1" applyBorder="1" applyAlignment="1">
      <alignment horizontal="center" wrapText="1"/>
    </xf>
    <xf numFmtId="0" fontId="10" fillId="0" borderId="5" xfId="3" applyFont="1" applyFill="1" applyBorder="1" applyAlignment="1">
      <alignment horizontal="center" vertical="center" shrinkToFit="1"/>
    </xf>
    <xf numFmtId="0" fontId="8" fillId="0" borderId="4" xfId="3" applyFont="1" applyFill="1" applyBorder="1" applyAlignment="1">
      <alignment horizontal="center" shrinkToFit="1"/>
    </xf>
    <xf numFmtId="0" fontId="6" fillId="0" borderId="35" xfId="3" applyFont="1" applyFill="1" applyBorder="1" applyAlignment="1">
      <alignment horizontal="center" shrinkToFit="1"/>
    </xf>
    <xf numFmtId="0" fontId="7" fillId="0" borderId="5" xfId="3" applyFont="1" applyBorder="1" applyAlignment="1">
      <alignment horizontal="center" vertical="center" wrapText="1"/>
    </xf>
    <xf numFmtId="0" fontId="10" fillId="0" borderId="5" xfId="3" applyFont="1" applyBorder="1" applyAlignment="1">
      <alignment horizontal="center" vertical="center" shrinkToFit="1"/>
    </xf>
    <xf numFmtId="0" fontId="7" fillId="0" borderId="0" xfId="3" applyFont="1" applyAlignment="1">
      <alignment horizontal="center" shrinkToFit="1"/>
    </xf>
    <xf numFmtId="0" fontId="10" fillId="0" borderId="0" xfId="3" applyFont="1" applyAlignment="1">
      <alignment horizontal="center" shrinkToFit="1"/>
    </xf>
    <xf numFmtId="0" fontId="7" fillId="0" borderId="33" xfId="3" applyFont="1" applyBorder="1" applyAlignment="1">
      <alignment horizontal="center" vertical="center" wrapText="1"/>
    </xf>
    <xf numFmtId="0" fontId="10" fillId="0" borderId="34" xfId="3" applyFont="1" applyBorder="1" applyAlignment="1">
      <alignment horizontal="center" vertical="center" shrinkToFit="1"/>
    </xf>
    <xf numFmtId="0" fontId="8" fillId="0" borderId="35" xfId="3" applyFont="1" applyBorder="1" applyAlignment="1">
      <alignment horizontal="center" shrinkToFit="1"/>
    </xf>
    <xf numFmtId="0" fontId="8" fillId="0" borderId="35" xfId="3" applyFont="1" applyFill="1" applyBorder="1" applyAlignment="1">
      <alignment horizontal="center" shrinkToFit="1"/>
    </xf>
    <xf numFmtId="0" fontId="5" fillId="0" borderId="0" xfId="3" applyFill="1"/>
    <xf numFmtId="0" fontId="22" fillId="0" borderId="35" xfId="3" applyFont="1" applyFill="1" applyBorder="1" applyAlignment="1">
      <alignment horizontal="center" shrinkToFit="1"/>
    </xf>
    <xf numFmtId="0" fontId="7" fillId="0" borderId="33" xfId="3" applyFont="1" applyBorder="1" applyAlignment="1">
      <alignment horizontal="center" vertical="center" shrinkToFit="1"/>
    </xf>
    <xf numFmtId="0" fontId="7" fillId="0" borderId="5" xfId="3" quotePrefix="1" applyFont="1" applyFill="1" applyBorder="1" applyAlignment="1">
      <alignment horizontal="center" shrinkToFit="1"/>
    </xf>
    <xf numFmtId="0" fontId="9" fillId="0" borderId="5" xfId="3" applyFont="1" applyFill="1" applyBorder="1" applyAlignment="1">
      <alignment horizontal="center" shrinkToFit="1"/>
    </xf>
    <xf numFmtId="0" fontId="4" fillId="0" borderId="5" xfId="3" applyFont="1" applyFill="1" applyBorder="1" applyAlignment="1">
      <alignment horizontal="center" shrinkToFit="1"/>
    </xf>
    <xf numFmtId="0" fontId="10" fillId="0" borderId="3" xfId="3" applyFont="1" applyFill="1" applyBorder="1" applyAlignment="1">
      <alignment horizontal="center" wrapText="1"/>
    </xf>
    <xf numFmtId="0" fontId="8" fillId="0" borderId="4" xfId="3" applyFont="1" applyBorder="1" applyAlignment="1">
      <alignment horizontal="center" shrinkToFit="1"/>
    </xf>
    <xf numFmtId="0" fontId="10" fillId="0" borderId="35" xfId="3" applyFont="1" applyFill="1" applyBorder="1" applyAlignment="1">
      <alignment horizontal="center" vertical="center" shrinkToFit="1"/>
    </xf>
    <xf numFmtId="49" fontId="7" fillId="0" borderId="6" xfId="3" quotePrefix="1" applyNumberFormat="1" applyFont="1" applyFill="1" applyBorder="1" applyAlignment="1">
      <alignment horizontal="center" shrinkToFit="1"/>
    </xf>
    <xf numFmtId="0" fontId="8" fillId="0" borderId="3" xfId="3" applyFont="1" applyBorder="1" applyAlignment="1">
      <alignment horizontal="center" shrinkToFit="1"/>
    </xf>
    <xf numFmtId="0" fontId="7" fillId="13" borderId="33" xfId="3" applyFont="1" applyFill="1" applyBorder="1" applyAlignment="1">
      <alignment horizontal="center" shrinkToFit="1"/>
    </xf>
    <xf numFmtId="0" fontId="10" fillId="13" borderId="34" xfId="3" applyFont="1" applyFill="1" applyBorder="1" applyAlignment="1">
      <alignment horizontal="center" shrinkToFit="1"/>
    </xf>
    <xf numFmtId="0" fontId="7" fillId="0" borderId="0" xfId="3" applyFont="1" applyAlignment="1">
      <alignment horizontal="center"/>
    </xf>
    <xf numFmtId="0" fontId="14" fillId="0" borderId="33" xfId="3" applyFont="1" applyBorder="1" applyAlignment="1">
      <alignment horizontal="center" shrinkToFit="1"/>
    </xf>
    <xf numFmtId="0" fontId="14" fillId="0" borderId="5" xfId="3" applyFont="1" applyBorder="1" applyAlignment="1">
      <alignment horizontal="center" shrinkToFit="1"/>
    </xf>
    <xf numFmtId="0" fontId="23" fillId="0" borderId="34" xfId="3" applyFont="1" applyBorder="1" applyAlignment="1">
      <alignment horizontal="center" shrinkToFit="1"/>
    </xf>
    <xf numFmtId="0" fontId="7" fillId="0" borderId="5" xfId="3" applyFont="1" applyBorder="1" applyAlignment="1">
      <alignment horizontal="center"/>
    </xf>
    <xf numFmtId="0" fontId="5" fillId="0" borderId="0" xfId="3" applyAlignment="1">
      <alignment horizontal="center"/>
    </xf>
    <xf numFmtId="0" fontId="7" fillId="0" borderId="6" xfId="3" quotePrefix="1" applyFont="1" applyFill="1" applyBorder="1" applyAlignment="1">
      <alignment horizontal="center" shrinkToFit="1"/>
    </xf>
    <xf numFmtId="0" fontId="7" fillId="0" borderId="3" xfId="3" applyFont="1" applyFill="1" applyBorder="1" applyAlignment="1">
      <alignment vertical="center" wrapText="1"/>
    </xf>
    <xf numFmtId="0" fontId="7" fillId="0" borderId="5" xfId="3" applyFont="1" applyFill="1" applyBorder="1" applyAlignment="1">
      <alignment vertical="center" wrapText="1"/>
    </xf>
    <xf numFmtId="20" fontId="10" fillId="0" borderId="5" xfId="3" applyNumberFormat="1" applyFont="1" applyFill="1" applyBorder="1" applyAlignment="1">
      <alignment horizontal="center" shrinkToFit="1"/>
    </xf>
    <xf numFmtId="0" fontId="10" fillId="16" borderId="18" xfId="3" applyFont="1" applyFill="1" applyBorder="1" applyAlignment="1">
      <alignment horizontal="center" vertical="center" shrinkToFit="1"/>
    </xf>
    <xf numFmtId="0" fontId="10" fillId="16" borderId="26" xfId="3" applyFont="1" applyFill="1" applyBorder="1" applyAlignment="1">
      <alignment horizontal="center" vertical="center" shrinkToFit="1"/>
    </xf>
    <xf numFmtId="49" fontId="7" fillId="0" borderId="5" xfId="3" applyNumberFormat="1" applyFont="1" applyFill="1" applyBorder="1" applyAlignment="1">
      <alignment horizontal="center" vertical="center" shrinkToFit="1"/>
    </xf>
    <xf numFmtId="0" fontId="7" fillId="0" borderId="3" xfId="3" applyFont="1" applyFill="1" applyBorder="1" applyAlignment="1">
      <alignment horizontal="center" vertical="center" shrinkToFit="1"/>
    </xf>
    <xf numFmtId="0" fontId="7" fillId="0" borderId="5" xfId="3" applyFont="1" applyFill="1" applyBorder="1" applyAlignment="1">
      <alignment horizontal="center" vertical="center" shrinkToFit="1"/>
    </xf>
    <xf numFmtId="0" fontId="7" fillId="10" borderId="0" xfId="3" applyFont="1" applyFill="1" applyAlignment="1">
      <alignment shrinkToFit="1"/>
    </xf>
    <xf numFmtId="0" fontId="7" fillId="0" borderId="0" xfId="3" applyFont="1" applyAlignment="1">
      <alignment horizontal="center" vertical="center"/>
    </xf>
    <xf numFmtId="0" fontId="7" fillId="18" borderId="5" xfId="3" applyFont="1" applyFill="1" applyBorder="1" applyAlignment="1">
      <alignment horizontal="center" shrinkToFit="1"/>
    </xf>
    <xf numFmtId="0" fontId="8" fillId="0" borderId="5" xfId="3" applyFont="1" applyBorder="1" applyAlignment="1">
      <alignment horizontal="center" shrinkToFit="1"/>
    </xf>
    <xf numFmtId="0" fontId="8" fillId="0" borderId="5" xfId="3" applyFont="1" applyFill="1" applyBorder="1" applyAlignment="1">
      <alignment horizontal="center" shrinkToFit="1"/>
    </xf>
    <xf numFmtId="0" fontId="6" fillId="0" borderId="5" xfId="3" applyFont="1" applyFill="1" applyBorder="1" applyAlignment="1">
      <alignment shrinkToFit="1"/>
    </xf>
    <xf numFmtId="0" fontId="7" fillId="0" borderId="0" xfId="0" applyFont="1" applyFill="1" applyBorder="1" applyAlignment="1">
      <alignment horizontal="center" wrapText="1"/>
    </xf>
    <xf numFmtId="0" fontId="10" fillId="0" borderId="5" xfId="0" applyFont="1" applyFill="1" applyBorder="1" applyAlignment="1">
      <alignment wrapText="1"/>
    </xf>
    <xf numFmtId="0" fontId="10" fillId="0" borderId="0" xfId="0" applyFont="1" applyFill="1" applyBorder="1" applyAlignment="1">
      <alignment horizontal="center" wrapText="1" shrinkToFit="1"/>
    </xf>
    <xf numFmtId="0" fontId="6" fillId="18" borderId="5" xfId="0" applyFont="1" applyFill="1" applyBorder="1" applyAlignment="1">
      <alignment horizontal="center" vertical="center" wrapText="1"/>
    </xf>
    <xf numFmtId="0" fontId="7" fillId="18" borderId="6" xfId="0" applyFont="1" applyFill="1" applyBorder="1" applyAlignment="1">
      <alignment horizontal="center" vertical="center" wrapText="1" shrinkToFit="1"/>
    </xf>
    <xf numFmtId="0" fontId="7" fillId="18" borderId="5" xfId="0" applyFont="1" applyFill="1" applyBorder="1" applyAlignment="1">
      <alignment horizontal="center" wrapText="1" shrinkToFit="1"/>
    </xf>
    <xf numFmtId="0" fontId="10" fillId="18" borderId="5" xfId="0" applyFont="1" applyFill="1" applyBorder="1" applyAlignment="1">
      <alignment horizontal="center" wrapText="1" shrinkToFit="1"/>
    </xf>
    <xf numFmtId="1" fontId="7" fillId="18" borderId="5" xfId="0" applyNumberFormat="1" applyFont="1" applyFill="1" applyBorder="1" applyAlignment="1">
      <alignment horizontal="center" vertical="center" wrapText="1" shrinkToFit="1"/>
    </xf>
    <xf numFmtId="0" fontId="0" fillId="18" borderId="5" xfId="0" applyFill="1" applyBorder="1" applyAlignment="1">
      <alignment horizontal="center" wrapText="1"/>
    </xf>
    <xf numFmtId="0" fontId="7" fillId="18" borderId="5" xfId="0" applyFont="1" applyFill="1" applyBorder="1" applyAlignment="1">
      <alignment horizontal="center" wrapText="1"/>
    </xf>
    <xf numFmtId="0" fontId="7" fillId="18" borderId="5" xfId="1" applyNumberFormat="1" applyFont="1" applyFill="1" applyBorder="1" applyAlignment="1">
      <alignment horizontal="center" wrapText="1" shrinkToFit="1"/>
    </xf>
    <xf numFmtId="0" fontId="13" fillId="18" borderId="5" xfId="0" applyFont="1" applyFill="1" applyBorder="1" applyAlignment="1">
      <alignment horizontal="center" wrapText="1" shrinkToFit="1"/>
    </xf>
    <xf numFmtId="0" fontId="7" fillId="8" borderId="5" xfId="0" applyFont="1" applyFill="1" applyBorder="1" applyAlignment="1">
      <alignment horizontal="center" vertical="center" wrapText="1" shrinkToFit="1"/>
    </xf>
    <xf numFmtId="1" fontId="7" fillId="8" borderId="5" xfId="0" applyNumberFormat="1" applyFont="1" applyFill="1" applyBorder="1" applyAlignment="1">
      <alignment horizontal="center" vertical="center" wrapText="1" shrinkToFit="1"/>
    </xf>
    <xf numFmtId="0" fontId="7" fillId="8" borderId="5" xfId="0" applyFont="1" applyFill="1" applyBorder="1" applyAlignment="1">
      <alignment horizontal="center" wrapText="1"/>
    </xf>
    <xf numFmtId="0" fontId="7" fillId="18" borderId="5" xfId="0" applyFont="1" applyFill="1" applyBorder="1" applyAlignment="1">
      <alignment horizontal="center" vertical="center" wrapText="1" shrinkToFit="1"/>
    </xf>
    <xf numFmtId="0" fontId="6" fillId="18" borderId="5" xfId="0" applyFont="1" applyFill="1" applyBorder="1" applyAlignment="1">
      <alignment horizontal="center" vertical="center" wrapText="1" shrinkToFit="1"/>
    </xf>
    <xf numFmtId="20" fontId="10" fillId="18" borderId="5" xfId="0" applyNumberFormat="1" applyFont="1" applyFill="1" applyBorder="1" applyAlignment="1">
      <alignment horizontal="center" wrapText="1" shrinkToFit="1"/>
    </xf>
    <xf numFmtId="0" fontId="0" fillId="18" borderId="5" xfId="0" applyFill="1" applyBorder="1" applyAlignment="1">
      <alignment wrapText="1"/>
    </xf>
    <xf numFmtId="0" fontId="7" fillId="13" borderId="5" xfId="0" applyFont="1" applyFill="1" applyBorder="1" applyAlignment="1">
      <alignment horizontal="center" wrapText="1" shrinkToFit="1"/>
    </xf>
    <xf numFmtId="0" fontId="7" fillId="13" borderId="5" xfId="0" applyFont="1" applyFill="1" applyBorder="1" applyAlignment="1">
      <alignment horizontal="center" wrapText="1"/>
    </xf>
    <xf numFmtId="0" fontId="7" fillId="13" borderId="5" xfId="1" applyNumberFormat="1" applyFont="1" applyFill="1" applyBorder="1" applyAlignment="1">
      <alignment horizontal="center" wrapText="1" shrinkToFit="1"/>
    </xf>
    <xf numFmtId="20" fontId="10" fillId="0" borderId="5" xfId="0" applyNumberFormat="1" applyFont="1" applyFill="1" applyBorder="1" applyAlignment="1">
      <alignment horizontal="center" vertical="center" wrapText="1" shrinkToFit="1"/>
    </xf>
    <xf numFmtId="0" fontId="7" fillId="0" borderId="5" xfId="1" applyNumberFormat="1" applyFont="1" applyFill="1" applyBorder="1" applyAlignment="1">
      <alignment horizontal="center" vertical="center" wrapText="1" shrinkToFit="1"/>
    </xf>
    <xf numFmtId="0" fontId="7" fillId="11" borderId="5" xfId="1" applyNumberFormat="1" applyFont="1" applyFill="1" applyBorder="1" applyAlignment="1">
      <alignment horizontal="center" vertical="center" wrapText="1" shrinkToFit="1"/>
    </xf>
    <xf numFmtId="0" fontId="7" fillId="18" borderId="5" xfId="1" applyNumberFormat="1" applyFont="1" applyFill="1" applyBorder="1" applyAlignment="1">
      <alignment horizontal="center" vertical="center" wrapText="1" shrinkToFit="1"/>
    </xf>
    <xf numFmtId="0" fontId="6" fillId="0" borderId="6" xfId="0" applyFont="1" applyFill="1" applyBorder="1" applyAlignment="1">
      <alignment horizontal="center" vertical="center" wrapText="1" shrinkToFit="1"/>
    </xf>
    <xf numFmtId="0" fontId="6" fillId="18" borderId="7" xfId="0" applyFont="1" applyFill="1" applyBorder="1" applyAlignment="1">
      <alignment horizontal="center" vertical="center" wrapText="1"/>
    </xf>
    <xf numFmtId="0" fontId="6" fillId="18" borderId="3" xfId="0" applyFont="1" applyFill="1" applyBorder="1" applyAlignment="1">
      <alignment horizontal="center" vertical="center" wrapText="1"/>
    </xf>
    <xf numFmtId="0" fontId="7" fillId="18" borderId="3" xfId="0" applyFont="1" applyFill="1" applyBorder="1" applyAlignment="1">
      <alignment horizontal="center" wrapText="1" shrinkToFit="1"/>
    </xf>
    <xf numFmtId="0" fontId="10" fillId="18" borderId="3" xfId="0" applyFont="1" applyFill="1" applyBorder="1" applyAlignment="1">
      <alignment horizontal="center" wrapText="1" shrinkToFit="1"/>
    </xf>
    <xf numFmtId="0" fontId="7" fillId="18" borderId="3" xfId="0" applyFont="1" applyFill="1" applyBorder="1" applyAlignment="1">
      <alignment horizontal="center" wrapText="1"/>
    </xf>
    <xf numFmtId="1" fontId="4" fillId="18" borderId="5" xfId="0" applyNumberFormat="1" applyFont="1" applyFill="1" applyBorder="1" applyAlignment="1">
      <alignment horizontal="center" vertical="center" wrapText="1" shrinkToFit="1"/>
    </xf>
    <xf numFmtId="20" fontId="10" fillId="18" borderId="5" xfId="0" applyNumberFormat="1" applyFont="1" applyFill="1" applyBorder="1" applyAlignment="1">
      <alignment horizontal="center" wrapText="1"/>
    </xf>
    <xf numFmtId="1" fontId="7" fillId="18" borderId="5" xfId="0" applyNumberFormat="1" applyFont="1" applyFill="1" applyBorder="1" applyAlignment="1">
      <alignment horizontal="center" wrapText="1" shrinkToFit="1"/>
    </xf>
    <xf numFmtId="0" fontId="7" fillId="18" borderId="5" xfId="0" applyFont="1" applyFill="1" applyBorder="1" applyAlignment="1">
      <alignment horizontal="right" wrapText="1" shrinkToFit="1"/>
    </xf>
    <xf numFmtId="0" fontId="7" fillId="18" borderId="5" xfId="0" applyFont="1" applyFill="1" applyBorder="1" applyAlignment="1">
      <alignment horizontal="center" vertical="center" wrapText="1"/>
    </xf>
    <xf numFmtId="20" fontId="7" fillId="18" borderId="5" xfId="0" applyNumberFormat="1" applyFont="1" applyFill="1" applyBorder="1" applyAlignment="1">
      <alignment horizontal="center" wrapText="1"/>
    </xf>
    <xf numFmtId="20" fontId="7" fillId="18" borderId="6" xfId="0" applyNumberFormat="1" applyFont="1" applyFill="1" applyBorder="1" applyAlignment="1">
      <alignment horizontal="center" wrapText="1"/>
    </xf>
    <xf numFmtId="20" fontId="0" fillId="18" borderId="5" xfId="0" applyNumberFormat="1" applyFill="1" applyBorder="1" applyAlignment="1">
      <alignment horizontal="right" wrapText="1"/>
    </xf>
    <xf numFmtId="0" fontId="4" fillId="18" borderId="6" xfId="0" applyFont="1" applyFill="1" applyBorder="1" applyAlignment="1">
      <alignment horizontal="center" vertical="center" wrapText="1" shrinkToFit="1"/>
    </xf>
    <xf numFmtId="0" fontId="4" fillId="18" borderId="5" xfId="0" applyFont="1" applyFill="1" applyBorder="1" applyAlignment="1">
      <alignment horizontal="center" wrapText="1" shrinkToFit="1"/>
    </xf>
    <xf numFmtId="0" fontId="12" fillId="18" borderId="5" xfId="0" applyFont="1" applyFill="1" applyBorder="1" applyAlignment="1">
      <alignment horizontal="center" wrapText="1" shrinkToFit="1"/>
    </xf>
    <xf numFmtId="20" fontId="7" fillId="18" borderId="5" xfId="0" applyNumberFormat="1" applyFont="1" applyFill="1" applyBorder="1" applyAlignment="1">
      <alignment horizontal="center" wrapText="1" shrinkToFit="1"/>
    </xf>
    <xf numFmtId="20" fontId="7" fillId="18" borderId="6" xfId="0" applyNumberFormat="1" applyFont="1" applyFill="1" applyBorder="1" applyAlignment="1">
      <alignment horizontal="center" wrapText="1" shrinkToFit="1"/>
    </xf>
    <xf numFmtId="1" fontId="10" fillId="0" borderId="5" xfId="0" applyNumberFormat="1" applyFont="1" applyFill="1" applyBorder="1" applyAlignment="1">
      <alignment horizontal="center" vertical="center" wrapText="1" shrinkToFit="1"/>
    </xf>
    <xf numFmtId="20" fontId="2" fillId="0" borderId="5" xfId="0" applyNumberFormat="1" applyFont="1" applyFill="1" applyBorder="1" applyAlignment="1">
      <alignment horizontal="center" vertical="center" wrapText="1"/>
    </xf>
    <xf numFmtId="20" fontId="10" fillId="0" borderId="5" xfId="0" applyNumberFormat="1" applyFont="1" applyFill="1" applyBorder="1" applyAlignment="1">
      <alignment horizontal="center" vertical="center" wrapText="1"/>
    </xf>
    <xf numFmtId="20" fontId="7" fillId="0" borderId="5" xfId="0" applyNumberFormat="1" applyFont="1" applyFill="1" applyBorder="1" applyAlignment="1">
      <alignment horizontal="center" vertical="center" wrapText="1" shrinkToFit="1"/>
    </xf>
    <xf numFmtId="0" fontId="6" fillId="11" borderId="7" xfId="0" applyFont="1" applyFill="1" applyBorder="1" applyAlignment="1">
      <alignment horizontal="center" vertical="center" wrapText="1"/>
    </xf>
    <xf numFmtId="1" fontId="0" fillId="0" borderId="5" xfId="0" applyNumberFormat="1" applyFont="1" applyFill="1" applyBorder="1" applyAlignment="1">
      <alignment horizontal="center" vertical="center" wrapText="1"/>
    </xf>
    <xf numFmtId="1" fontId="10" fillId="0" borderId="3" xfId="0" applyNumberFormat="1" applyFont="1" applyFill="1" applyBorder="1" applyAlignment="1">
      <alignment horizontal="center" vertical="center" wrapText="1" shrinkToFit="1"/>
    </xf>
    <xf numFmtId="20" fontId="7" fillId="11" borderId="7" xfId="0" applyNumberFormat="1" applyFont="1" applyFill="1" applyBorder="1" applyAlignment="1">
      <alignment horizontal="center" vertical="center" wrapText="1" shrinkToFit="1"/>
    </xf>
    <xf numFmtId="1" fontId="7" fillId="11" borderId="3" xfId="0" applyNumberFormat="1" applyFont="1" applyFill="1" applyBorder="1" applyAlignment="1">
      <alignment horizontal="center" vertical="center" wrapText="1" shrinkToFit="1"/>
    </xf>
    <xf numFmtId="1" fontId="7" fillId="11" borderId="5" xfId="0" applyNumberFormat="1" applyFont="1" applyFill="1" applyBorder="1" applyAlignment="1">
      <alignment horizontal="center" wrapText="1" shrinkToFit="1"/>
    </xf>
    <xf numFmtId="1" fontId="7" fillId="11" borderId="3" xfId="0" applyNumberFormat="1" applyFont="1" applyFill="1" applyBorder="1" applyAlignment="1">
      <alignment horizontal="center" wrapText="1" shrinkToFit="1"/>
    </xf>
    <xf numFmtId="1" fontId="7" fillId="8" borderId="3" xfId="0" applyNumberFormat="1" applyFont="1" applyFill="1" applyBorder="1" applyAlignment="1">
      <alignment horizontal="center" vertical="center" wrapText="1" shrinkToFit="1"/>
    </xf>
    <xf numFmtId="0" fontId="7" fillId="18" borderId="3" xfId="0" applyFont="1" applyFill="1" applyBorder="1" applyAlignment="1">
      <alignment horizontal="center" vertical="center" wrapText="1" shrinkToFit="1"/>
    </xf>
    <xf numFmtId="0" fontId="10" fillId="0" borderId="5" xfId="0" applyFont="1" applyFill="1" applyBorder="1" applyAlignment="1">
      <alignment horizontal="left" wrapText="1" shrinkToFit="1"/>
    </xf>
    <xf numFmtId="0" fontId="7" fillId="8" borderId="3" xfId="0" applyFont="1" applyFill="1" applyBorder="1" applyAlignment="1">
      <alignment horizontal="center" vertical="center" wrapText="1" shrinkToFit="1"/>
    </xf>
    <xf numFmtId="0" fontId="4" fillId="0" borderId="5" xfId="0" applyFont="1" applyFill="1" applyBorder="1" applyAlignment="1">
      <alignment horizontal="left" wrapText="1"/>
    </xf>
    <xf numFmtId="0" fontId="10" fillId="8" borderId="5" xfId="0" applyFont="1" applyFill="1" applyBorder="1" applyAlignment="1">
      <alignment horizontal="center" vertical="center" wrapText="1" shrinkToFit="1"/>
    </xf>
    <xf numFmtId="20" fontId="10" fillId="8" borderId="5" xfId="0" applyNumberFormat="1" applyFont="1" applyFill="1" applyBorder="1" applyAlignment="1">
      <alignment horizontal="center" vertical="center" wrapText="1" shrinkToFit="1"/>
    </xf>
    <xf numFmtId="1" fontId="14" fillId="8" borderId="5" xfId="0" applyNumberFormat="1" applyFont="1" applyFill="1" applyBorder="1" applyAlignment="1">
      <alignment horizontal="center" vertical="center" wrapText="1" shrinkToFit="1"/>
    </xf>
    <xf numFmtId="0" fontId="0" fillId="0" borderId="0" xfId="0" applyFill="1" applyBorder="1" applyAlignment="1">
      <alignment horizontal="center" vertical="center" wrapText="1" shrinkToFit="1"/>
    </xf>
    <xf numFmtId="0" fontId="0" fillId="18" borderId="3" xfId="0" applyFill="1" applyBorder="1" applyAlignment="1">
      <alignment horizontal="center" wrapText="1"/>
    </xf>
    <xf numFmtId="0" fontId="10" fillId="0" borderId="5" xfId="0" applyFont="1" applyFill="1" applyBorder="1" applyAlignment="1">
      <alignment horizontal="center" wrapText="1"/>
    </xf>
    <xf numFmtId="20" fontId="10" fillId="8" borderId="3" xfId="0" applyNumberFormat="1" applyFont="1" applyFill="1" applyBorder="1" applyAlignment="1">
      <alignment horizontal="center" wrapText="1" shrinkToFit="1"/>
    </xf>
    <xf numFmtId="20" fontId="25" fillId="18" borderId="5" xfId="0" applyNumberFormat="1" applyFont="1" applyFill="1" applyBorder="1" applyAlignment="1">
      <alignment horizontal="center" wrapText="1"/>
    </xf>
    <xf numFmtId="2" fontId="7" fillId="18" borderId="5" xfId="0" applyNumberFormat="1" applyFont="1" applyFill="1" applyBorder="1" applyAlignment="1">
      <alignment horizontal="center" wrapText="1" shrinkToFit="1"/>
    </xf>
    <xf numFmtId="20" fontId="7" fillId="0" borderId="7" xfId="0" applyNumberFormat="1" applyFont="1" applyFill="1" applyBorder="1" applyAlignment="1">
      <alignment horizontal="center" wrapText="1"/>
    </xf>
    <xf numFmtId="0" fontId="10" fillId="0" borderId="0" xfId="3" applyFont="1" applyAlignment="1">
      <alignment horizontal="center"/>
    </xf>
    <xf numFmtId="0" fontId="5" fillId="15" borderId="0" xfId="3" applyFill="1"/>
    <xf numFmtId="0" fontId="7" fillId="13" borderId="5" xfId="3" applyFont="1" applyFill="1" applyBorder="1" applyAlignment="1">
      <alignment horizontal="center" vertical="center" shrinkToFit="1"/>
    </xf>
    <xf numFmtId="0" fontId="7" fillId="0" borderId="5" xfId="3" applyFont="1" applyBorder="1" applyAlignment="1">
      <alignment horizontal="center" vertical="center" shrinkToFit="1"/>
    </xf>
    <xf numFmtId="0" fontId="10" fillId="17" borderId="1" xfId="3" applyFont="1" applyFill="1" applyBorder="1" applyAlignment="1">
      <alignment horizontal="center" shrinkToFit="1"/>
    </xf>
    <xf numFmtId="0" fontId="10" fillId="0" borderId="0" xfId="3" applyFont="1" applyAlignment="1">
      <alignment horizontal="center" vertical="center"/>
    </xf>
    <xf numFmtId="0" fontId="5" fillId="0" borderId="0" xfId="3" applyAlignment="1">
      <alignment horizontal="left" shrinkToFit="1"/>
    </xf>
    <xf numFmtId="0" fontId="6" fillId="8" borderId="5" xfId="3" applyFont="1" applyFill="1" applyBorder="1" applyAlignment="1">
      <alignment horizontal="center" shrinkToFit="1"/>
    </xf>
    <xf numFmtId="20" fontId="5" fillId="3" borderId="5" xfId="3" applyNumberFormat="1" applyFill="1" applyBorder="1" applyAlignment="1">
      <alignment shrinkToFit="1"/>
    </xf>
    <xf numFmtId="0" fontId="10" fillId="16" borderId="5" xfId="3" applyFont="1" applyFill="1" applyBorder="1" applyAlignment="1">
      <alignment horizontal="center" shrinkToFit="1"/>
    </xf>
    <xf numFmtId="0" fontId="10" fillId="13" borderId="5" xfId="3" applyFont="1" applyFill="1" applyBorder="1" applyAlignment="1">
      <alignment horizontal="center" vertical="center" shrinkToFit="1"/>
    </xf>
    <xf numFmtId="0" fontId="10" fillId="16" borderId="36" xfId="3" applyFont="1" applyFill="1" applyBorder="1" applyAlignment="1">
      <alignment horizontal="center" shrinkToFit="1"/>
    </xf>
    <xf numFmtId="0" fontId="10" fillId="16" borderId="37" xfId="3" applyFont="1" applyFill="1" applyBorder="1" applyAlignment="1">
      <alignment horizontal="center" shrinkToFit="1"/>
    </xf>
    <xf numFmtId="0" fontId="10" fillId="16" borderId="38" xfId="3" applyFont="1" applyFill="1" applyBorder="1" applyAlignment="1">
      <alignment horizontal="center" shrinkToFit="1"/>
    </xf>
    <xf numFmtId="0" fontId="10" fillId="16" borderId="33" xfId="3" applyFont="1" applyFill="1" applyBorder="1" applyAlignment="1">
      <alignment horizontal="center" shrinkToFit="1"/>
    </xf>
    <xf numFmtId="0" fontId="10" fillId="16" borderId="34" xfId="3" applyFont="1" applyFill="1" applyBorder="1" applyAlignment="1">
      <alignment horizontal="center" shrinkToFit="1"/>
    </xf>
    <xf numFmtId="0" fontId="7" fillId="0" borderId="39" xfId="3" applyFont="1" applyBorder="1" applyAlignment="1">
      <alignment horizontal="center" vertical="center" shrinkToFit="1"/>
    </xf>
    <xf numFmtId="0" fontId="7" fillId="0" borderId="40" xfId="3" applyFont="1" applyBorder="1" applyAlignment="1">
      <alignment horizontal="center" vertical="center" shrinkToFit="1"/>
    </xf>
    <xf numFmtId="0" fontId="7" fillId="13" borderId="40" xfId="3" applyFont="1" applyFill="1" applyBorder="1" applyAlignment="1">
      <alignment horizontal="center" vertical="center" shrinkToFit="1"/>
    </xf>
    <xf numFmtId="0" fontId="7" fillId="0" borderId="40" xfId="3" applyFont="1" applyFill="1" applyBorder="1" applyAlignment="1">
      <alignment horizontal="center" vertical="center" shrinkToFit="1"/>
    </xf>
    <xf numFmtId="20" fontId="10" fillId="17" borderId="37" xfId="3" applyNumberFormat="1" applyFont="1" applyFill="1" applyBorder="1" applyAlignment="1">
      <alignment horizontal="center" shrinkToFit="1"/>
    </xf>
    <xf numFmtId="0" fontId="7" fillId="0" borderId="34" xfId="3" applyFont="1" applyBorder="1" applyAlignment="1">
      <alignment horizontal="center" shrinkToFit="1"/>
    </xf>
    <xf numFmtId="0" fontId="7" fillId="0" borderId="42" xfId="3" applyFont="1" applyFill="1" applyBorder="1" applyAlignment="1">
      <alignment horizontal="center" shrinkToFit="1"/>
    </xf>
    <xf numFmtId="0" fontId="5" fillId="0" borderId="40" xfId="3" applyFill="1" applyBorder="1" applyAlignment="1">
      <alignment vertical="center" wrapText="1"/>
    </xf>
    <xf numFmtId="0" fontId="7" fillId="0" borderId="40" xfId="3" applyFont="1" applyFill="1" applyBorder="1" applyAlignment="1">
      <alignment horizontal="center" shrinkToFit="1"/>
    </xf>
    <xf numFmtId="0" fontId="7" fillId="0" borderId="40" xfId="3" applyFont="1" applyBorder="1" applyAlignment="1">
      <alignment horizontal="center" shrinkToFit="1"/>
    </xf>
    <xf numFmtId="0" fontId="6" fillId="0" borderId="41" xfId="3" applyFont="1" applyBorder="1" applyAlignment="1">
      <alignment horizontal="center"/>
    </xf>
    <xf numFmtId="0" fontId="5" fillId="0" borderId="0" xfId="3" applyFont="1"/>
    <xf numFmtId="0" fontId="6" fillId="0" borderId="0" xfId="3" applyFont="1" applyAlignment="1">
      <alignment horizontal="center" vertical="center"/>
    </xf>
    <xf numFmtId="0" fontId="5" fillId="20" borderId="5" xfId="3" applyFill="1" applyBorder="1" applyAlignment="1">
      <alignment shrinkToFit="1"/>
    </xf>
    <xf numFmtId="0" fontId="8" fillId="0" borderId="0" xfId="3" applyFont="1" applyAlignment="1">
      <alignment horizontal="center" shrinkToFit="1"/>
    </xf>
    <xf numFmtId="0" fontId="8" fillId="21" borderId="3" xfId="3" applyFont="1" applyFill="1" applyBorder="1" applyAlignment="1">
      <alignment horizontal="center" shrinkToFit="1"/>
    </xf>
    <xf numFmtId="0" fontId="5" fillId="0" borderId="0" xfId="3" applyFont="1" applyAlignment="1">
      <alignment horizontal="center" shrinkToFit="1"/>
    </xf>
    <xf numFmtId="0" fontId="5" fillId="0" borderId="0" xfId="3" applyFont="1" applyFill="1"/>
    <xf numFmtId="0" fontId="7" fillId="15" borderId="5" xfId="3" applyFont="1" applyFill="1" applyBorder="1" applyAlignment="1">
      <alignment horizontal="center" shrinkToFit="1"/>
    </xf>
    <xf numFmtId="0" fontId="6" fillId="0" borderId="5" xfId="3" applyFont="1" applyFill="1" applyBorder="1" applyAlignment="1">
      <alignment horizontal="center" shrinkToFit="1"/>
    </xf>
    <xf numFmtId="0" fontId="5" fillId="0" borderId="0" xfId="3" applyFont="1" applyFill="1" applyAlignment="1">
      <alignment vertical="center"/>
    </xf>
    <xf numFmtId="0" fontId="5" fillId="0" borderId="5" xfId="3" applyFont="1" applyFill="1" applyBorder="1" applyAlignment="1">
      <alignment horizontal="center" shrinkToFit="1"/>
    </xf>
    <xf numFmtId="0" fontId="4" fillId="0" borderId="5" xfId="3" applyFont="1" applyBorder="1" applyAlignment="1">
      <alignment horizontal="center" shrinkToFit="1"/>
    </xf>
    <xf numFmtId="0" fontId="10" fillId="13" borderId="5" xfId="0" applyFont="1" applyFill="1" applyBorder="1" applyAlignment="1">
      <alignment horizontal="center" shrinkToFit="1"/>
    </xf>
    <xf numFmtId="0" fontId="7" fillId="13" borderId="5" xfId="0" applyFont="1" applyFill="1" applyBorder="1" applyAlignment="1">
      <alignment horizontal="center" shrinkToFit="1"/>
    </xf>
    <xf numFmtId="0" fontId="7" fillId="13" borderId="5" xfId="0" applyFont="1" applyFill="1" applyBorder="1" applyAlignment="1">
      <alignment horizontal="center" vertical="center" shrinkToFit="1"/>
    </xf>
    <xf numFmtId="0" fontId="7" fillId="0" borderId="5" xfId="3" quotePrefix="1" applyFont="1" applyBorder="1" applyAlignment="1">
      <alignment horizontal="center" shrinkToFit="1"/>
    </xf>
    <xf numFmtId="0" fontId="7" fillId="0" borderId="5" xfId="3" quotePrefix="1" applyFont="1" applyFill="1" applyBorder="1" applyAlignment="1">
      <alignment horizontal="center" vertical="center" shrinkToFit="1"/>
    </xf>
    <xf numFmtId="0" fontId="12" fillId="0" borderId="5" xfId="0" applyFont="1" applyFill="1" applyBorder="1" applyAlignment="1">
      <alignment horizontal="center" shrinkToFit="1"/>
    </xf>
    <xf numFmtId="0" fontId="7" fillId="0" borderId="5" xfId="0" applyFont="1" applyFill="1" applyBorder="1" applyAlignment="1">
      <alignment horizontal="center" shrinkToFit="1"/>
    </xf>
    <xf numFmtId="0" fontId="7" fillId="0" borderId="5" xfId="0" applyFont="1" applyFill="1" applyBorder="1" applyAlignment="1">
      <alignment horizontal="center" vertical="center" shrinkToFit="1"/>
    </xf>
    <xf numFmtId="0" fontId="10" fillId="0" borderId="5" xfId="0" applyFont="1" applyFill="1" applyBorder="1" applyAlignment="1">
      <alignment horizontal="center" shrinkToFit="1"/>
    </xf>
    <xf numFmtId="0" fontId="22" fillId="0" borderId="5" xfId="3" applyFont="1" applyFill="1" applyBorder="1" applyAlignment="1">
      <alignment horizontal="center" shrinkToFit="1"/>
    </xf>
    <xf numFmtId="0" fontId="10" fillId="22" borderId="27" xfId="3" applyFont="1" applyFill="1" applyBorder="1" applyAlignment="1">
      <alignment shrinkToFit="1"/>
    </xf>
    <xf numFmtId="0" fontId="10" fillId="22" borderId="9" xfId="3" applyFont="1" applyFill="1" applyBorder="1" applyAlignment="1">
      <alignment shrinkToFit="1"/>
    </xf>
    <xf numFmtId="0" fontId="10" fillId="22" borderId="25" xfId="3" applyFont="1" applyFill="1" applyBorder="1" applyAlignment="1">
      <alignment shrinkToFit="1"/>
    </xf>
    <xf numFmtId="0" fontId="10" fillId="22" borderId="29" xfId="3" applyFont="1" applyFill="1" applyBorder="1" applyAlignment="1">
      <alignment horizontal="center" shrinkToFit="1"/>
    </xf>
    <xf numFmtId="0" fontId="10" fillId="21" borderId="26" xfId="3" applyFont="1" applyFill="1" applyBorder="1" applyAlignment="1">
      <alignment horizontal="center" shrinkToFit="1"/>
    </xf>
    <xf numFmtId="0" fontId="10" fillId="22" borderId="25" xfId="3" applyFont="1" applyFill="1" applyBorder="1" applyAlignment="1">
      <alignment horizontal="center" shrinkToFit="1"/>
    </xf>
    <xf numFmtId="0" fontId="10" fillId="22" borderId="27" xfId="3" applyFont="1" applyFill="1" applyBorder="1" applyAlignment="1">
      <alignment horizontal="center" shrinkToFit="1"/>
    </xf>
    <xf numFmtId="0" fontId="10" fillId="22" borderId="26" xfId="3" applyFont="1" applyFill="1" applyBorder="1" applyAlignment="1">
      <alignment horizontal="center" shrinkToFit="1"/>
    </xf>
    <xf numFmtId="0" fontId="10" fillId="22" borderId="18" xfId="3" applyFont="1" applyFill="1" applyBorder="1" applyAlignment="1">
      <alignment horizontal="center" shrinkToFit="1"/>
    </xf>
    <xf numFmtId="0" fontId="10" fillId="21" borderId="18" xfId="3" applyFont="1" applyFill="1" applyBorder="1" applyAlignment="1">
      <alignment horizontal="center" shrinkToFit="1"/>
    </xf>
    <xf numFmtId="20" fontId="10" fillId="17" borderId="6" xfId="3" applyNumberFormat="1" applyFont="1" applyFill="1" applyBorder="1" applyAlignment="1">
      <alignment horizontal="center" shrinkToFit="1"/>
    </xf>
    <xf numFmtId="20" fontId="10" fillId="17" borderId="38" xfId="3" applyNumberFormat="1" applyFont="1" applyFill="1" applyBorder="1" applyAlignment="1">
      <alignment horizontal="center" shrinkToFit="1"/>
    </xf>
    <xf numFmtId="0" fontId="10" fillId="17" borderId="18" xfId="3" applyFont="1" applyFill="1" applyBorder="1" applyAlignment="1">
      <alignment horizontal="center" shrinkToFit="1"/>
    </xf>
    <xf numFmtId="0" fontId="10" fillId="22" borderId="17" xfId="3" applyFont="1" applyFill="1" applyBorder="1" applyAlignment="1">
      <alignment horizontal="center" shrinkToFit="1"/>
    </xf>
    <xf numFmtId="0" fontId="10" fillId="22" borderId="19" xfId="3" applyFont="1" applyFill="1" applyBorder="1" applyAlignment="1">
      <alignment horizontal="center" shrinkToFit="1"/>
    </xf>
    <xf numFmtId="0" fontId="5" fillId="0" borderId="10" xfId="3" applyBorder="1" applyAlignment="1">
      <alignment horizontal="center" shrinkToFit="1"/>
    </xf>
    <xf numFmtId="0" fontId="5" fillId="0" borderId="9" xfId="3" applyBorder="1" applyAlignment="1">
      <alignment shrinkToFit="1"/>
    </xf>
    <xf numFmtId="0" fontId="5" fillId="0" borderId="8" xfId="3" applyBorder="1" applyAlignment="1">
      <alignment shrinkToFit="1"/>
    </xf>
    <xf numFmtId="0" fontId="5" fillId="0" borderId="0" xfId="3" applyAlignment="1">
      <alignment horizontal="left" vertical="center" wrapText="1" shrinkToFit="1"/>
    </xf>
    <xf numFmtId="14" fontId="20" fillId="0" borderId="0" xfId="3" applyNumberFormat="1" applyFont="1" applyAlignment="1">
      <alignment shrinkToFit="1"/>
    </xf>
    <xf numFmtId="0" fontId="20" fillId="0" borderId="0" xfId="3" applyFont="1" applyAlignment="1">
      <alignment horizontal="right" shrinkToFit="1"/>
    </xf>
    <xf numFmtId="0" fontId="7" fillId="0" borderId="2" xfId="3" applyFont="1" applyBorder="1" applyAlignment="1">
      <alignment horizontal="left" shrinkToFit="1"/>
    </xf>
    <xf numFmtId="0" fontId="7" fillId="20" borderId="5" xfId="3" applyFont="1" applyFill="1" applyBorder="1" applyAlignment="1">
      <alignment shrinkToFit="1"/>
    </xf>
    <xf numFmtId="0" fontId="20" fillId="0" borderId="0" xfId="3" applyFont="1" applyAlignment="1">
      <alignment vertical="center"/>
    </xf>
    <xf numFmtId="0" fontId="20" fillId="0" borderId="0" xfId="3" applyFont="1" applyAlignment="1">
      <alignment shrinkToFit="1"/>
    </xf>
    <xf numFmtId="0" fontId="20" fillId="0" borderId="0" xfId="3" applyFont="1" applyAlignment="1">
      <alignment horizontal="left" vertical="center" wrapText="1"/>
    </xf>
    <xf numFmtId="0" fontId="5" fillId="14" borderId="5" xfId="3" applyFont="1" applyFill="1" applyBorder="1" applyAlignment="1">
      <alignment vertical="center" wrapText="1"/>
    </xf>
    <xf numFmtId="0" fontId="15" fillId="23" borderId="0" xfId="3" applyFont="1" applyFill="1" applyAlignment="1">
      <alignment horizontal="center" shrinkToFit="1"/>
    </xf>
    <xf numFmtId="0" fontId="15" fillId="23" borderId="0" xfId="3" applyFont="1" applyFill="1" applyAlignment="1">
      <alignment shrinkToFit="1"/>
    </xf>
    <xf numFmtId="0" fontId="15" fillId="23" borderId="43" xfId="3" applyFont="1" applyFill="1" applyBorder="1" applyAlignment="1">
      <alignment shrinkToFit="1"/>
    </xf>
    <xf numFmtId="0" fontId="10" fillId="0" borderId="5" xfId="3" applyFont="1" applyFill="1" applyBorder="1" applyAlignment="1">
      <alignment shrinkToFit="1"/>
    </xf>
    <xf numFmtId="0" fontId="8" fillId="0" borderId="3" xfId="3" applyFont="1" applyFill="1" applyBorder="1" applyAlignment="1">
      <alignment horizontal="center" shrinkToFit="1"/>
    </xf>
    <xf numFmtId="0" fontId="6" fillId="0" borderId="5" xfId="3" applyFont="1" applyFill="1" applyBorder="1" applyAlignment="1">
      <alignment horizontal="center" vertical="center" shrinkToFit="1"/>
    </xf>
    <xf numFmtId="0" fontId="10" fillId="17" borderId="5" xfId="3" applyFont="1" applyFill="1" applyBorder="1" applyAlignment="1">
      <alignment horizontal="center" shrinkToFit="1"/>
    </xf>
    <xf numFmtId="0" fontId="7" fillId="17" borderId="5" xfId="3" applyFont="1" applyFill="1" applyBorder="1" applyAlignment="1">
      <alignment horizontal="center" shrinkToFit="1"/>
    </xf>
    <xf numFmtId="0" fontId="5" fillId="17" borderId="5" xfId="3" applyFill="1" applyBorder="1" applyAlignment="1">
      <alignment vertical="center" wrapText="1"/>
    </xf>
    <xf numFmtId="0" fontId="7" fillId="17" borderId="5" xfId="3" applyFont="1" applyFill="1" applyBorder="1" applyAlignment="1">
      <alignment horizontal="center" vertical="center" shrinkToFit="1"/>
    </xf>
    <xf numFmtId="0" fontId="7" fillId="17" borderId="5" xfId="3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 shrinkToFit="1"/>
    </xf>
    <xf numFmtId="49" fontId="7" fillId="17" borderId="5" xfId="3" applyNumberFormat="1" applyFont="1" applyFill="1" applyBorder="1" applyAlignment="1">
      <alignment horizontal="center" shrinkToFit="1"/>
    </xf>
    <xf numFmtId="0" fontId="7" fillId="17" borderId="3" xfId="3" applyFont="1" applyFill="1" applyBorder="1" applyAlignment="1">
      <alignment horizontal="center" shrinkToFit="1"/>
    </xf>
    <xf numFmtId="0" fontId="7" fillId="17" borderId="3" xfId="3" applyFont="1" applyFill="1" applyBorder="1" applyAlignment="1">
      <alignment horizontal="center" vertical="center" wrapText="1"/>
    </xf>
    <xf numFmtId="0" fontId="13" fillId="17" borderId="5" xfId="3" applyFont="1" applyFill="1" applyBorder="1" applyAlignment="1">
      <alignment horizontal="center" shrinkToFit="1"/>
    </xf>
    <xf numFmtId="0" fontId="7" fillId="17" borderId="5" xfId="3" applyFont="1" applyFill="1" applyBorder="1" applyAlignment="1">
      <alignment horizontal="center" wrapText="1"/>
    </xf>
    <xf numFmtId="49" fontId="7" fillId="18" borderId="5" xfId="3" applyNumberFormat="1" applyFont="1" applyFill="1" applyBorder="1" applyAlignment="1">
      <alignment horizontal="center" shrinkToFit="1"/>
    </xf>
    <xf numFmtId="0" fontId="0" fillId="11" borderId="5" xfId="0" applyFill="1" applyBorder="1" applyAlignment="1">
      <alignment horizontal="center" wrapText="1"/>
    </xf>
    <xf numFmtId="0" fontId="7" fillId="0" borderId="5" xfId="3" applyFont="1" applyFill="1" applyBorder="1" applyAlignment="1">
      <alignment shrinkToFit="1"/>
    </xf>
    <xf numFmtId="0" fontId="7" fillId="0" borderId="6" xfId="3" applyFont="1" applyFill="1" applyBorder="1" applyAlignment="1">
      <alignment horizontal="center" vertical="center" shrinkToFit="1"/>
    </xf>
    <xf numFmtId="0" fontId="8" fillId="10" borderId="5" xfId="3" applyFont="1" applyFill="1" applyBorder="1" applyAlignment="1">
      <alignment horizontal="center" shrinkToFit="1"/>
    </xf>
    <xf numFmtId="0" fontId="6" fillId="0" borderId="5" xfId="3" applyFont="1" applyBorder="1" applyAlignment="1">
      <alignment horizontal="center" shrinkToFit="1"/>
    </xf>
    <xf numFmtId="49" fontId="14" fillId="0" borderId="6" xfId="3" applyNumberFormat="1" applyFont="1" applyFill="1" applyBorder="1" applyAlignment="1">
      <alignment horizontal="center" shrinkToFit="1"/>
    </xf>
    <xf numFmtId="0" fontId="7" fillId="0" borderId="33" xfId="3" applyFont="1" applyFill="1" applyBorder="1" applyAlignment="1">
      <alignment horizontal="center" shrinkToFit="1"/>
    </xf>
    <xf numFmtId="0" fontId="10" fillId="0" borderId="34" xfId="3" applyFont="1" applyFill="1" applyBorder="1" applyAlignment="1">
      <alignment horizontal="center" shrinkToFit="1"/>
    </xf>
    <xf numFmtId="0" fontId="10" fillId="0" borderId="34" xfId="3" applyFont="1" applyBorder="1" applyAlignment="1">
      <alignment horizontal="center" vertical="center" wrapText="1"/>
    </xf>
    <xf numFmtId="0" fontId="7" fillId="0" borderId="31" xfId="3" applyFont="1" applyBorder="1" applyAlignment="1">
      <alignment horizontal="center" shrinkToFit="1"/>
    </xf>
    <xf numFmtId="0" fontId="10" fillId="0" borderId="31" xfId="3" applyFont="1" applyBorder="1" applyAlignment="1">
      <alignment horizontal="center"/>
    </xf>
    <xf numFmtId="0" fontId="10" fillId="0" borderId="34" xfId="3" applyFont="1" applyBorder="1" applyAlignment="1">
      <alignment horizontal="center"/>
    </xf>
    <xf numFmtId="0" fontId="7" fillId="0" borderId="34" xfId="3" applyFont="1" applyBorder="1" applyAlignment="1">
      <alignment horizontal="center"/>
    </xf>
    <xf numFmtId="0" fontId="7" fillId="0" borderId="0" xfId="3" applyFont="1" applyFill="1" applyBorder="1"/>
    <xf numFmtId="0" fontId="7" fillId="0" borderId="34" xfId="3" applyFont="1" applyBorder="1" applyAlignment="1">
      <alignment horizontal="center" vertical="center"/>
    </xf>
    <xf numFmtId="0" fontId="7" fillId="12" borderId="34" xfId="3" applyFont="1" applyFill="1" applyBorder="1" applyAlignment="1">
      <alignment horizontal="center" vertical="center"/>
    </xf>
    <xf numFmtId="0" fontId="7" fillId="12" borderId="34" xfId="3" applyFont="1" applyFill="1" applyBorder="1" applyAlignment="1">
      <alignment horizontal="center"/>
    </xf>
    <xf numFmtId="0" fontId="7" fillId="18" borderId="34" xfId="3" applyFont="1" applyFill="1" applyBorder="1" applyAlignment="1">
      <alignment horizontal="center"/>
    </xf>
    <xf numFmtId="0" fontId="10" fillId="0" borderId="34" xfId="3" applyFont="1" applyBorder="1" applyAlignment="1">
      <alignment horizontal="center" vertical="center"/>
    </xf>
    <xf numFmtId="0" fontId="7" fillId="4" borderId="5" xfId="3" applyFont="1" applyFill="1" applyBorder="1" applyAlignment="1">
      <alignment horizontal="center" vertical="center" shrinkToFit="1"/>
    </xf>
    <xf numFmtId="0" fontId="5" fillId="0" borderId="0" xfId="3" applyBorder="1"/>
    <xf numFmtId="0" fontId="10" fillId="0" borderId="0" xfId="3" applyFont="1" applyBorder="1" applyAlignment="1">
      <alignment horizontal="center"/>
    </xf>
    <xf numFmtId="0" fontId="28" fillId="0" borderId="0" xfId="3" applyFont="1" applyBorder="1" applyAlignment="1">
      <alignment vertical="center" wrapText="1"/>
    </xf>
    <xf numFmtId="0" fontId="6" fillId="0" borderId="34" xfId="3" applyFont="1" applyFill="1" applyBorder="1" applyAlignment="1">
      <alignment horizontal="center"/>
    </xf>
    <xf numFmtId="0" fontId="8" fillId="0" borderId="34" xfId="3" applyFont="1" applyFill="1" applyBorder="1" applyAlignment="1">
      <alignment horizontal="center" shrinkToFit="1"/>
    </xf>
    <xf numFmtId="0" fontId="7" fillId="8" borderId="5" xfId="3" applyFont="1" applyFill="1" applyBorder="1" applyAlignment="1">
      <alignment horizontal="center" shrinkToFit="1"/>
    </xf>
    <xf numFmtId="0" fontId="7" fillId="3" borderId="5" xfId="3" applyFont="1" applyFill="1" applyBorder="1" applyAlignment="1">
      <alignment horizontal="center" shrinkToFit="1"/>
    </xf>
    <xf numFmtId="0" fontId="7" fillId="0" borderId="0" xfId="3" applyFont="1" applyBorder="1" applyAlignment="1">
      <alignment vertical="center" wrapText="1" shrinkToFit="1"/>
    </xf>
    <xf numFmtId="0" fontId="5" fillId="0" borderId="0" xfId="3" applyFont="1" applyBorder="1"/>
    <xf numFmtId="0" fontId="7" fillId="0" borderId="0" xfId="0" applyFont="1" applyFill="1" applyBorder="1" applyAlignment="1">
      <alignment horizontal="center" vertical="center" wrapText="1" shrinkToFit="1"/>
    </xf>
    <xf numFmtId="0" fontId="7" fillId="0" borderId="35" xfId="0" applyFont="1" applyFill="1" applyBorder="1" applyAlignment="1">
      <alignment horizontal="center" wrapText="1" shrinkToFit="1"/>
    </xf>
    <xf numFmtId="0" fontId="10" fillId="0" borderId="35" xfId="0" applyFont="1" applyFill="1" applyBorder="1" applyAlignment="1">
      <alignment horizontal="center" wrapText="1" shrinkToFit="1"/>
    </xf>
    <xf numFmtId="0" fontId="7" fillId="0" borderId="35" xfId="0" applyFont="1" applyFill="1" applyBorder="1" applyAlignment="1">
      <alignment horizontal="center" wrapText="1"/>
    </xf>
    <xf numFmtId="0" fontId="7" fillId="0" borderId="4" xfId="0" applyFont="1" applyFill="1" applyBorder="1" applyAlignment="1">
      <alignment horizontal="center" wrapText="1" shrinkToFit="1"/>
    </xf>
    <xf numFmtId="0" fontId="0" fillId="0" borderId="0" xfId="0" applyFill="1" applyBorder="1" applyAlignment="1">
      <alignment horizontal="center" wrapText="1" shrinkToFit="1"/>
    </xf>
    <xf numFmtId="0" fontId="10" fillId="0" borderId="0" xfId="0" applyFont="1" applyFill="1" applyBorder="1" applyAlignment="1">
      <alignment horizontal="center" vertical="center" wrapText="1" shrinkToFit="1"/>
    </xf>
    <xf numFmtId="20" fontId="10" fillId="11" borderId="4" xfId="0" applyNumberFormat="1" applyFont="1" applyFill="1" applyBorder="1" applyAlignment="1">
      <alignment horizontal="center" vertical="center" wrapText="1" shrinkToFit="1"/>
    </xf>
    <xf numFmtId="20" fontId="7" fillId="11" borderId="4" xfId="0" applyNumberFormat="1" applyFont="1" applyFill="1" applyBorder="1" applyAlignment="1">
      <alignment horizontal="center" wrapText="1"/>
    </xf>
    <xf numFmtId="20" fontId="7" fillId="11" borderId="4" xfId="0" applyNumberFormat="1" applyFont="1" applyFill="1" applyBorder="1" applyAlignment="1">
      <alignment horizontal="center" vertical="center" wrapText="1" shrinkToFit="1"/>
    </xf>
    <xf numFmtId="20" fontId="7" fillId="11" borderId="35" xfId="0" applyNumberFormat="1" applyFont="1" applyFill="1" applyBorder="1" applyAlignment="1">
      <alignment horizontal="center" vertical="center" wrapText="1" shrinkToFit="1"/>
    </xf>
    <xf numFmtId="20" fontId="7" fillId="0" borderId="35" xfId="0" applyNumberFormat="1" applyFont="1" applyFill="1" applyBorder="1" applyAlignment="1">
      <alignment horizontal="center" vertical="center" wrapText="1" shrinkToFit="1"/>
    </xf>
    <xf numFmtId="1" fontId="7" fillId="0" borderId="35" xfId="0" applyNumberFormat="1" applyFont="1" applyFill="1" applyBorder="1" applyAlignment="1">
      <alignment horizontal="center" vertical="center" wrapText="1" shrinkToFit="1"/>
    </xf>
    <xf numFmtId="0" fontId="7" fillId="11" borderId="35" xfId="0" applyFont="1" applyFill="1" applyBorder="1" applyAlignment="1">
      <alignment horizontal="center" wrapText="1" shrinkToFit="1"/>
    </xf>
    <xf numFmtId="20" fontId="7" fillId="0" borderId="35" xfId="0" applyNumberFormat="1" applyFont="1" applyFill="1" applyBorder="1" applyAlignment="1">
      <alignment horizontal="center" wrapText="1" shrinkToFit="1"/>
    </xf>
    <xf numFmtId="0" fontId="4" fillId="0" borderId="35" xfId="0" applyFont="1" applyFill="1" applyBorder="1" applyAlignment="1">
      <alignment horizontal="center" vertical="center" wrapText="1"/>
    </xf>
    <xf numFmtId="0" fontId="7" fillId="13" borderId="35" xfId="1" applyNumberFormat="1" applyFont="1" applyFill="1" applyBorder="1" applyAlignment="1">
      <alignment horizontal="center" wrapText="1" shrinkToFit="1"/>
    </xf>
    <xf numFmtId="0" fontId="7" fillId="18" borderId="35" xfId="0" applyFont="1" applyFill="1" applyBorder="1" applyAlignment="1">
      <alignment horizontal="center" wrapText="1" shrinkToFit="1"/>
    </xf>
    <xf numFmtId="0" fontId="7" fillId="18" borderId="35" xfId="1" applyNumberFormat="1" applyFont="1" applyFill="1" applyBorder="1" applyAlignment="1">
      <alignment horizontal="center" wrapText="1" shrinkToFit="1"/>
    </xf>
    <xf numFmtId="0" fontId="7" fillId="0" borderId="35" xfId="1" applyNumberFormat="1" applyFont="1" applyFill="1" applyBorder="1" applyAlignment="1">
      <alignment horizontal="center" wrapText="1" shrinkToFit="1"/>
    </xf>
    <xf numFmtId="0" fontId="7" fillId="18" borderId="4" xfId="0" applyFont="1" applyFill="1" applyBorder="1" applyAlignment="1">
      <alignment horizontal="center" wrapText="1" shrinkToFit="1"/>
    </xf>
    <xf numFmtId="0" fontId="4" fillId="0" borderId="35" xfId="0" applyFont="1" applyFill="1" applyBorder="1" applyAlignment="1">
      <alignment horizontal="center" wrapText="1"/>
    </xf>
    <xf numFmtId="0" fontId="4" fillId="18" borderId="35" xfId="0" applyFont="1" applyFill="1" applyBorder="1" applyAlignment="1">
      <alignment horizontal="center" wrapText="1"/>
    </xf>
    <xf numFmtId="0" fontId="7" fillId="13" borderId="35" xfId="0" applyFont="1" applyFill="1" applyBorder="1" applyAlignment="1">
      <alignment horizontal="center" wrapText="1" shrinkToFit="1"/>
    </xf>
    <xf numFmtId="0" fontId="0" fillId="0" borderId="35" xfId="0" applyFill="1" applyBorder="1" applyAlignment="1">
      <alignment wrapText="1"/>
    </xf>
    <xf numFmtId="0" fontId="10" fillId="0" borderId="35" xfId="0" applyFont="1" applyFill="1" applyBorder="1" applyAlignment="1">
      <alignment horizontal="center" vertical="center" wrapText="1" shrinkToFit="1"/>
    </xf>
    <xf numFmtId="0" fontId="7" fillId="0" borderId="4" xfId="1" applyNumberFormat="1" applyFont="1" applyFill="1" applyBorder="1" applyAlignment="1">
      <alignment horizontal="center" wrapText="1" shrinkToFit="1"/>
    </xf>
    <xf numFmtId="0" fontId="10" fillId="0" borderId="35" xfId="0" applyFont="1" applyFill="1" applyBorder="1" applyAlignment="1">
      <alignment horizontal="center" wrapText="1"/>
    </xf>
    <xf numFmtId="0" fontId="10" fillId="0" borderId="5" xfId="0" applyFont="1" applyFill="1" applyBorder="1" applyAlignment="1">
      <alignment horizontal="left" wrapText="1"/>
    </xf>
    <xf numFmtId="0" fontId="10" fillId="18" borderId="5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wrapText="1"/>
    </xf>
    <xf numFmtId="0" fontId="10" fillId="13" borderId="5" xfId="0" applyFont="1" applyFill="1" applyBorder="1" applyAlignment="1">
      <alignment horizontal="center" wrapText="1" shrinkToFit="1"/>
    </xf>
    <xf numFmtId="0" fontId="6" fillId="18" borderId="6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 shrinkToFit="1"/>
    </xf>
    <xf numFmtId="0" fontId="7" fillId="18" borderId="7" xfId="0" applyFont="1" applyFill="1" applyBorder="1" applyAlignment="1">
      <alignment horizontal="center" vertical="center" wrapText="1" shrinkToFit="1"/>
    </xf>
    <xf numFmtId="0" fontId="10" fillId="8" borderId="3" xfId="0" applyFont="1" applyFill="1" applyBorder="1" applyAlignment="1">
      <alignment horizontal="center" vertical="center" wrapText="1" shrinkToFit="1"/>
    </xf>
    <xf numFmtId="0" fontId="10" fillId="0" borderId="3" xfId="0" applyFont="1" applyFill="1" applyBorder="1" applyAlignment="1">
      <alignment horizontal="center" vertical="center" wrapText="1" shrinkToFit="1"/>
    </xf>
    <xf numFmtId="1" fontId="7" fillId="18" borderId="3" xfId="0" applyNumberFormat="1" applyFont="1" applyFill="1" applyBorder="1" applyAlignment="1">
      <alignment horizontal="center" vertical="center" wrapText="1" shrinkToFit="1"/>
    </xf>
    <xf numFmtId="0" fontId="13" fillId="18" borderId="3" xfId="0" applyFont="1" applyFill="1" applyBorder="1" applyAlignment="1">
      <alignment horizontal="center" wrapText="1" shrinkToFit="1"/>
    </xf>
    <xf numFmtId="0" fontId="10" fillId="0" borderId="4" xfId="0" applyFont="1" applyFill="1" applyBorder="1" applyAlignment="1">
      <alignment horizontal="center" vertical="center" wrapText="1" shrinkToFit="1"/>
    </xf>
    <xf numFmtId="0" fontId="7" fillId="0" borderId="4" xfId="0" applyFont="1" applyFill="1" applyBorder="1" applyAlignment="1">
      <alignment horizontal="center" wrapText="1"/>
    </xf>
    <xf numFmtId="0" fontId="24" fillId="19" borderId="4" xfId="0" applyFont="1" applyFill="1" applyBorder="1" applyAlignment="1">
      <alignment horizontal="center" wrapText="1"/>
    </xf>
    <xf numFmtId="0" fontId="30" fillId="0" borderId="3" xfId="3" applyFont="1" applyFill="1" applyBorder="1" applyAlignment="1">
      <alignment horizontal="center" shrinkToFit="1"/>
    </xf>
    <xf numFmtId="0" fontId="30" fillId="0" borderId="5" xfId="3" applyFont="1" applyFill="1" applyBorder="1" applyAlignment="1">
      <alignment horizontal="center" shrinkToFit="1"/>
    </xf>
    <xf numFmtId="0" fontId="7" fillId="4" borderId="5" xfId="3" applyFont="1" applyFill="1" applyBorder="1" applyAlignment="1">
      <alignment horizontal="center" shrinkToFit="1"/>
    </xf>
    <xf numFmtId="0" fontId="7" fillId="15" borderId="5" xfId="0" applyFont="1" applyFill="1" applyBorder="1" applyAlignment="1">
      <alignment horizontal="center" wrapText="1" shrinkToFit="1"/>
    </xf>
    <xf numFmtId="0" fontId="7" fillId="4" borderId="3" xfId="0" applyFont="1" applyFill="1" applyBorder="1" applyAlignment="1">
      <alignment horizontal="center" wrapText="1" shrinkToFit="1"/>
    </xf>
    <xf numFmtId="1" fontId="7" fillId="4" borderId="5" xfId="0" applyNumberFormat="1" applyFont="1" applyFill="1" applyBorder="1" applyAlignment="1">
      <alignment horizontal="center" vertical="center" wrapText="1" shrinkToFit="1"/>
    </xf>
    <xf numFmtId="20" fontId="10" fillId="2" borderId="1" xfId="0" applyNumberFormat="1" applyFont="1" applyFill="1" applyBorder="1" applyAlignment="1">
      <alignment horizontal="center" vertical="center" wrapText="1" shrinkToFit="1"/>
    </xf>
    <xf numFmtId="20" fontId="10" fillId="2" borderId="3" xfId="0" applyNumberFormat="1" applyFont="1" applyFill="1" applyBorder="1" applyAlignment="1">
      <alignment horizontal="center" vertical="center" wrapText="1" shrinkToFit="1"/>
    </xf>
    <xf numFmtId="0" fontId="10" fillId="0" borderId="41" xfId="3" applyFont="1" applyBorder="1" applyAlignment="1">
      <alignment horizontal="center" shrinkToFit="1"/>
    </xf>
    <xf numFmtId="0" fontId="6" fillId="8" borderId="0" xfId="3" applyFont="1" applyFill="1" applyBorder="1" applyAlignment="1">
      <alignment horizontal="center" shrinkToFit="1"/>
    </xf>
    <xf numFmtId="0" fontId="6" fillId="16" borderId="17" xfId="3" applyFont="1" applyFill="1" applyBorder="1" applyAlignment="1">
      <alignment horizontal="center" shrinkToFit="1"/>
    </xf>
    <xf numFmtId="0" fontId="6" fillId="16" borderId="18" xfId="3" applyFont="1" applyFill="1" applyBorder="1" applyAlignment="1">
      <alignment horizontal="center" shrinkToFit="1"/>
    </xf>
    <xf numFmtId="0" fontId="6" fillId="16" borderId="19" xfId="3" applyFont="1" applyFill="1" applyBorder="1" applyAlignment="1">
      <alignment horizontal="center" shrinkToFit="1"/>
    </xf>
    <xf numFmtId="0" fontId="6" fillId="16" borderId="20" xfId="3" applyFont="1" applyFill="1" applyBorder="1" applyAlignment="1">
      <alignment horizontal="center" shrinkToFit="1"/>
    </xf>
    <xf numFmtId="0" fontId="6" fillId="17" borderId="20" xfId="3" applyFont="1" applyFill="1" applyBorder="1" applyAlignment="1">
      <alignment horizontal="center" shrinkToFit="1"/>
    </xf>
    <xf numFmtId="0" fontId="6" fillId="18" borderId="18" xfId="3" applyFont="1" applyFill="1" applyBorder="1" applyAlignment="1">
      <alignment horizontal="center" shrinkToFit="1"/>
    </xf>
    <xf numFmtId="0" fontId="6" fillId="17" borderId="21" xfId="3" applyFont="1" applyFill="1" applyBorder="1" applyAlignment="1">
      <alignment horizontal="center" shrinkToFit="1"/>
    </xf>
    <xf numFmtId="20" fontId="6" fillId="17" borderId="37" xfId="3" applyNumberFormat="1" applyFont="1" applyFill="1" applyBorder="1" applyAlignment="1">
      <alignment horizontal="center" shrinkToFit="1"/>
    </xf>
    <xf numFmtId="0" fontId="6" fillId="18" borderId="18" xfId="3" applyFont="1" applyFill="1" applyBorder="1" applyAlignment="1">
      <alignment horizontal="center" wrapText="1"/>
    </xf>
    <xf numFmtId="0" fontId="6" fillId="16" borderId="25" xfId="3" applyFont="1" applyFill="1" applyBorder="1" applyAlignment="1">
      <alignment horizontal="center" shrinkToFit="1"/>
    </xf>
    <xf numFmtId="0" fontId="6" fillId="16" borderId="26" xfId="3" applyFont="1" applyFill="1" applyBorder="1" applyAlignment="1">
      <alignment horizontal="center" shrinkToFit="1"/>
    </xf>
    <xf numFmtId="0" fontId="6" fillId="16" borderId="27" xfId="3" applyFont="1" applyFill="1" applyBorder="1" applyAlignment="1">
      <alignment horizontal="center" shrinkToFit="1"/>
    </xf>
    <xf numFmtId="0" fontId="6" fillId="16" borderId="28" xfId="3" applyFont="1" applyFill="1" applyBorder="1" applyAlignment="1">
      <alignment horizontal="center" shrinkToFit="1"/>
    </xf>
    <xf numFmtId="0" fontId="6" fillId="17" borderId="28" xfId="3" applyFont="1" applyFill="1" applyBorder="1" applyAlignment="1">
      <alignment horizontal="center" shrinkToFit="1"/>
    </xf>
    <xf numFmtId="0" fontId="6" fillId="18" borderId="26" xfId="3" applyFont="1" applyFill="1" applyBorder="1" applyAlignment="1">
      <alignment horizontal="center" shrinkToFit="1"/>
    </xf>
    <xf numFmtId="0" fontId="6" fillId="17" borderId="1" xfId="3" applyFont="1" applyFill="1" applyBorder="1" applyAlignment="1">
      <alignment horizontal="center" shrinkToFit="1"/>
    </xf>
    <xf numFmtId="0" fontId="6" fillId="16" borderId="29" xfId="3" applyFont="1" applyFill="1" applyBorder="1" applyAlignment="1">
      <alignment horizontal="center" shrinkToFit="1"/>
    </xf>
    <xf numFmtId="0" fontId="5" fillId="0" borderId="33" xfId="3" applyFont="1" applyFill="1" applyBorder="1" applyAlignment="1">
      <alignment horizontal="center" shrinkToFit="1"/>
    </xf>
    <xf numFmtId="0" fontId="5" fillId="17" borderId="5" xfId="3" applyFont="1" applyFill="1" applyBorder="1" applyAlignment="1">
      <alignment horizontal="center" shrinkToFit="1"/>
    </xf>
    <xf numFmtId="0" fontId="5" fillId="0" borderId="34" xfId="3" applyFont="1" applyFill="1" applyBorder="1" applyAlignment="1">
      <alignment horizontal="center" shrinkToFit="1"/>
    </xf>
    <xf numFmtId="0" fontId="5" fillId="0" borderId="33" xfId="3" applyFont="1" applyBorder="1" applyAlignment="1">
      <alignment horizontal="center" shrinkToFit="1"/>
    </xf>
    <xf numFmtId="0" fontId="5" fillId="0" borderId="5" xfId="3" applyFont="1" applyBorder="1" applyAlignment="1">
      <alignment horizontal="center" shrinkToFit="1"/>
    </xf>
    <xf numFmtId="0" fontId="5" fillId="0" borderId="5" xfId="3" applyFont="1" applyFill="1" applyBorder="1" applyAlignment="1">
      <alignment vertical="center" shrinkToFit="1"/>
    </xf>
    <xf numFmtId="0" fontId="5" fillId="17" borderId="5" xfId="3" applyFont="1" applyFill="1" applyBorder="1" applyAlignment="1">
      <alignment horizontal="center" vertical="center" wrapText="1"/>
    </xf>
    <xf numFmtId="0" fontId="5" fillId="13" borderId="5" xfId="3" applyFont="1" applyFill="1" applyBorder="1" applyAlignment="1">
      <alignment horizontal="center" shrinkToFit="1"/>
    </xf>
    <xf numFmtId="0" fontId="6" fillId="0" borderId="34" xfId="3" applyFont="1" applyBorder="1" applyAlignment="1">
      <alignment horizontal="center" shrinkToFit="1"/>
    </xf>
    <xf numFmtId="49" fontId="5" fillId="0" borderId="6" xfId="3" applyNumberFormat="1" applyFont="1" applyFill="1" applyBorder="1" applyAlignment="1">
      <alignment horizontal="center" shrinkToFit="1"/>
    </xf>
    <xf numFmtId="0" fontId="5" fillId="0" borderId="6" xfId="3" applyFont="1" applyFill="1" applyBorder="1" applyAlignment="1">
      <alignment horizontal="center" shrinkToFit="1"/>
    </xf>
    <xf numFmtId="0" fontId="5" fillId="8" borderId="5" xfId="3" applyFont="1" applyFill="1" applyBorder="1" applyAlignment="1">
      <alignment horizontal="center" vertical="center" shrinkToFit="1"/>
    </xf>
    <xf numFmtId="0" fontId="5" fillId="8" borderId="5" xfId="3" applyFont="1" applyFill="1" applyBorder="1" applyAlignment="1">
      <alignment horizontal="center" shrinkToFit="1"/>
    </xf>
    <xf numFmtId="0" fontId="5" fillId="0" borderId="34" xfId="3" applyFont="1" applyFill="1" applyBorder="1" applyAlignment="1">
      <alignment horizontal="center"/>
    </xf>
    <xf numFmtId="0" fontId="5" fillId="0" borderId="5" xfId="3" applyFont="1" applyFill="1" applyBorder="1" applyAlignment="1">
      <alignment horizontal="center" vertical="center" wrapText="1"/>
    </xf>
    <xf numFmtId="0" fontId="5" fillId="0" borderId="33" xfId="3" applyFont="1" applyBorder="1" applyAlignment="1">
      <alignment horizontal="center" vertical="center" shrinkToFit="1"/>
    </xf>
    <xf numFmtId="0" fontId="5" fillId="0" borderId="5" xfId="3" applyFont="1" applyBorder="1" applyAlignment="1">
      <alignment horizontal="center" vertical="center" wrapText="1"/>
    </xf>
    <xf numFmtId="0" fontId="5" fillId="13" borderId="5" xfId="3" applyFont="1" applyFill="1" applyBorder="1" applyAlignment="1">
      <alignment horizontal="center" vertical="center" wrapText="1"/>
    </xf>
    <xf numFmtId="0" fontId="6" fillId="0" borderId="5" xfId="3" applyFont="1" applyBorder="1" applyAlignment="1">
      <alignment horizontal="center" vertical="center" shrinkToFit="1"/>
    </xf>
    <xf numFmtId="0" fontId="31" fillId="17" borderId="5" xfId="3" applyFont="1" applyFill="1" applyBorder="1" applyAlignment="1">
      <alignment horizontal="center" vertical="center" wrapText="1"/>
    </xf>
    <xf numFmtId="0" fontId="5" fillId="3" borderId="5" xfId="3" applyFont="1" applyFill="1" applyBorder="1" applyAlignment="1">
      <alignment horizontal="center" shrinkToFit="1"/>
    </xf>
    <xf numFmtId="0" fontId="5" fillId="0" borderId="5" xfId="3" applyFont="1" applyBorder="1" applyAlignment="1">
      <alignment horizontal="center"/>
    </xf>
    <xf numFmtId="0" fontId="5" fillId="0" borderId="5" xfId="3" applyFont="1" applyFill="1" applyBorder="1" applyAlignment="1">
      <alignment horizontal="center" vertical="center" shrinkToFit="1"/>
    </xf>
    <xf numFmtId="0" fontId="5" fillId="8" borderId="5" xfId="3" applyFont="1" applyFill="1" applyBorder="1" applyAlignment="1">
      <alignment horizontal="center" vertical="center" wrapText="1"/>
    </xf>
    <xf numFmtId="0" fontId="5" fillId="15" borderId="5" xfId="3" applyFont="1" applyFill="1" applyBorder="1" applyAlignment="1">
      <alignment horizontal="center" shrinkToFit="1"/>
    </xf>
    <xf numFmtId="0" fontId="5" fillId="25" borderId="5" xfId="3" applyFont="1" applyFill="1" applyBorder="1" applyAlignment="1">
      <alignment horizontal="center" vertical="center" wrapText="1"/>
    </xf>
    <xf numFmtId="0" fontId="5" fillId="0" borderId="5" xfId="3" applyFont="1" applyFill="1" applyBorder="1"/>
    <xf numFmtId="0" fontId="5" fillId="0" borderId="33" xfId="3" applyFont="1" applyBorder="1" applyAlignment="1">
      <alignment horizontal="center" vertical="center" wrapText="1"/>
    </xf>
    <xf numFmtId="0" fontId="5" fillId="24" borderId="5" xfId="3" applyFont="1" applyFill="1" applyBorder="1" applyAlignment="1">
      <alignment horizontal="center" wrapText="1" shrinkToFit="1"/>
    </xf>
    <xf numFmtId="0" fontId="32" fillId="0" borderId="15" xfId="0" applyFont="1" applyBorder="1" applyAlignment="1">
      <alignment horizontal="center"/>
    </xf>
    <xf numFmtId="0" fontId="5" fillId="0" borderId="39" xfId="3" applyFont="1" applyBorder="1" applyAlignment="1">
      <alignment horizontal="center" shrinkToFit="1"/>
    </xf>
    <xf numFmtId="0" fontId="5" fillId="0" borderId="40" xfId="3" applyFont="1" applyBorder="1" applyAlignment="1">
      <alignment horizontal="center" shrinkToFit="1"/>
    </xf>
    <xf numFmtId="0" fontId="5" fillId="13" borderId="40" xfId="3" applyFont="1" applyFill="1" applyBorder="1" applyAlignment="1">
      <alignment horizontal="center" shrinkToFit="1"/>
    </xf>
    <xf numFmtId="0" fontId="6" fillId="13" borderId="40" xfId="3" applyFont="1" applyFill="1" applyBorder="1" applyAlignment="1">
      <alignment horizontal="center" shrinkToFit="1"/>
    </xf>
    <xf numFmtId="0" fontId="5" fillId="0" borderId="40" xfId="3" applyFont="1" applyFill="1" applyBorder="1" applyAlignment="1">
      <alignment vertical="center" shrinkToFit="1"/>
    </xf>
    <xf numFmtId="0" fontId="5" fillId="0" borderId="40" xfId="3" applyFont="1" applyFill="1" applyBorder="1" applyAlignment="1">
      <alignment horizontal="center" shrinkToFit="1"/>
    </xf>
    <xf numFmtId="0" fontId="6" fillId="0" borderId="40" xfId="3" applyFont="1" applyFill="1" applyBorder="1" applyAlignment="1">
      <alignment horizontal="center" shrinkToFit="1"/>
    </xf>
    <xf numFmtId="0" fontId="5" fillId="0" borderId="41" xfId="3" applyFont="1" applyFill="1" applyBorder="1" applyAlignment="1">
      <alignment horizontal="center" shrinkToFit="1"/>
    </xf>
    <xf numFmtId="0" fontId="6" fillId="3" borderId="5" xfId="3" applyFont="1" applyFill="1" applyBorder="1" applyAlignment="1">
      <alignment horizontal="center" shrinkToFit="1"/>
    </xf>
    <xf numFmtId="0" fontId="10" fillId="3" borderId="5" xfId="3" applyFont="1" applyFill="1" applyBorder="1" applyAlignment="1">
      <alignment horizontal="center" shrinkToFit="1"/>
    </xf>
    <xf numFmtId="0" fontId="5" fillId="0" borderId="5" xfId="0" applyFont="1" applyFill="1" applyBorder="1" applyAlignment="1">
      <alignment horizontal="center" vertical="center" wrapText="1" shrinkToFit="1"/>
    </xf>
    <xf numFmtId="20" fontId="0" fillId="0" borderId="5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wrapText="1"/>
    </xf>
    <xf numFmtId="20" fontId="7" fillId="4" borderId="5" xfId="0" applyNumberFormat="1" applyFont="1" applyFill="1" applyBorder="1" applyAlignment="1">
      <alignment horizont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3" borderId="5" xfId="3" applyFont="1" applyFill="1" applyBorder="1" applyAlignment="1">
      <alignment horizontal="center" vertical="center" shrinkToFit="1"/>
    </xf>
    <xf numFmtId="0" fontId="0" fillId="11" borderId="5" xfId="0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24" fillId="19" borderId="5" xfId="0" applyFont="1" applyFill="1" applyBorder="1" applyAlignment="1">
      <alignment horizontal="center" vertical="center" wrapText="1"/>
    </xf>
    <xf numFmtId="1" fontId="7" fillId="0" borderId="6" xfId="0" applyNumberFormat="1" applyFont="1" applyFill="1" applyBorder="1" applyAlignment="1">
      <alignment horizontal="center" vertical="center" wrapText="1"/>
    </xf>
    <xf numFmtId="20" fontId="0" fillId="0" borderId="5" xfId="0" applyNumberFormat="1" applyFill="1" applyBorder="1" applyAlignment="1">
      <alignment horizontal="center" vertical="center" wrapText="1"/>
    </xf>
    <xf numFmtId="1" fontId="7" fillId="0" borderId="0" xfId="0" applyNumberFormat="1" applyFont="1" applyFill="1" applyBorder="1" applyAlignment="1">
      <alignment horizontal="center" vertical="center" wrapText="1" shrinkToFit="1"/>
    </xf>
    <xf numFmtId="0" fontId="7" fillId="0" borderId="0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wrapText="1"/>
    </xf>
    <xf numFmtId="0" fontId="7" fillId="11" borderId="5" xfId="0" applyFont="1" applyFill="1" applyBorder="1" applyAlignment="1">
      <alignment horizontal="center" vertical="center" wrapText="1"/>
    </xf>
    <xf numFmtId="0" fontId="0" fillId="18" borderId="5" xfId="0" applyFont="1" applyFill="1" applyBorder="1" applyAlignment="1">
      <alignment horizontal="center" wrapText="1"/>
    </xf>
    <xf numFmtId="0" fontId="0" fillId="18" borderId="5" xfId="0" applyFont="1" applyFill="1" applyBorder="1" applyAlignment="1">
      <alignment wrapText="1"/>
    </xf>
    <xf numFmtId="0" fontId="4" fillId="18" borderId="5" xfId="0" applyFont="1" applyFill="1" applyBorder="1" applyAlignment="1">
      <alignment horizontal="center" wrapText="1"/>
    </xf>
    <xf numFmtId="0" fontId="4" fillId="18" borderId="5" xfId="0" applyFont="1" applyFill="1" applyBorder="1" applyAlignment="1">
      <alignment wrapText="1"/>
    </xf>
    <xf numFmtId="0" fontId="0" fillId="18" borderId="0" xfId="0" applyFill="1" applyAlignment="1">
      <alignment horizontal="center" wrapText="1"/>
    </xf>
    <xf numFmtId="0" fontId="7" fillId="26" borderId="5" xfId="3" applyFont="1" applyFill="1" applyBorder="1" applyAlignment="1">
      <alignment horizontal="center" shrinkToFit="1"/>
    </xf>
    <xf numFmtId="0" fontId="7" fillId="15" borderId="5" xfId="0" applyFont="1" applyFill="1" applyBorder="1" applyAlignment="1">
      <alignment horizontal="center" vertical="center" wrapText="1" shrinkToFit="1"/>
    </xf>
    <xf numFmtId="0" fontId="7" fillId="15" borderId="5" xfId="3" applyFont="1" applyFill="1" applyBorder="1" applyAlignment="1">
      <alignment horizontal="center" vertical="center" shrinkToFit="1"/>
    </xf>
    <xf numFmtId="1" fontId="7" fillId="18" borderId="5" xfId="0" applyNumberFormat="1" applyFont="1" applyFill="1" applyBorder="1" applyAlignment="1">
      <alignment horizontal="center" wrapText="1"/>
    </xf>
    <xf numFmtId="1" fontId="7" fillId="18" borderId="6" xfId="0" applyNumberFormat="1" applyFont="1" applyFill="1" applyBorder="1" applyAlignment="1">
      <alignment horizontal="center" wrapText="1"/>
    </xf>
    <xf numFmtId="20" fontId="7" fillId="0" borderId="3" xfId="0" applyNumberFormat="1" applyFont="1" applyFill="1" applyBorder="1" applyAlignment="1">
      <alignment horizontal="center" vertical="center" wrapText="1" shrinkToFit="1"/>
    </xf>
    <xf numFmtId="0" fontId="4" fillId="18" borderId="5" xfId="0" applyFont="1" applyFill="1" applyBorder="1" applyAlignment="1">
      <alignment horizontal="center" vertical="center" wrapText="1" shrinkToFit="1"/>
    </xf>
    <xf numFmtId="0" fontId="13" fillId="18" borderId="5" xfId="0" applyFont="1" applyFill="1" applyBorder="1" applyAlignment="1">
      <alignment horizontal="center" wrapText="1"/>
    </xf>
    <xf numFmtId="0" fontId="10" fillId="18" borderId="5" xfId="0" applyFont="1" applyFill="1" applyBorder="1" applyAlignment="1">
      <alignment horizontal="center" wrapText="1"/>
    </xf>
    <xf numFmtId="0" fontId="7" fillId="18" borderId="6" xfId="0" applyFont="1" applyFill="1" applyBorder="1" applyAlignment="1">
      <alignment horizontal="center" wrapText="1" shrinkToFit="1"/>
    </xf>
    <xf numFmtId="1" fontId="10" fillId="11" borderId="4" xfId="0" applyNumberFormat="1" applyFont="1" applyFill="1" applyBorder="1" applyAlignment="1">
      <alignment horizontal="center" vertical="center" wrapText="1" shrinkToFit="1"/>
    </xf>
    <xf numFmtId="0" fontId="7" fillId="0" borderId="35" xfId="1" applyNumberFormat="1" applyFont="1" applyFill="1" applyBorder="1" applyAlignment="1">
      <alignment horizontal="center" vertical="center" wrapText="1" shrinkToFit="1"/>
    </xf>
    <xf numFmtId="1" fontId="7" fillId="0" borderId="4" xfId="0" applyNumberFormat="1" applyFont="1" applyFill="1" applyBorder="1" applyAlignment="1">
      <alignment horizontal="center" vertical="center" wrapText="1" shrinkToFit="1"/>
    </xf>
    <xf numFmtId="1" fontId="7" fillId="11" borderId="4" xfId="0" applyNumberFormat="1" applyFont="1" applyFill="1" applyBorder="1" applyAlignment="1">
      <alignment horizontal="center" vertical="center" wrapText="1" shrinkToFit="1"/>
    </xf>
    <xf numFmtId="1" fontId="10" fillId="0" borderId="4" xfId="0" applyNumberFormat="1" applyFont="1" applyFill="1" applyBorder="1" applyAlignment="1">
      <alignment horizontal="center" vertical="center" wrapText="1" shrinkToFit="1"/>
    </xf>
    <xf numFmtId="0" fontId="7" fillId="11" borderId="35" xfId="1" applyNumberFormat="1" applyFont="1" applyFill="1" applyBorder="1" applyAlignment="1">
      <alignment horizontal="center" wrapText="1" shrinkToFit="1"/>
    </xf>
    <xf numFmtId="0" fontId="7" fillId="11" borderId="35" xfId="1" applyNumberFormat="1" applyFont="1" applyFill="1" applyBorder="1" applyAlignment="1">
      <alignment horizontal="center" vertical="center" wrapText="1" shrinkToFit="1"/>
    </xf>
    <xf numFmtId="0" fontId="7" fillId="0" borderId="4" xfId="1" applyNumberFormat="1" applyFont="1" applyFill="1" applyBorder="1" applyAlignment="1">
      <alignment horizontal="center" vertical="center" wrapText="1" shrinkToFit="1"/>
    </xf>
    <xf numFmtId="0" fontId="7" fillId="18" borderId="35" xfId="1" applyNumberFormat="1" applyFont="1" applyFill="1" applyBorder="1" applyAlignment="1">
      <alignment horizontal="center" vertical="center" wrapText="1" shrinkToFit="1"/>
    </xf>
    <xf numFmtId="0" fontId="7" fillId="11" borderId="4" xfId="0" applyFont="1" applyFill="1" applyBorder="1" applyAlignment="1">
      <alignment horizontal="center" wrapText="1"/>
    </xf>
    <xf numFmtId="0" fontId="7" fillId="18" borderId="4" xfId="1" applyNumberFormat="1" applyFont="1" applyFill="1" applyBorder="1" applyAlignment="1">
      <alignment horizontal="center" wrapText="1" shrinkToFit="1"/>
    </xf>
    <xf numFmtId="0" fontId="10" fillId="3" borderId="4" xfId="1" applyNumberFormat="1" applyFont="1" applyFill="1" applyBorder="1" applyAlignment="1">
      <alignment horizontal="center" wrapText="1" shrinkToFit="1"/>
    </xf>
    <xf numFmtId="0" fontId="7" fillId="18" borderId="35" xfId="0" applyFont="1" applyFill="1" applyBorder="1" applyAlignment="1">
      <alignment horizontal="center" wrapText="1"/>
    </xf>
    <xf numFmtId="0" fontId="10" fillId="3" borderId="35" xfId="1" applyNumberFormat="1" applyFont="1" applyFill="1" applyBorder="1" applyAlignment="1">
      <alignment horizontal="center" wrapText="1" shrinkToFit="1"/>
    </xf>
    <xf numFmtId="0" fontId="19" fillId="18" borderId="5" xfId="0" applyFont="1" applyFill="1" applyBorder="1" applyAlignment="1">
      <alignment horizontal="center" vertical="center" wrapText="1"/>
    </xf>
    <xf numFmtId="0" fontId="25" fillId="18" borderId="5" xfId="0" applyFont="1" applyFill="1" applyBorder="1" applyAlignment="1">
      <alignment wrapText="1"/>
    </xf>
    <xf numFmtId="0" fontId="6" fillId="27" borderId="5" xfId="0" applyFont="1" applyFill="1" applyBorder="1" applyAlignment="1">
      <alignment horizontal="center" vertical="center" wrapText="1" shrinkToFit="1"/>
    </xf>
    <xf numFmtId="0" fontId="6" fillId="27" borderId="5" xfId="0" applyFont="1" applyFill="1" applyBorder="1" applyAlignment="1">
      <alignment horizontal="center" vertical="center" wrapText="1"/>
    </xf>
    <xf numFmtId="0" fontId="7" fillId="27" borderId="5" xfId="0" applyFont="1" applyFill="1" applyBorder="1" applyAlignment="1">
      <alignment horizontal="center" wrapText="1" shrinkToFit="1"/>
    </xf>
    <xf numFmtId="0" fontId="10" fillId="27" borderId="5" xfId="0" applyFont="1" applyFill="1" applyBorder="1" applyAlignment="1">
      <alignment horizontal="center" wrapText="1" shrinkToFi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10" fillId="3" borderId="35" xfId="1" applyNumberFormat="1" applyFont="1" applyFill="1" applyBorder="1" applyAlignment="1">
      <alignment horizontal="center" vertical="center" wrapText="1" shrinkToFit="1"/>
    </xf>
    <xf numFmtId="0" fontId="7" fillId="27" borderId="5" xfId="0" applyFont="1" applyFill="1" applyBorder="1" applyAlignment="1">
      <alignment horizontal="center" vertical="center" wrapText="1" shrinkToFit="1"/>
    </xf>
    <xf numFmtId="1" fontId="7" fillId="27" borderId="5" xfId="0" applyNumberFormat="1" applyFont="1" applyFill="1" applyBorder="1" applyAlignment="1">
      <alignment horizontal="center" vertical="center" wrapText="1" shrinkToFit="1"/>
    </xf>
    <xf numFmtId="0" fontId="7" fillId="27" borderId="5" xfId="1" applyNumberFormat="1" applyFont="1" applyFill="1" applyBorder="1" applyAlignment="1">
      <alignment horizontal="center" wrapText="1" shrinkToFit="1"/>
    </xf>
    <xf numFmtId="0" fontId="0" fillId="0" borderId="4" xfId="0" applyFill="1" applyBorder="1" applyAlignment="1">
      <alignment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7" fillId="27" borderId="35" xfId="1" applyNumberFormat="1" applyFont="1" applyFill="1" applyBorder="1" applyAlignment="1">
      <alignment horizontal="center" wrapText="1" shrinkToFit="1"/>
    </xf>
    <xf numFmtId="0" fontId="10" fillId="18" borderId="35" xfId="0" applyFont="1" applyFill="1" applyBorder="1" applyAlignment="1">
      <alignment horizontal="center" vertical="center" wrapText="1" shrinkToFit="1"/>
    </xf>
    <xf numFmtId="0" fontId="19" fillId="3" borderId="5" xfId="0" applyFont="1" applyFill="1" applyBorder="1" applyAlignment="1">
      <alignment horizontal="center" vertical="center" wrapText="1"/>
    </xf>
    <xf numFmtId="0" fontId="7" fillId="13" borderId="3" xfId="0" applyFont="1" applyFill="1" applyBorder="1" applyAlignment="1">
      <alignment horizontal="center" wrapText="1" shrinkToFit="1"/>
    </xf>
    <xf numFmtId="0" fontId="7" fillId="13" borderId="3" xfId="0" applyFont="1" applyFill="1" applyBorder="1" applyAlignment="1">
      <alignment horizontal="center" wrapText="1"/>
    </xf>
    <xf numFmtId="0" fontId="7" fillId="4" borderId="3" xfId="0" applyFont="1" applyFill="1" applyBorder="1" applyAlignment="1">
      <alignment horizontal="center" wrapText="1"/>
    </xf>
    <xf numFmtId="0" fontId="10" fillId="0" borderId="4" xfId="0" applyFont="1" applyFill="1" applyBorder="1" applyAlignment="1">
      <alignment horizontal="center" wrapText="1" shrinkToFit="1"/>
    </xf>
    <xf numFmtId="0" fontId="6" fillId="3" borderId="7" xfId="0" applyFont="1" applyFill="1" applyBorder="1" applyAlignment="1">
      <alignment horizontal="center" vertical="center" wrapText="1" shrinkToFit="1"/>
    </xf>
    <xf numFmtId="0" fontId="10" fillId="18" borderId="5" xfId="0" applyFont="1" applyFill="1" applyBorder="1" applyAlignment="1">
      <alignment horizontal="center" vertical="center" wrapText="1" shrinkToFit="1"/>
    </xf>
    <xf numFmtId="0" fontId="0" fillId="18" borderId="5" xfId="0" applyFill="1" applyBorder="1" applyAlignment="1">
      <alignment horizontal="center" vertical="center" wrapText="1"/>
    </xf>
    <xf numFmtId="0" fontId="10" fillId="18" borderId="35" xfId="1" applyNumberFormat="1" applyFont="1" applyFill="1" applyBorder="1" applyAlignment="1">
      <alignment horizontal="center" wrapText="1" shrinkToFit="1"/>
    </xf>
    <xf numFmtId="0" fontId="4" fillId="27" borderId="35" xfId="0" applyFont="1" applyFill="1" applyBorder="1" applyAlignment="1">
      <alignment horizontal="center" wrapText="1"/>
    </xf>
    <xf numFmtId="0" fontId="4" fillId="27" borderId="5" xfId="0" applyFont="1" applyFill="1" applyBorder="1" applyAlignment="1">
      <alignment horizontal="left" wrapText="1"/>
    </xf>
    <xf numFmtId="0" fontId="6" fillId="3" borderId="5" xfId="0" applyFont="1" applyFill="1" applyBorder="1" applyAlignment="1">
      <alignment horizontal="center" vertical="center" wrapText="1" shrinkToFit="1"/>
    </xf>
    <xf numFmtId="0" fontId="6" fillId="3" borderId="6" xfId="0" applyFont="1" applyFill="1" applyBorder="1" applyAlignment="1">
      <alignment horizontal="center" vertical="center" wrapText="1" shrinkToFit="1"/>
    </xf>
    <xf numFmtId="0" fontId="7" fillId="0" borderId="5" xfId="0" applyNumberFormat="1" applyFont="1" applyFill="1" applyBorder="1" applyAlignment="1">
      <alignment horizontal="center" vertical="center" wrapText="1" shrinkToFit="1"/>
    </xf>
    <xf numFmtId="0" fontId="7" fillId="0" borderId="3" xfId="0" applyNumberFormat="1" applyFont="1" applyFill="1" applyBorder="1" applyAlignment="1">
      <alignment horizontal="center" vertical="center" wrapText="1" shrinkToFit="1"/>
    </xf>
    <xf numFmtId="0" fontId="7" fillId="0" borderId="4" xfId="0" applyNumberFormat="1" applyFont="1" applyFill="1" applyBorder="1" applyAlignment="1">
      <alignment horizontal="center" vertical="center" wrapText="1" shrinkToFit="1"/>
    </xf>
    <xf numFmtId="0" fontId="7" fillId="0" borderId="35" xfId="0" applyNumberFormat="1" applyFont="1" applyFill="1" applyBorder="1" applyAlignment="1">
      <alignment horizontal="center" vertical="center" wrapText="1" shrinkToFit="1"/>
    </xf>
    <xf numFmtId="20" fontId="7" fillId="8" borderId="6" xfId="0" applyNumberFormat="1" applyFont="1" applyFill="1" applyBorder="1" applyAlignment="1">
      <alignment horizontal="center" vertical="center" wrapText="1" shrinkToFit="1"/>
    </xf>
    <xf numFmtId="20" fontId="7" fillId="8" borderId="5" xfId="0" applyNumberFormat="1" applyFont="1" applyFill="1" applyBorder="1" applyAlignment="1">
      <alignment horizontal="center" vertical="center" wrapText="1" shrinkToFit="1"/>
    </xf>
    <xf numFmtId="20" fontId="7" fillId="18" borderId="6" xfId="0" applyNumberFormat="1" applyFont="1" applyFill="1" applyBorder="1" applyAlignment="1">
      <alignment horizontal="center" vertical="center" wrapText="1" shrinkToFit="1"/>
    </xf>
    <xf numFmtId="20" fontId="7" fillId="18" borderId="5" xfId="0" applyNumberFormat="1" applyFont="1" applyFill="1" applyBorder="1" applyAlignment="1">
      <alignment horizontal="center" vertical="center" wrapText="1" shrinkToFit="1"/>
    </xf>
    <xf numFmtId="20" fontId="10" fillId="18" borderId="5" xfId="0" applyNumberFormat="1" applyFont="1" applyFill="1" applyBorder="1" applyAlignment="1">
      <alignment horizontal="center" vertical="center" wrapText="1" shrinkToFit="1"/>
    </xf>
    <xf numFmtId="1" fontId="0" fillId="18" borderId="5" xfId="0" applyNumberFormat="1" applyFont="1" applyFill="1" applyBorder="1" applyAlignment="1">
      <alignment horizontal="center" vertical="center" wrapText="1"/>
    </xf>
    <xf numFmtId="1" fontId="7" fillId="18" borderId="5" xfId="0" applyNumberFormat="1" applyFont="1" applyFill="1" applyBorder="1" applyAlignment="1">
      <alignment horizontal="center" vertical="center" wrapText="1"/>
    </xf>
    <xf numFmtId="1" fontId="7" fillId="18" borderId="4" xfId="0" applyNumberFormat="1" applyFont="1" applyFill="1" applyBorder="1" applyAlignment="1">
      <alignment horizontal="center" vertical="center" wrapText="1" shrinkToFit="1"/>
    </xf>
    <xf numFmtId="1" fontId="7" fillId="18" borderId="35" xfId="0" applyNumberFormat="1" applyFont="1" applyFill="1" applyBorder="1" applyAlignment="1">
      <alignment horizontal="center" vertical="center" wrapText="1" shrinkToFit="1"/>
    </xf>
    <xf numFmtId="0" fontId="7" fillId="11" borderId="3" xfId="0" applyNumberFormat="1" applyFont="1" applyFill="1" applyBorder="1" applyAlignment="1">
      <alignment horizontal="center" vertical="center" wrapText="1" shrinkToFit="1"/>
    </xf>
    <xf numFmtId="1" fontId="10" fillId="8" borderId="5" xfId="0" applyNumberFormat="1" applyFont="1" applyFill="1" applyBorder="1" applyAlignment="1">
      <alignment horizontal="center" vertical="center" wrapText="1" shrinkToFit="1"/>
    </xf>
    <xf numFmtId="20" fontId="2" fillId="18" borderId="5" xfId="0" applyNumberFormat="1" applyFont="1" applyFill="1" applyBorder="1" applyAlignment="1">
      <alignment horizontal="center" vertical="center" wrapText="1"/>
    </xf>
    <xf numFmtId="1" fontId="10" fillId="18" borderId="5" xfId="0" applyNumberFormat="1" applyFont="1" applyFill="1" applyBorder="1" applyAlignment="1">
      <alignment horizontal="center" vertical="center" wrapText="1" shrinkToFit="1"/>
    </xf>
    <xf numFmtId="20" fontId="10" fillId="18" borderId="5" xfId="0" applyNumberFormat="1" applyFont="1" applyFill="1" applyBorder="1" applyAlignment="1">
      <alignment horizontal="center" vertical="center" wrapText="1"/>
    </xf>
    <xf numFmtId="0" fontId="7" fillId="18" borderId="5" xfId="0" applyNumberFormat="1" applyFont="1" applyFill="1" applyBorder="1" applyAlignment="1">
      <alignment horizontal="center" vertical="center" wrapText="1" shrinkToFit="1"/>
    </xf>
    <xf numFmtId="0" fontId="7" fillId="18" borderId="3" xfId="0" applyNumberFormat="1" applyFont="1" applyFill="1" applyBorder="1" applyAlignment="1">
      <alignment horizontal="center" vertical="center" wrapText="1" shrinkToFit="1"/>
    </xf>
    <xf numFmtId="0" fontId="7" fillId="18" borderId="4" xfId="0" applyNumberFormat="1" applyFont="1" applyFill="1" applyBorder="1" applyAlignment="1">
      <alignment horizontal="center" vertical="center" wrapText="1" shrinkToFit="1"/>
    </xf>
    <xf numFmtId="0" fontId="7" fillId="18" borderId="35" xfId="0" applyNumberFormat="1" applyFont="1" applyFill="1" applyBorder="1" applyAlignment="1">
      <alignment horizontal="center" vertical="center" wrapText="1" shrinkToFit="1"/>
    </xf>
    <xf numFmtId="20" fontId="7" fillId="8" borderId="6" xfId="0" applyNumberFormat="1" applyFont="1" applyFill="1" applyBorder="1" applyAlignment="1">
      <alignment horizontal="center" vertical="center" wrapText="1"/>
    </xf>
    <xf numFmtId="20" fontId="7" fillId="8" borderId="5" xfId="0" applyNumberFormat="1" applyFont="1" applyFill="1" applyBorder="1" applyAlignment="1">
      <alignment horizontal="center" wrapText="1"/>
    </xf>
    <xf numFmtId="20" fontId="10" fillId="8" borderId="5" xfId="0" applyNumberFormat="1" applyFont="1" applyFill="1" applyBorder="1" applyAlignment="1">
      <alignment horizontal="center" wrapText="1"/>
    </xf>
    <xf numFmtId="1" fontId="4" fillId="8" borderId="5" xfId="0" applyNumberFormat="1" applyFont="1" applyFill="1" applyBorder="1" applyAlignment="1">
      <alignment horizontal="center" vertical="center" wrapText="1" shrinkToFit="1"/>
    </xf>
    <xf numFmtId="0" fontId="0" fillId="0" borderId="6" xfId="0" applyFill="1" applyBorder="1" applyAlignment="1">
      <alignment wrapText="1"/>
    </xf>
    <xf numFmtId="20" fontId="7" fillId="0" borderId="7" xfId="0" applyNumberFormat="1" applyFont="1" applyFill="1" applyBorder="1" applyAlignment="1">
      <alignment horizontal="center" vertical="center" wrapText="1" shrinkToFit="1"/>
    </xf>
    <xf numFmtId="20" fontId="10" fillId="0" borderId="3" xfId="0" applyNumberFormat="1" applyFont="1" applyFill="1" applyBorder="1" applyAlignment="1">
      <alignment horizontal="center" vertical="center" wrapText="1" shrinkToFit="1"/>
    </xf>
    <xf numFmtId="20" fontId="2" fillId="0" borderId="3" xfId="0" applyNumberFormat="1" applyFont="1" applyFill="1" applyBorder="1" applyAlignment="1">
      <alignment horizontal="center" vertical="center" wrapText="1"/>
    </xf>
    <xf numFmtId="20" fontId="10" fillId="0" borderId="3" xfId="0" applyNumberFormat="1" applyFont="1" applyFill="1" applyBorder="1" applyAlignment="1">
      <alignment horizontal="center" vertical="center" wrapText="1"/>
    </xf>
    <xf numFmtId="20" fontId="10" fillId="0" borderId="4" xfId="0" applyNumberFormat="1" applyFont="1" applyFill="1" applyBorder="1" applyAlignment="1">
      <alignment horizontal="center" vertical="center" wrapText="1" shrinkToFit="1"/>
    </xf>
    <xf numFmtId="0" fontId="5" fillId="0" borderId="5" xfId="3" applyBorder="1"/>
    <xf numFmtId="0" fontId="5" fillId="0" borderId="5" xfId="3" applyFont="1" applyBorder="1"/>
    <xf numFmtId="0" fontId="5" fillId="0" borderId="5" xfId="3" applyFont="1" applyFill="1" applyBorder="1" applyAlignment="1">
      <alignment horizontal="center" wrapText="1" shrinkToFit="1"/>
    </xf>
    <xf numFmtId="0" fontId="5" fillId="3" borderId="34" xfId="3" applyFont="1" applyFill="1" applyBorder="1" applyAlignment="1">
      <alignment horizontal="center" shrinkToFit="1"/>
    </xf>
    <xf numFmtId="0" fontId="6" fillId="3" borderId="3" xfId="0" applyFont="1" applyFill="1" applyBorder="1" applyAlignment="1">
      <alignment horizontal="center" vertical="center" wrapText="1" shrinkToFit="1"/>
    </xf>
    <xf numFmtId="0" fontId="0" fillId="18" borderId="3" xfId="0" applyFill="1" applyBorder="1" applyAlignment="1">
      <alignment wrapText="1"/>
    </xf>
    <xf numFmtId="0" fontId="7" fillId="18" borderId="4" xfId="1" applyNumberFormat="1" applyFont="1" applyFill="1" applyBorder="1" applyAlignment="1">
      <alignment horizontal="center" vertical="center" wrapText="1" shrinkToFit="1"/>
    </xf>
    <xf numFmtId="20" fontId="10" fillId="18" borderId="3" xfId="0" applyNumberFormat="1" applyFont="1" applyFill="1" applyBorder="1" applyAlignment="1">
      <alignment horizontal="center" wrapText="1" shrinkToFit="1"/>
    </xf>
    <xf numFmtId="20" fontId="7" fillId="18" borderId="35" xfId="0" applyNumberFormat="1" applyFont="1" applyFill="1" applyBorder="1" applyAlignment="1">
      <alignment horizontal="center" wrapText="1" shrinkToFit="1"/>
    </xf>
    <xf numFmtId="0" fontId="10" fillId="18" borderId="5" xfId="0" applyFont="1" applyFill="1" applyBorder="1" applyAlignment="1">
      <alignment wrapText="1"/>
    </xf>
    <xf numFmtId="0" fontId="7" fillId="4" borderId="5" xfId="0" applyFont="1" applyFill="1" applyBorder="1" applyAlignment="1">
      <alignment horizontal="center" vertical="center" wrapText="1"/>
    </xf>
    <xf numFmtId="20" fontId="10" fillId="2" borderId="1" xfId="0" applyNumberFormat="1" applyFont="1" applyFill="1" applyBorder="1" applyAlignment="1">
      <alignment horizontal="center" vertical="center" wrapText="1" shrinkToFit="1"/>
    </xf>
    <xf numFmtId="20" fontId="10" fillId="2" borderId="3" xfId="0" applyNumberFormat="1" applyFont="1" applyFill="1" applyBorder="1" applyAlignment="1">
      <alignment horizontal="center" vertical="center" wrapText="1" shrinkToFit="1"/>
    </xf>
    <xf numFmtId="0" fontId="5" fillId="0" borderId="0" xfId="3" applyBorder="1" applyAlignment="1">
      <alignment horizontal="left" wrapText="1" shrinkToFit="1"/>
    </xf>
    <xf numFmtId="0" fontId="5" fillId="0" borderId="0" xfId="3" applyBorder="1" applyAlignment="1">
      <alignment horizontal="left" wrapText="1"/>
    </xf>
    <xf numFmtId="0" fontId="6" fillId="2" borderId="1" xfId="0" applyFont="1" applyFill="1" applyBorder="1" applyAlignment="1">
      <alignment horizontal="center" vertical="center" wrapText="1" shrinkToFit="1"/>
    </xf>
    <xf numFmtId="0" fontId="6" fillId="2" borderId="3" xfId="0" applyFont="1" applyFill="1" applyBorder="1" applyAlignment="1">
      <alignment horizontal="center" vertical="center" wrapText="1" shrinkToFit="1"/>
    </xf>
    <xf numFmtId="1" fontId="10" fillId="2" borderId="1" xfId="0" applyNumberFormat="1" applyFont="1" applyFill="1" applyBorder="1" applyAlignment="1">
      <alignment horizontal="center" vertical="center" wrapText="1" shrinkToFit="1"/>
    </xf>
    <xf numFmtId="1" fontId="10" fillId="2" borderId="3" xfId="0" applyNumberFormat="1" applyFont="1" applyFill="1" applyBorder="1" applyAlignment="1">
      <alignment horizontal="center" vertical="center" wrapText="1" shrinkToFit="1"/>
    </xf>
    <xf numFmtId="20" fontId="11" fillId="2" borderId="1" xfId="0" applyNumberFormat="1" applyFont="1" applyFill="1" applyBorder="1" applyAlignment="1">
      <alignment horizontal="center" vertical="center" wrapText="1"/>
    </xf>
    <xf numFmtId="20" fontId="11" fillId="2" borderId="3" xfId="0" applyNumberFormat="1" applyFont="1" applyFill="1" applyBorder="1" applyAlignment="1">
      <alignment horizontal="center" vertical="center" wrapText="1"/>
    </xf>
    <xf numFmtId="20" fontId="10" fillId="2" borderId="1" xfId="0" applyNumberFormat="1" applyFont="1" applyFill="1" applyBorder="1" applyAlignment="1">
      <alignment horizontal="center" vertical="center" wrapText="1"/>
    </xf>
    <xf numFmtId="20" fontId="10" fillId="2" borderId="3" xfId="0" applyNumberFormat="1" applyFont="1" applyFill="1" applyBorder="1" applyAlignment="1">
      <alignment horizontal="center" vertical="center" wrapText="1"/>
    </xf>
    <xf numFmtId="20" fontId="5" fillId="5" borderId="0" xfId="3" applyNumberFormat="1" applyFont="1" applyFill="1" applyBorder="1" applyAlignment="1">
      <alignment horizontal="left" wrapText="1" shrinkToFit="1"/>
    </xf>
    <xf numFmtId="0" fontId="3" fillId="2" borderId="0" xfId="0" applyFont="1" applyFill="1" applyAlignment="1">
      <alignment horizontal="center" wrapText="1"/>
    </xf>
    <xf numFmtId="20" fontId="5" fillId="0" borderId="0" xfId="3" applyNumberFormat="1" applyFont="1" applyBorder="1" applyAlignment="1">
      <alignment horizontal="left" wrapText="1" shrinkToFit="1"/>
    </xf>
    <xf numFmtId="20" fontId="10" fillId="2" borderId="32" xfId="0" applyNumberFormat="1" applyFont="1" applyFill="1" applyBorder="1" applyAlignment="1">
      <alignment horizontal="center" vertical="center" wrapText="1" shrinkToFit="1"/>
    </xf>
    <xf numFmtId="20" fontId="10" fillId="2" borderId="4" xfId="0" applyNumberFormat="1" applyFont="1" applyFill="1" applyBorder="1" applyAlignment="1">
      <alignment horizontal="center" vertical="center" wrapText="1" shrinkToFit="1"/>
    </xf>
    <xf numFmtId="20" fontId="10" fillId="2" borderId="5" xfId="0" applyNumberFormat="1" applyFont="1" applyFill="1" applyBorder="1" applyAlignment="1">
      <alignment horizontal="center" vertical="center" wrapText="1" shrinkToFit="1"/>
    </xf>
    <xf numFmtId="0" fontId="10" fillId="22" borderId="22" xfId="3" applyFont="1" applyFill="1" applyBorder="1" applyAlignment="1">
      <alignment horizontal="center" shrinkToFit="1"/>
    </xf>
    <xf numFmtId="0" fontId="10" fillId="22" borderId="23" xfId="3" applyFont="1" applyFill="1" applyBorder="1" applyAlignment="1">
      <alignment horizontal="center" shrinkToFit="1"/>
    </xf>
    <xf numFmtId="0" fontId="10" fillId="22" borderId="24" xfId="3" applyFont="1" applyFill="1" applyBorder="1" applyAlignment="1">
      <alignment horizontal="center" shrinkToFit="1"/>
    </xf>
    <xf numFmtId="0" fontId="15" fillId="23" borderId="32" xfId="3" applyFont="1" applyFill="1" applyBorder="1" applyAlignment="1">
      <alignment horizontal="center" vertical="center" shrinkToFit="1"/>
    </xf>
    <xf numFmtId="0" fontId="15" fillId="23" borderId="43" xfId="3" applyFont="1" applyFill="1" applyBorder="1" applyAlignment="1">
      <alignment horizontal="center" vertical="center" shrinkToFit="1"/>
    </xf>
    <xf numFmtId="0" fontId="15" fillId="23" borderId="2" xfId="3" applyFont="1" applyFill="1" applyBorder="1" applyAlignment="1">
      <alignment horizontal="center" vertical="center" shrinkToFit="1"/>
    </xf>
    <xf numFmtId="0" fontId="15" fillId="23" borderId="0" xfId="3" applyFont="1" applyFill="1" applyAlignment="1">
      <alignment horizontal="center" vertical="center" shrinkToFit="1"/>
    </xf>
    <xf numFmtId="0" fontId="18" fillId="0" borderId="8" xfId="3" applyFont="1" applyBorder="1" applyAlignment="1">
      <alignment horizontal="center" vertical="top" wrapText="1" shrinkToFit="1"/>
    </xf>
    <xf numFmtId="0" fontId="18" fillId="0" borderId="9" xfId="3" applyFont="1" applyBorder="1" applyAlignment="1">
      <alignment horizontal="center" vertical="top" wrapText="1" shrinkToFit="1"/>
    </xf>
    <xf numFmtId="0" fontId="18" fillId="0" borderId="10" xfId="3" applyFont="1" applyBorder="1" applyAlignment="1">
      <alignment horizontal="center" vertical="top" wrapText="1" shrinkToFit="1"/>
    </xf>
    <xf numFmtId="0" fontId="18" fillId="0" borderId="12" xfId="3" applyFont="1" applyBorder="1" applyAlignment="1">
      <alignment horizontal="center" vertical="top" wrapText="1" shrinkToFit="1"/>
    </xf>
    <xf numFmtId="0" fontId="18" fillId="0" borderId="13" xfId="3" applyFont="1" applyBorder="1" applyAlignment="1">
      <alignment horizontal="center" vertical="top" wrapText="1" shrinkToFit="1"/>
    </xf>
    <xf numFmtId="0" fontId="18" fillId="0" borderId="14" xfId="3" applyFont="1" applyBorder="1" applyAlignment="1">
      <alignment horizontal="center" vertical="top" wrapText="1" shrinkToFit="1"/>
    </xf>
    <xf numFmtId="20" fontId="5" fillId="0" borderId="11" xfId="3" applyNumberFormat="1" applyBorder="1" applyAlignment="1">
      <alignment horizontal="left" shrinkToFit="1"/>
    </xf>
    <xf numFmtId="0" fontId="20" fillId="0" borderId="2" xfId="3" applyFont="1" applyBorder="1" applyAlignment="1">
      <alignment horizontal="left" vertical="center" shrinkToFit="1"/>
    </xf>
    <xf numFmtId="0" fontId="20" fillId="0" borderId="0" xfId="3" applyFont="1" applyAlignment="1">
      <alignment horizontal="left" vertical="center" shrinkToFit="1"/>
    </xf>
    <xf numFmtId="0" fontId="19" fillId="0" borderId="8" xfId="4" applyFont="1" applyBorder="1" applyAlignment="1">
      <alignment horizontal="center" vertical="center" wrapText="1" shrinkToFit="1"/>
    </xf>
    <xf numFmtId="0" fontId="19" fillId="0" borderId="9" xfId="4" applyFont="1" applyBorder="1" applyAlignment="1">
      <alignment horizontal="center" vertical="center" wrapText="1" shrinkToFit="1"/>
    </xf>
    <xf numFmtId="0" fontId="19" fillId="0" borderId="10" xfId="4" applyFont="1" applyBorder="1" applyAlignment="1">
      <alignment horizontal="center" vertical="center" wrapText="1" shrinkToFit="1"/>
    </xf>
    <xf numFmtId="0" fontId="19" fillId="0" borderId="15" xfId="4" applyFont="1" applyBorder="1" applyAlignment="1">
      <alignment horizontal="center" vertical="center" wrapText="1" shrinkToFit="1"/>
    </xf>
    <xf numFmtId="0" fontId="19" fillId="0" borderId="0" xfId="4" applyFont="1" applyBorder="1" applyAlignment="1">
      <alignment horizontal="center" vertical="center" wrapText="1" shrinkToFit="1"/>
    </xf>
    <xf numFmtId="0" fontId="19" fillId="0" borderId="16" xfId="4" applyFont="1" applyBorder="1" applyAlignment="1">
      <alignment horizontal="center" vertical="center" wrapText="1" shrinkToFit="1"/>
    </xf>
    <xf numFmtId="0" fontId="29" fillId="0" borderId="15" xfId="4" applyFont="1" applyBorder="1" applyAlignment="1">
      <alignment horizontal="center" vertical="center" wrapText="1" shrinkToFit="1"/>
    </xf>
    <xf numFmtId="0" fontId="29" fillId="0" borderId="0" xfId="4" applyFont="1" applyBorder="1" applyAlignment="1">
      <alignment horizontal="center" vertical="center" wrapText="1" shrinkToFit="1"/>
    </xf>
    <xf numFmtId="0" fontId="29" fillId="0" borderId="16" xfId="4" applyFont="1" applyBorder="1" applyAlignment="1">
      <alignment horizontal="center" vertical="center" wrapText="1" shrinkToFit="1"/>
    </xf>
    <xf numFmtId="0" fontId="29" fillId="0" borderId="12" xfId="4" applyFont="1" applyBorder="1" applyAlignment="1">
      <alignment horizontal="center" vertical="center" wrapText="1" shrinkToFit="1"/>
    </xf>
    <xf numFmtId="0" fontId="29" fillId="0" borderId="13" xfId="4" applyFont="1" applyBorder="1" applyAlignment="1">
      <alignment horizontal="center" vertical="center" wrapText="1" shrinkToFit="1"/>
    </xf>
    <xf numFmtId="0" fontId="29" fillId="0" borderId="14" xfId="4" applyFont="1" applyBorder="1" applyAlignment="1">
      <alignment horizontal="center" vertical="center" wrapText="1" shrinkToFit="1"/>
    </xf>
    <xf numFmtId="0" fontId="10" fillId="16" borderId="22" xfId="3" applyFont="1" applyFill="1" applyBorder="1" applyAlignment="1">
      <alignment horizontal="center" shrinkToFit="1"/>
    </xf>
    <xf numFmtId="0" fontId="10" fillId="16" borderId="23" xfId="3" applyFont="1" applyFill="1" applyBorder="1" applyAlignment="1">
      <alignment horizontal="center" shrinkToFit="1"/>
    </xf>
    <xf numFmtId="0" fontId="10" fillId="16" borderId="24" xfId="3" applyFont="1" applyFill="1" applyBorder="1" applyAlignment="1">
      <alignment horizontal="center" shrinkToFit="1"/>
    </xf>
    <xf numFmtId="0" fontId="15" fillId="10" borderId="0" xfId="3" applyFont="1" applyFill="1" applyAlignment="1">
      <alignment horizontal="center" shrinkToFit="1"/>
    </xf>
    <xf numFmtId="0" fontId="5" fillId="0" borderId="2" xfId="3" applyBorder="1" applyAlignment="1">
      <alignment horizontal="left" vertical="center" shrinkToFit="1"/>
    </xf>
    <xf numFmtId="0" fontId="5" fillId="0" borderId="0" xfId="3" applyAlignment="1">
      <alignment horizontal="left" vertical="center" shrinkToFit="1"/>
    </xf>
    <xf numFmtId="0" fontId="6" fillId="16" borderId="22" xfId="3" applyFont="1" applyFill="1" applyBorder="1" applyAlignment="1">
      <alignment horizontal="center" shrinkToFit="1"/>
    </xf>
    <xf numFmtId="0" fontId="6" fillId="16" borderId="24" xfId="3" applyFont="1" applyFill="1" applyBorder="1" applyAlignment="1">
      <alignment horizontal="center" shrinkToFit="1"/>
    </xf>
    <xf numFmtId="0" fontId="33" fillId="8" borderId="0" xfId="3" applyFont="1" applyFill="1" applyBorder="1" applyAlignment="1">
      <alignment horizontal="center" vertical="center" wrapText="1" shrinkToFit="1"/>
    </xf>
    <xf numFmtId="0" fontId="7" fillId="18" borderId="6" xfId="0" applyFont="1" applyFill="1" applyBorder="1" applyAlignment="1">
      <alignment horizontal="center" wrapText="1"/>
    </xf>
    <xf numFmtId="1" fontId="6" fillId="3" borderId="5" xfId="0" applyNumberFormat="1" applyFont="1" applyFill="1" applyBorder="1" applyAlignment="1">
      <alignment horizontal="center" vertical="center" wrapText="1"/>
    </xf>
    <xf numFmtId="1" fontId="7" fillId="4" borderId="5" xfId="0" applyNumberFormat="1" applyFont="1" applyFill="1" applyBorder="1" applyAlignment="1">
      <alignment horizontal="center" vertical="center" wrapText="1"/>
    </xf>
    <xf numFmtId="0" fontId="6" fillId="18" borderId="6" xfId="0" applyFont="1" applyFill="1" applyBorder="1" applyAlignment="1">
      <alignment horizontal="center" vertical="center" wrapText="1" shrinkToFit="1"/>
    </xf>
    <xf numFmtId="0" fontId="10" fillId="8" borderId="5" xfId="3" applyFont="1" applyFill="1" applyBorder="1" applyAlignment="1">
      <alignment horizontal="center" wrapText="1" shrinkToFit="1"/>
    </xf>
    <xf numFmtId="0" fontId="0" fillId="3" borderId="5" xfId="0" applyFill="1" applyBorder="1" applyAlignment="1">
      <alignment horizontal="center" wrapText="1"/>
    </xf>
    <xf numFmtId="0" fontId="7" fillId="27" borderId="6" xfId="0" applyFont="1" applyFill="1" applyBorder="1" applyAlignment="1">
      <alignment horizontal="center" vertical="center" wrapText="1" shrinkToFit="1"/>
    </xf>
    <xf numFmtId="0" fontId="6" fillId="3" borderId="0" xfId="0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0" xfId="0" applyFill="1" applyAlignment="1">
      <alignment horizontal="center" wrapText="1"/>
    </xf>
    <xf numFmtId="0" fontId="0" fillId="18" borderId="0" xfId="0" applyFill="1" applyBorder="1" applyAlignment="1">
      <alignment horizontal="center" wrapText="1"/>
    </xf>
    <xf numFmtId="0" fontId="5" fillId="4" borderId="5" xfId="3" applyFont="1" applyFill="1" applyBorder="1" applyAlignment="1">
      <alignment horizontal="center" shrinkToFit="1"/>
    </xf>
  </cellXfs>
  <cellStyles count="5">
    <cellStyle name="Lien hypertexte" xfId="4" builtinId="8"/>
    <cellStyle name="Milliers" xfId="1" builtinId="3"/>
    <cellStyle name="Monétaire" xfId="2" builtinId="4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judo-quebec.qc.ca/politiques-de-selections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judo-quebec.qc.ca/politiques-de-selections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judo-quebec.qc.ca/politiques-de-selections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judo-quebec.qc.ca/politiques-de-selection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WA177"/>
  <sheetViews>
    <sheetView tabSelected="1" topLeftCell="A142" zoomScaleNormal="100" zoomScalePageLayoutView="150" workbookViewId="0">
      <selection activeCell="A103" sqref="A103:XFD103"/>
    </sheetView>
  </sheetViews>
  <sheetFormatPr baseColWidth="10" defaultColWidth="10.85546875" defaultRowHeight="15" x14ac:dyDescent="0.25"/>
  <cols>
    <col min="1" max="1" width="3" style="1" customWidth="1"/>
    <col min="2" max="2" width="3" style="17" bestFit="1" customWidth="1"/>
    <col min="3" max="3" width="18.140625" style="82" customWidth="1"/>
    <col min="4" max="4" width="15.42578125" style="17" customWidth="1"/>
    <col min="5" max="5" width="8.85546875" style="17" customWidth="1"/>
    <col min="6" max="6" width="18" style="17" customWidth="1"/>
    <col min="7" max="7" width="7" style="17" customWidth="1"/>
    <col min="8" max="8" width="8.85546875" style="31" customWidth="1"/>
    <col min="9" max="9" width="7.28515625" style="17" hidden="1" customWidth="1"/>
    <col min="10" max="10" width="7.42578125" style="17" hidden="1" customWidth="1"/>
    <col min="11" max="11" width="7.42578125" style="17" customWidth="1"/>
    <col min="12" max="12" width="7.42578125" style="32" customWidth="1"/>
    <col min="13" max="13" width="7.42578125" style="32" hidden="1" customWidth="1"/>
    <col min="14" max="14" width="7.42578125" style="33" hidden="1" customWidth="1"/>
    <col min="15" max="15" width="7.42578125" style="32" customWidth="1"/>
    <col min="16" max="17" width="7.42578125" style="17" customWidth="1"/>
    <col min="18" max="18" width="7.42578125" style="17" hidden="1" customWidth="1"/>
    <col min="19" max="19" width="7.85546875" style="17" customWidth="1"/>
    <col min="20" max="20" width="11.7109375" style="17" customWidth="1"/>
    <col min="21" max="21" width="11.42578125" style="34" customWidth="1"/>
    <col min="22" max="22" width="18.42578125" style="34" customWidth="1"/>
    <col min="23" max="16384" width="10.85546875" style="1"/>
  </cols>
  <sheetData>
    <row r="1" spans="1:6007" ht="23.25" x14ac:dyDescent="0.35">
      <c r="A1" s="749" t="s">
        <v>0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  <c r="V1" s="749"/>
    </row>
    <row r="2" spans="1:6007" x14ac:dyDescent="0.25">
      <c r="A2" s="2"/>
      <c r="B2" s="3"/>
      <c r="C2" s="4"/>
      <c r="D2" s="3"/>
      <c r="E2" s="3"/>
      <c r="F2" s="3"/>
      <c r="G2" s="3"/>
      <c r="H2" s="5"/>
      <c r="I2" s="3"/>
      <c r="J2" s="3"/>
      <c r="K2" s="3"/>
      <c r="L2" s="6"/>
      <c r="M2" s="6"/>
      <c r="N2" s="7"/>
      <c r="O2" s="6"/>
      <c r="P2" s="3"/>
      <c r="Q2" s="3"/>
      <c r="R2" s="3"/>
      <c r="S2" s="3"/>
      <c r="T2" s="3"/>
      <c r="U2" s="8"/>
      <c r="V2" s="8"/>
    </row>
    <row r="3" spans="1:6007" x14ac:dyDescent="0.25">
      <c r="A3" s="2"/>
      <c r="B3" s="10"/>
      <c r="C3" s="11"/>
      <c r="D3" s="750" t="s">
        <v>1</v>
      </c>
      <c r="E3" s="750"/>
      <c r="F3" s="750"/>
      <c r="G3" s="10"/>
      <c r="H3" s="10"/>
      <c r="I3" s="10"/>
      <c r="J3" s="10"/>
      <c r="K3" s="10"/>
      <c r="L3" s="12"/>
      <c r="M3" s="12"/>
      <c r="N3" s="12"/>
      <c r="O3" s="12"/>
      <c r="P3" s="13"/>
      <c r="Q3" s="10"/>
      <c r="R3" s="10"/>
      <c r="S3" s="13"/>
      <c r="T3" s="13"/>
      <c r="U3" s="14"/>
      <c r="V3" s="14"/>
    </row>
    <row r="4" spans="1:6007" x14ac:dyDescent="0.25">
      <c r="A4" s="2"/>
      <c r="B4" s="10"/>
      <c r="C4" s="16"/>
      <c r="D4" s="748" t="s">
        <v>2</v>
      </c>
      <c r="E4" s="748"/>
      <c r="F4" s="748"/>
      <c r="G4" s="10"/>
      <c r="H4" s="10"/>
      <c r="I4" s="1"/>
      <c r="K4" s="18"/>
      <c r="L4" s="19"/>
      <c r="M4" s="19"/>
      <c r="N4" s="19"/>
      <c r="O4" s="19"/>
      <c r="P4" s="20"/>
      <c r="Q4" s="10"/>
      <c r="R4" s="10"/>
      <c r="S4" s="13"/>
      <c r="T4" s="13"/>
      <c r="U4" s="14"/>
      <c r="V4" s="14"/>
    </row>
    <row r="5" spans="1:6007" x14ac:dyDescent="0.25">
      <c r="A5" s="2"/>
      <c r="B5" s="10"/>
      <c r="C5" s="21"/>
      <c r="D5" s="750" t="s">
        <v>3</v>
      </c>
      <c r="E5" s="750"/>
      <c r="F5" s="750"/>
      <c r="G5" s="22"/>
      <c r="H5" s="10"/>
      <c r="I5" s="20"/>
      <c r="J5" s="23"/>
      <c r="K5" s="23"/>
      <c r="L5" s="19"/>
      <c r="M5" s="19"/>
      <c r="N5" s="19"/>
      <c r="O5" s="19"/>
      <c r="P5" s="20"/>
      <c r="Q5" s="10"/>
      <c r="R5" s="10"/>
      <c r="S5" s="13"/>
      <c r="T5" s="13"/>
      <c r="U5" s="14"/>
      <c r="V5" s="14"/>
    </row>
    <row r="6" spans="1:6007" x14ac:dyDescent="0.25">
      <c r="A6" s="2"/>
      <c r="B6" s="10"/>
      <c r="C6" s="24"/>
      <c r="D6" s="750" t="s">
        <v>4</v>
      </c>
      <c r="E6" s="750"/>
      <c r="F6" s="750"/>
      <c r="G6" s="25"/>
      <c r="H6" s="10"/>
      <c r="I6" s="1"/>
      <c r="K6" s="22"/>
      <c r="L6" s="12"/>
      <c r="M6" s="12"/>
      <c r="N6" s="12"/>
      <c r="O6" s="12"/>
      <c r="P6" s="13"/>
      <c r="Q6" s="10"/>
      <c r="R6" s="10"/>
      <c r="S6" s="13"/>
      <c r="T6" s="13"/>
      <c r="U6" s="14"/>
      <c r="V6" s="14"/>
    </row>
    <row r="7" spans="1:6007" x14ac:dyDescent="0.25">
      <c r="A7" s="2"/>
      <c r="B7" s="10"/>
      <c r="C7" s="26"/>
      <c r="D7" s="748" t="s">
        <v>5</v>
      </c>
      <c r="E7" s="748"/>
      <c r="F7" s="748"/>
      <c r="G7" s="10"/>
      <c r="H7" s="10"/>
      <c r="I7" s="10"/>
      <c r="J7" s="10"/>
      <c r="K7" s="10"/>
      <c r="L7" s="12"/>
      <c r="M7" s="12"/>
      <c r="N7" s="12"/>
      <c r="O7" s="12"/>
      <c r="P7" s="13"/>
      <c r="Q7" s="10"/>
      <c r="R7" s="10"/>
      <c r="S7" s="13"/>
      <c r="T7" s="13"/>
      <c r="U7" s="14"/>
      <c r="V7" s="14"/>
    </row>
    <row r="8" spans="1:6007" x14ac:dyDescent="0.25">
      <c r="A8" s="2"/>
      <c r="B8" s="10"/>
      <c r="C8" s="27" t="s">
        <v>6</v>
      </c>
      <c r="D8" s="738" t="s">
        <v>7</v>
      </c>
      <c r="E8" s="738"/>
      <c r="F8" s="738"/>
      <c r="G8" s="10"/>
      <c r="H8" s="10"/>
      <c r="I8" s="2"/>
      <c r="J8" s="3"/>
      <c r="K8" s="10"/>
      <c r="L8" s="12"/>
      <c r="M8" s="12"/>
      <c r="N8" s="12"/>
      <c r="O8" s="12"/>
      <c r="P8" s="13"/>
      <c r="Q8" s="10"/>
      <c r="R8" s="10"/>
      <c r="S8" s="13"/>
      <c r="T8" s="13"/>
      <c r="U8" s="14"/>
      <c r="V8" s="14"/>
    </row>
    <row r="9" spans="1:6007" x14ac:dyDescent="0.25">
      <c r="A9" s="2"/>
      <c r="B9" s="3"/>
      <c r="C9" s="28" t="s">
        <v>8</v>
      </c>
      <c r="D9" s="739" t="s">
        <v>9</v>
      </c>
      <c r="E9" s="739"/>
      <c r="F9" s="739"/>
      <c r="G9" s="1"/>
      <c r="H9" s="5"/>
      <c r="I9" s="3"/>
      <c r="J9" s="3"/>
      <c r="K9" s="3"/>
      <c r="L9" s="6"/>
      <c r="M9" s="6"/>
      <c r="N9" s="7"/>
      <c r="O9" s="6"/>
      <c r="P9" s="3"/>
      <c r="Q9" s="3"/>
      <c r="R9" s="3"/>
      <c r="S9" s="3"/>
      <c r="T9" s="3"/>
      <c r="U9" s="8"/>
      <c r="V9" s="8"/>
    </row>
    <row r="11" spans="1:6007" x14ac:dyDescent="0.25">
      <c r="C11" s="29" t="s">
        <v>10</v>
      </c>
      <c r="D11" s="30">
        <v>44607</v>
      </c>
      <c r="E11" s="1"/>
    </row>
    <row r="12" spans="1:6007" s="37" customFormat="1" ht="26.25" customHeight="1" x14ac:dyDescent="0.25">
      <c r="A12" s="740" t="s">
        <v>11</v>
      </c>
      <c r="B12" s="740" t="s">
        <v>12</v>
      </c>
      <c r="C12" s="736" t="s">
        <v>13</v>
      </c>
      <c r="D12" s="736" t="s">
        <v>14</v>
      </c>
      <c r="E12" s="736" t="s">
        <v>15</v>
      </c>
      <c r="F12" s="736" t="s">
        <v>16</v>
      </c>
      <c r="G12" s="736" t="s">
        <v>17</v>
      </c>
      <c r="H12" s="742" t="s">
        <v>18</v>
      </c>
      <c r="I12" s="744" t="s">
        <v>19</v>
      </c>
      <c r="J12" s="742" t="s">
        <v>20</v>
      </c>
      <c r="K12" s="746" t="s">
        <v>21</v>
      </c>
      <c r="L12" s="736" t="s">
        <v>22</v>
      </c>
      <c r="M12" s="736" t="s">
        <v>23</v>
      </c>
      <c r="N12" s="736" t="s">
        <v>24</v>
      </c>
      <c r="O12" s="736" t="s">
        <v>25</v>
      </c>
      <c r="P12" s="736" t="s">
        <v>26</v>
      </c>
      <c r="Q12" s="736" t="s">
        <v>27</v>
      </c>
      <c r="R12" s="736" t="s">
        <v>28</v>
      </c>
      <c r="S12" s="736" t="s">
        <v>29</v>
      </c>
      <c r="T12" s="557" t="s">
        <v>1023</v>
      </c>
      <c r="U12" s="736" t="s">
        <v>30</v>
      </c>
      <c r="V12" s="736" t="s">
        <v>382</v>
      </c>
      <c r="W12" s="36"/>
    </row>
    <row r="13" spans="1:6007" s="37" customFormat="1" x14ac:dyDescent="0.25">
      <c r="A13" s="741"/>
      <c r="B13" s="741"/>
      <c r="C13" s="737"/>
      <c r="D13" s="737"/>
      <c r="E13" s="737"/>
      <c r="F13" s="737"/>
      <c r="G13" s="737"/>
      <c r="H13" s="743"/>
      <c r="I13" s="745"/>
      <c r="J13" s="743"/>
      <c r="K13" s="747"/>
      <c r="L13" s="737"/>
      <c r="M13" s="737"/>
      <c r="N13" s="737"/>
      <c r="O13" s="737"/>
      <c r="P13" s="737"/>
      <c r="Q13" s="737"/>
      <c r="R13" s="737"/>
      <c r="S13" s="737"/>
      <c r="T13" s="558"/>
      <c r="U13" s="737"/>
      <c r="V13" s="737"/>
      <c r="W13" s="38"/>
    </row>
    <row r="14" spans="1:6007" hidden="1" x14ac:dyDescent="0.25">
      <c r="A14" s="39" t="s">
        <v>31</v>
      </c>
      <c r="B14" s="40"/>
      <c r="C14" s="41" t="s">
        <v>32</v>
      </c>
      <c r="D14" s="42"/>
      <c r="E14" s="43"/>
      <c r="F14" s="44"/>
      <c r="G14" s="45" t="s">
        <v>33</v>
      </c>
      <c r="H14" s="46">
        <v>-63</v>
      </c>
      <c r="I14" s="47"/>
      <c r="J14" s="48"/>
      <c r="K14" s="42"/>
      <c r="L14" s="48"/>
      <c r="M14" s="42"/>
      <c r="N14" s="49"/>
      <c r="O14" s="42"/>
      <c r="P14" s="48"/>
      <c r="Q14" s="48"/>
      <c r="R14" s="42"/>
      <c r="S14" s="50">
        <f>IF((ISBLANK(J14)+ISBLANK(L14)+ISBLANK(K14)+ISBLANK(M14)+ISBLANK(N14)+ISBLANK(#REF!)+ISBLANK(O14))&lt;8,IF(ISNUMBER(LARGE((J14,L14,M14,N14,#REF!),1)),LARGE((J14,L14,M14,N14,#REF!),1),0)+IF(ISNUMBER(LARGE((J14,L14,M14,N14,#REF!),2)),LARGE((J14,L14,M14,N14,#REF!),2),0)+I14+K14+O14,"")+P14+Q14+R14</f>
        <v>0</v>
      </c>
      <c r="T14" s="50"/>
      <c r="U14" s="42"/>
      <c r="V14" s="42"/>
      <c r="W14" s="719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  <c r="DN14" s="53"/>
      <c r="DO14" s="53"/>
      <c r="DP14" s="53"/>
      <c r="DQ14" s="53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  <c r="HI14" s="53"/>
      <c r="HJ14" s="53"/>
      <c r="HK14" s="53"/>
      <c r="HL14" s="53"/>
      <c r="HM14" s="53"/>
      <c r="HN14" s="53"/>
      <c r="HO14" s="53"/>
      <c r="HP14" s="53"/>
      <c r="HQ14" s="53"/>
      <c r="HR14" s="53"/>
      <c r="HS14" s="53"/>
      <c r="HT14" s="53"/>
      <c r="HU14" s="53"/>
      <c r="HV14" s="53"/>
      <c r="HW14" s="53"/>
      <c r="HX14" s="53"/>
      <c r="HY14" s="53"/>
      <c r="HZ14" s="53"/>
      <c r="IA14" s="53"/>
      <c r="IB14" s="53"/>
      <c r="IC14" s="53"/>
      <c r="ID14" s="53"/>
      <c r="IE14" s="53"/>
      <c r="IF14" s="53"/>
      <c r="IG14" s="53"/>
      <c r="IH14" s="53"/>
      <c r="II14" s="53"/>
      <c r="IJ14" s="53"/>
      <c r="IK14" s="53"/>
      <c r="IL14" s="53"/>
      <c r="IM14" s="53"/>
      <c r="IN14" s="53"/>
      <c r="IO14" s="53"/>
      <c r="IP14" s="53"/>
      <c r="IQ14" s="53"/>
      <c r="IR14" s="53"/>
      <c r="IS14" s="53"/>
      <c r="IT14" s="53"/>
      <c r="IU14" s="53"/>
      <c r="IV14" s="53"/>
      <c r="IW14" s="53"/>
      <c r="IX14" s="53"/>
      <c r="IY14" s="53"/>
      <c r="IZ14" s="53"/>
      <c r="JA14" s="53"/>
      <c r="JB14" s="53"/>
      <c r="JC14" s="53"/>
      <c r="JD14" s="53"/>
      <c r="JE14" s="53"/>
      <c r="JF14" s="53"/>
      <c r="JG14" s="53"/>
      <c r="JH14" s="53"/>
      <c r="JI14" s="53"/>
      <c r="JJ14" s="53"/>
      <c r="JK14" s="53"/>
      <c r="JL14" s="53"/>
      <c r="JM14" s="53"/>
      <c r="JN14" s="53"/>
      <c r="JO14" s="53"/>
      <c r="JP14" s="53"/>
      <c r="JQ14" s="53"/>
      <c r="JR14" s="53"/>
      <c r="JS14" s="53"/>
      <c r="JT14" s="53"/>
      <c r="JU14" s="53"/>
      <c r="JV14" s="53"/>
      <c r="JW14" s="53"/>
      <c r="JX14" s="53"/>
      <c r="JY14" s="53"/>
      <c r="JZ14" s="53"/>
      <c r="KA14" s="53"/>
      <c r="KB14" s="53"/>
      <c r="KC14" s="53"/>
      <c r="KD14" s="53"/>
      <c r="KE14" s="53"/>
      <c r="KF14" s="53"/>
      <c r="KG14" s="53"/>
      <c r="KH14" s="53"/>
      <c r="KI14" s="53"/>
      <c r="KJ14" s="53"/>
      <c r="KK14" s="53"/>
      <c r="KL14" s="53"/>
      <c r="KM14" s="53"/>
      <c r="KN14" s="53"/>
      <c r="KO14" s="53"/>
      <c r="KP14" s="53"/>
      <c r="KQ14" s="53"/>
      <c r="KR14" s="53"/>
      <c r="KS14" s="53"/>
      <c r="KT14" s="53"/>
      <c r="KU14" s="53"/>
      <c r="KV14" s="53"/>
      <c r="KW14" s="53"/>
      <c r="KX14" s="53"/>
      <c r="KY14" s="53"/>
      <c r="KZ14" s="53"/>
      <c r="LA14" s="53"/>
      <c r="LB14" s="53"/>
      <c r="LC14" s="53"/>
      <c r="LD14" s="53"/>
      <c r="LE14" s="53"/>
      <c r="LF14" s="53"/>
      <c r="LG14" s="53"/>
      <c r="LH14" s="53"/>
      <c r="LI14" s="53"/>
      <c r="LJ14" s="53"/>
      <c r="LK14" s="53"/>
      <c r="LL14" s="53"/>
      <c r="LM14" s="53"/>
      <c r="LN14" s="53"/>
      <c r="LO14" s="53"/>
      <c r="LP14" s="53"/>
      <c r="LQ14" s="53"/>
      <c r="LR14" s="53"/>
      <c r="LS14" s="53"/>
      <c r="LT14" s="53"/>
      <c r="LU14" s="53"/>
      <c r="LV14" s="53"/>
      <c r="LW14" s="53"/>
      <c r="LX14" s="53"/>
      <c r="LY14" s="53"/>
      <c r="LZ14" s="53"/>
      <c r="MA14" s="53"/>
      <c r="MB14" s="53"/>
      <c r="MC14" s="53"/>
      <c r="MD14" s="53"/>
      <c r="ME14" s="53"/>
      <c r="MF14" s="53"/>
      <c r="MG14" s="53"/>
      <c r="MH14" s="53"/>
      <c r="MI14" s="53"/>
      <c r="MJ14" s="53"/>
      <c r="MK14" s="53"/>
      <c r="ML14" s="53"/>
      <c r="MM14" s="53"/>
      <c r="MN14" s="53"/>
      <c r="MO14" s="53"/>
      <c r="MP14" s="53"/>
      <c r="MQ14" s="53"/>
      <c r="MR14" s="53"/>
      <c r="MS14" s="53"/>
      <c r="MT14" s="53"/>
      <c r="MU14" s="53"/>
      <c r="MV14" s="53"/>
      <c r="MW14" s="53"/>
      <c r="MX14" s="53"/>
      <c r="MY14" s="53"/>
      <c r="MZ14" s="53"/>
      <c r="NA14" s="53"/>
      <c r="NB14" s="53"/>
      <c r="NC14" s="53"/>
      <c r="ND14" s="53"/>
      <c r="NE14" s="53"/>
      <c r="NF14" s="53"/>
      <c r="NG14" s="53"/>
      <c r="NH14" s="53"/>
      <c r="NI14" s="53"/>
      <c r="NJ14" s="53"/>
      <c r="NK14" s="53"/>
      <c r="NL14" s="53"/>
      <c r="NM14" s="53"/>
      <c r="NN14" s="53"/>
      <c r="NO14" s="53"/>
      <c r="NP14" s="53"/>
      <c r="NQ14" s="53"/>
      <c r="NR14" s="53"/>
      <c r="NS14" s="53"/>
      <c r="NT14" s="53"/>
      <c r="NU14" s="53"/>
      <c r="NV14" s="53"/>
      <c r="NW14" s="53"/>
      <c r="NX14" s="53"/>
      <c r="NY14" s="53"/>
      <c r="NZ14" s="53"/>
      <c r="OA14" s="53"/>
      <c r="OB14" s="53"/>
      <c r="OC14" s="53"/>
      <c r="OD14" s="53"/>
      <c r="OE14" s="53"/>
      <c r="OF14" s="53"/>
      <c r="OG14" s="53"/>
      <c r="OH14" s="53"/>
      <c r="OI14" s="53"/>
      <c r="OJ14" s="53"/>
      <c r="OK14" s="53"/>
      <c r="OL14" s="53"/>
      <c r="OM14" s="53"/>
      <c r="ON14" s="53"/>
      <c r="OO14" s="53"/>
      <c r="OP14" s="53"/>
      <c r="OQ14" s="53"/>
      <c r="OR14" s="53"/>
      <c r="OS14" s="53"/>
      <c r="OT14" s="53"/>
      <c r="OU14" s="53"/>
      <c r="OV14" s="53"/>
      <c r="OW14" s="53"/>
      <c r="OX14" s="53"/>
      <c r="OY14" s="53"/>
      <c r="OZ14" s="53"/>
      <c r="PA14" s="53"/>
      <c r="PB14" s="53"/>
      <c r="PC14" s="53"/>
      <c r="PD14" s="53"/>
      <c r="PE14" s="53"/>
      <c r="PF14" s="53"/>
      <c r="PG14" s="53"/>
      <c r="PH14" s="53"/>
      <c r="PI14" s="53"/>
      <c r="PJ14" s="53"/>
      <c r="PK14" s="53"/>
      <c r="PL14" s="53"/>
      <c r="PM14" s="53"/>
      <c r="PN14" s="53"/>
      <c r="PO14" s="53"/>
      <c r="PP14" s="53"/>
      <c r="PQ14" s="53"/>
      <c r="PR14" s="53"/>
      <c r="PS14" s="53"/>
      <c r="PT14" s="53"/>
      <c r="PU14" s="53"/>
      <c r="PV14" s="53"/>
      <c r="PW14" s="53"/>
      <c r="PX14" s="53"/>
      <c r="PY14" s="53"/>
      <c r="PZ14" s="53"/>
      <c r="QA14" s="53"/>
      <c r="QB14" s="53"/>
      <c r="QC14" s="53"/>
      <c r="QD14" s="53"/>
      <c r="QE14" s="53"/>
      <c r="QF14" s="53"/>
      <c r="QG14" s="53"/>
      <c r="QH14" s="53"/>
      <c r="QI14" s="53"/>
      <c r="QJ14" s="53"/>
      <c r="QK14" s="53"/>
      <c r="QL14" s="53"/>
      <c r="QM14" s="53"/>
      <c r="QN14" s="53"/>
      <c r="QO14" s="53"/>
      <c r="QP14" s="53"/>
      <c r="QQ14" s="53"/>
      <c r="QR14" s="53"/>
      <c r="QS14" s="53"/>
      <c r="QT14" s="53"/>
      <c r="QU14" s="53"/>
      <c r="QV14" s="53"/>
      <c r="QW14" s="53"/>
      <c r="QX14" s="53"/>
      <c r="QY14" s="53"/>
      <c r="QZ14" s="53"/>
      <c r="RA14" s="53"/>
      <c r="RB14" s="53"/>
      <c r="RC14" s="53"/>
      <c r="RD14" s="53"/>
      <c r="RE14" s="53"/>
      <c r="RF14" s="53"/>
      <c r="RG14" s="53"/>
      <c r="RH14" s="53"/>
      <c r="RI14" s="53"/>
      <c r="RJ14" s="53"/>
      <c r="RK14" s="53"/>
      <c r="RL14" s="53"/>
      <c r="RM14" s="53"/>
      <c r="RN14" s="53"/>
      <c r="RO14" s="53"/>
      <c r="RP14" s="53"/>
      <c r="RQ14" s="53"/>
      <c r="RR14" s="53"/>
      <c r="RS14" s="53"/>
      <c r="RT14" s="53"/>
      <c r="RU14" s="53"/>
      <c r="RV14" s="53"/>
      <c r="RW14" s="53"/>
      <c r="RX14" s="53"/>
      <c r="RY14" s="53"/>
      <c r="RZ14" s="53"/>
      <c r="SA14" s="53"/>
      <c r="SB14" s="53"/>
      <c r="SC14" s="53"/>
      <c r="SD14" s="53"/>
      <c r="SE14" s="53"/>
      <c r="SF14" s="53"/>
      <c r="SG14" s="53"/>
      <c r="SH14" s="53"/>
      <c r="SI14" s="53"/>
      <c r="SJ14" s="53"/>
      <c r="SK14" s="53"/>
      <c r="SL14" s="53"/>
      <c r="SM14" s="53"/>
      <c r="SN14" s="53"/>
      <c r="SO14" s="53"/>
      <c r="SP14" s="53"/>
      <c r="SQ14" s="53"/>
      <c r="SR14" s="53"/>
      <c r="SS14" s="53"/>
      <c r="ST14" s="53"/>
      <c r="SU14" s="53"/>
      <c r="SV14" s="53"/>
      <c r="SW14" s="53"/>
      <c r="SX14" s="53"/>
      <c r="SY14" s="53"/>
      <c r="SZ14" s="53"/>
      <c r="TA14" s="53"/>
      <c r="TB14" s="53"/>
      <c r="TC14" s="53"/>
      <c r="TD14" s="53"/>
      <c r="TE14" s="53"/>
      <c r="TF14" s="53"/>
      <c r="TG14" s="53"/>
      <c r="TH14" s="53"/>
      <c r="TI14" s="53"/>
      <c r="TJ14" s="53"/>
      <c r="TK14" s="53"/>
      <c r="TL14" s="53"/>
      <c r="TM14" s="53"/>
      <c r="TN14" s="53"/>
      <c r="TO14" s="53"/>
      <c r="TP14" s="53"/>
      <c r="TQ14" s="53"/>
      <c r="TR14" s="53"/>
      <c r="TS14" s="53"/>
      <c r="TT14" s="53"/>
      <c r="TU14" s="53"/>
      <c r="TV14" s="53"/>
      <c r="TW14" s="53"/>
      <c r="TX14" s="53"/>
      <c r="TY14" s="53"/>
      <c r="TZ14" s="53"/>
      <c r="UA14" s="53"/>
      <c r="UB14" s="53"/>
      <c r="UC14" s="53"/>
      <c r="UD14" s="53"/>
      <c r="UE14" s="53"/>
      <c r="UF14" s="53"/>
      <c r="UG14" s="53"/>
      <c r="UH14" s="53"/>
      <c r="UI14" s="53"/>
      <c r="UJ14" s="53"/>
      <c r="UK14" s="53"/>
      <c r="UL14" s="53"/>
      <c r="UM14" s="53"/>
      <c r="UN14" s="53"/>
      <c r="UO14" s="53"/>
      <c r="UP14" s="53"/>
      <c r="UQ14" s="53"/>
      <c r="UR14" s="53"/>
      <c r="US14" s="53"/>
      <c r="UT14" s="53"/>
      <c r="UU14" s="53"/>
      <c r="UV14" s="53"/>
      <c r="UW14" s="53"/>
      <c r="UX14" s="53"/>
      <c r="UY14" s="53"/>
      <c r="UZ14" s="53"/>
      <c r="VA14" s="53"/>
      <c r="VB14" s="53"/>
      <c r="VC14" s="53"/>
      <c r="VD14" s="53"/>
      <c r="VE14" s="53"/>
      <c r="VF14" s="53"/>
      <c r="VG14" s="53"/>
      <c r="VH14" s="53"/>
      <c r="VI14" s="53"/>
      <c r="VJ14" s="53"/>
      <c r="VK14" s="53"/>
      <c r="VL14" s="53"/>
      <c r="VM14" s="53"/>
      <c r="VN14" s="53"/>
      <c r="VO14" s="53"/>
      <c r="VP14" s="53"/>
      <c r="VQ14" s="53"/>
      <c r="VR14" s="53"/>
      <c r="VS14" s="53"/>
      <c r="VT14" s="53"/>
      <c r="VU14" s="53"/>
      <c r="VV14" s="53"/>
      <c r="VW14" s="53"/>
      <c r="VX14" s="53"/>
      <c r="VY14" s="53"/>
      <c r="VZ14" s="53"/>
      <c r="WA14" s="53"/>
      <c r="WB14" s="53"/>
      <c r="WC14" s="53"/>
      <c r="WD14" s="53"/>
      <c r="WE14" s="53"/>
      <c r="WF14" s="53"/>
      <c r="WG14" s="53"/>
      <c r="WH14" s="53"/>
      <c r="WI14" s="53"/>
      <c r="WJ14" s="53"/>
      <c r="WK14" s="53"/>
      <c r="WL14" s="53"/>
      <c r="WM14" s="53"/>
      <c r="WN14" s="53"/>
      <c r="WO14" s="53"/>
      <c r="WP14" s="53"/>
      <c r="WQ14" s="53"/>
      <c r="WR14" s="53"/>
      <c r="WS14" s="53"/>
      <c r="WT14" s="53"/>
      <c r="WU14" s="53"/>
      <c r="WV14" s="53"/>
      <c r="WW14" s="53"/>
      <c r="WX14" s="53"/>
      <c r="WY14" s="53"/>
      <c r="WZ14" s="53"/>
      <c r="XA14" s="53"/>
      <c r="XB14" s="53"/>
      <c r="XC14" s="53"/>
      <c r="XD14" s="53"/>
      <c r="XE14" s="53"/>
      <c r="XF14" s="53"/>
      <c r="XG14" s="53"/>
      <c r="XH14" s="53"/>
      <c r="XI14" s="53"/>
      <c r="XJ14" s="53"/>
      <c r="XK14" s="53"/>
      <c r="XL14" s="53"/>
      <c r="XM14" s="53"/>
      <c r="XN14" s="53"/>
      <c r="XO14" s="53"/>
      <c r="XP14" s="53"/>
      <c r="XQ14" s="53"/>
      <c r="XR14" s="53"/>
      <c r="XS14" s="53"/>
      <c r="XT14" s="53"/>
      <c r="XU14" s="53"/>
      <c r="XV14" s="53"/>
      <c r="XW14" s="53"/>
      <c r="XX14" s="53"/>
      <c r="XY14" s="53"/>
      <c r="XZ14" s="53"/>
      <c r="YA14" s="53"/>
      <c r="YB14" s="53"/>
      <c r="YC14" s="53"/>
      <c r="YD14" s="53"/>
      <c r="YE14" s="53"/>
      <c r="YF14" s="53"/>
      <c r="YG14" s="53"/>
      <c r="YH14" s="53"/>
      <c r="YI14" s="53"/>
      <c r="YJ14" s="53"/>
      <c r="YK14" s="53"/>
      <c r="YL14" s="53"/>
      <c r="YM14" s="53"/>
      <c r="YN14" s="53"/>
      <c r="YO14" s="53"/>
      <c r="YP14" s="53"/>
      <c r="YQ14" s="53"/>
      <c r="YR14" s="53"/>
      <c r="YS14" s="53"/>
      <c r="YT14" s="53"/>
      <c r="YU14" s="53"/>
      <c r="YV14" s="53"/>
      <c r="YW14" s="53"/>
      <c r="YX14" s="53"/>
      <c r="YY14" s="53"/>
      <c r="YZ14" s="53"/>
      <c r="ZA14" s="53"/>
      <c r="ZB14" s="53"/>
      <c r="ZC14" s="53"/>
      <c r="ZD14" s="53"/>
      <c r="ZE14" s="53"/>
      <c r="ZF14" s="53"/>
      <c r="ZG14" s="53"/>
      <c r="ZH14" s="53"/>
      <c r="ZI14" s="53"/>
      <c r="ZJ14" s="53"/>
      <c r="ZK14" s="53"/>
      <c r="ZL14" s="53"/>
      <c r="ZM14" s="53"/>
      <c r="ZN14" s="53"/>
      <c r="ZO14" s="53"/>
      <c r="ZP14" s="53"/>
      <c r="ZQ14" s="53"/>
      <c r="ZR14" s="53"/>
      <c r="ZS14" s="53"/>
      <c r="ZT14" s="53"/>
      <c r="ZU14" s="53"/>
      <c r="ZV14" s="53"/>
      <c r="ZW14" s="53"/>
      <c r="ZX14" s="53"/>
      <c r="ZY14" s="53"/>
      <c r="ZZ14" s="53"/>
      <c r="AAA14" s="53"/>
      <c r="AAB14" s="53"/>
      <c r="AAC14" s="53"/>
      <c r="AAD14" s="53"/>
      <c r="AAE14" s="53"/>
      <c r="AAF14" s="53"/>
      <c r="AAG14" s="53"/>
      <c r="AAH14" s="53"/>
      <c r="AAI14" s="53"/>
      <c r="AAJ14" s="53"/>
      <c r="AAK14" s="53"/>
      <c r="AAL14" s="53"/>
      <c r="AAM14" s="53"/>
      <c r="AAN14" s="53"/>
      <c r="AAO14" s="53"/>
      <c r="AAP14" s="53"/>
      <c r="AAQ14" s="53"/>
      <c r="AAR14" s="53"/>
      <c r="AAS14" s="53"/>
      <c r="AAT14" s="53"/>
      <c r="AAU14" s="53"/>
      <c r="AAV14" s="53"/>
      <c r="AAW14" s="53"/>
      <c r="AAX14" s="53"/>
      <c r="AAY14" s="53"/>
      <c r="AAZ14" s="53"/>
      <c r="ABA14" s="53"/>
      <c r="ABB14" s="53"/>
      <c r="ABC14" s="53"/>
      <c r="ABD14" s="53"/>
      <c r="ABE14" s="53"/>
      <c r="ABF14" s="53"/>
      <c r="ABG14" s="53"/>
      <c r="ABH14" s="53"/>
      <c r="ABI14" s="53"/>
      <c r="ABJ14" s="53"/>
      <c r="ABK14" s="53"/>
      <c r="ABL14" s="53"/>
      <c r="ABM14" s="53"/>
      <c r="ABN14" s="53"/>
      <c r="ABO14" s="53"/>
      <c r="ABP14" s="53"/>
      <c r="ABQ14" s="53"/>
      <c r="ABR14" s="53"/>
      <c r="ABS14" s="53"/>
      <c r="ABT14" s="53"/>
      <c r="ABU14" s="53"/>
      <c r="ABV14" s="53"/>
      <c r="ABW14" s="53"/>
      <c r="ABX14" s="53"/>
      <c r="ABY14" s="53"/>
      <c r="ABZ14" s="53"/>
      <c r="ACA14" s="53"/>
      <c r="ACB14" s="53"/>
      <c r="ACC14" s="53"/>
      <c r="ACD14" s="53"/>
      <c r="ACE14" s="53"/>
      <c r="ACF14" s="53"/>
      <c r="ACG14" s="53"/>
      <c r="ACH14" s="53"/>
      <c r="ACI14" s="53"/>
      <c r="ACJ14" s="53"/>
      <c r="ACK14" s="53"/>
      <c r="ACL14" s="53"/>
      <c r="ACM14" s="53"/>
      <c r="ACN14" s="53"/>
      <c r="ACO14" s="53"/>
      <c r="ACP14" s="53"/>
      <c r="ACQ14" s="53"/>
      <c r="ACR14" s="53"/>
      <c r="ACS14" s="53"/>
      <c r="ACT14" s="53"/>
      <c r="ACU14" s="53"/>
      <c r="ACV14" s="53"/>
      <c r="ACW14" s="53"/>
      <c r="ACX14" s="53"/>
      <c r="ACY14" s="53"/>
      <c r="ACZ14" s="53"/>
      <c r="ADA14" s="53"/>
      <c r="ADB14" s="53"/>
      <c r="ADC14" s="53"/>
      <c r="ADD14" s="53"/>
      <c r="ADE14" s="53"/>
      <c r="ADF14" s="53"/>
      <c r="ADG14" s="53"/>
      <c r="ADH14" s="53"/>
      <c r="ADI14" s="53"/>
      <c r="ADJ14" s="53"/>
      <c r="ADK14" s="53"/>
      <c r="ADL14" s="53"/>
      <c r="ADM14" s="53"/>
      <c r="ADN14" s="53"/>
      <c r="ADO14" s="53"/>
      <c r="ADP14" s="53"/>
      <c r="ADQ14" s="53"/>
      <c r="ADR14" s="53"/>
      <c r="ADS14" s="53"/>
      <c r="ADT14" s="53"/>
      <c r="ADU14" s="53"/>
      <c r="ADV14" s="53"/>
      <c r="ADW14" s="53"/>
      <c r="ADX14" s="53"/>
      <c r="ADY14" s="53"/>
      <c r="ADZ14" s="53"/>
      <c r="AEA14" s="53"/>
      <c r="AEB14" s="53"/>
      <c r="AEC14" s="53"/>
      <c r="AED14" s="53"/>
      <c r="AEE14" s="53"/>
      <c r="AEF14" s="53"/>
      <c r="AEG14" s="53"/>
      <c r="AEH14" s="53"/>
      <c r="AEI14" s="53"/>
      <c r="AEJ14" s="53"/>
      <c r="AEK14" s="53"/>
      <c r="AEL14" s="53"/>
      <c r="AEM14" s="53"/>
      <c r="AEN14" s="53"/>
      <c r="AEO14" s="53"/>
      <c r="AEP14" s="53"/>
      <c r="AEQ14" s="53"/>
      <c r="AER14" s="53"/>
      <c r="AES14" s="53"/>
      <c r="AET14" s="53"/>
      <c r="AEU14" s="53"/>
      <c r="AEV14" s="53"/>
      <c r="AEW14" s="53"/>
      <c r="AEX14" s="53"/>
      <c r="AEY14" s="53"/>
      <c r="AEZ14" s="53"/>
      <c r="AFA14" s="53"/>
      <c r="AFB14" s="53"/>
      <c r="AFC14" s="53"/>
      <c r="AFD14" s="53"/>
      <c r="AFE14" s="53"/>
      <c r="AFF14" s="53"/>
      <c r="AFG14" s="53"/>
      <c r="AFH14" s="53"/>
      <c r="AFI14" s="53"/>
      <c r="AFJ14" s="53"/>
      <c r="AFK14" s="53"/>
      <c r="AFL14" s="53"/>
      <c r="AFM14" s="53"/>
      <c r="AFN14" s="53"/>
      <c r="AFO14" s="53"/>
      <c r="AFP14" s="53"/>
      <c r="AFQ14" s="53"/>
      <c r="AFR14" s="53"/>
      <c r="AFS14" s="53"/>
      <c r="AFT14" s="53"/>
      <c r="AFU14" s="53"/>
      <c r="AFV14" s="53"/>
      <c r="AFW14" s="53"/>
      <c r="AFX14" s="53"/>
      <c r="AFY14" s="53"/>
      <c r="AFZ14" s="53"/>
      <c r="AGA14" s="53"/>
      <c r="AGB14" s="53"/>
      <c r="AGC14" s="53"/>
      <c r="AGD14" s="53"/>
      <c r="AGE14" s="53"/>
      <c r="AGF14" s="53"/>
      <c r="AGG14" s="53"/>
      <c r="AGH14" s="53"/>
      <c r="AGI14" s="53"/>
      <c r="AGJ14" s="53"/>
      <c r="AGK14" s="53"/>
      <c r="AGL14" s="53"/>
      <c r="AGM14" s="53"/>
      <c r="AGN14" s="53"/>
      <c r="AGO14" s="53"/>
      <c r="AGP14" s="53"/>
      <c r="AGQ14" s="53"/>
      <c r="AGR14" s="53"/>
      <c r="AGS14" s="53"/>
      <c r="AGT14" s="53"/>
      <c r="AGU14" s="53"/>
      <c r="AGV14" s="53"/>
      <c r="AGW14" s="53"/>
      <c r="AGX14" s="53"/>
      <c r="AGY14" s="53"/>
      <c r="AGZ14" s="53"/>
      <c r="AHA14" s="53"/>
      <c r="AHB14" s="53"/>
      <c r="AHC14" s="53"/>
      <c r="AHD14" s="53"/>
      <c r="AHE14" s="53"/>
      <c r="AHF14" s="53"/>
      <c r="AHG14" s="53"/>
      <c r="AHH14" s="53"/>
      <c r="AHI14" s="53"/>
      <c r="AHJ14" s="53"/>
      <c r="AHK14" s="53"/>
      <c r="AHL14" s="53"/>
      <c r="AHM14" s="53"/>
      <c r="AHN14" s="53"/>
      <c r="AHO14" s="53"/>
      <c r="AHP14" s="53"/>
      <c r="AHQ14" s="53"/>
      <c r="AHR14" s="53"/>
      <c r="AHS14" s="53"/>
      <c r="AHT14" s="53"/>
      <c r="AHU14" s="53"/>
      <c r="AHV14" s="53"/>
      <c r="AHW14" s="53"/>
      <c r="AHX14" s="53"/>
      <c r="AHY14" s="53"/>
      <c r="AHZ14" s="53"/>
      <c r="AIA14" s="53"/>
      <c r="AIB14" s="53"/>
      <c r="AIC14" s="53"/>
      <c r="AID14" s="53"/>
      <c r="AIE14" s="53"/>
      <c r="AIF14" s="53"/>
      <c r="AIG14" s="53"/>
      <c r="AIH14" s="53"/>
      <c r="AII14" s="53"/>
      <c r="AIJ14" s="53"/>
      <c r="AIK14" s="53"/>
      <c r="AIL14" s="53"/>
      <c r="AIM14" s="53"/>
      <c r="AIN14" s="53"/>
      <c r="AIO14" s="53"/>
      <c r="AIP14" s="53"/>
      <c r="AIQ14" s="53"/>
      <c r="AIR14" s="53"/>
      <c r="AIS14" s="53"/>
      <c r="AIT14" s="53"/>
      <c r="AIU14" s="53"/>
      <c r="AIV14" s="53"/>
      <c r="AIW14" s="53"/>
      <c r="AIX14" s="53"/>
      <c r="AIY14" s="53"/>
      <c r="AIZ14" s="53"/>
      <c r="AJA14" s="53"/>
      <c r="AJB14" s="53"/>
      <c r="AJC14" s="53"/>
      <c r="AJD14" s="53"/>
      <c r="AJE14" s="53"/>
      <c r="AJF14" s="53"/>
      <c r="AJG14" s="53"/>
      <c r="AJH14" s="53"/>
      <c r="AJI14" s="53"/>
      <c r="AJJ14" s="53"/>
      <c r="AJK14" s="53"/>
      <c r="AJL14" s="53"/>
      <c r="AJM14" s="53"/>
      <c r="AJN14" s="53"/>
      <c r="AJO14" s="53"/>
      <c r="AJP14" s="53"/>
      <c r="AJQ14" s="53"/>
      <c r="AJR14" s="53"/>
      <c r="AJS14" s="53"/>
      <c r="AJT14" s="53"/>
      <c r="AJU14" s="53"/>
      <c r="AJV14" s="53"/>
      <c r="AJW14" s="53"/>
      <c r="AJX14" s="53"/>
      <c r="AJY14" s="53"/>
      <c r="AJZ14" s="53"/>
      <c r="AKA14" s="53"/>
      <c r="AKB14" s="53"/>
      <c r="AKC14" s="53"/>
      <c r="AKD14" s="53"/>
      <c r="AKE14" s="53"/>
      <c r="AKF14" s="53"/>
      <c r="AKG14" s="53"/>
      <c r="AKH14" s="53"/>
      <c r="AKI14" s="53"/>
      <c r="AKJ14" s="53"/>
      <c r="AKK14" s="53"/>
      <c r="AKL14" s="53"/>
      <c r="AKM14" s="53"/>
      <c r="AKN14" s="53"/>
      <c r="AKO14" s="53"/>
      <c r="AKP14" s="53"/>
      <c r="AKQ14" s="53"/>
      <c r="AKR14" s="53"/>
      <c r="AKS14" s="53"/>
      <c r="AKT14" s="53"/>
      <c r="AKU14" s="53"/>
      <c r="AKV14" s="53"/>
      <c r="AKW14" s="53"/>
      <c r="AKX14" s="53"/>
      <c r="AKY14" s="53"/>
      <c r="AKZ14" s="53"/>
      <c r="ALA14" s="53"/>
      <c r="ALB14" s="53"/>
      <c r="ALC14" s="53"/>
      <c r="ALD14" s="53"/>
      <c r="ALE14" s="53"/>
      <c r="ALF14" s="53"/>
      <c r="ALG14" s="53"/>
      <c r="ALH14" s="53"/>
      <c r="ALI14" s="53"/>
      <c r="ALJ14" s="53"/>
      <c r="ALK14" s="53"/>
      <c r="ALL14" s="53"/>
      <c r="ALM14" s="53"/>
      <c r="ALN14" s="53"/>
      <c r="ALO14" s="53"/>
      <c r="ALP14" s="53"/>
      <c r="ALQ14" s="53"/>
      <c r="ALR14" s="53"/>
      <c r="ALS14" s="53"/>
      <c r="ALT14" s="53"/>
      <c r="ALU14" s="53"/>
      <c r="ALV14" s="53"/>
      <c r="ALW14" s="53"/>
      <c r="ALX14" s="53"/>
      <c r="ALY14" s="53"/>
      <c r="ALZ14" s="53"/>
      <c r="AMA14" s="53"/>
      <c r="AMB14" s="53"/>
      <c r="AMC14" s="53"/>
      <c r="AMD14" s="53"/>
      <c r="AME14" s="53"/>
      <c r="AMF14" s="53"/>
      <c r="AMG14" s="53"/>
      <c r="AMH14" s="53"/>
      <c r="AMI14" s="53"/>
      <c r="AMJ14" s="53"/>
      <c r="AMK14" s="53"/>
      <c r="AML14" s="53"/>
      <c r="AMM14" s="53"/>
      <c r="AMN14" s="53"/>
      <c r="AMO14" s="53"/>
      <c r="AMP14" s="53"/>
      <c r="AMQ14" s="53"/>
      <c r="AMR14" s="53"/>
      <c r="AMS14" s="53"/>
      <c r="AMT14" s="53"/>
      <c r="AMU14" s="53"/>
      <c r="AMV14" s="53"/>
      <c r="AMW14" s="53"/>
      <c r="AMX14" s="53"/>
      <c r="AMY14" s="53"/>
      <c r="AMZ14" s="53"/>
      <c r="ANA14" s="53"/>
      <c r="ANB14" s="53"/>
      <c r="ANC14" s="53"/>
      <c r="AND14" s="53"/>
      <c r="ANE14" s="53"/>
      <c r="ANF14" s="53"/>
      <c r="ANG14" s="53"/>
      <c r="ANH14" s="53"/>
      <c r="ANI14" s="53"/>
      <c r="ANJ14" s="53"/>
      <c r="ANK14" s="53"/>
      <c r="ANL14" s="53"/>
      <c r="ANM14" s="53"/>
      <c r="ANN14" s="53"/>
      <c r="ANO14" s="53"/>
      <c r="ANP14" s="53"/>
      <c r="ANQ14" s="53"/>
      <c r="ANR14" s="53"/>
      <c r="ANS14" s="53"/>
      <c r="ANT14" s="53"/>
      <c r="ANU14" s="53"/>
      <c r="ANV14" s="53"/>
      <c r="ANW14" s="53"/>
      <c r="ANX14" s="53"/>
      <c r="ANY14" s="53"/>
      <c r="ANZ14" s="53"/>
      <c r="AOA14" s="53"/>
      <c r="AOB14" s="53"/>
      <c r="AOC14" s="53"/>
      <c r="AOD14" s="53"/>
      <c r="AOE14" s="53"/>
      <c r="AOF14" s="53"/>
      <c r="AOG14" s="53"/>
      <c r="AOH14" s="53"/>
      <c r="AOI14" s="53"/>
      <c r="AOJ14" s="53"/>
      <c r="AOK14" s="53"/>
      <c r="AOL14" s="53"/>
      <c r="AOM14" s="53"/>
      <c r="AON14" s="53"/>
      <c r="AOO14" s="53"/>
      <c r="AOP14" s="53"/>
      <c r="AOQ14" s="53"/>
      <c r="AOR14" s="53"/>
      <c r="AOS14" s="53"/>
      <c r="AOT14" s="53"/>
      <c r="AOU14" s="53"/>
      <c r="AOV14" s="53"/>
      <c r="AOW14" s="53"/>
      <c r="AOX14" s="53"/>
      <c r="AOY14" s="53"/>
      <c r="AOZ14" s="53"/>
      <c r="APA14" s="53"/>
      <c r="APB14" s="53"/>
      <c r="APC14" s="53"/>
      <c r="APD14" s="53"/>
      <c r="APE14" s="53"/>
      <c r="APF14" s="53"/>
      <c r="APG14" s="53"/>
      <c r="APH14" s="53"/>
      <c r="API14" s="53"/>
      <c r="APJ14" s="53"/>
      <c r="APK14" s="53"/>
      <c r="APL14" s="53"/>
      <c r="APM14" s="53"/>
      <c r="APN14" s="53"/>
      <c r="APO14" s="53"/>
      <c r="APP14" s="53"/>
      <c r="APQ14" s="53"/>
      <c r="APR14" s="53"/>
      <c r="APS14" s="53"/>
      <c r="APT14" s="53"/>
      <c r="APU14" s="53"/>
      <c r="APV14" s="53"/>
      <c r="APW14" s="53"/>
      <c r="APX14" s="53"/>
      <c r="APY14" s="53"/>
      <c r="APZ14" s="53"/>
      <c r="AQA14" s="53"/>
      <c r="AQB14" s="53"/>
      <c r="AQC14" s="53"/>
      <c r="AQD14" s="53"/>
      <c r="AQE14" s="53"/>
      <c r="AQF14" s="53"/>
      <c r="AQG14" s="53"/>
      <c r="AQH14" s="53"/>
      <c r="AQI14" s="53"/>
      <c r="AQJ14" s="53"/>
      <c r="AQK14" s="53"/>
      <c r="AQL14" s="53"/>
      <c r="AQM14" s="53"/>
      <c r="AQN14" s="53"/>
      <c r="AQO14" s="53"/>
      <c r="AQP14" s="53"/>
      <c r="AQQ14" s="53"/>
      <c r="AQR14" s="53"/>
      <c r="AQS14" s="53"/>
      <c r="AQT14" s="53"/>
      <c r="AQU14" s="53"/>
      <c r="AQV14" s="53"/>
      <c r="AQW14" s="53"/>
      <c r="AQX14" s="53"/>
      <c r="AQY14" s="53"/>
      <c r="AQZ14" s="53"/>
      <c r="ARA14" s="53"/>
      <c r="ARB14" s="53"/>
      <c r="ARC14" s="53"/>
      <c r="ARD14" s="53"/>
      <c r="ARE14" s="53"/>
      <c r="ARF14" s="53"/>
      <c r="ARG14" s="53"/>
      <c r="ARH14" s="53"/>
      <c r="ARI14" s="53"/>
      <c r="ARJ14" s="53"/>
      <c r="ARK14" s="53"/>
      <c r="ARL14" s="53"/>
      <c r="ARM14" s="53"/>
      <c r="ARN14" s="53"/>
      <c r="ARO14" s="53"/>
      <c r="ARP14" s="53"/>
      <c r="ARQ14" s="53"/>
      <c r="ARR14" s="53"/>
      <c r="ARS14" s="53"/>
      <c r="ART14" s="53"/>
      <c r="ARU14" s="53"/>
      <c r="ARV14" s="53"/>
      <c r="ARW14" s="53"/>
      <c r="ARX14" s="53"/>
      <c r="ARY14" s="53"/>
      <c r="ARZ14" s="53"/>
      <c r="ASA14" s="53"/>
      <c r="ASB14" s="53"/>
      <c r="ASC14" s="53"/>
      <c r="ASD14" s="53"/>
      <c r="ASE14" s="53"/>
      <c r="ASF14" s="53"/>
      <c r="ASG14" s="53"/>
      <c r="ASH14" s="53"/>
      <c r="ASI14" s="53"/>
      <c r="ASJ14" s="53"/>
      <c r="ASK14" s="53"/>
      <c r="ASL14" s="53"/>
      <c r="ASM14" s="53"/>
      <c r="ASN14" s="53"/>
      <c r="ASO14" s="53"/>
      <c r="ASP14" s="53"/>
      <c r="ASQ14" s="53"/>
      <c r="ASR14" s="53"/>
      <c r="ASS14" s="53"/>
      <c r="AST14" s="53"/>
      <c r="ASU14" s="53"/>
      <c r="ASV14" s="53"/>
      <c r="ASW14" s="53"/>
      <c r="ASX14" s="53"/>
      <c r="ASY14" s="53"/>
      <c r="ASZ14" s="53"/>
      <c r="ATA14" s="53"/>
      <c r="ATB14" s="53"/>
      <c r="ATC14" s="53"/>
      <c r="ATD14" s="53"/>
      <c r="ATE14" s="53"/>
      <c r="ATF14" s="53"/>
      <c r="ATG14" s="53"/>
      <c r="ATH14" s="53"/>
      <c r="ATI14" s="53"/>
      <c r="ATJ14" s="53"/>
      <c r="ATK14" s="53"/>
      <c r="ATL14" s="53"/>
      <c r="ATM14" s="53"/>
      <c r="ATN14" s="53"/>
      <c r="ATO14" s="53"/>
      <c r="ATP14" s="53"/>
      <c r="ATQ14" s="53"/>
      <c r="ATR14" s="53"/>
      <c r="ATS14" s="53"/>
      <c r="ATT14" s="53"/>
      <c r="ATU14" s="53"/>
      <c r="ATV14" s="53"/>
      <c r="ATW14" s="53"/>
      <c r="ATX14" s="53"/>
      <c r="ATY14" s="53"/>
      <c r="ATZ14" s="53"/>
      <c r="AUA14" s="53"/>
      <c r="AUB14" s="53"/>
      <c r="AUC14" s="53"/>
      <c r="AUD14" s="53"/>
      <c r="AUE14" s="53"/>
      <c r="AUF14" s="53"/>
      <c r="AUG14" s="53"/>
      <c r="AUH14" s="53"/>
      <c r="AUI14" s="53"/>
      <c r="AUJ14" s="53"/>
      <c r="AUK14" s="53"/>
      <c r="AUL14" s="53"/>
      <c r="AUM14" s="53"/>
      <c r="AUN14" s="53"/>
      <c r="AUO14" s="53"/>
      <c r="AUP14" s="53"/>
      <c r="AUQ14" s="53"/>
      <c r="AUR14" s="53"/>
      <c r="AUS14" s="53"/>
      <c r="AUT14" s="53"/>
      <c r="AUU14" s="53"/>
      <c r="AUV14" s="53"/>
      <c r="AUW14" s="53"/>
      <c r="AUX14" s="53"/>
      <c r="AUY14" s="53"/>
      <c r="AUZ14" s="53"/>
      <c r="AVA14" s="53"/>
      <c r="AVB14" s="53"/>
      <c r="AVC14" s="53"/>
      <c r="AVD14" s="53"/>
      <c r="AVE14" s="53"/>
      <c r="AVF14" s="53"/>
      <c r="AVG14" s="53"/>
      <c r="AVH14" s="53"/>
      <c r="AVI14" s="53"/>
      <c r="AVJ14" s="53"/>
      <c r="AVK14" s="53"/>
      <c r="AVL14" s="53"/>
      <c r="AVM14" s="53"/>
      <c r="AVN14" s="53"/>
      <c r="AVO14" s="53"/>
      <c r="AVP14" s="53"/>
      <c r="AVQ14" s="53"/>
      <c r="AVR14" s="53"/>
      <c r="AVS14" s="53"/>
      <c r="AVT14" s="53"/>
      <c r="AVU14" s="53"/>
      <c r="AVV14" s="53"/>
      <c r="AVW14" s="53"/>
      <c r="AVX14" s="53"/>
      <c r="AVY14" s="53"/>
      <c r="AVZ14" s="53"/>
      <c r="AWA14" s="53"/>
      <c r="AWB14" s="53"/>
      <c r="AWC14" s="53"/>
      <c r="AWD14" s="53"/>
      <c r="AWE14" s="53"/>
      <c r="AWF14" s="53"/>
      <c r="AWG14" s="53"/>
      <c r="AWH14" s="53"/>
      <c r="AWI14" s="53"/>
      <c r="AWJ14" s="53"/>
      <c r="AWK14" s="53"/>
      <c r="AWL14" s="53"/>
      <c r="AWM14" s="53"/>
      <c r="AWN14" s="53"/>
      <c r="AWO14" s="53"/>
      <c r="AWP14" s="53"/>
      <c r="AWQ14" s="53"/>
      <c r="AWR14" s="53"/>
      <c r="AWS14" s="53"/>
      <c r="AWT14" s="53"/>
      <c r="AWU14" s="53"/>
      <c r="AWV14" s="53"/>
      <c r="AWW14" s="53"/>
      <c r="AWX14" s="53"/>
      <c r="AWY14" s="53"/>
      <c r="AWZ14" s="53"/>
      <c r="AXA14" s="53"/>
      <c r="AXB14" s="53"/>
      <c r="AXC14" s="53"/>
      <c r="AXD14" s="53"/>
      <c r="AXE14" s="53"/>
      <c r="AXF14" s="53"/>
      <c r="AXG14" s="53"/>
      <c r="AXH14" s="53"/>
      <c r="AXI14" s="53"/>
      <c r="AXJ14" s="53"/>
      <c r="AXK14" s="53"/>
      <c r="AXL14" s="53"/>
      <c r="AXM14" s="53"/>
      <c r="AXN14" s="53"/>
      <c r="AXO14" s="53"/>
      <c r="AXP14" s="53"/>
      <c r="AXQ14" s="53"/>
      <c r="AXR14" s="53"/>
      <c r="AXS14" s="53"/>
      <c r="AXT14" s="53"/>
      <c r="AXU14" s="53"/>
      <c r="AXV14" s="53"/>
      <c r="AXW14" s="53"/>
      <c r="AXX14" s="53"/>
      <c r="AXY14" s="53"/>
      <c r="AXZ14" s="53"/>
      <c r="AYA14" s="53"/>
      <c r="AYB14" s="53"/>
      <c r="AYC14" s="53"/>
      <c r="AYD14" s="53"/>
      <c r="AYE14" s="53"/>
      <c r="AYF14" s="53"/>
      <c r="AYG14" s="53"/>
      <c r="AYH14" s="53"/>
      <c r="AYI14" s="53"/>
      <c r="AYJ14" s="53"/>
      <c r="AYK14" s="53"/>
      <c r="AYL14" s="53"/>
      <c r="AYM14" s="53"/>
      <c r="AYN14" s="53"/>
      <c r="AYO14" s="53"/>
      <c r="AYP14" s="53"/>
      <c r="AYQ14" s="53"/>
      <c r="AYR14" s="53"/>
      <c r="AYS14" s="53"/>
      <c r="AYT14" s="53"/>
      <c r="AYU14" s="53"/>
      <c r="AYV14" s="53"/>
      <c r="AYW14" s="53"/>
      <c r="AYX14" s="53"/>
      <c r="AYY14" s="53"/>
      <c r="AYZ14" s="53"/>
      <c r="AZA14" s="53"/>
      <c r="AZB14" s="53"/>
      <c r="AZC14" s="53"/>
      <c r="AZD14" s="53"/>
      <c r="AZE14" s="53"/>
      <c r="AZF14" s="53"/>
      <c r="AZG14" s="53"/>
      <c r="AZH14" s="53"/>
      <c r="AZI14" s="53"/>
      <c r="AZJ14" s="53"/>
      <c r="AZK14" s="53"/>
      <c r="AZL14" s="53"/>
      <c r="AZM14" s="53"/>
      <c r="AZN14" s="53"/>
      <c r="AZO14" s="53"/>
      <c r="AZP14" s="53"/>
      <c r="AZQ14" s="53"/>
      <c r="AZR14" s="53"/>
      <c r="AZS14" s="53"/>
      <c r="AZT14" s="53"/>
      <c r="AZU14" s="53"/>
      <c r="AZV14" s="53"/>
      <c r="AZW14" s="53"/>
      <c r="AZX14" s="53"/>
      <c r="AZY14" s="53"/>
      <c r="AZZ14" s="53"/>
      <c r="BAA14" s="53"/>
      <c r="BAB14" s="53"/>
      <c r="BAC14" s="53"/>
      <c r="BAD14" s="53"/>
      <c r="BAE14" s="53"/>
      <c r="BAF14" s="53"/>
      <c r="BAG14" s="53"/>
      <c r="BAH14" s="53"/>
      <c r="BAI14" s="53"/>
      <c r="BAJ14" s="53"/>
      <c r="BAK14" s="53"/>
      <c r="BAL14" s="53"/>
      <c r="BAM14" s="53"/>
      <c r="BAN14" s="53"/>
      <c r="BAO14" s="53"/>
      <c r="BAP14" s="53"/>
      <c r="BAQ14" s="53"/>
      <c r="BAR14" s="53"/>
      <c r="BAS14" s="53"/>
      <c r="BAT14" s="53"/>
      <c r="BAU14" s="53"/>
      <c r="BAV14" s="53"/>
      <c r="BAW14" s="53"/>
      <c r="BAX14" s="53"/>
      <c r="BAY14" s="53"/>
      <c r="BAZ14" s="53"/>
      <c r="BBA14" s="53"/>
      <c r="BBB14" s="53"/>
      <c r="BBC14" s="53"/>
      <c r="BBD14" s="53"/>
      <c r="BBE14" s="53"/>
      <c r="BBF14" s="53"/>
      <c r="BBG14" s="53"/>
      <c r="BBH14" s="53"/>
      <c r="BBI14" s="53"/>
      <c r="BBJ14" s="53"/>
      <c r="BBK14" s="53"/>
      <c r="BBL14" s="53"/>
      <c r="BBM14" s="53"/>
      <c r="BBN14" s="53"/>
      <c r="BBO14" s="53"/>
      <c r="BBP14" s="53"/>
      <c r="BBQ14" s="53"/>
      <c r="BBR14" s="53"/>
      <c r="BBS14" s="53"/>
      <c r="BBT14" s="53"/>
      <c r="BBU14" s="53"/>
      <c r="BBV14" s="53"/>
      <c r="BBW14" s="53"/>
      <c r="BBX14" s="53"/>
      <c r="BBY14" s="53"/>
      <c r="BBZ14" s="53"/>
      <c r="BCA14" s="53"/>
      <c r="BCB14" s="53"/>
      <c r="BCC14" s="53"/>
      <c r="BCD14" s="53"/>
      <c r="BCE14" s="53"/>
      <c r="BCF14" s="53"/>
      <c r="BCG14" s="53"/>
      <c r="BCH14" s="53"/>
      <c r="BCI14" s="53"/>
      <c r="BCJ14" s="53"/>
      <c r="BCK14" s="53"/>
      <c r="BCL14" s="53"/>
      <c r="BCM14" s="53"/>
      <c r="BCN14" s="53"/>
      <c r="BCO14" s="53"/>
      <c r="BCP14" s="53"/>
      <c r="BCQ14" s="53"/>
      <c r="BCR14" s="53"/>
      <c r="BCS14" s="53"/>
      <c r="BCT14" s="53"/>
      <c r="BCU14" s="53"/>
      <c r="BCV14" s="53"/>
      <c r="BCW14" s="53"/>
      <c r="BCX14" s="53"/>
      <c r="BCY14" s="53"/>
      <c r="BCZ14" s="53"/>
      <c r="BDA14" s="53"/>
      <c r="BDB14" s="53"/>
      <c r="BDC14" s="53"/>
      <c r="BDD14" s="53"/>
      <c r="BDE14" s="53"/>
      <c r="BDF14" s="53"/>
      <c r="BDG14" s="53"/>
      <c r="BDH14" s="53"/>
      <c r="BDI14" s="53"/>
      <c r="BDJ14" s="53"/>
      <c r="BDK14" s="53"/>
      <c r="BDL14" s="53"/>
      <c r="BDM14" s="53"/>
      <c r="BDN14" s="53"/>
      <c r="BDO14" s="53"/>
      <c r="BDP14" s="53"/>
      <c r="BDQ14" s="53"/>
      <c r="BDR14" s="53"/>
      <c r="BDS14" s="53"/>
      <c r="BDT14" s="53"/>
      <c r="BDU14" s="53"/>
      <c r="BDV14" s="53"/>
      <c r="BDW14" s="53"/>
      <c r="BDX14" s="53"/>
      <c r="BDY14" s="53"/>
      <c r="BDZ14" s="53"/>
      <c r="BEA14" s="53"/>
      <c r="BEB14" s="53"/>
      <c r="BEC14" s="53"/>
      <c r="BED14" s="53"/>
      <c r="BEE14" s="53"/>
      <c r="BEF14" s="53"/>
      <c r="BEG14" s="53"/>
      <c r="BEH14" s="53"/>
      <c r="BEI14" s="53"/>
      <c r="BEJ14" s="53"/>
      <c r="BEK14" s="53"/>
      <c r="BEL14" s="53"/>
      <c r="BEM14" s="53"/>
      <c r="BEN14" s="53"/>
      <c r="BEO14" s="53"/>
      <c r="BEP14" s="53"/>
      <c r="BEQ14" s="53"/>
      <c r="BER14" s="53"/>
      <c r="BES14" s="53"/>
      <c r="BET14" s="53"/>
      <c r="BEU14" s="53"/>
      <c r="BEV14" s="53"/>
      <c r="BEW14" s="53"/>
      <c r="BEX14" s="53"/>
      <c r="BEY14" s="53"/>
      <c r="BEZ14" s="53"/>
      <c r="BFA14" s="53"/>
      <c r="BFB14" s="53"/>
      <c r="BFC14" s="53"/>
      <c r="BFD14" s="53"/>
      <c r="BFE14" s="53"/>
      <c r="BFF14" s="53"/>
      <c r="BFG14" s="53"/>
      <c r="BFH14" s="53"/>
      <c r="BFI14" s="53"/>
      <c r="BFJ14" s="53"/>
      <c r="BFK14" s="53"/>
      <c r="BFL14" s="53"/>
      <c r="BFM14" s="53"/>
      <c r="BFN14" s="53"/>
      <c r="BFO14" s="53"/>
      <c r="BFP14" s="53"/>
      <c r="BFQ14" s="53"/>
      <c r="BFR14" s="53"/>
      <c r="BFS14" s="53"/>
      <c r="BFT14" s="53"/>
      <c r="BFU14" s="53"/>
      <c r="BFV14" s="53"/>
      <c r="BFW14" s="53"/>
      <c r="BFX14" s="53"/>
      <c r="BFY14" s="53"/>
      <c r="BFZ14" s="53"/>
      <c r="BGA14" s="53"/>
      <c r="BGB14" s="53"/>
      <c r="BGC14" s="53"/>
      <c r="BGD14" s="53"/>
      <c r="BGE14" s="53"/>
      <c r="BGF14" s="53"/>
      <c r="BGG14" s="53"/>
      <c r="BGH14" s="53"/>
      <c r="BGI14" s="53"/>
      <c r="BGJ14" s="53"/>
      <c r="BGK14" s="53"/>
      <c r="BGL14" s="53"/>
      <c r="BGM14" s="53"/>
      <c r="BGN14" s="53"/>
      <c r="BGO14" s="53"/>
      <c r="BGP14" s="53"/>
      <c r="BGQ14" s="53"/>
      <c r="BGR14" s="53"/>
      <c r="BGS14" s="53"/>
      <c r="BGT14" s="53"/>
      <c r="BGU14" s="53"/>
      <c r="BGV14" s="53"/>
      <c r="BGW14" s="53"/>
      <c r="BGX14" s="53"/>
      <c r="BGY14" s="53"/>
      <c r="BGZ14" s="53"/>
      <c r="BHA14" s="53"/>
      <c r="BHB14" s="53"/>
      <c r="BHC14" s="53"/>
      <c r="BHD14" s="53"/>
      <c r="BHE14" s="53"/>
      <c r="BHF14" s="53"/>
      <c r="BHG14" s="53"/>
      <c r="BHH14" s="53"/>
      <c r="BHI14" s="53"/>
      <c r="BHJ14" s="53"/>
      <c r="BHK14" s="53"/>
      <c r="BHL14" s="53"/>
      <c r="BHM14" s="53"/>
      <c r="BHN14" s="53"/>
      <c r="BHO14" s="53"/>
      <c r="BHP14" s="53"/>
      <c r="BHQ14" s="53"/>
      <c r="BHR14" s="53"/>
      <c r="BHS14" s="53"/>
      <c r="BHT14" s="53"/>
      <c r="BHU14" s="53"/>
      <c r="BHV14" s="53"/>
      <c r="BHW14" s="53"/>
      <c r="BHX14" s="53"/>
      <c r="BHY14" s="53"/>
      <c r="BHZ14" s="53"/>
      <c r="BIA14" s="53"/>
      <c r="BIB14" s="53"/>
      <c r="BIC14" s="53"/>
      <c r="BID14" s="53"/>
      <c r="BIE14" s="53"/>
      <c r="BIF14" s="53"/>
      <c r="BIG14" s="53"/>
      <c r="BIH14" s="53"/>
      <c r="BII14" s="53"/>
      <c r="BIJ14" s="53"/>
      <c r="BIK14" s="53"/>
      <c r="BIL14" s="53"/>
      <c r="BIM14" s="53"/>
      <c r="BIN14" s="53"/>
      <c r="BIO14" s="53"/>
      <c r="BIP14" s="53"/>
      <c r="BIQ14" s="53"/>
      <c r="BIR14" s="53"/>
      <c r="BIS14" s="53"/>
      <c r="BIT14" s="53"/>
      <c r="BIU14" s="53"/>
      <c r="BIV14" s="53"/>
      <c r="BIW14" s="53"/>
      <c r="BIX14" s="53"/>
      <c r="BIY14" s="53"/>
      <c r="BIZ14" s="53"/>
      <c r="BJA14" s="53"/>
      <c r="BJB14" s="53"/>
      <c r="BJC14" s="53"/>
      <c r="BJD14" s="53"/>
      <c r="BJE14" s="53"/>
      <c r="BJF14" s="53"/>
      <c r="BJG14" s="53"/>
      <c r="BJH14" s="53"/>
      <c r="BJI14" s="53"/>
      <c r="BJJ14" s="53"/>
      <c r="BJK14" s="53"/>
      <c r="BJL14" s="53"/>
      <c r="BJM14" s="53"/>
      <c r="BJN14" s="53"/>
      <c r="BJO14" s="53"/>
      <c r="BJP14" s="53"/>
      <c r="BJQ14" s="53"/>
      <c r="BJR14" s="53"/>
      <c r="BJS14" s="53"/>
      <c r="BJT14" s="53"/>
      <c r="BJU14" s="53"/>
      <c r="BJV14" s="53"/>
      <c r="BJW14" s="53"/>
      <c r="BJX14" s="53"/>
      <c r="BJY14" s="53"/>
      <c r="BJZ14" s="53"/>
      <c r="BKA14" s="53"/>
      <c r="BKB14" s="53"/>
      <c r="BKC14" s="53"/>
      <c r="BKD14" s="53"/>
      <c r="BKE14" s="53"/>
      <c r="BKF14" s="53"/>
      <c r="BKG14" s="53"/>
      <c r="BKH14" s="53"/>
      <c r="BKI14" s="53"/>
      <c r="BKJ14" s="53"/>
      <c r="BKK14" s="53"/>
      <c r="BKL14" s="53"/>
      <c r="BKM14" s="53"/>
      <c r="BKN14" s="53"/>
      <c r="BKO14" s="53"/>
      <c r="BKP14" s="53"/>
      <c r="BKQ14" s="53"/>
      <c r="BKR14" s="53"/>
      <c r="BKS14" s="53"/>
      <c r="BKT14" s="53"/>
      <c r="BKU14" s="53"/>
      <c r="BKV14" s="53"/>
      <c r="BKW14" s="53"/>
      <c r="BKX14" s="53"/>
      <c r="BKY14" s="53"/>
      <c r="BKZ14" s="53"/>
      <c r="BLA14" s="53"/>
      <c r="BLB14" s="53"/>
      <c r="BLC14" s="53"/>
      <c r="BLD14" s="53"/>
      <c r="BLE14" s="53"/>
      <c r="BLF14" s="53"/>
      <c r="BLG14" s="53"/>
      <c r="BLH14" s="53"/>
      <c r="BLI14" s="53"/>
      <c r="BLJ14" s="53"/>
      <c r="BLK14" s="53"/>
      <c r="BLL14" s="53"/>
      <c r="BLM14" s="53"/>
      <c r="BLN14" s="53"/>
      <c r="BLO14" s="53"/>
      <c r="BLP14" s="53"/>
      <c r="BLQ14" s="53"/>
      <c r="BLR14" s="53"/>
      <c r="BLS14" s="53"/>
      <c r="BLT14" s="53"/>
      <c r="BLU14" s="53"/>
      <c r="BLV14" s="53"/>
      <c r="BLW14" s="53"/>
      <c r="BLX14" s="53"/>
      <c r="BLY14" s="53"/>
      <c r="BLZ14" s="53"/>
      <c r="BMA14" s="53"/>
      <c r="BMB14" s="53"/>
      <c r="BMC14" s="53"/>
      <c r="BMD14" s="53"/>
      <c r="BME14" s="53"/>
      <c r="BMF14" s="53"/>
      <c r="BMG14" s="53"/>
      <c r="BMH14" s="53"/>
      <c r="BMI14" s="53"/>
      <c r="BMJ14" s="53"/>
      <c r="BMK14" s="53"/>
      <c r="BML14" s="53"/>
      <c r="BMM14" s="53"/>
      <c r="BMN14" s="53"/>
      <c r="BMO14" s="53"/>
      <c r="BMP14" s="53"/>
      <c r="BMQ14" s="53"/>
      <c r="BMR14" s="53"/>
      <c r="BMS14" s="53"/>
      <c r="BMT14" s="53"/>
      <c r="BMU14" s="53"/>
      <c r="BMV14" s="53"/>
      <c r="BMW14" s="53"/>
      <c r="BMX14" s="53"/>
      <c r="BMY14" s="53"/>
      <c r="BMZ14" s="53"/>
      <c r="BNA14" s="53"/>
      <c r="BNB14" s="53"/>
      <c r="BNC14" s="53"/>
      <c r="BND14" s="53"/>
      <c r="BNE14" s="53"/>
      <c r="BNF14" s="53"/>
      <c r="BNG14" s="53"/>
      <c r="BNH14" s="53"/>
      <c r="BNI14" s="53"/>
      <c r="BNJ14" s="53"/>
      <c r="BNK14" s="53"/>
      <c r="BNL14" s="53"/>
      <c r="BNM14" s="53"/>
      <c r="BNN14" s="53"/>
      <c r="BNO14" s="53"/>
      <c r="BNP14" s="53"/>
      <c r="BNQ14" s="53"/>
      <c r="BNR14" s="53"/>
      <c r="BNS14" s="53"/>
      <c r="BNT14" s="53"/>
      <c r="BNU14" s="53"/>
      <c r="BNV14" s="53"/>
      <c r="BNW14" s="53"/>
      <c r="BNX14" s="53"/>
      <c r="BNY14" s="53"/>
      <c r="BNZ14" s="53"/>
      <c r="BOA14" s="53"/>
      <c r="BOB14" s="53"/>
      <c r="BOC14" s="53"/>
      <c r="BOD14" s="53"/>
      <c r="BOE14" s="53"/>
      <c r="BOF14" s="53"/>
      <c r="BOG14" s="53"/>
      <c r="BOH14" s="53"/>
      <c r="BOI14" s="53"/>
      <c r="BOJ14" s="53"/>
      <c r="BOK14" s="53"/>
      <c r="BOL14" s="53"/>
      <c r="BOM14" s="53"/>
      <c r="BON14" s="53"/>
      <c r="BOO14" s="53"/>
      <c r="BOP14" s="53"/>
      <c r="BOQ14" s="53"/>
      <c r="BOR14" s="53"/>
      <c r="BOS14" s="53"/>
      <c r="BOT14" s="53"/>
      <c r="BOU14" s="53"/>
      <c r="BOV14" s="53"/>
      <c r="BOW14" s="53"/>
      <c r="BOX14" s="53"/>
      <c r="BOY14" s="53"/>
      <c r="BOZ14" s="53"/>
      <c r="BPA14" s="53"/>
      <c r="BPB14" s="53"/>
      <c r="BPC14" s="53"/>
      <c r="BPD14" s="53"/>
      <c r="BPE14" s="53"/>
      <c r="BPF14" s="53"/>
      <c r="BPG14" s="53"/>
      <c r="BPH14" s="53"/>
      <c r="BPI14" s="53"/>
      <c r="BPJ14" s="53"/>
      <c r="BPK14" s="53"/>
      <c r="BPL14" s="53"/>
      <c r="BPM14" s="53"/>
      <c r="BPN14" s="53"/>
      <c r="BPO14" s="53"/>
      <c r="BPP14" s="53"/>
      <c r="BPQ14" s="53"/>
      <c r="BPR14" s="53"/>
      <c r="BPS14" s="53"/>
      <c r="BPT14" s="53"/>
      <c r="BPU14" s="53"/>
      <c r="BPV14" s="53"/>
      <c r="BPW14" s="53"/>
      <c r="BPX14" s="53"/>
      <c r="BPY14" s="53"/>
      <c r="BPZ14" s="53"/>
      <c r="BQA14" s="53"/>
      <c r="BQB14" s="53"/>
      <c r="BQC14" s="53"/>
      <c r="BQD14" s="53"/>
      <c r="BQE14" s="53"/>
      <c r="BQF14" s="53"/>
      <c r="BQG14" s="53"/>
      <c r="BQH14" s="53"/>
      <c r="BQI14" s="53"/>
      <c r="BQJ14" s="53"/>
      <c r="BQK14" s="53"/>
      <c r="BQL14" s="53"/>
      <c r="BQM14" s="53"/>
      <c r="BQN14" s="53"/>
      <c r="BQO14" s="53"/>
      <c r="BQP14" s="53"/>
      <c r="BQQ14" s="53"/>
      <c r="BQR14" s="53"/>
      <c r="BQS14" s="53"/>
      <c r="BQT14" s="53"/>
      <c r="BQU14" s="53"/>
      <c r="BQV14" s="53"/>
      <c r="BQW14" s="53"/>
      <c r="BQX14" s="53"/>
      <c r="BQY14" s="53"/>
      <c r="BQZ14" s="53"/>
      <c r="BRA14" s="53"/>
      <c r="BRB14" s="53"/>
      <c r="BRC14" s="53"/>
      <c r="BRD14" s="53"/>
      <c r="BRE14" s="53"/>
      <c r="BRF14" s="53"/>
      <c r="BRG14" s="53"/>
      <c r="BRH14" s="53"/>
      <c r="BRI14" s="53"/>
      <c r="BRJ14" s="53"/>
      <c r="BRK14" s="53"/>
      <c r="BRL14" s="53"/>
      <c r="BRM14" s="53"/>
      <c r="BRN14" s="53"/>
      <c r="BRO14" s="53"/>
      <c r="BRP14" s="53"/>
      <c r="BRQ14" s="53"/>
      <c r="BRR14" s="53"/>
      <c r="BRS14" s="53"/>
      <c r="BRT14" s="53"/>
      <c r="BRU14" s="53"/>
      <c r="BRV14" s="53"/>
      <c r="BRW14" s="53"/>
      <c r="BRX14" s="53"/>
      <c r="BRY14" s="53"/>
      <c r="BRZ14" s="53"/>
      <c r="BSA14" s="53"/>
      <c r="BSB14" s="53"/>
      <c r="BSC14" s="53"/>
      <c r="BSD14" s="53"/>
      <c r="BSE14" s="53"/>
      <c r="BSF14" s="53"/>
      <c r="BSG14" s="53"/>
      <c r="BSH14" s="53"/>
      <c r="BSI14" s="53"/>
      <c r="BSJ14" s="53"/>
      <c r="BSK14" s="53"/>
      <c r="BSL14" s="53"/>
      <c r="BSM14" s="53"/>
      <c r="BSN14" s="53"/>
      <c r="BSO14" s="53"/>
      <c r="BSP14" s="53"/>
      <c r="BSQ14" s="53"/>
      <c r="BSR14" s="53"/>
      <c r="BSS14" s="53"/>
      <c r="BST14" s="53"/>
      <c r="BSU14" s="53"/>
      <c r="BSV14" s="53"/>
      <c r="BSW14" s="53"/>
      <c r="BSX14" s="53"/>
      <c r="BSY14" s="53"/>
      <c r="BSZ14" s="53"/>
      <c r="BTA14" s="53"/>
      <c r="BTB14" s="53"/>
      <c r="BTC14" s="53"/>
      <c r="BTD14" s="53"/>
      <c r="BTE14" s="53"/>
      <c r="BTF14" s="53"/>
      <c r="BTG14" s="53"/>
      <c r="BTH14" s="53"/>
      <c r="BTI14" s="53"/>
      <c r="BTJ14" s="53"/>
      <c r="BTK14" s="53"/>
      <c r="BTL14" s="53"/>
      <c r="BTM14" s="53"/>
      <c r="BTN14" s="53"/>
      <c r="BTO14" s="53"/>
      <c r="BTP14" s="53"/>
      <c r="BTQ14" s="53"/>
      <c r="BTR14" s="53"/>
      <c r="BTS14" s="53"/>
      <c r="BTT14" s="53"/>
      <c r="BTU14" s="53"/>
      <c r="BTV14" s="53"/>
      <c r="BTW14" s="53"/>
      <c r="BTX14" s="53"/>
      <c r="BTY14" s="53"/>
      <c r="BTZ14" s="53"/>
      <c r="BUA14" s="53"/>
      <c r="BUB14" s="53"/>
      <c r="BUC14" s="53"/>
      <c r="BUD14" s="53"/>
      <c r="BUE14" s="53"/>
      <c r="BUF14" s="53"/>
      <c r="BUG14" s="53"/>
      <c r="BUH14" s="53"/>
      <c r="BUI14" s="53"/>
      <c r="BUJ14" s="53"/>
      <c r="BUK14" s="53"/>
      <c r="BUL14" s="53"/>
      <c r="BUM14" s="53"/>
      <c r="BUN14" s="53"/>
      <c r="BUO14" s="53"/>
      <c r="BUP14" s="53"/>
      <c r="BUQ14" s="53"/>
      <c r="BUR14" s="53"/>
      <c r="BUS14" s="53"/>
      <c r="BUT14" s="53"/>
      <c r="BUU14" s="53"/>
      <c r="BUV14" s="53"/>
      <c r="BUW14" s="53"/>
      <c r="BUX14" s="53"/>
      <c r="BUY14" s="53"/>
      <c r="BUZ14" s="53"/>
      <c r="BVA14" s="53"/>
      <c r="BVB14" s="53"/>
      <c r="BVC14" s="53"/>
      <c r="BVD14" s="53"/>
      <c r="BVE14" s="53"/>
      <c r="BVF14" s="53"/>
      <c r="BVG14" s="53"/>
      <c r="BVH14" s="53"/>
      <c r="BVI14" s="53"/>
      <c r="BVJ14" s="53"/>
      <c r="BVK14" s="53"/>
      <c r="BVL14" s="53"/>
      <c r="BVM14" s="53"/>
      <c r="BVN14" s="53"/>
      <c r="BVO14" s="53"/>
      <c r="BVP14" s="53"/>
      <c r="BVQ14" s="53"/>
      <c r="BVR14" s="53"/>
      <c r="BVS14" s="53"/>
      <c r="BVT14" s="53"/>
      <c r="BVU14" s="53"/>
      <c r="BVV14" s="53"/>
      <c r="BVW14" s="53"/>
      <c r="BVX14" s="53"/>
      <c r="BVY14" s="53"/>
      <c r="BVZ14" s="53"/>
      <c r="BWA14" s="53"/>
      <c r="BWB14" s="53"/>
      <c r="BWC14" s="53"/>
      <c r="BWD14" s="53"/>
      <c r="BWE14" s="53"/>
      <c r="BWF14" s="53"/>
      <c r="BWG14" s="53"/>
      <c r="BWH14" s="53"/>
      <c r="BWI14" s="53"/>
      <c r="BWJ14" s="53"/>
      <c r="BWK14" s="53"/>
      <c r="BWL14" s="53"/>
      <c r="BWM14" s="53"/>
      <c r="BWN14" s="53"/>
      <c r="BWO14" s="53"/>
      <c r="BWP14" s="53"/>
      <c r="BWQ14" s="53"/>
      <c r="BWR14" s="53"/>
      <c r="BWS14" s="53"/>
      <c r="BWT14" s="53"/>
      <c r="BWU14" s="53"/>
      <c r="BWV14" s="53"/>
      <c r="BWW14" s="53"/>
      <c r="BWX14" s="53"/>
      <c r="BWY14" s="53"/>
      <c r="BWZ14" s="53"/>
      <c r="BXA14" s="53"/>
      <c r="BXB14" s="53"/>
      <c r="BXC14" s="53"/>
      <c r="BXD14" s="53"/>
      <c r="BXE14" s="53"/>
      <c r="BXF14" s="53"/>
      <c r="BXG14" s="53"/>
      <c r="BXH14" s="53"/>
      <c r="BXI14" s="53"/>
      <c r="BXJ14" s="53"/>
      <c r="BXK14" s="53"/>
      <c r="BXL14" s="53"/>
      <c r="BXM14" s="53"/>
      <c r="BXN14" s="53"/>
      <c r="BXO14" s="53"/>
      <c r="BXP14" s="53"/>
      <c r="BXQ14" s="53"/>
      <c r="BXR14" s="53"/>
      <c r="BXS14" s="53"/>
      <c r="BXT14" s="53"/>
      <c r="BXU14" s="53"/>
      <c r="BXV14" s="53"/>
      <c r="BXW14" s="53"/>
      <c r="BXX14" s="53"/>
      <c r="BXY14" s="53"/>
      <c r="BXZ14" s="53"/>
      <c r="BYA14" s="53"/>
      <c r="BYB14" s="53"/>
      <c r="BYC14" s="53"/>
      <c r="BYD14" s="53"/>
      <c r="BYE14" s="53"/>
      <c r="BYF14" s="53"/>
      <c r="BYG14" s="53"/>
      <c r="BYH14" s="53"/>
      <c r="BYI14" s="53"/>
      <c r="BYJ14" s="53"/>
      <c r="BYK14" s="53"/>
      <c r="BYL14" s="53"/>
      <c r="BYM14" s="53"/>
      <c r="BYN14" s="53"/>
      <c r="BYO14" s="53"/>
      <c r="BYP14" s="53"/>
      <c r="BYQ14" s="53"/>
      <c r="BYR14" s="53"/>
      <c r="BYS14" s="53"/>
      <c r="BYT14" s="53"/>
      <c r="BYU14" s="53"/>
      <c r="BYV14" s="53"/>
      <c r="BYW14" s="53"/>
      <c r="BYX14" s="53"/>
      <c r="BYY14" s="53"/>
      <c r="BYZ14" s="53"/>
      <c r="BZA14" s="53"/>
      <c r="BZB14" s="53"/>
      <c r="BZC14" s="53"/>
      <c r="BZD14" s="53"/>
      <c r="BZE14" s="53"/>
      <c r="BZF14" s="53"/>
      <c r="BZG14" s="53"/>
      <c r="BZH14" s="53"/>
      <c r="BZI14" s="53"/>
      <c r="BZJ14" s="53"/>
      <c r="BZK14" s="53"/>
      <c r="BZL14" s="53"/>
      <c r="BZM14" s="53"/>
      <c r="BZN14" s="53"/>
      <c r="BZO14" s="53"/>
      <c r="BZP14" s="53"/>
      <c r="BZQ14" s="53"/>
      <c r="BZR14" s="53"/>
      <c r="BZS14" s="53"/>
      <c r="BZT14" s="53"/>
      <c r="BZU14" s="53"/>
      <c r="BZV14" s="53"/>
      <c r="BZW14" s="53"/>
      <c r="BZX14" s="53"/>
      <c r="BZY14" s="53"/>
      <c r="BZZ14" s="53"/>
      <c r="CAA14" s="53"/>
      <c r="CAB14" s="53"/>
      <c r="CAC14" s="53"/>
      <c r="CAD14" s="53"/>
      <c r="CAE14" s="53"/>
      <c r="CAF14" s="53"/>
      <c r="CAG14" s="53"/>
      <c r="CAH14" s="53"/>
      <c r="CAI14" s="53"/>
      <c r="CAJ14" s="53"/>
      <c r="CAK14" s="53"/>
      <c r="CAL14" s="53"/>
      <c r="CAM14" s="53"/>
      <c r="CAN14" s="53"/>
      <c r="CAO14" s="53"/>
      <c r="CAP14" s="53"/>
      <c r="CAQ14" s="53"/>
      <c r="CAR14" s="53"/>
      <c r="CAS14" s="53"/>
      <c r="CAT14" s="53"/>
      <c r="CAU14" s="53"/>
      <c r="CAV14" s="53"/>
      <c r="CAW14" s="53"/>
      <c r="CAX14" s="53"/>
      <c r="CAY14" s="53"/>
      <c r="CAZ14" s="53"/>
      <c r="CBA14" s="53"/>
      <c r="CBB14" s="53"/>
      <c r="CBC14" s="53"/>
      <c r="CBD14" s="53"/>
      <c r="CBE14" s="53"/>
      <c r="CBF14" s="53"/>
      <c r="CBG14" s="53"/>
      <c r="CBH14" s="53"/>
      <c r="CBI14" s="53"/>
      <c r="CBJ14" s="53"/>
      <c r="CBK14" s="53"/>
      <c r="CBL14" s="53"/>
      <c r="CBM14" s="53"/>
      <c r="CBN14" s="53"/>
      <c r="CBO14" s="53"/>
      <c r="CBP14" s="53"/>
      <c r="CBQ14" s="53"/>
      <c r="CBR14" s="53"/>
      <c r="CBS14" s="53"/>
      <c r="CBT14" s="53"/>
      <c r="CBU14" s="53"/>
      <c r="CBV14" s="53"/>
      <c r="CBW14" s="53"/>
      <c r="CBX14" s="53"/>
      <c r="CBY14" s="53"/>
      <c r="CBZ14" s="53"/>
      <c r="CCA14" s="53"/>
      <c r="CCB14" s="53"/>
      <c r="CCC14" s="53"/>
      <c r="CCD14" s="53"/>
      <c r="CCE14" s="53"/>
      <c r="CCF14" s="53"/>
      <c r="CCG14" s="53"/>
      <c r="CCH14" s="53"/>
      <c r="CCI14" s="53"/>
      <c r="CCJ14" s="53"/>
      <c r="CCK14" s="53"/>
      <c r="CCL14" s="53"/>
      <c r="CCM14" s="53"/>
      <c r="CCN14" s="53"/>
      <c r="CCO14" s="53"/>
      <c r="CCP14" s="53"/>
      <c r="CCQ14" s="53"/>
      <c r="CCR14" s="53"/>
      <c r="CCS14" s="53"/>
      <c r="CCT14" s="53"/>
      <c r="CCU14" s="53"/>
      <c r="CCV14" s="53"/>
      <c r="CCW14" s="53"/>
      <c r="CCX14" s="53"/>
      <c r="CCY14" s="53"/>
      <c r="CCZ14" s="53"/>
      <c r="CDA14" s="53"/>
      <c r="CDB14" s="53"/>
      <c r="CDC14" s="53"/>
      <c r="CDD14" s="53"/>
      <c r="CDE14" s="53"/>
      <c r="CDF14" s="53"/>
      <c r="CDG14" s="53"/>
      <c r="CDH14" s="53"/>
      <c r="CDI14" s="53"/>
      <c r="CDJ14" s="53"/>
      <c r="CDK14" s="53"/>
      <c r="CDL14" s="53"/>
      <c r="CDM14" s="53"/>
      <c r="CDN14" s="53"/>
      <c r="CDO14" s="53"/>
      <c r="CDP14" s="53"/>
      <c r="CDQ14" s="53"/>
      <c r="CDR14" s="53"/>
      <c r="CDS14" s="53"/>
      <c r="CDT14" s="53"/>
      <c r="CDU14" s="53"/>
      <c r="CDV14" s="53"/>
      <c r="CDW14" s="53"/>
      <c r="CDX14" s="53"/>
      <c r="CDY14" s="53"/>
      <c r="CDZ14" s="53"/>
      <c r="CEA14" s="53"/>
      <c r="CEB14" s="53"/>
      <c r="CEC14" s="53"/>
      <c r="CED14" s="53"/>
      <c r="CEE14" s="53"/>
      <c r="CEF14" s="53"/>
      <c r="CEG14" s="53"/>
      <c r="CEH14" s="53"/>
      <c r="CEI14" s="53"/>
      <c r="CEJ14" s="53"/>
      <c r="CEK14" s="53"/>
      <c r="CEL14" s="53"/>
      <c r="CEM14" s="53"/>
      <c r="CEN14" s="53"/>
      <c r="CEO14" s="53"/>
      <c r="CEP14" s="53"/>
      <c r="CEQ14" s="53"/>
      <c r="CER14" s="53"/>
      <c r="CES14" s="53"/>
      <c r="CET14" s="53"/>
      <c r="CEU14" s="53"/>
      <c r="CEV14" s="53"/>
      <c r="CEW14" s="53"/>
      <c r="CEX14" s="53"/>
      <c r="CEY14" s="53"/>
      <c r="CEZ14" s="53"/>
      <c r="CFA14" s="53"/>
      <c r="CFB14" s="53"/>
      <c r="CFC14" s="53"/>
      <c r="CFD14" s="53"/>
      <c r="CFE14" s="53"/>
      <c r="CFF14" s="53"/>
      <c r="CFG14" s="53"/>
      <c r="CFH14" s="53"/>
      <c r="CFI14" s="53"/>
      <c r="CFJ14" s="53"/>
      <c r="CFK14" s="53"/>
      <c r="CFL14" s="53"/>
      <c r="CFM14" s="53"/>
      <c r="CFN14" s="53"/>
      <c r="CFO14" s="53"/>
      <c r="CFP14" s="53"/>
      <c r="CFQ14" s="53"/>
      <c r="CFR14" s="53"/>
      <c r="CFS14" s="53"/>
      <c r="CFT14" s="53"/>
      <c r="CFU14" s="53"/>
      <c r="CFV14" s="53"/>
      <c r="CFW14" s="53"/>
      <c r="CFX14" s="53"/>
      <c r="CFY14" s="53"/>
      <c r="CFZ14" s="53"/>
      <c r="CGA14" s="53"/>
      <c r="CGB14" s="53"/>
      <c r="CGC14" s="53"/>
      <c r="CGD14" s="53"/>
      <c r="CGE14" s="53"/>
      <c r="CGF14" s="53"/>
      <c r="CGG14" s="53"/>
      <c r="CGH14" s="53"/>
      <c r="CGI14" s="53"/>
      <c r="CGJ14" s="53"/>
      <c r="CGK14" s="53"/>
      <c r="CGL14" s="53"/>
      <c r="CGM14" s="53"/>
      <c r="CGN14" s="53"/>
      <c r="CGO14" s="53"/>
      <c r="CGP14" s="53"/>
      <c r="CGQ14" s="53"/>
      <c r="CGR14" s="53"/>
      <c r="CGS14" s="53"/>
      <c r="CGT14" s="53"/>
      <c r="CGU14" s="53"/>
      <c r="CGV14" s="53"/>
      <c r="CGW14" s="53"/>
      <c r="CGX14" s="53"/>
      <c r="CGY14" s="53"/>
      <c r="CGZ14" s="53"/>
      <c r="CHA14" s="53"/>
      <c r="CHB14" s="53"/>
      <c r="CHC14" s="53"/>
      <c r="CHD14" s="53"/>
      <c r="CHE14" s="53"/>
      <c r="CHF14" s="53"/>
      <c r="CHG14" s="53"/>
      <c r="CHH14" s="53"/>
      <c r="CHI14" s="53"/>
      <c r="CHJ14" s="53"/>
      <c r="CHK14" s="53"/>
      <c r="CHL14" s="53"/>
      <c r="CHM14" s="53"/>
      <c r="CHN14" s="53"/>
      <c r="CHO14" s="53"/>
      <c r="CHP14" s="53"/>
      <c r="CHQ14" s="53"/>
      <c r="CHR14" s="53"/>
      <c r="CHS14" s="53"/>
      <c r="CHT14" s="53"/>
      <c r="CHU14" s="53"/>
      <c r="CHV14" s="53"/>
      <c r="CHW14" s="53"/>
      <c r="CHX14" s="53"/>
      <c r="CHY14" s="53"/>
      <c r="CHZ14" s="53"/>
      <c r="CIA14" s="53"/>
      <c r="CIB14" s="53"/>
      <c r="CIC14" s="53"/>
      <c r="CID14" s="53"/>
      <c r="CIE14" s="53"/>
      <c r="CIF14" s="53"/>
      <c r="CIG14" s="53"/>
      <c r="CIH14" s="53"/>
      <c r="CII14" s="53"/>
      <c r="CIJ14" s="53"/>
      <c r="CIK14" s="53"/>
      <c r="CIL14" s="53"/>
      <c r="CIM14" s="53"/>
      <c r="CIN14" s="53"/>
      <c r="CIO14" s="53"/>
      <c r="CIP14" s="53"/>
      <c r="CIQ14" s="53"/>
      <c r="CIR14" s="53"/>
      <c r="CIS14" s="53"/>
      <c r="CIT14" s="53"/>
      <c r="CIU14" s="53"/>
      <c r="CIV14" s="53"/>
      <c r="CIW14" s="53"/>
      <c r="CIX14" s="53"/>
      <c r="CIY14" s="53"/>
      <c r="CIZ14" s="53"/>
      <c r="CJA14" s="53"/>
      <c r="CJB14" s="53"/>
      <c r="CJC14" s="53"/>
      <c r="CJD14" s="53"/>
      <c r="CJE14" s="53"/>
      <c r="CJF14" s="53"/>
      <c r="CJG14" s="53"/>
      <c r="CJH14" s="53"/>
      <c r="CJI14" s="53"/>
      <c r="CJJ14" s="53"/>
      <c r="CJK14" s="53"/>
      <c r="CJL14" s="53"/>
      <c r="CJM14" s="53"/>
      <c r="CJN14" s="53"/>
      <c r="CJO14" s="53"/>
      <c r="CJP14" s="53"/>
      <c r="CJQ14" s="53"/>
      <c r="CJR14" s="53"/>
      <c r="CJS14" s="53"/>
      <c r="CJT14" s="53"/>
      <c r="CJU14" s="53"/>
      <c r="CJV14" s="53"/>
      <c r="CJW14" s="53"/>
      <c r="CJX14" s="53"/>
      <c r="CJY14" s="53"/>
      <c r="CJZ14" s="53"/>
      <c r="CKA14" s="53"/>
      <c r="CKB14" s="53"/>
      <c r="CKC14" s="53"/>
      <c r="CKD14" s="53"/>
      <c r="CKE14" s="53"/>
      <c r="CKF14" s="53"/>
      <c r="CKG14" s="53"/>
      <c r="CKH14" s="53"/>
      <c r="CKI14" s="53"/>
      <c r="CKJ14" s="53"/>
      <c r="CKK14" s="53"/>
      <c r="CKL14" s="53"/>
      <c r="CKM14" s="53"/>
      <c r="CKN14" s="53"/>
      <c r="CKO14" s="53"/>
      <c r="CKP14" s="53"/>
      <c r="CKQ14" s="53"/>
      <c r="CKR14" s="53"/>
      <c r="CKS14" s="53"/>
      <c r="CKT14" s="53"/>
      <c r="CKU14" s="53"/>
      <c r="CKV14" s="53"/>
      <c r="CKW14" s="53"/>
      <c r="CKX14" s="53"/>
      <c r="CKY14" s="53"/>
      <c r="CKZ14" s="53"/>
      <c r="CLA14" s="53"/>
      <c r="CLB14" s="53"/>
      <c r="CLC14" s="53"/>
      <c r="CLD14" s="53"/>
      <c r="CLE14" s="53"/>
      <c r="CLF14" s="53"/>
      <c r="CLG14" s="53"/>
      <c r="CLH14" s="53"/>
      <c r="CLI14" s="53"/>
      <c r="CLJ14" s="53"/>
      <c r="CLK14" s="53"/>
      <c r="CLL14" s="53"/>
      <c r="CLM14" s="53"/>
      <c r="CLN14" s="53"/>
      <c r="CLO14" s="53"/>
      <c r="CLP14" s="53"/>
      <c r="CLQ14" s="53"/>
      <c r="CLR14" s="53"/>
      <c r="CLS14" s="53"/>
      <c r="CLT14" s="53"/>
      <c r="CLU14" s="53"/>
      <c r="CLV14" s="53"/>
      <c r="CLW14" s="53"/>
      <c r="CLX14" s="53"/>
      <c r="CLY14" s="53"/>
      <c r="CLZ14" s="53"/>
      <c r="CMA14" s="53"/>
      <c r="CMB14" s="53"/>
      <c r="CMC14" s="53"/>
      <c r="CMD14" s="53"/>
      <c r="CME14" s="53"/>
      <c r="CMF14" s="53"/>
      <c r="CMG14" s="53"/>
      <c r="CMH14" s="53"/>
      <c r="CMI14" s="53"/>
      <c r="CMJ14" s="53"/>
      <c r="CMK14" s="53"/>
      <c r="CML14" s="53"/>
      <c r="CMM14" s="53"/>
      <c r="CMN14" s="53"/>
      <c r="CMO14" s="53"/>
      <c r="CMP14" s="53"/>
      <c r="CMQ14" s="53"/>
      <c r="CMR14" s="53"/>
      <c r="CMS14" s="53"/>
      <c r="CMT14" s="53"/>
      <c r="CMU14" s="53"/>
      <c r="CMV14" s="53"/>
      <c r="CMW14" s="53"/>
      <c r="CMX14" s="53"/>
      <c r="CMY14" s="53"/>
      <c r="CMZ14" s="53"/>
      <c r="CNA14" s="53"/>
      <c r="CNB14" s="53"/>
      <c r="CNC14" s="53"/>
      <c r="CND14" s="53"/>
      <c r="CNE14" s="53"/>
      <c r="CNF14" s="53"/>
      <c r="CNG14" s="53"/>
      <c r="CNH14" s="53"/>
      <c r="CNI14" s="53"/>
      <c r="CNJ14" s="53"/>
      <c r="CNK14" s="53"/>
      <c r="CNL14" s="53"/>
      <c r="CNM14" s="53"/>
      <c r="CNN14" s="53"/>
      <c r="CNO14" s="53"/>
      <c r="CNP14" s="53"/>
      <c r="CNQ14" s="53"/>
      <c r="CNR14" s="53"/>
      <c r="CNS14" s="53"/>
      <c r="CNT14" s="53"/>
      <c r="CNU14" s="53"/>
      <c r="CNV14" s="53"/>
      <c r="CNW14" s="53"/>
      <c r="CNX14" s="53"/>
      <c r="CNY14" s="53"/>
      <c r="CNZ14" s="53"/>
      <c r="COA14" s="53"/>
      <c r="COB14" s="53"/>
      <c r="COC14" s="53"/>
      <c r="COD14" s="53"/>
      <c r="COE14" s="53"/>
      <c r="COF14" s="53"/>
      <c r="COG14" s="53"/>
      <c r="COH14" s="53"/>
      <c r="COI14" s="53"/>
      <c r="COJ14" s="53"/>
      <c r="COK14" s="53"/>
      <c r="COL14" s="53"/>
      <c r="COM14" s="53"/>
      <c r="CON14" s="53"/>
      <c r="COO14" s="53"/>
      <c r="COP14" s="53"/>
      <c r="COQ14" s="53"/>
      <c r="COR14" s="53"/>
      <c r="COS14" s="53"/>
      <c r="COT14" s="53"/>
      <c r="COU14" s="53"/>
      <c r="COV14" s="53"/>
      <c r="COW14" s="53"/>
      <c r="COX14" s="53"/>
      <c r="COY14" s="53"/>
      <c r="COZ14" s="53"/>
      <c r="CPA14" s="53"/>
      <c r="CPB14" s="53"/>
      <c r="CPC14" s="53"/>
      <c r="CPD14" s="53"/>
      <c r="CPE14" s="53"/>
      <c r="CPF14" s="53"/>
      <c r="CPG14" s="53"/>
      <c r="CPH14" s="53"/>
      <c r="CPI14" s="53"/>
      <c r="CPJ14" s="53"/>
      <c r="CPK14" s="53"/>
      <c r="CPL14" s="53"/>
      <c r="CPM14" s="53"/>
      <c r="CPN14" s="53"/>
      <c r="CPO14" s="53"/>
      <c r="CPP14" s="53"/>
      <c r="CPQ14" s="53"/>
      <c r="CPR14" s="53"/>
      <c r="CPS14" s="53"/>
      <c r="CPT14" s="53"/>
      <c r="CPU14" s="53"/>
      <c r="CPV14" s="53"/>
      <c r="CPW14" s="53"/>
      <c r="CPX14" s="53"/>
      <c r="CPY14" s="53"/>
      <c r="CPZ14" s="53"/>
      <c r="CQA14" s="53"/>
      <c r="CQB14" s="53"/>
      <c r="CQC14" s="53"/>
      <c r="CQD14" s="53"/>
      <c r="CQE14" s="53"/>
      <c r="CQF14" s="53"/>
      <c r="CQG14" s="53"/>
      <c r="CQH14" s="53"/>
      <c r="CQI14" s="53"/>
      <c r="CQJ14" s="53"/>
      <c r="CQK14" s="53"/>
      <c r="CQL14" s="53"/>
      <c r="CQM14" s="53"/>
      <c r="CQN14" s="53"/>
      <c r="CQO14" s="53"/>
      <c r="CQP14" s="53"/>
      <c r="CQQ14" s="53"/>
      <c r="CQR14" s="53"/>
      <c r="CQS14" s="53"/>
      <c r="CQT14" s="53"/>
      <c r="CQU14" s="53"/>
      <c r="CQV14" s="53"/>
      <c r="CQW14" s="53"/>
      <c r="CQX14" s="53"/>
      <c r="CQY14" s="53"/>
      <c r="CQZ14" s="53"/>
      <c r="CRA14" s="53"/>
      <c r="CRB14" s="53"/>
      <c r="CRC14" s="53"/>
      <c r="CRD14" s="53"/>
      <c r="CRE14" s="53"/>
      <c r="CRF14" s="53"/>
      <c r="CRG14" s="53"/>
      <c r="CRH14" s="53"/>
      <c r="CRI14" s="53"/>
      <c r="CRJ14" s="53"/>
      <c r="CRK14" s="53"/>
      <c r="CRL14" s="53"/>
      <c r="CRM14" s="53"/>
      <c r="CRN14" s="53"/>
      <c r="CRO14" s="53"/>
      <c r="CRP14" s="53"/>
      <c r="CRQ14" s="53"/>
      <c r="CRR14" s="53"/>
      <c r="CRS14" s="53"/>
      <c r="CRT14" s="53"/>
      <c r="CRU14" s="53"/>
      <c r="CRV14" s="53"/>
      <c r="CRW14" s="53"/>
      <c r="CRX14" s="53"/>
      <c r="CRY14" s="53"/>
      <c r="CRZ14" s="53"/>
      <c r="CSA14" s="53"/>
      <c r="CSB14" s="53"/>
      <c r="CSC14" s="53"/>
      <c r="CSD14" s="53"/>
      <c r="CSE14" s="53"/>
      <c r="CSF14" s="53"/>
      <c r="CSG14" s="53"/>
      <c r="CSH14" s="53"/>
      <c r="CSI14" s="53"/>
      <c r="CSJ14" s="53"/>
      <c r="CSK14" s="53"/>
      <c r="CSL14" s="53"/>
      <c r="CSM14" s="53"/>
      <c r="CSN14" s="53"/>
      <c r="CSO14" s="53"/>
      <c r="CSP14" s="53"/>
      <c r="CSQ14" s="53"/>
      <c r="CSR14" s="53"/>
      <c r="CSS14" s="53"/>
      <c r="CST14" s="53"/>
      <c r="CSU14" s="53"/>
      <c r="CSV14" s="53"/>
      <c r="CSW14" s="53"/>
      <c r="CSX14" s="53"/>
      <c r="CSY14" s="53"/>
      <c r="CSZ14" s="53"/>
      <c r="CTA14" s="53"/>
      <c r="CTB14" s="53"/>
      <c r="CTC14" s="53"/>
      <c r="CTD14" s="53"/>
      <c r="CTE14" s="53"/>
      <c r="CTF14" s="53"/>
      <c r="CTG14" s="53"/>
      <c r="CTH14" s="53"/>
      <c r="CTI14" s="53"/>
      <c r="CTJ14" s="53"/>
      <c r="CTK14" s="53"/>
      <c r="CTL14" s="53"/>
      <c r="CTM14" s="53"/>
      <c r="CTN14" s="53"/>
      <c r="CTO14" s="53"/>
      <c r="CTP14" s="53"/>
      <c r="CTQ14" s="53"/>
      <c r="CTR14" s="53"/>
      <c r="CTS14" s="53"/>
      <c r="CTT14" s="53"/>
      <c r="CTU14" s="53"/>
      <c r="CTV14" s="53"/>
      <c r="CTW14" s="53"/>
      <c r="CTX14" s="53"/>
      <c r="CTY14" s="53"/>
      <c r="CTZ14" s="53"/>
      <c r="CUA14" s="53"/>
      <c r="CUB14" s="53"/>
      <c r="CUC14" s="53"/>
      <c r="CUD14" s="53"/>
      <c r="CUE14" s="53"/>
      <c r="CUF14" s="53"/>
      <c r="CUG14" s="53"/>
      <c r="CUH14" s="53"/>
      <c r="CUI14" s="53"/>
      <c r="CUJ14" s="53"/>
      <c r="CUK14" s="53"/>
      <c r="CUL14" s="53"/>
      <c r="CUM14" s="53"/>
      <c r="CUN14" s="53"/>
      <c r="CUO14" s="53"/>
      <c r="CUP14" s="53"/>
      <c r="CUQ14" s="53"/>
      <c r="CUR14" s="53"/>
      <c r="CUS14" s="53"/>
      <c r="CUT14" s="53"/>
      <c r="CUU14" s="53"/>
      <c r="CUV14" s="53"/>
      <c r="CUW14" s="53"/>
      <c r="CUX14" s="53"/>
      <c r="CUY14" s="53"/>
      <c r="CUZ14" s="53"/>
      <c r="CVA14" s="53"/>
      <c r="CVB14" s="53"/>
      <c r="CVC14" s="53"/>
      <c r="CVD14" s="53"/>
      <c r="CVE14" s="53"/>
      <c r="CVF14" s="53"/>
      <c r="CVG14" s="53"/>
      <c r="CVH14" s="53"/>
      <c r="CVI14" s="53"/>
      <c r="CVJ14" s="53"/>
      <c r="CVK14" s="53"/>
      <c r="CVL14" s="53"/>
      <c r="CVM14" s="53"/>
      <c r="CVN14" s="53"/>
      <c r="CVO14" s="53"/>
      <c r="CVP14" s="53"/>
      <c r="CVQ14" s="53"/>
      <c r="CVR14" s="53"/>
      <c r="CVS14" s="53"/>
      <c r="CVT14" s="53"/>
      <c r="CVU14" s="53"/>
      <c r="CVV14" s="53"/>
      <c r="CVW14" s="53"/>
      <c r="CVX14" s="53"/>
      <c r="CVY14" s="53"/>
      <c r="CVZ14" s="53"/>
      <c r="CWA14" s="53"/>
      <c r="CWB14" s="53"/>
      <c r="CWC14" s="53"/>
      <c r="CWD14" s="53"/>
      <c r="CWE14" s="53"/>
      <c r="CWF14" s="53"/>
      <c r="CWG14" s="53"/>
      <c r="CWH14" s="53"/>
      <c r="CWI14" s="53"/>
      <c r="CWJ14" s="53"/>
      <c r="CWK14" s="53"/>
      <c r="CWL14" s="53"/>
      <c r="CWM14" s="53"/>
      <c r="CWN14" s="53"/>
      <c r="CWO14" s="53"/>
      <c r="CWP14" s="53"/>
      <c r="CWQ14" s="53"/>
      <c r="CWR14" s="53"/>
      <c r="CWS14" s="53"/>
      <c r="CWT14" s="53"/>
      <c r="CWU14" s="53"/>
      <c r="CWV14" s="53"/>
      <c r="CWW14" s="53"/>
      <c r="CWX14" s="53"/>
      <c r="CWY14" s="53"/>
      <c r="CWZ14" s="53"/>
      <c r="CXA14" s="53"/>
      <c r="CXB14" s="53"/>
      <c r="CXC14" s="53"/>
      <c r="CXD14" s="53"/>
      <c r="CXE14" s="53"/>
      <c r="CXF14" s="53"/>
      <c r="CXG14" s="53"/>
      <c r="CXH14" s="53"/>
      <c r="CXI14" s="53"/>
      <c r="CXJ14" s="53"/>
      <c r="CXK14" s="53"/>
      <c r="CXL14" s="53"/>
      <c r="CXM14" s="53"/>
      <c r="CXN14" s="53"/>
      <c r="CXO14" s="53"/>
      <c r="CXP14" s="53"/>
      <c r="CXQ14" s="53"/>
      <c r="CXR14" s="53"/>
      <c r="CXS14" s="53"/>
      <c r="CXT14" s="53"/>
      <c r="CXU14" s="53"/>
      <c r="CXV14" s="53"/>
      <c r="CXW14" s="53"/>
      <c r="CXX14" s="53"/>
      <c r="CXY14" s="53"/>
      <c r="CXZ14" s="53"/>
      <c r="CYA14" s="53"/>
      <c r="CYB14" s="53"/>
      <c r="CYC14" s="53"/>
      <c r="CYD14" s="53"/>
      <c r="CYE14" s="53"/>
      <c r="CYF14" s="53"/>
      <c r="CYG14" s="53"/>
      <c r="CYH14" s="53"/>
      <c r="CYI14" s="53"/>
      <c r="CYJ14" s="53"/>
      <c r="CYK14" s="53"/>
      <c r="CYL14" s="53"/>
      <c r="CYM14" s="53"/>
      <c r="CYN14" s="53"/>
      <c r="CYO14" s="53"/>
      <c r="CYP14" s="53"/>
      <c r="CYQ14" s="53"/>
      <c r="CYR14" s="53"/>
      <c r="CYS14" s="53"/>
      <c r="CYT14" s="53"/>
      <c r="CYU14" s="53"/>
      <c r="CYV14" s="53"/>
      <c r="CYW14" s="53"/>
      <c r="CYX14" s="53"/>
      <c r="CYY14" s="53"/>
      <c r="CYZ14" s="53"/>
      <c r="CZA14" s="53"/>
      <c r="CZB14" s="53"/>
      <c r="CZC14" s="53"/>
      <c r="CZD14" s="53"/>
      <c r="CZE14" s="53"/>
      <c r="CZF14" s="53"/>
      <c r="CZG14" s="53"/>
      <c r="CZH14" s="53"/>
      <c r="CZI14" s="53"/>
      <c r="CZJ14" s="53"/>
      <c r="CZK14" s="53"/>
      <c r="CZL14" s="53"/>
      <c r="CZM14" s="53"/>
      <c r="CZN14" s="53"/>
      <c r="CZO14" s="53"/>
      <c r="CZP14" s="53"/>
      <c r="CZQ14" s="53"/>
      <c r="CZR14" s="53"/>
      <c r="CZS14" s="53"/>
      <c r="CZT14" s="53"/>
      <c r="CZU14" s="53"/>
      <c r="CZV14" s="53"/>
      <c r="CZW14" s="53"/>
      <c r="CZX14" s="53"/>
      <c r="CZY14" s="53"/>
      <c r="CZZ14" s="53"/>
      <c r="DAA14" s="53"/>
      <c r="DAB14" s="53"/>
      <c r="DAC14" s="53"/>
      <c r="DAD14" s="53"/>
      <c r="DAE14" s="53"/>
      <c r="DAF14" s="53"/>
      <c r="DAG14" s="53"/>
      <c r="DAH14" s="53"/>
      <c r="DAI14" s="53"/>
      <c r="DAJ14" s="53"/>
      <c r="DAK14" s="53"/>
      <c r="DAL14" s="53"/>
      <c r="DAM14" s="53"/>
      <c r="DAN14" s="53"/>
      <c r="DAO14" s="53"/>
      <c r="DAP14" s="53"/>
      <c r="DAQ14" s="53"/>
      <c r="DAR14" s="53"/>
      <c r="DAS14" s="53"/>
      <c r="DAT14" s="53"/>
      <c r="DAU14" s="53"/>
      <c r="DAV14" s="53"/>
      <c r="DAW14" s="53"/>
      <c r="DAX14" s="53"/>
      <c r="DAY14" s="53"/>
      <c r="DAZ14" s="53"/>
      <c r="DBA14" s="53"/>
      <c r="DBB14" s="53"/>
      <c r="DBC14" s="53"/>
      <c r="DBD14" s="53"/>
      <c r="DBE14" s="53"/>
      <c r="DBF14" s="53"/>
      <c r="DBG14" s="53"/>
      <c r="DBH14" s="53"/>
      <c r="DBI14" s="53"/>
      <c r="DBJ14" s="53"/>
      <c r="DBK14" s="53"/>
      <c r="DBL14" s="53"/>
      <c r="DBM14" s="53"/>
      <c r="DBN14" s="53"/>
      <c r="DBO14" s="53"/>
      <c r="DBP14" s="53"/>
      <c r="DBQ14" s="53"/>
      <c r="DBR14" s="53"/>
      <c r="DBS14" s="53"/>
      <c r="DBT14" s="53"/>
      <c r="DBU14" s="53"/>
      <c r="DBV14" s="53"/>
      <c r="DBW14" s="53"/>
      <c r="DBX14" s="53"/>
      <c r="DBY14" s="53"/>
      <c r="DBZ14" s="53"/>
      <c r="DCA14" s="53"/>
      <c r="DCB14" s="53"/>
      <c r="DCC14" s="53"/>
      <c r="DCD14" s="53"/>
      <c r="DCE14" s="53"/>
      <c r="DCF14" s="53"/>
      <c r="DCG14" s="53"/>
      <c r="DCH14" s="53"/>
      <c r="DCI14" s="53"/>
      <c r="DCJ14" s="53"/>
      <c r="DCK14" s="53"/>
      <c r="DCL14" s="53"/>
      <c r="DCM14" s="53"/>
      <c r="DCN14" s="53"/>
      <c r="DCO14" s="53"/>
      <c r="DCP14" s="53"/>
      <c r="DCQ14" s="53"/>
      <c r="DCR14" s="53"/>
      <c r="DCS14" s="53"/>
      <c r="DCT14" s="53"/>
      <c r="DCU14" s="53"/>
      <c r="DCV14" s="53"/>
      <c r="DCW14" s="53"/>
      <c r="DCX14" s="53"/>
      <c r="DCY14" s="53"/>
      <c r="DCZ14" s="53"/>
      <c r="DDA14" s="53"/>
      <c r="DDB14" s="53"/>
      <c r="DDC14" s="53"/>
      <c r="DDD14" s="53"/>
      <c r="DDE14" s="53"/>
      <c r="DDF14" s="53"/>
      <c r="DDG14" s="53"/>
      <c r="DDH14" s="53"/>
      <c r="DDI14" s="53"/>
      <c r="DDJ14" s="53"/>
      <c r="DDK14" s="53"/>
      <c r="DDL14" s="53"/>
      <c r="DDM14" s="53"/>
      <c r="DDN14" s="53"/>
      <c r="DDO14" s="53"/>
      <c r="DDP14" s="53"/>
      <c r="DDQ14" s="53"/>
      <c r="DDR14" s="53"/>
      <c r="DDS14" s="53"/>
      <c r="DDT14" s="53"/>
      <c r="DDU14" s="53"/>
      <c r="DDV14" s="53"/>
      <c r="DDW14" s="53"/>
      <c r="DDX14" s="53"/>
      <c r="DDY14" s="53"/>
      <c r="DDZ14" s="53"/>
      <c r="DEA14" s="53"/>
      <c r="DEB14" s="53"/>
      <c r="DEC14" s="53"/>
      <c r="DED14" s="53"/>
      <c r="DEE14" s="53"/>
      <c r="DEF14" s="53"/>
      <c r="DEG14" s="53"/>
      <c r="DEH14" s="53"/>
      <c r="DEI14" s="53"/>
      <c r="DEJ14" s="53"/>
      <c r="DEK14" s="53"/>
      <c r="DEL14" s="53"/>
      <c r="DEM14" s="53"/>
      <c r="DEN14" s="53"/>
      <c r="DEO14" s="53"/>
      <c r="DEP14" s="53"/>
      <c r="DEQ14" s="53"/>
      <c r="DER14" s="53"/>
      <c r="DES14" s="53"/>
      <c r="DET14" s="53"/>
      <c r="DEU14" s="53"/>
      <c r="DEV14" s="53"/>
      <c r="DEW14" s="53"/>
      <c r="DEX14" s="53"/>
      <c r="DEY14" s="53"/>
      <c r="DEZ14" s="53"/>
      <c r="DFA14" s="53"/>
      <c r="DFB14" s="53"/>
      <c r="DFC14" s="53"/>
      <c r="DFD14" s="53"/>
      <c r="DFE14" s="53"/>
      <c r="DFF14" s="53"/>
      <c r="DFG14" s="53"/>
      <c r="DFH14" s="53"/>
      <c r="DFI14" s="53"/>
      <c r="DFJ14" s="53"/>
      <c r="DFK14" s="53"/>
      <c r="DFL14" s="53"/>
      <c r="DFM14" s="53"/>
      <c r="DFN14" s="53"/>
      <c r="DFO14" s="53"/>
      <c r="DFP14" s="53"/>
      <c r="DFQ14" s="53"/>
      <c r="DFR14" s="53"/>
      <c r="DFS14" s="53"/>
      <c r="DFT14" s="53"/>
      <c r="DFU14" s="53"/>
      <c r="DFV14" s="53"/>
      <c r="DFW14" s="53"/>
      <c r="DFX14" s="53"/>
      <c r="DFY14" s="53"/>
      <c r="DFZ14" s="53"/>
      <c r="DGA14" s="53"/>
      <c r="DGB14" s="53"/>
      <c r="DGC14" s="53"/>
      <c r="DGD14" s="53"/>
      <c r="DGE14" s="53"/>
      <c r="DGF14" s="53"/>
      <c r="DGG14" s="53"/>
      <c r="DGH14" s="53"/>
      <c r="DGI14" s="53"/>
      <c r="DGJ14" s="53"/>
      <c r="DGK14" s="53"/>
      <c r="DGL14" s="53"/>
      <c r="DGM14" s="53"/>
      <c r="DGN14" s="53"/>
      <c r="DGO14" s="53"/>
      <c r="DGP14" s="53"/>
      <c r="DGQ14" s="53"/>
      <c r="DGR14" s="53"/>
      <c r="DGS14" s="53"/>
      <c r="DGT14" s="53"/>
      <c r="DGU14" s="53"/>
      <c r="DGV14" s="53"/>
      <c r="DGW14" s="53"/>
      <c r="DGX14" s="53"/>
      <c r="DGY14" s="53"/>
      <c r="DGZ14" s="53"/>
      <c r="DHA14" s="53"/>
      <c r="DHB14" s="53"/>
      <c r="DHC14" s="53"/>
      <c r="DHD14" s="53"/>
      <c r="DHE14" s="53"/>
      <c r="DHF14" s="53"/>
      <c r="DHG14" s="53"/>
      <c r="DHH14" s="53"/>
      <c r="DHI14" s="53"/>
      <c r="DHJ14" s="53"/>
      <c r="DHK14" s="53"/>
      <c r="DHL14" s="53"/>
      <c r="DHM14" s="53"/>
      <c r="DHN14" s="53"/>
      <c r="DHO14" s="53"/>
      <c r="DHP14" s="53"/>
      <c r="DHQ14" s="53"/>
      <c r="DHR14" s="53"/>
      <c r="DHS14" s="53"/>
      <c r="DHT14" s="53"/>
      <c r="DHU14" s="53"/>
      <c r="DHV14" s="53"/>
      <c r="DHW14" s="53"/>
      <c r="DHX14" s="53"/>
      <c r="DHY14" s="53"/>
      <c r="DHZ14" s="53"/>
      <c r="DIA14" s="53"/>
      <c r="DIB14" s="53"/>
      <c r="DIC14" s="53"/>
      <c r="DID14" s="53"/>
      <c r="DIE14" s="53"/>
      <c r="DIF14" s="53"/>
      <c r="DIG14" s="53"/>
      <c r="DIH14" s="53"/>
      <c r="DII14" s="53"/>
      <c r="DIJ14" s="53"/>
      <c r="DIK14" s="53"/>
      <c r="DIL14" s="53"/>
      <c r="DIM14" s="53"/>
      <c r="DIN14" s="53"/>
      <c r="DIO14" s="53"/>
      <c r="DIP14" s="53"/>
      <c r="DIQ14" s="53"/>
      <c r="DIR14" s="53"/>
      <c r="DIS14" s="53"/>
      <c r="DIT14" s="53"/>
      <c r="DIU14" s="53"/>
      <c r="DIV14" s="53"/>
      <c r="DIW14" s="53"/>
      <c r="DIX14" s="53"/>
      <c r="DIY14" s="53"/>
      <c r="DIZ14" s="53"/>
      <c r="DJA14" s="53"/>
      <c r="DJB14" s="53"/>
      <c r="DJC14" s="53"/>
      <c r="DJD14" s="53"/>
      <c r="DJE14" s="53"/>
      <c r="DJF14" s="53"/>
      <c r="DJG14" s="53"/>
      <c r="DJH14" s="53"/>
      <c r="DJI14" s="53"/>
      <c r="DJJ14" s="53"/>
      <c r="DJK14" s="53"/>
      <c r="DJL14" s="53"/>
      <c r="DJM14" s="53"/>
      <c r="DJN14" s="53"/>
      <c r="DJO14" s="53"/>
      <c r="DJP14" s="53"/>
      <c r="DJQ14" s="53"/>
      <c r="DJR14" s="53"/>
      <c r="DJS14" s="53"/>
      <c r="DJT14" s="53"/>
      <c r="DJU14" s="53"/>
      <c r="DJV14" s="53"/>
      <c r="DJW14" s="53"/>
      <c r="DJX14" s="53"/>
      <c r="DJY14" s="53"/>
      <c r="DJZ14" s="53"/>
      <c r="DKA14" s="53"/>
      <c r="DKB14" s="53"/>
      <c r="DKC14" s="53"/>
      <c r="DKD14" s="53"/>
      <c r="DKE14" s="53"/>
      <c r="DKF14" s="53"/>
      <c r="DKG14" s="53"/>
      <c r="DKH14" s="53"/>
      <c r="DKI14" s="53"/>
      <c r="DKJ14" s="53"/>
      <c r="DKK14" s="53"/>
      <c r="DKL14" s="53"/>
      <c r="DKM14" s="53"/>
      <c r="DKN14" s="53"/>
      <c r="DKO14" s="53"/>
      <c r="DKP14" s="53"/>
      <c r="DKQ14" s="53"/>
      <c r="DKR14" s="53"/>
      <c r="DKS14" s="53"/>
      <c r="DKT14" s="53"/>
      <c r="DKU14" s="53"/>
      <c r="DKV14" s="53"/>
      <c r="DKW14" s="53"/>
      <c r="DKX14" s="53"/>
      <c r="DKY14" s="53"/>
      <c r="DKZ14" s="53"/>
      <c r="DLA14" s="53"/>
      <c r="DLB14" s="53"/>
      <c r="DLC14" s="53"/>
      <c r="DLD14" s="53"/>
      <c r="DLE14" s="53"/>
      <c r="DLF14" s="53"/>
      <c r="DLG14" s="53"/>
      <c r="DLH14" s="53"/>
      <c r="DLI14" s="53"/>
      <c r="DLJ14" s="53"/>
      <c r="DLK14" s="53"/>
      <c r="DLL14" s="53"/>
      <c r="DLM14" s="53"/>
      <c r="DLN14" s="53"/>
      <c r="DLO14" s="53"/>
      <c r="DLP14" s="53"/>
      <c r="DLQ14" s="53"/>
      <c r="DLR14" s="53"/>
      <c r="DLS14" s="53"/>
      <c r="DLT14" s="53"/>
      <c r="DLU14" s="53"/>
      <c r="DLV14" s="53"/>
      <c r="DLW14" s="53"/>
      <c r="DLX14" s="53"/>
      <c r="DLY14" s="53"/>
      <c r="DLZ14" s="53"/>
      <c r="DMA14" s="53"/>
      <c r="DMB14" s="53"/>
      <c r="DMC14" s="53"/>
      <c r="DMD14" s="53"/>
      <c r="DME14" s="53"/>
      <c r="DMF14" s="53"/>
      <c r="DMG14" s="53"/>
      <c r="DMH14" s="53"/>
      <c r="DMI14" s="53"/>
      <c r="DMJ14" s="53"/>
      <c r="DMK14" s="53"/>
      <c r="DML14" s="53"/>
      <c r="DMM14" s="53"/>
      <c r="DMN14" s="53"/>
      <c r="DMO14" s="53"/>
      <c r="DMP14" s="53"/>
      <c r="DMQ14" s="53"/>
      <c r="DMR14" s="53"/>
      <c r="DMS14" s="53"/>
      <c r="DMT14" s="53"/>
      <c r="DMU14" s="53"/>
      <c r="DMV14" s="53"/>
      <c r="DMW14" s="53"/>
      <c r="DMX14" s="53"/>
      <c r="DMY14" s="53"/>
      <c r="DMZ14" s="53"/>
      <c r="DNA14" s="53"/>
      <c r="DNB14" s="53"/>
      <c r="DNC14" s="53"/>
      <c r="DND14" s="53"/>
      <c r="DNE14" s="53"/>
      <c r="DNF14" s="53"/>
      <c r="DNG14" s="53"/>
      <c r="DNH14" s="53"/>
      <c r="DNI14" s="53"/>
      <c r="DNJ14" s="53"/>
      <c r="DNK14" s="53"/>
      <c r="DNL14" s="53"/>
      <c r="DNM14" s="53"/>
      <c r="DNN14" s="53"/>
      <c r="DNO14" s="53"/>
      <c r="DNP14" s="53"/>
      <c r="DNQ14" s="53"/>
      <c r="DNR14" s="53"/>
      <c r="DNS14" s="53"/>
      <c r="DNT14" s="53"/>
      <c r="DNU14" s="53"/>
      <c r="DNV14" s="53"/>
      <c r="DNW14" s="53"/>
      <c r="DNX14" s="53"/>
      <c r="DNY14" s="53"/>
      <c r="DNZ14" s="53"/>
      <c r="DOA14" s="53"/>
      <c r="DOB14" s="53"/>
      <c r="DOC14" s="53"/>
      <c r="DOD14" s="53"/>
      <c r="DOE14" s="53"/>
      <c r="DOF14" s="53"/>
      <c r="DOG14" s="53"/>
      <c r="DOH14" s="53"/>
      <c r="DOI14" s="53"/>
      <c r="DOJ14" s="53"/>
      <c r="DOK14" s="53"/>
      <c r="DOL14" s="53"/>
      <c r="DOM14" s="53"/>
      <c r="DON14" s="53"/>
      <c r="DOO14" s="53"/>
      <c r="DOP14" s="53"/>
      <c r="DOQ14" s="53"/>
      <c r="DOR14" s="53"/>
      <c r="DOS14" s="53"/>
      <c r="DOT14" s="53"/>
      <c r="DOU14" s="53"/>
      <c r="DOV14" s="53"/>
      <c r="DOW14" s="53"/>
      <c r="DOX14" s="53"/>
      <c r="DOY14" s="53"/>
      <c r="DOZ14" s="53"/>
      <c r="DPA14" s="53"/>
      <c r="DPB14" s="53"/>
      <c r="DPC14" s="53"/>
      <c r="DPD14" s="53"/>
      <c r="DPE14" s="53"/>
      <c r="DPF14" s="53"/>
      <c r="DPG14" s="53"/>
      <c r="DPH14" s="53"/>
      <c r="DPI14" s="53"/>
      <c r="DPJ14" s="53"/>
      <c r="DPK14" s="53"/>
      <c r="DPL14" s="53"/>
      <c r="DPM14" s="53"/>
      <c r="DPN14" s="53"/>
      <c r="DPO14" s="53"/>
      <c r="DPP14" s="53"/>
      <c r="DPQ14" s="53"/>
      <c r="DPR14" s="53"/>
      <c r="DPS14" s="53"/>
      <c r="DPT14" s="53"/>
      <c r="DPU14" s="53"/>
      <c r="DPV14" s="53"/>
      <c r="DPW14" s="53"/>
      <c r="DPX14" s="53"/>
      <c r="DPY14" s="53"/>
      <c r="DPZ14" s="53"/>
      <c r="DQA14" s="53"/>
      <c r="DQB14" s="53"/>
      <c r="DQC14" s="53"/>
      <c r="DQD14" s="53"/>
      <c r="DQE14" s="53"/>
      <c r="DQF14" s="53"/>
      <c r="DQG14" s="53"/>
      <c r="DQH14" s="53"/>
      <c r="DQI14" s="53"/>
      <c r="DQJ14" s="53"/>
      <c r="DQK14" s="53"/>
      <c r="DQL14" s="53"/>
      <c r="DQM14" s="53"/>
      <c r="DQN14" s="53"/>
      <c r="DQO14" s="53"/>
      <c r="DQP14" s="53"/>
      <c r="DQQ14" s="53"/>
      <c r="DQR14" s="53"/>
      <c r="DQS14" s="53"/>
      <c r="DQT14" s="53"/>
      <c r="DQU14" s="53"/>
      <c r="DQV14" s="53"/>
      <c r="DQW14" s="53"/>
      <c r="DQX14" s="53"/>
      <c r="DQY14" s="53"/>
      <c r="DQZ14" s="53"/>
      <c r="DRA14" s="53"/>
      <c r="DRB14" s="53"/>
      <c r="DRC14" s="53"/>
      <c r="DRD14" s="53"/>
      <c r="DRE14" s="53"/>
      <c r="DRF14" s="53"/>
      <c r="DRG14" s="53"/>
      <c r="DRH14" s="53"/>
      <c r="DRI14" s="53"/>
      <c r="DRJ14" s="53"/>
      <c r="DRK14" s="53"/>
      <c r="DRL14" s="53"/>
      <c r="DRM14" s="53"/>
      <c r="DRN14" s="53"/>
      <c r="DRO14" s="53"/>
      <c r="DRP14" s="53"/>
      <c r="DRQ14" s="53"/>
      <c r="DRR14" s="53"/>
      <c r="DRS14" s="53"/>
      <c r="DRT14" s="53"/>
      <c r="DRU14" s="53"/>
      <c r="DRV14" s="53"/>
      <c r="DRW14" s="53"/>
      <c r="DRX14" s="53"/>
      <c r="DRY14" s="53"/>
      <c r="DRZ14" s="53"/>
      <c r="DSA14" s="53"/>
      <c r="DSB14" s="53"/>
      <c r="DSC14" s="53"/>
      <c r="DSD14" s="53"/>
      <c r="DSE14" s="53"/>
      <c r="DSF14" s="53"/>
      <c r="DSG14" s="53"/>
      <c r="DSH14" s="53"/>
      <c r="DSI14" s="53"/>
      <c r="DSJ14" s="53"/>
      <c r="DSK14" s="53"/>
      <c r="DSL14" s="53"/>
      <c r="DSM14" s="53"/>
      <c r="DSN14" s="53"/>
      <c r="DSO14" s="53"/>
      <c r="DSP14" s="53"/>
      <c r="DSQ14" s="53"/>
      <c r="DSR14" s="53"/>
      <c r="DSS14" s="53"/>
      <c r="DST14" s="53"/>
      <c r="DSU14" s="53"/>
      <c r="DSV14" s="53"/>
      <c r="DSW14" s="53"/>
      <c r="DSX14" s="53"/>
      <c r="DSY14" s="53"/>
      <c r="DSZ14" s="53"/>
      <c r="DTA14" s="53"/>
      <c r="DTB14" s="53"/>
      <c r="DTC14" s="53"/>
      <c r="DTD14" s="53"/>
      <c r="DTE14" s="53"/>
      <c r="DTF14" s="53"/>
      <c r="DTG14" s="53"/>
      <c r="DTH14" s="53"/>
      <c r="DTI14" s="53"/>
      <c r="DTJ14" s="53"/>
      <c r="DTK14" s="53"/>
      <c r="DTL14" s="53"/>
      <c r="DTM14" s="53"/>
      <c r="DTN14" s="53"/>
      <c r="DTO14" s="53"/>
      <c r="DTP14" s="53"/>
      <c r="DTQ14" s="53"/>
      <c r="DTR14" s="53"/>
      <c r="DTS14" s="53"/>
      <c r="DTT14" s="53"/>
      <c r="DTU14" s="53"/>
      <c r="DTV14" s="53"/>
      <c r="DTW14" s="53"/>
      <c r="DTX14" s="53"/>
      <c r="DTY14" s="53"/>
      <c r="DTZ14" s="53"/>
      <c r="DUA14" s="53"/>
      <c r="DUB14" s="53"/>
      <c r="DUC14" s="53"/>
      <c r="DUD14" s="53"/>
      <c r="DUE14" s="53"/>
      <c r="DUF14" s="53"/>
      <c r="DUG14" s="53"/>
      <c r="DUH14" s="53"/>
      <c r="DUI14" s="53"/>
      <c r="DUJ14" s="53"/>
      <c r="DUK14" s="53"/>
      <c r="DUL14" s="53"/>
      <c r="DUM14" s="53"/>
      <c r="DUN14" s="53"/>
      <c r="DUO14" s="53"/>
      <c r="DUP14" s="53"/>
      <c r="DUQ14" s="53"/>
      <c r="DUR14" s="53"/>
      <c r="DUS14" s="53"/>
      <c r="DUT14" s="53"/>
      <c r="DUU14" s="53"/>
      <c r="DUV14" s="53"/>
      <c r="DUW14" s="53"/>
      <c r="DUX14" s="53"/>
      <c r="DUY14" s="53"/>
      <c r="DUZ14" s="53"/>
      <c r="DVA14" s="53"/>
      <c r="DVB14" s="53"/>
      <c r="DVC14" s="53"/>
      <c r="DVD14" s="53"/>
      <c r="DVE14" s="53"/>
      <c r="DVF14" s="53"/>
      <c r="DVG14" s="53"/>
      <c r="DVH14" s="53"/>
      <c r="DVI14" s="53"/>
      <c r="DVJ14" s="53"/>
      <c r="DVK14" s="53"/>
      <c r="DVL14" s="53"/>
      <c r="DVM14" s="53"/>
      <c r="DVN14" s="53"/>
      <c r="DVO14" s="53"/>
      <c r="DVP14" s="53"/>
      <c r="DVQ14" s="53"/>
      <c r="DVR14" s="53"/>
      <c r="DVS14" s="53"/>
      <c r="DVT14" s="53"/>
      <c r="DVU14" s="53"/>
      <c r="DVV14" s="53"/>
      <c r="DVW14" s="53"/>
      <c r="DVX14" s="53"/>
      <c r="DVY14" s="53"/>
      <c r="DVZ14" s="53"/>
      <c r="DWA14" s="53"/>
      <c r="DWB14" s="53"/>
      <c r="DWC14" s="53"/>
      <c r="DWD14" s="53"/>
      <c r="DWE14" s="53"/>
      <c r="DWF14" s="53"/>
      <c r="DWG14" s="53"/>
      <c r="DWH14" s="53"/>
      <c r="DWI14" s="53"/>
      <c r="DWJ14" s="53"/>
      <c r="DWK14" s="53"/>
      <c r="DWL14" s="53"/>
      <c r="DWM14" s="53"/>
      <c r="DWN14" s="53"/>
      <c r="DWO14" s="53"/>
      <c r="DWP14" s="53"/>
      <c r="DWQ14" s="53"/>
      <c r="DWR14" s="53"/>
      <c r="DWS14" s="53"/>
      <c r="DWT14" s="53"/>
      <c r="DWU14" s="53"/>
      <c r="DWV14" s="53"/>
      <c r="DWW14" s="53"/>
      <c r="DWX14" s="53"/>
      <c r="DWY14" s="53"/>
      <c r="DWZ14" s="53"/>
      <c r="DXA14" s="53"/>
      <c r="DXB14" s="53"/>
      <c r="DXC14" s="53"/>
      <c r="DXD14" s="53"/>
      <c r="DXE14" s="53"/>
      <c r="DXF14" s="53"/>
      <c r="DXG14" s="53"/>
      <c r="DXH14" s="53"/>
      <c r="DXI14" s="53"/>
      <c r="DXJ14" s="53"/>
      <c r="DXK14" s="53"/>
      <c r="DXL14" s="53"/>
      <c r="DXM14" s="53"/>
      <c r="DXN14" s="53"/>
      <c r="DXO14" s="53"/>
      <c r="DXP14" s="53"/>
      <c r="DXQ14" s="53"/>
      <c r="DXR14" s="53"/>
      <c r="DXS14" s="53"/>
      <c r="DXT14" s="53"/>
      <c r="DXU14" s="53"/>
      <c r="DXV14" s="53"/>
      <c r="DXW14" s="53"/>
      <c r="DXX14" s="53"/>
      <c r="DXY14" s="53"/>
      <c r="DXZ14" s="53"/>
      <c r="DYA14" s="53"/>
      <c r="DYB14" s="53"/>
      <c r="DYC14" s="53"/>
      <c r="DYD14" s="53"/>
      <c r="DYE14" s="53"/>
      <c r="DYF14" s="53"/>
      <c r="DYG14" s="53"/>
      <c r="DYH14" s="53"/>
      <c r="DYI14" s="53"/>
      <c r="DYJ14" s="53"/>
      <c r="DYK14" s="53"/>
      <c r="DYL14" s="53"/>
      <c r="DYM14" s="53"/>
      <c r="DYN14" s="53"/>
      <c r="DYO14" s="53"/>
      <c r="DYP14" s="53"/>
      <c r="DYQ14" s="53"/>
      <c r="DYR14" s="53"/>
      <c r="DYS14" s="53"/>
      <c r="DYT14" s="53"/>
      <c r="DYU14" s="53"/>
      <c r="DYV14" s="53"/>
      <c r="DYW14" s="53"/>
      <c r="DYX14" s="53"/>
      <c r="DYY14" s="53"/>
      <c r="DYZ14" s="53"/>
      <c r="DZA14" s="53"/>
      <c r="DZB14" s="53"/>
      <c r="DZC14" s="53"/>
      <c r="DZD14" s="53"/>
      <c r="DZE14" s="53"/>
      <c r="DZF14" s="53"/>
      <c r="DZG14" s="53"/>
      <c r="DZH14" s="53"/>
      <c r="DZI14" s="53"/>
      <c r="DZJ14" s="53"/>
      <c r="DZK14" s="53"/>
      <c r="DZL14" s="53"/>
      <c r="DZM14" s="53"/>
      <c r="DZN14" s="53"/>
      <c r="DZO14" s="53"/>
      <c r="DZP14" s="53"/>
      <c r="DZQ14" s="53"/>
      <c r="DZR14" s="53"/>
      <c r="DZS14" s="53"/>
      <c r="DZT14" s="53"/>
      <c r="DZU14" s="53"/>
      <c r="DZV14" s="53"/>
      <c r="DZW14" s="53"/>
      <c r="DZX14" s="53"/>
      <c r="DZY14" s="53"/>
      <c r="DZZ14" s="53"/>
      <c r="EAA14" s="53"/>
      <c r="EAB14" s="53"/>
      <c r="EAC14" s="53"/>
      <c r="EAD14" s="53"/>
      <c r="EAE14" s="53"/>
      <c r="EAF14" s="53"/>
      <c r="EAG14" s="53"/>
      <c r="EAH14" s="53"/>
      <c r="EAI14" s="53"/>
      <c r="EAJ14" s="53"/>
      <c r="EAK14" s="53"/>
      <c r="EAL14" s="53"/>
      <c r="EAM14" s="53"/>
      <c r="EAN14" s="53"/>
      <c r="EAO14" s="53"/>
      <c r="EAP14" s="53"/>
      <c r="EAQ14" s="53"/>
      <c r="EAR14" s="53"/>
      <c r="EAS14" s="53"/>
      <c r="EAT14" s="53"/>
      <c r="EAU14" s="53"/>
      <c r="EAV14" s="53"/>
      <c r="EAW14" s="53"/>
      <c r="EAX14" s="53"/>
      <c r="EAY14" s="53"/>
      <c r="EAZ14" s="53"/>
      <c r="EBA14" s="53"/>
      <c r="EBB14" s="53"/>
      <c r="EBC14" s="53"/>
      <c r="EBD14" s="53"/>
      <c r="EBE14" s="53"/>
      <c r="EBF14" s="53"/>
      <c r="EBG14" s="53"/>
      <c r="EBH14" s="53"/>
      <c r="EBI14" s="53"/>
      <c r="EBJ14" s="53"/>
      <c r="EBK14" s="53"/>
      <c r="EBL14" s="53"/>
      <c r="EBM14" s="53"/>
      <c r="EBN14" s="53"/>
      <c r="EBO14" s="53"/>
      <c r="EBP14" s="53"/>
      <c r="EBQ14" s="53"/>
      <c r="EBR14" s="53"/>
      <c r="EBS14" s="53"/>
      <c r="EBT14" s="53"/>
      <c r="EBU14" s="53"/>
      <c r="EBV14" s="53"/>
      <c r="EBW14" s="53"/>
      <c r="EBX14" s="53"/>
      <c r="EBY14" s="53"/>
      <c r="EBZ14" s="53"/>
      <c r="ECA14" s="53"/>
      <c r="ECB14" s="53"/>
      <c r="ECC14" s="53"/>
      <c r="ECD14" s="53"/>
      <c r="ECE14" s="53"/>
      <c r="ECF14" s="53"/>
      <c r="ECG14" s="53"/>
      <c r="ECH14" s="53"/>
      <c r="ECI14" s="53"/>
      <c r="ECJ14" s="53"/>
      <c r="ECK14" s="53"/>
      <c r="ECL14" s="53"/>
      <c r="ECM14" s="53"/>
      <c r="ECN14" s="53"/>
      <c r="ECO14" s="53"/>
      <c r="ECP14" s="53"/>
      <c r="ECQ14" s="53"/>
      <c r="ECR14" s="53"/>
      <c r="ECS14" s="53"/>
      <c r="ECT14" s="53"/>
      <c r="ECU14" s="53"/>
      <c r="ECV14" s="53"/>
      <c r="ECW14" s="53"/>
      <c r="ECX14" s="53"/>
      <c r="ECY14" s="53"/>
      <c r="ECZ14" s="53"/>
      <c r="EDA14" s="53"/>
      <c r="EDB14" s="53"/>
      <c r="EDC14" s="53"/>
      <c r="EDD14" s="53"/>
      <c r="EDE14" s="53"/>
      <c r="EDF14" s="53"/>
      <c r="EDG14" s="53"/>
      <c r="EDH14" s="53"/>
      <c r="EDI14" s="53"/>
      <c r="EDJ14" s="53"/>
      <c r="EDK14" s="53"/>
      <c r="EDL14" s="53"/>
      <c r="EDM14" s="53"/>
      <c r="EDN14" s="53"/>
      <c r="EDO14" s="53"/>
      <c r="EDP14" s="53"/>
      <c r="EDQ14" s="53"/>
      <c r="EDR14" s="53"/>
      <c r="EDS14" s="53"/>
      <c r="EDT14" s="53"/>
      <c r="EDU14" s="53"/>
      <c r="EDV14" s="53"/>
      <c r="EDW14" s="53"/>
      <c r="EDX14" s="53"/>
      <c r="EDY14" s="53"/>
      <c r="EDZ14" s="53"/>
      <c r="EEA14" s="53"/>
      <c r="EEB14" s="53"/>
      <c r="EEC14" s="53"/>
      <c r="EED14" s="53"/>
      <c r="EEE14" s="53"/>
      <c r="EEF14" s="53"/>
      <c r="EEG14" s="53"/>
      <c r="EEH14" s="53"/>
      <c r="EEI14" s="53"/>
      <c r="EEJ14" s="53"/>
      <c r="EEK14" s="53"/>
      <c r="EEL14" s="53"/>
      <c r="EEM14" s="53"/>
      <c r="EEN14" s="53"/>
      <c r="EEO14" s="53"/>
      <c r="EEP14" s="53"/>
      <c r="EEQ14" s="53"/>
      <c r="EER14" s="53"/>
      <c r="EES14" s="53"/>
      <c r="EET14" s="53"/>
      <c r="EEU14" s="53"/>
      <c r="EEV14" s="53"/>
      <c r="EEW14" s="53"/>
      <c r="EEX14" s="53"/>
      <c r="EEY14" s="53"/>
      <c r="EEZ14" s="53"/>
      <c r="EFA14" s="53"/>
      <c r="EFB14" s="53"/>
      <c r="EFC14" s="53"/>
      <c r="EFD14" s="53"/>
      <c r="EFE14" s="53"/>
      <c r="EFF14" s="53"/>
      <c r="EFG14" s="53"/>
      <c r="EFH14" s="53"/>
      <c r="EFI14" s="53"/>
      <c r="EFJ14" s="53"/>
      <c r="EFK14" s="53"/>
      <c r="EFL14" s="53"/>
      <c r="EFM14" s="53"/>
      <c r="EFN14" s="53"/>
      <c r="EFO14" s="53"/>
      <c r="EFP14" s="53"/>
      <c r="EFQ14" s="53"/>
      <c r="EFR14" s="53"/>
      <c r="EFS14" s="53"/>
      <c r="EFT14" s="53"/>
      <c r="EFU14" s="53"/>
      <c r="EFV14" s="53"/>
      <c r="EFW14" s="53"/>
      <c r="EFX14" s="53"/>
      <c r="EFY14" s="53"/>
      <c r="EFZ14" s="53"/>
      <c r="EGA14" s="53"/>
      <c r="EGB14" s="53"/>
      <c r="EGC14" s="53"/>
      <c r="EGD14" s="53"/>
      <c r="EGE14" s="53"/>
      <c r="EGF14" s="53"/>
      <c r="EGG14" s="53"/>
      <c r="EGH14" s="53"/>
      <c r="EGI14" s="53"/>
      <c r="EGJ14" s="53"/>
      <c r="EGK14" s="53"/>
      <c r="EGL14" s="53"/>
      <c r="EGM14" s="53"/>
      <c r="EGN14" s="53"/>
      <c r="EGO14" s="53"/>
      <c r="EGP14" s="53"/>
      <c r="EGQ14" s="53"/>
      <c r="EGR14" s="53"/>
      <c r="EGS14" s="53"/>
      <c r="EGT14" s="53"/>
      <c r="EGU14" s="53"/>
      <c r="EGV14" s="53"/>
      <c r="EGW14" s="53"/>
      <c r="EGX14" s="53"/>
      <c r="EGY14" s="53"/>
      <c r="EGZ14" s="53"/>
      <c r="EHA14" s="53"/>
      <c r="EHB14" s="53"/>
      <c r="EHC14" s="53"/>
      <c r="EHD14" s="53"/>
      <c r="EHE14" s="53"/>
      <c r="EHF14" s="53"/>
      <c r="EHG14" s="53"/>
      <c r="EHH14" s="53"/>
      <c r="EHI14" s="53"/>
      <c r="EHJ14" s="53"/>
      <c r="EHK14" s="53"/>
      <c r="EHL14" s="53"/>
      <c r="EHM14" s="53"/>
      <c r="EHN14" s="53"/>
      <c r="EHO14" s="53"/>
      <c r="EHP14" s="53"/>
      <c r="EHQ14" s="53"/>
      <c r="EHR14" s="53"/>
      <c r="EHS14" s="53"/>
      <c r="EHT14" s="53"/>
      <c r="EHU14" s="53"/>
      <c r="EHV14" s="53"/>
      <c r="EHW14" s="53"/>
      <c r="EHX14" s="53"/>
      <c r="EHY14" s="53"/>
      <c r="EHZ14" s="53"/>
      <c r="EIA14" s="53"/>
      <c r="EIB14" s="53"/>
      <c r="EIC14" s="53"/>
      <c r="EID14" s="53"/>
      <c r="EIE14" s="53"/>
      <c r="EIF14" s="53"/>
      <c r="EIG14" s="53"/>
      <c r="EIH14" s="53"/>
      <c r="EII14" s="53"/>
      <c r="EIJ14" s="53"/>
      <c r="EIK14" s="53"/>
      <c r="EIL14" s="53"/>
      <c r="EIM14" s="53"/>
      <c r="EIN14" s="53"/>
      <c r="EIO14" s="53"/>
      <c r="EIP14" s="53"/>
      <c r="EIQ14" s="53"/>
      <c r="EIR14" s="53"/>
      <c r="EIS14" s="53"/>
      <c r="EIT14" s="53"/>
      <c r="EIU14" s="53"/>
      <c r="EIV14" s="53"/>
      <c r="EIW14" s="53"/>
      <c r="EIX14" s="53"/>
      <c r="EIY14" s="53"/>
      <c r="EIZ14" s="53"/>
      <c r="EJA14" s="53"/>
      <c r="EJB14" s="53"/>
      <c r="EJC14" s="53"/>
      <c r="EJD14" s="53"/>
      <c r="EJE14" s="53"/>
      <c r="EJF14" s="53"/>
      <c r="EJG14" s="53"/>
      <c r="EJH14" s="53"/>
      <c r="EJI14" s="53"/>
      <c r="EJJ14" s="53"/>
      <c r="EJK14" s="53"/>
      <c r="EJL14" s="53"/>
      <c r="EJM14" s="53"/>
      <c r="EJN14" s="53"/>
      <c r="EJO14" s="53"/>
      <c r="EJP14" s="53"/>
      <c r="EJQ14" s="53"/>
      <c r="EJR14" s="53"/>
      <c r="EJS14" s="53"/>
      <c r="EJT14" s="53"/>
      <c r="EJU14" s="53"/>
      <c r="EJV14" s="53"/>
      <c r="EJW14" s="53"/>
      <c r="EJX14" s="53"/>
      <c r="EJY14" s="53"/>
      <c r="EJZ14" s="53"/>
      <c r="EKA14" s="53"/>
      <c r="EKB14" s="53"/>
      <c r="EKC14" s="53"/>
      <c r="EKD14" s="53"/>
      <c r="EKE14" s="53"/>
      <c r="EKF14" s="53"/>
      <c r="EKG14" s="53"/>
      <c r="EKH14" s="53"/>
      <c r="EKI14" s="53"/>
      <c r="EKJ14" s="53"/>
      <c r="EKK14" s="53"/>
      <c r="EKL14" s="53"/>
      <c r="EKM14" s="53"/>
      <c r="EKN14" s="53"/>
      <c r="EKO14" s="53"/>
      <c r="EKP14" s="53"/>
      <c r="EKQ14" s="53"/>
      <c r="EKR14" s="53"/>
      <c r="EKS14" s="53"/>
      <c r="EKT14" s="53"/>
      <c r="EKU14" s="53"/>
      <c r="EKV14" s="53"/>
      <c r="EKW14" s="53"/>
      <c r="EKX14" s="53"/>
      <c r="EKY14" s="53"/>
      <c r="EKZ14" s="53"/>
      <c r="ELA14" s="53"/>
      <c r="ELB14" s="53"/>
      <c r="ELC14" s="53"/>
      <c r="ELD14" s="53"/>
      <c r="ELE14" s="53"/>
      <c r="ELF14" s="53"/>
      <c r="ELG14" s="53"/>
      <c r="ELH14" s="53"/>
      <c r="ELI14" s="53"/>
      <c r="ELJ14" s="53"/>
      <c r="ELK14" s="53"/>
      <c r="ELL14" s="53"/>
      <c r="ELM14" s="53"/>
      <c r="ELN14" s="53"/>
      <c r="ELO14" s="53"/>
      <c r="ELP14" s="53"/>
      <c r="ELQ14" s="53"/>
      <c r="ELR14" s="53"/>
      <c r="ELS14" s="53"/>
      <c r="ELT14" s="53"/>
      <c r="ELU14" s="53"/>
      <c r="ELV14" s="53"/>
      <c r="ELW14" s="53"/>
      <c r="ELX14" s="53"/>
      <c r="ELY14" s="53"/>
      <c r="ELZ14" s="53"/>
      <c r="EMA14" s="53"/>
      <c r="EMB14" s="53"/>
      <c r="EMC14" s="53"/>
      <c r="EMD14" s="53"/>
      <c r="EME14" s="53"/>
      <c r="EMF14" s="53"/>
      <c r="EMG14" s="53"/>
      <c r="EMH14" s="53"/>
      <c r="EMI14" s="53"/>
      <c r="EMJ14" s="53"/>
      <c r="EMK14" s="53"/>
      <c r="EML14" s="53"/>
      <c r="EMM14" s="53"/>
      <c r="EMN14" s="53"/>
      <c r="EMO14" s="53"/>
      <c r="EMP14" s="53"/>
      <c r="EMQ14" s="53"/>
      <c r="EMR14" s="53"/>
      <c r="EMS14" s="53"/>
      <c r="EMT14" s="53"/>
      <c r="EMU14" s="53"/>
      <c r="EMV14" s="53"/>
      <c r="EMW14" s="53"/>
      <c r="EMX14" s="53"/>
      <c r="EMY14" s="53"/>
      <c r="EMZ14" s="53"/>
      <c r="ENA14" s="53"/>
      <c r="ENB14" s="53"/>
      <c r="ENC14" s="53"/>
      <c r="END14" s="53"/>
      <c r="ENE14" s="53"/>
      <c r="ENF14" s="53"/>
      <c r="ENG14" s="53"/>
      <c r="ENH14" s="53"/>
      <c r="ENI14" s="53"/>
      <c r="ENJ14" s="53"/>
      <c r="ENK14" s="53"/>
      <c r="ENL14" s="53"/>
      <c r="ENM14" s="53"/>
      <c r="ENN14" s="53"/>
      <c r="ENO14" s="53"/>
      <c r="ENP14" s="53"/>
      <c r="ENQ14" s="53"/>
      <c r="ENR14" s="53"/>
      <c r="ENS14" s="53"/>
      <c r="ENT14" s="53"/>
      <c r="ENU14" s="53"/>
      <c r="ENV14" s="53"/>
      <c r="ENW14" s="53"/>
      <c r="ENX14" s="53"/>
      <c r="ENY14" s="53"/>
      <c r="ENZ14" s="53"/>
      <c r="EOA14" s="53"/>
      <c r="EOB14" s="53"/>
      <c r="EOC14" s="53"/>
      <c r="EOD14" s="53"/>
      <c r="EOE14" s="53"/>
      <c r="EOF14" s="53"/>
      <c r="EOG14" s="53"/>
      <c r="EOH14" s="53"/>
      <c r="EOI14" s="53"/>
      <c r="EOJ14" s="53"/>
      <c r="EOK14" s="53"/>
      <c r="EOL14" s="53"/>
      <c r="EOM14" s="53"/>
      <c r="EON14" s="53"/>
      <c r="EOO14" s="53"/>
      <c r="EOP14" s="53"/>
      <c r="EOQ14" s="53"/>
      <c r="EOR14" s="53"/>
      <c r="EOS14" s="53"/>
      <c r="EOT14" s="53"/>
      <c r="EOU14" s="53"/>
      <c r="EOV14" s="53"/>
      <c r="EOW14" s="53"/>
      <c r="EOX14" s="53"/>
      <c r="EOY14" s="53"/>
      <c r="EOZ14" s="53"/>
      <c r="EPA14" s="53"/>
      <c r="EPB14" s="53"/>
      <c r="EPC14" s="53"/>
      <c r="EPD14" s="53"/>
      <c r="EPE14" s="53"/>
      <c r="EPF14" s="53"/>
      <c r="EPG14" s="53"/>
      <c r="EPH14" s="53"/>
      <c r="EPI14" s="53"/>
      <c r="EPJ14" s="53"/>
      <c r="EPK14" s="53"/>
      <c r="EPL14" s="53"/>
      <c r="EPM14" s="53"/>
      <c r="EPN14" s="53"/>
      <c r="EPO14" s="53"/>
      <c r="EPP14" s="53"/>
      <c r="EPQ14" s="53"/>
      <c r="EPR14" s="53"/>
      <c r="EPS14" s="53"/>
      <c r="EPT14" s="53"/>
      <c r="EPU14" s="53"/>
      <c r="EPV14" s="53"/>
      <c r="EPW14" s="53"/>
      <c r="EPX14" s="53"/>
      <c r="EPY14" s="53"/>
      <c r="EPZ14" s="53"/>
      <c r="EQA14" s="53"/>
      <c r="EQB14" s="53"/>
      <c r="EQC14" s="53"/>
      <c r="EQD14" s="53"/>
      <c r="EQE14" s="53"/>
      <c r="EQF14" s="53"/>
      <c r="EQG14" s="53"/>
      <c r="EQH14" s="53"/>
      <c r="EQI14" s="53"/>
      <c r="EQJ14" s="53"/>
      <c r="EQK14" s="53"/>
      <c r="EQL14" s="53"/>
      <c r="EQM14" s="53"/>
      <c r="EQN14" s="53"/>
      <c r="EQO14" s="53"/>
      <c r="EQP14" s="53"/>
      <c r="EQQ14" s="53"/>
      <c r="EQR14" s="53"/>
      <c r="EQS14" s="53"/>
      <c r="EQT14" s="53"/>
      <c r="EQU14" s="53"/>
      <c r="EQV14" s="53"/>
      <c r="EQW14" s="53"/>
      <c r="EQX14" s="53"/>
      <c r="EQY14" s="53"/>
      <c r="EQZ14" s="53"/>
      <c r="ERA14" s="53"/>
      <c r="ERB14" s="53"/>
      <c r="ERC14" s="53"/>
      <c r="ERD14" s="53"/>
      <c r="ERE14" s="53"/>
      <c r="ERF14" s="53"/>
      <c r="ERG14" s="53"/>
      <c r="ERH14" s="53"/>
      <c r="ERI14" s="53"/>
      <c r="ERJ14" s="53"/>
      <c r="ERK14" s="53"/>
      <c r="ERL14" s="53"/>
      <c r="ERM14" s="53"/>
      <c r="ERN14" s="53"/>
      <c r="ERO14" s="53"/>
      <c r="ERP14" s="53"/>
      <c r="ERQ14" s="53"/>
      <c r="ERR14" s="53"/>
      <c r="ERS14" s="53"/>
      <c r="ERT14" s="53"/>
      <c r="ERU14" s="53"/>
      <c r="ERV14" s="53"/>
      <c r="ERW14" s="53"/>
      <c r="ERX14" s="53"/>
      <c r="ERY14" s="53"/>
      <c r="ERZ14" s="53"/>
      <c r="ESA14" s="53"/>
      <c r="ESB14" s="53"/>
      <c r="ESC14" s="53"/>
      <c r="ESD14" s="53"/>
      <c r="ESE14" s="53"/>
      <c r="ESF14" s="53"/>
      <c r="ESG14" s="53"/>
      <c r="ESH14" s="53"/>
      <c r="ESI14" s="53"/>
      <c r="ESJ14" s="53"/>
      <c r="ESK14" s="53"/>
      <c r="ESL14" s="53"/>
      <c r="ESM14" s="53"/>
      <c r="ESN14" s="53"/>
      <c r="ESO14" s="53"/>
      <c r="ESP14" s="53"/>
      <c r="ESQ14" s="53"/>
      <c r="ESR14" s="53"/>
      <c r="ESS14" s="53"/>
      <c r="EST14" s="53"/>
      <c r="ESU14" s="53"/>
      <c r="ESV14" s="53"/>
      <c r="ESW14" s="53"/>
      <c r="ESX14" s="53"/>
      <c r="ESY14" s="53"/>
      <c r="ESZ14" s="53"/>
      <c r="ETA14" s="53"/>
      <c r="ETB14" s="53"/>
      <c r="ETC14" s="53"/>
      <c r="ETD14" s="53"/>
      <c r="ETE14" s="53"/>
      <c r="ETF14" s="53"/>
      <c r="ETG14" s="53"/>
      <c r="ETH14" s="53"/>
      <c r="ETI14" s="53"/>
      <c r="ETJ14" s="53"/>
      <c r="ETK14" s="53"/>
      <c r="ETL14" s="53"/>
      <c r="ETM14" s="53"/>
      <c r="ETN14" s="53"/>
      <c r="ETO14" s="53"/>
      <c r="ETP14" s="53"/>
      <c r="ETQ14" s="53"/>
      <c r="ETR14" s="53"/>
      <c r="ETS14" s="53"/>
      <c r="ETT14" s="53"/>
      <c r="ETU14" s="53"/>
      <c r="ETV14" s="53"/>
      <c r="ETW14" s="53"/>
      <c r="ETX14" s="53"/>
      <c r="ETY14" s="53"/>
      <c r="ETZ14" s="53"/>
      <c r="EUA14" s="53"/>
      <c r="EUB14" s="53"/>
      <c r="EUC14" s="53"/>
      <c r="EUD14" s="53"/>
      <c r="EUE14" s="53"/>
      <c r="EUF14" s="53"/>
      <c r="EUG14" s="53"/>
      <c r="EUH14" s="53"/>
      <c r="EUI14" s="53"/>
      <c r="EUJ14" s="53"/>
      <c r="EUK14" s="53"/>
      <c r="EUL14" s="53"/>
      <c r="EUM14" s="53"/>
      <c r="EUN14" s="53"/>
      <c r="EUO14" s="53"/>
      <c r="EUP14" s="53"/>
      <c r="EUQ14" s="53"/>
      <c r="EUR14" s="53"/>
      <c r="EUS14" s="53"/>
      <c r="EUT14" s="53"/>
      <c r="EUU14" s="53"/>
      <c r="EUV14" s="53"/>
      <c r="EUW14" s="53"/>
      <c r="EUX14" s="53"/>
      <c r="EUY14" s="53"/>
      <c r="EUZ14" s="53"/>
      <c r="EVA14" s="53"/>
      <c r="EVB14" s="53"/>
      <c r="EVC14" s="53"/>
      <c r="EVD14" s="53"/>
      <c r="EVE14" s="53"/>
      <c r="EVF14" s="53"/>
      <c r="EVG14" s="53"/>
      <c r="EVH14" s="53"/>
      <c r="EVI14" s="53"/>
      <c r="EVJ14" s="53"/>
      <c r="EVK14" s="53"/>
      <c r="EVL14" s="53"/>
      <c r="EVM14" s="53"/>
      <c r="EVN14" s="53"/>
      <c r="EVO14" s="53"/>
      <c r="EVP14" s="53"/>
      <c r="EVQ14" s="53"/>
      <c r="EVR14" s="53"/>
      <c r="EVS14" s="53"/>
      <c r="EVT14" s="53"/>
      <c r="EVU14" s="53"/>
      <c r="EVV14" s="53"/>
      <c r="EVW14" s="53"/>
      <c r="EVX14" s="53"/>
      <c r="EVY14" s="53"/>
      <c r="EVZ14" s="53"/>
      <c r="EWA14" s="53"/>
      <c r="EWB14" s="53"/>
      <c r="EWC14" s="53"/>
      <c r="EWD14" s="53"/>
      <c r="EWE14" s="53"/>
      <c r="EWF14" s="53"/>
      <c r="EWG14" s="53"/>
      <c r="EWH14" s="53"/>
      <c r="EWI14" s="53"/>
      <c r="EWJ14" s="53"/>
      <c r="EWK14" s="53"/>
      <c r="EWL14" s="53"/>
      <c r="EWM14" s="53"/>
      <c r="EWN14" s="53"/>
      <c r="EWO14" s="53"/>
      <c r="EWP14" s="53"/>
      <c r="EWQ14" s="53"/>
      <c r="EWR14" s="53"/>
      <c r="EWS14" s="53"/>
      <c r="EWT14" s="53"/>
      <c r="EWU14" s="53"/>
      <c r="EWV14" s="53"/>
      <c r="EWW14" s="53"/>
      <c r="EWX14" s="53"/>
      <c r="EWY14" s="53"/>
      <c r="EWZ14" s="53"/>
      <c r="EXA14" s="53"/>
      <c r="EXB14" s="53"/>
      <c r="EXC14" s="53"/>
      <c r="EXD14" s="53"/>
      <c r="EXE14" s="53"/>
      <c r="EXF14" s="53"/>
      <c r="EXG14" s="53"/>
      <c r="EXH14" s="53"/>
      <c r="EXI14" s="53"/>
      <c r="EXJ14" s="53"/>
      <c r="EXK14" s="53"/>
      <c r="EXL14" s="53"/>
      <c r="EXM14" s="53"/>
      <c r="EXN14" s="53"/>
      <c r="EXO14" s="53"/>
      <c r="EXP14" s="53"/>
      <c r="EXQ14" s="53"/>
      <c r="EXR14" s="53"/>
      <c r="EXS14" s="53"/>
      <c r="EXT14" s="53"/>
      <c r="EXU14" s="53"/>
      <c r="EXV14" s="53"/>
      <c r="EXW14" s="53"/>
      <c r="EXX14" s="53"/>
      <c r="EXY14" s="53"/>
      <c r="EXZ14" s="53"/>
      <c r="EYA14" s="53"/>
      <c r="EYB14" s="53"/>
      <c r="EYC14" s="53"/>
      <c r="EYD14" s="53"/>
      <c r="EYE14" s="53"/>
      <c r="EYF14" s="53"/>
      <c r="EYG14" s="53"/>
      <c r="EYH14" s="53"/>
      <c r="EYI14" s="53"/>
      <c r="EYJ14" s="53"/>
      <c r="EYK14" s="53"/>
      <c r="EYL14" s="53"/>
      <c r="EYM14" s="53"/>
      <c r="EYN14" s="53"/>
      <c r="EYO14" s="53"/>
      <c r="EYP14" s="53"/>
      <c r="EYQ14" s="53"/>
      <c r="EYR14" s="53"/>
      <c r="EYS14" s="53"/>
      <c r="EYT14" s="53"/>
      <c r="EYU14" s="53"/>
      <c r="EYV14" s="53"/>
      <c r="EYW14" s="53"/>
      <c r="EYX14" s="53"/>
      <c r="EYY14" s="53"/>
      <c r="EYZ14" s="53"/>
      <c r="EZA14" s="53"/>
      <c r="EZB14" s="53"/>
      <c r="EZC14" s="53"/>
      <c r="EZD14" s="53"/>
      <c r="EZE14" s="53"/>
      <c r="EZF14" s="53"/>
      <c r="EZG14" s="53"/>
      <c r="EZH14" s="53"/>
      <c r="EZI14" s="53"/>
      <c r="EZJ14" s="53"/>
      <c r="EZK14" s="53"/>
      <c r="EZL14" s="53"/>
      <c r="EZM14" s="53"/>
      <c r="EZN14" s="53"/>
      <c r="EZO14" s="53"/>
      <c r="EZP14" s="53"/>
      <c r="EZQ14" s="53"/>
      <c r="EZR14" s="53"/>
      <c r="EZS14" s="53"/>
      <c r="EZT14" s="53"/>
      <c r="EZU14" s="53"/>
      <c r="EZV14" s="53"/>
      <c r="EZW14" s="53"/>
      <c r="EZX14" s="53"/>
      <c r="EZY14" s="53"/>
      <c r="EZZ14" s="53"/>
      <c r="FAA14" s="53"/>
      <c r="FAB14" s="53"/>
      <c r="FAC14" s="53"/>
      <c r="FAD14" s="53"/>
      <c r="FAE14" s="53"/>
      <c r="FAF14" s="53"/>
      <c r="FAG14" s="53"/>
      <c r="FAH14" s="53"/>
      <c r="FAI14" s="53"/>
      <c r="FAJ14" s="53"/>
      <c r="FAK14" s="53"/>
      <c r="FAL14" s="53"/>
      <c r="FAM14" s="53"/>
      <c r="FAN14" s="53"/>
      <c r="FAO14" s="53"/>
      <c r="FAP14" s="53"/>
      <c r="FAQ14" s="53"/>
      <c r="FAR14" s="53"/>
      <c r="FAS14" s="53"/>
      <c r="FAT14" s="53"/>
      <c r="FAU14" s="53"/>
      <c r="FAV14" s="53"/>
      <c r="FAW14" s="53"/>
      <c r="FAX14" s="53"/>
      <c r="FAY14" s="53"/>
      <c r="FAZ14" s="53"/>
      <c r="FBA14" s="53"/>
      <c r="FBB14" s="53"/>
      <c r="FBC14" s="53"/>
      <c r="FBD14" s="53"/>
      <c r="FBE14" s="53"/>
      <c r="FBF14" s="53"/>
      <c r="FBG14" s="53"/>
      <c r="FBH14" s="53"/>
      <c r="FBI14" s="53"/>
      <c r="FBJ14" s="53"/>
      <c r="FBK14" s="53"/>
      <c r="FBL14" s="53"/>
      <c r="FBM14" s="53"/>
      <c r="FBN14" s="53"/>
      <c r="FBO14" s="53"/>
      <c r="FBP14" s="53"/>
      <c r="FBQ14" s="53"/>
      <c r="FBR14" s="53"/>
      <c r="FBS14" s="53"/>
      <c r="FBT14" s="53"/>
      <c r="FBU14" s="53"/>
      <c r="FBV14" s="53"/>
      <c r="FBW14" s="53"/>
      <c r="FBX14" s="53"/>
      <c r="FBY14" s="53"/>
      <c r="FBZ14" s="53"/>
      <c r="FCA14" s="53"/>
      <c r="FCB14" s="53"/>
      <c r="FCC14" s="53"/>
      <c r="FCD14" s="53"/>
      <c r="FCE14" s="53"/>
      <c r="FCF14" s="53"/>
      <c r="FCG14" s="53"/>
      <c r="FCH14" s="53"/>
      <c r="FCI14" s="53"/>
      <c r="FCJ14" s="53"/>
      <c r="FCK14" s="53"/>
      <c r="FCL14" s="53"/>
      <c r="FCM14" s="53"/>
      <c r="FCN14" s="53"/>
      <c r="FCO14" s="53"/>
      <c r="FCP14" s="53"/>
      <c r="FCQ14" s="53"/>
      <c r="FCR14" s="53"/>
      <c r="FCS14" s="53"/>
      <c r="FCT14" s="53"/>
      <c r="FCU14" s="53"/>
      <c r="FCV14" s="53"/>
      <c r="FCW14" s="53"/>
      <c r="FCX14" s="53"/>
      <c r="FCY14" s="53"/>
      <c r="FCZ14" s="53"/>
      <c r="FDA14" s="53"/>
      <c r="FDB14" s="53"/>
      <c r="FDC14" s="53"/>
      <c r="FDD14" s="53"/>
      <c r="FDE14" s="53"/>
      <c r="FDF14" s="53"/>
      <c r="FDG14" s="53"/>
      <c r="FDH14" s="53"/>
      <c r="FDI14" s="53"/>
      <c r="FDJ14" s="53"/>
      <c r="FDK14" s="53"/>
      <c r="FDL14" s="53"/>
      <c r="FDM14" s="53"/>
      <c r="FDN14" s="53"/>
      <c r="FDO14" s="53"/>
      <c r="FDP14" s="53"/>
      <c r="FDQ14" s="53"/>
      <c r="FDR14" s="53"/>
      <c r="FDS14" s="53"/>
      <c r="FDT14" s="53"/>
      <c r="FDU14" s="53"/>
      <c r="FDV14" s="53"/>
      <c r="FDW14" s="53"/>
      <c r="FDX14" s="53"/>
      <c r="FDY14" s="53"/>
      <c r="FDZ14" s="53"/>
      <c r="FEA14" s="53"/>
      <c r="FEB14" s="53"/>
      <c r="FEC14" s="53"/>
      <c r="FED14" s="53"/>
      <c r="FEE14" s="53"/>
      <c r="FEF14" s="53"/>
      <c r="FEG14" s="53"/>
      <c r="FEH14" s="53"/>
      <c r="FEI14" s="53"/>
      <c r="FEJ14" s="53"/>
      <c r="FEK14" s="53"/>
      <c r="FEL14" s="53"/>
      <c r="FEM14" s="53"/>
      <c r="FEN14" s="53"/>
      <c r="FEO14" s="53"/>
      <c r="FEP14" s="53"/>
      <c r="FEQ14" s="53"/>
      <c r="FER14" s="53"/>
      <c r="FES14" s="53"/>
      <c r="FET14" s="53"/>
      <c r="FEU14" s="53"/>
      <c r="FEV14" s="53"/>
      <c r="FEW14" s="53"/>
      <c r="FEX14" s="53"/>
      <c r="FEY14" s="53"/>
      <c r="FEZ14" s="53"/>
      <c r="FFA14" s="53"/>
      <c r="FFB14" s="53"/>
      <c r="FFC14" s="53"/>
      <c r="FFD14" s="53"/>
      <c r="FFE14" s="53"/>
      <c r="FFF14" s="53"/>
      <c r="FFG14" s="53"/>
      <c r="FFH14" s="53"/>
      <c r="FFI14" s="53"/>
      <c r="FFJ14" s="53"/>
      <c r="FFK14" s="53"/>
      <c r="FFL14" s="53"/>
      <c r="FFM14" s="53"/>
      <c r="FFN14" s="53"/>
      <c r="FFO14" s="53"/>
      <c r="FFP14" s="53"/>
      <c r="FFQ14" s="53"/>
      <c r="FFR14" s="53"/>
      <c r="FFS14" s="53"/>
      <c r="FFT14" s="53"/>
      <c r="FFU14" s="53"/>
      <c r="FFV14" s="53"/>
      <c r="FFW14" s="53"/>
      <c r="FFX14" s="53"/>
      <c r="FFY14" s="53"/>
      <c r="FFZ14" s="53"/>
      <c r="FGA14" s="53"/>
      <c r="FGB14" s="53"/>
      <c r="FGC14" s="53"/>
      <c r="FGD14" s="53"/>
      <c r="FGE14" s="53"/>
      <c r="FGF14" s="53"/>
      <c r="FGG14" s="53"/>
      <c r="FGH14" s="53"/>
      <c r="FGI14" s="53"/>
      <c r="FGJ14" s="53"/>
      <c r="FGK14" s="53"/>
      <c r="FGL14" s="53"/>
      <c r="FGM14" s="53"/>
      <c r="FGN14" s="53"/>
      <c r="FGO14" s="53"/>
      <c r="FGP14" s="53"/>
      <c r="FGQ14" s="53"/>
      <c r="FGR14" s="53"/>
      <c r="FGS14" s="53"/>
      <c r="FGT14" s="53"/>
      <c r="FGU14" s="53"/>
      <c r="FGV14" s="53"/>
      <c r="FGW14" s="53"/>
      <c r="FGX14" s="53"/>
      <c r="FGY14" s="53"/>
      <c r="FGZ14" s="53"/>
      <c r="FHA14" s="53"/>
      <c r="FHB14" s="53"/>
      <c r="FHC14" s="53"/>
      <c r="FHD14" s="53"/>
      <c r="FHE14" s="53"/>
      <c r="FHF14" s="53"/>
      <c r="FHG14" s="53"/>
      <c r="FHH14" s="53"/>
      <c r="FHI14" s="53"/>
      <c r="FHJ14" s="53"/>
      <c r="FHK14" s="53"/>
      <c r="FHL14" s="53"/>
      <c r="FHM14" s="53"/>
      <c r="FHN14" s="53"/>
      <c r="FHO14" s="53"/>
      <c r="FHP14" s="53"/>
      <c r="FHQ14" s="53"/>
      <c r="FHR14" s="53"/>
      <c r="FHS14" s="53"/>
      <c r="FHT14" s="53"/>
      <c r="FHU14" s="53"/>
      <c r="FHV14" s="53"/>
      <c r="FHW14" s="53"/>
      <c r="FHX14" s="53"/>
      <c r="FHY14" s="53"/>
      <c r="FHZ14" s="53"/>
      <c r="FIA14" s="53"/>
      <c r="FIB14" s="53"/>
      <c r="FIC14" s="53"/>
      <c r="FID14" s="53"/>
      <c r="FIE14" s="53"/>
      <c r="FIF14" s="53"/>
      <c r="FIG14" s="53"/>
      <c r="FIH14" s="53"/>
      <c r="FII14" s="53"/>
      <c r="FIJ14" s="53"/>
      <c r="FIK14" s="53"/>
      <c r="FIL14" s="53"/>
      <c r="FIM14" s="53"/>
      <c r="FIN14" s="53"/>
      <c r="FIO14" s="53"/>
      <c r="FIP14" s="53"/>
      <c r="FIQ14" s="53"/>
      <c r="FIR14" s="53"/>
      <c r="FIS14" s="53"/>
      <c r="FIT14" s="53"/>
      <c r="FIU14" s="53"/>
      <c r="FIV14" s="53"/>
      <c r="FIW14" s="53"/>
      <c r="FIX14" s="53"/>
      <c r="FIY14" s="53"/>
      <c r="FIZ14" s="53"/>
      <c r="FJA14" s="53"/>
      <c r="FJB14" s="53"/>
      <c r="FJC14" s="53"/>
      <c r="FJD14" s="53"/>
      <c r="FJE14" s="53"/>
      <c r="FJF14" s="53"/>
      <c r="FJG14" s="53"/>
      <c r="FJH14" s="53"/>
      <c r="FJI14" s="53"/>
      <c r="FJJ14" s="53"/>
      <c r="FJK14" s="53"/>
      <c r="FJL14" s="53"/>
      <c r="FJM14" s="53"/>
      <c r="FJN14" s="53"/>
      <c r="FJO14" s="53"/>
      <c r="FJP14" s="53"/>
      <c r="FJQ14" s="53"/>
      <c r="FJR14" s="53"/>
      <c r="FJS14" s="53"/>
      <c r="FJT14" s="53"/>
      <c r="FJU14" s="53"/>
      <c r="FJV14" s="53"/>
      <c r="FJW14" s="53"/>
      <c r="FJX14" s="53"/>
      <c r="FJY14" s="53"/>
      <c r="FJZ14" s="53"/>
      <c r="FKA14" s="53"/>
      <c r="FKB14" s="53"/>
      <c r="FKC14" s="53"/>
      <c r="FKD14" s="53"/>
      <c r="FKE14" s="53"/>
      <c r="FKF14" s="53"/>
      <c r="FKG14" s="53"/>
      <c r="FKH14" s="53"/>
      <c r="FKI14" s="53"/>
      <c r="FKJ14" s="53"/>
      <c r="FKK14" s="53"/>
      <c r="FKL14" s="53"/>
      <c r="FKM14" s="53"/>
      <c r="FKN14" s="53"/>
      <c r="FKO14" s="53"/>
      <c r="FKP14" s="53"/>
      <c r="FKQ14" s="53"/>
      <c r="FKR14" s="53"/>
      <c r="FKS14" s="53"/>
      <c r="FKT14" s="53"/>
      <c r="FKU14" s="53"/>
      <c r="FKV14" s="53"/>
      <c r="FKW14" s="53"/>
      <c r="FKX14" s="53"/>
      <c r="FKY14" s="53"/>
      <c r="FKZ14" s="53"/>
      <c r="FLA14" s="53"/>
      <c r="FLB14" s="53"/>
      <c r="FLC14" s="53"/>
      <c r="FLD14" s="53"/>
      <c r="FLE14" s="53"/>
      <c r="FLF14" s="53"/>
      <c r="FLG14" s="53"/>
      <c r="FLH14" s="53"/>
      <c r="FLI14" s="53"/>
      <c r="FLJ14" s="53"/>
      <c r="FLK14" s="53"/>
      <c r="FLL14" s="53"/>
      <c r="FLM14" s="53"/>
      <c r="FLN14" s="53"/>
      <c r="FLO14" s="53"/>
      <c r="FLP14" s="53"/>
      <c r="FLQ14" s="53"/>
      <c r="FLR14" s="53"/>
      <c r="FLS14" s="53"/>
      <c r="FLT14" s="53"/>
      <c r="FLU14" s="53"/>
      <c r="FLV14" s="53"/>
      <c r="FLW14" s="53"/>
      <c r="FLX14" s="53"/>
      <c r="FLY14" s="53"/>
      <c r="FLZ14" s="53"/>
      <c r="FMA14" s="53"/>
      <c r="FMB14" s="53"/>
      <c r="FMC14" s="53"/>
      <c r="FMD14" s="53"/>
      <c r="FME14" s="53"/>
      <c r="FMF14" s="53"/>
      <c r="FMG14" s="53"/>
      <c r="FMH14" s="53"/>
      <c r="FMI14" s="53"/>
      <c r="FMJ14" s="53"/>
      <c r="FMK14" s="53"/>
      <c r="FML14" s="53"/>
      <c r="FMM14" s="53"/>
      <c r="FMN14" s="53"/>
      <c r="FMO14" s="53"/>
      <c r="FMP14" s="53"/>
      <c r="FMQ14" s="53"/>
      <c r="FMR14" s="53"/>
      <c r="FMS14" s="53"/>
      <c r="FMT14" s="53"/>
      <c r="FMU14" s="53"/>
      <c r="FMV14" s="53"/>
      <c r="FMW14" s="53"/>
      <c r="FMX14" s="53"/>
      <c r="FMY14" s="53"/>
      <c r="FMZ14" s="53"/>
      <c r="FNA14" s="53"/>
      <c r="FNB14" s="53"/>
      <c r="FNC14" s="53"/>
      <c r="FND14" s="53"/>
      <c r="FNE14" s="53"/>
      <c r="FNF14" s="53"/>
      <c r="FNG14" s="53"/>
      <c r="FNH14" s="53"/>
      <c r="FNI14" s="53"/>
      <c r="FNJ14" s="53"/>
      <c r="FNK14" s="53"/>
      <c r="FNL14" s="53"/>
      <c r="FNM14" s="53"/>
      <c r="FNN14" s="53"/>
      <c r="FNO14" s="53"/>
      <c r="FNP14" s="53"/>
      <c r="FNQ14" s="53"/>
      <c r="FNR14" s="53"/>
      <c r="FNS14" s="53"/>
      <c r="FNT14" s="53"/>
      <c r="FNU14" s="53"/>
      <c r="FNV14" s="53"/>
      <c r="FNW14" s="53"/>
      <c r="FNX14" s="53"/>
      <c r="FNY14" s="53"/>
      <c r="FNZ14" s="53"/>
      <c r="FOA14" s="53"/>
      <c r="FOB14" s="53"/>
      <c r="FOC14" s="53"/>
      <c r="FOD14" s="53"/>
      <c r="FOE14" s="53"/>
      <c r="FOF14" s="53"/>
      <c r="FOG14" s="53"/>
      <c r="FOH14" s="53"/>
      <c r="FOI14" s="53"/>
      <c r="FOJ14" s="53"/>
      <c r="FOK14" s="53"/>
      <c r="FOL14" s="53"/>
      <c r="FOM14" s="53"/>
      <c r="FON14" s="53"/>
      <c r="FOO14" s="53"/>
      <c r="FOP14" s="53"/>
      <c r="FOQ14" s="53"/>
      <c r="FOR14" s="53"/>
      <c r="FOS14" s="53"/>
      <c r="FOT14" s="53"/>
      <c r="FOU14" s="53"/>
      <c r="FOV14" s="53"/>
      <c r="FOW14" s="53"/>
      <c r="FOX14" s="53"/>
      <c r="FOY14" s="53"/>
      <c r="FOZ14" s="53"/>
      <c r="FPA14" s="53"/>
      <c r="FPB14" s="53"/>
      <c r="FPC14" s="53"/>
      <c r="FPD14" s="53"/>
      <c r="FPE14" s="53"/>
      <c r="FPF14" s="53"/>
      <c r="FPG14" s="53"/>
      <c r="FPH14" s="53"/>
      <c r="FPI14" s="53"/>
      <c r="FPJ14" s="53"/>
      <c r="FPK14" s="53"/>
      <c r="FPL14" s="53"/>
      <c r="FPM14" s="53"/>
      <c r="FPN14" s="53"/>
      <c r="FPO14" s="53"/>
      <c r="FPP14" s="53"/>
      <c r="FPQ14" s="53"/>
      <c r="FPR14" s="53"/>
      <c r="FPS14" s="53"/>
      <c r="FPT14" s="53"/>
      <c r="FPU14" s="53"/>
      <c r="FPV14" s="53"/>
      <c r="FPW14" s="53"/>
      <c r="FPX14" s="53"/>
      <c r="FPY14" s="53"/>
      <c r="FPZ14" s="53"/>
      <c r="FQA14" s="53"/>
      <c r="FQB14" s="53"/>
      <c r="FQC14" s="53"/>
      <c r="FQD14" s="53"/>
      <c r="FQE14" s="53"/>
      <c r="FQF14" s="53"/>
      <c r="FQG14" s="53"/>
      <c r="FQH14" s="53"/>
      <c r="FQI14" s="53"/>
      <c r="FQJ14" s="53"/>
      <c r="FQK14" s="53"/>
      <c r="FQL14" s="53"/>
      <c r="FQM14" s="53"/>
      <c r="FQN14" s="53"/>
      <c r="FQO14" s="53"/>
      <c r="FQP14" s="53"/>
      <c r="FQQ14" s="53"/>
      <c r="FQR14" s="53"/>
      <c r="FQS14" s="53"/>
      <c r="FQT14" s="53"/>
      <c r="FQU14" s="53"/>
      <c r="FQV14" s="53"/>
      <c r="FQW14" s="53"/>
      <c r="FQX14" s="53"/>
      <c r="FQY14" s="53"/>
      <c r="FQZ14" s="53"/>
      <c r="FRA14" s="53"/>
      <c r="FRB14" s="53"/>
      <c r="FRC14" s="53"/>
      <c r="FRD14" s="53"/>
      <c r="FRE14" s="53"/>
      <c r="FRF14" s="53"/>
      <c r="FRG14" s="53"/>
      <c r="FRH14" s="53"/>
      <c r="FRI14" s="53"/>
      <c r="FRJ14" s="53"/>
      <c r="FRK14" s="53"/>
      <c r="FRL14" s="53"/>
      <c r="FRM14" s="53"/>
      <c r="FRN14" s="53"/>
      <c r="FRO14" s="53"/>
      <c r="FRP14" s="53"/>
      <c r="FRQ14" s="53"/>
      <c r="FRR14" s="53"/>
      <c r="FRS14" s="53"/>
      <c r="FRT14" s="53"/>
      <c r="FRU14" s="53"/>
      <c r="FRV14" s="53"/>
      <c r="FRW14" s="53"/>
      <c r="FRX14" s="53"/>
      <c r="FRY14" s="53"/>
      <c r="FRZ14" s="53"/>
      <c r="FSA14" s="53"/>
      <c r="FSB14" s="53"/>
      <c r="FSC14" s="53"/>
      <c r="FSD14" s="53"/>
      <c r="FSE14" s="53"/>
      <c r="FSF14" s="53"/>
      <c r="FSG14" s="53"/>
      <c r="FSH14" s="53"/>
      <c r="FSI14" s="53"/>
      <c r="FSJ14" s="53"/>
      <c r="FSK14" s="53"/>
      <c r="FSL14" s="53"/>
      <c r="FSM14" s="53"/>
      <c r="FSN14" s="53"/>
      <c r="FSO14" s="53"/>
      <c r="FSP14" s="53"/>
      <c r="FSQ14" s="53"/>
      <c r="FSR14" s="53"/>
      <c r="FSS14" s="53"/>
      <c r="FST14" s="53"/>
      <c r="FSU14" s="53"/>
      <c r="FSV14" s="53"/>
      <c r="FSW14" s="53"/>
      <c r="FSX14" s="53"/>
      <c r="FSY14" s="53"/>
      <c r="FSZ14" s="53"/>
      <c r="FTA14" s="53"/>
      <c r="FTB14" s="53"/>
      <c r="FTC14" s="53"/>
      <c r="FTD14" s="53"/>
      <c r="FTE14" s="53"/>
      <c r="FTF14" s="53"/>
      <c r="FTG14" s="53"/>
      <c r="FTH14" s="53"/>
      <c r="FTI14" s="53"/>
      <c r="FTJ14" s="53"/>
      <c r="FTK14" s="53"/>
      <c r="FTL14" s="53"/>
      <c r="FTM14" s="53"/>
      <c r="FTN14" s="53"/>
      <c r="FTO14" s="53"/>
      <c r="FTP14" s="53"/>
      <c r="FTQ14" s="53"/>
      <c r="FTR14" s="53"/>
      <c r="FTS14" s="53"/>
      <c r="FTT14" s="53"/>
      <c r="FTU14" s="53"/>
      <c r="FTV14" s="53"/>
      <c r="FTW14" s="53"/>
      <c r="FTX14" s="53"/>
      <c r="FTY14" s="53"/>
      <c r="FTZ14" s="53"/>
      <c r="FUA14" s="53"/>
      <c r="FUB14" s="53"/>
      <c r="FUC14" s="53"/>
      <c r="FUD14" s="53"/>
      <c r="FUE14" s="53"/>
      <c r="FUF14" s="53"/>
      <c r="FUG14" s="53"/>
      <c r="FUH14" s="53"/>
      <c r="FUI14" s="53"/>
      <c r="FUJ14" s="53"/>
      <c r="FUK14" s="53"/>
      <c r="FUL14" s="53"/>
      <c r="FUM14" s="53"/>
      <c r="FUN14" s="53"/>
      <c r="FUO14" s="53"/>
      <c r="FUP14" s="53"/>
      <c r="FUQ14" s="53"/>
      <c r="FUR14" s="53"/>
      <c r="FUS14" s="53"/>
      <c r="FUT14" s="53"/>
      <c r="FUU14" s="53"/>
      <c r="FUV14" s="53"/>
      <c r="FUW14" s="53"/>
      <c r="FUX14" s="53"/>
      <c r="FUY14" s="53"/>
      <c r="FUZ14" s="53"/>
      <c r="FVA14" s="53"/>
      <c r="FVB14" s="53"/>
      <c r="FVC14" s="53"/>
      <c r="FVD14" s="53"/>
      <c r="FVE14" s="53"/>
      <c r="FVF14" s="53"/>
      <c r="FVG14" s="53"/>
      <c r="FVH14" s="53"/>
      <c r="FVI14" s="53"/>
      <c r="FVJ14" s="53"/>
      <c r="FVK14" s="53"/>
      <c r="FVL14" s="53"/>
      <c r="FVM14" s="53"/>
      <c r="FVN14" s="53"/>
      <c r="FVO14" s="53"/>
      <c r="FVP14" s="53"/>
      <c r="FVQ14" s="53"/>
      <c r="FVR14" s="53"/>
      <c r="FVS14" s="53"/>
      <c r="FVT14" s="53"/>
      <c r="FVU14" s="53"/>
      <c r="FVV14" s="53"/>
      <c r="FVW14" s="53"/>
      <c r="FVX14" s="53"/>
      <c r="FVY14" s="53"/>
      <c r="FVZ14" s="53"/>
      <c r="FWA14" s="53"/>
      <c r="FWB14" s="53"/>
      <c r="FWC14" s="53"/>
      <c r="FWD14" s="53"/>
      <c r="FWE14" s="53"/>
      <c r="FWF14" s="53"/>
      <c r="FWG14" s="53"/>
      <c r="FWH14" s="53"/>
      <c r="FWI14" s="53"/>
      <c r="FWJ14" s="53"/>
      <c r="FWK14" s="53"/>
      <c r="FWL14" s="53"/>
      <c r="FWM14" s="53"/>
      <c r="FWN14" s="53"/>
      <c r="FWO14" s="53"/>
      <c r="FWP14" s="53"/>
      <c r="FWQ14" s="53"/>
      <c r="FWR14" s="53"/>
      <c r="FWS14" s="53"/>
      <c r="FWT14" s="53"/>
      <c r="FWU14" s="53"/>
      <c r="FWV14" s="53"/>
      <c r="FWW14" s="53"/>
      <c r="FWX14" s="53"/>
      <c r="FWY14" s="53"/>
      <c r="FWZ14" s="53"/>
      <c r="FXA14" s="53"/>
      <c r="FXB14" s="53"/>
      <c r="FXC14" s="53"/>
      <c r="FXD14" s="53"/>
      <c r="FXE14" s="53"/>
      <c r="FXF14" s="53"/>
      <c r="FXG14" s="53"/>
      <c r="FXH14" s="53"/>
      <c r="FXI14" s="53"/>
      <c r="FXJ14" s="53"/>
      <c r="FXK14" s="53"/>
      <c r="FXL14" s="53"/>
      <c r="FXM14" s="53"/>
      <c r="FXN14" s="53"/>
      <c r="FXO14" s="53"/>
      <c r="FXP14" s="53"/>
      <c r="FXQ14" s="53"/>
      <c r="FXR14" s="53"/>
      <c r="FXS14" s="53"/>
      <c r="FXT14" s="53"/>
      <c r="FXU14" s="53"/>
      <c r="FXV14" s="53"/>
      <c r="FXW14" s="53"/>
      <c r="FXX14" s="53"/>
      <c r="FXY14" s="53"/>
      <c r="FXZ14" s="53"/>
      <c r="FYA14" s="53"/>
      <c r="FYB14" s="53"/>
      <c r="FYC14" s="53"/>
      <c r="FYD14" s="53"/>
      <c r="FYE14" s="53"/>
      <c r="FYF14" s="53"/>
      <c r="FYG14" s="53"/>
      <c r="FYH14" s="53"/>
      <c r="FYI14" s="53"/>
      <c r="FYJ14" s="53"/>
      <c r="FYK14" s="53"/>
      <c r="FYL14" s="53"/>
      <c r="FYM14" s="53"/>
      <c r="FYN14" s="53"/>
      <c r="FYO14" s="53"/>
      <c r="FYP14" s="53"/>
      <c r="FYQ14" s="53"/>
      <c r="FYR14" s="53"/>
      <c r="FYS14" s="53"/>
      <c r="FYT14" s="53"/>
      <c r="FYU14" s="53"/>
      <c r="FYV14" s="53"/>
      <c r="FYW14" s="53"/>
      <c r="FYX14" s="53"/>
      <c r="FYY14" s="53"/>
      <c r="FYZ14" s="53"/>
      <c r="FZA14" s="53"/>
      <c r="FZB14" s="53"/>
      <c r="FZC14" s="53"/>
      <c r="FZD14" s="53"/>
      <c r="FZE14" s="53"/>
      <c r="FZF14" s="53"/>
      <c r="FZG14" s="53"/>
      <c r="FZH14" s="53"/>
      <c r="FZI14" s="53"/>
      <c r="FZJ14" s="53"/>
      <c r="FZK14" s="53"/>
      <c r="FZL14" s="53"/>
      <c r="FZM14" s="53"/>
      <c r="FZN14" s="53"/>
      <c r="FZO14" s="53"/>
      <c r="FZP14" s="53"/>
      <c r="FZQ14" s="53"/>
      <c r="FZR14" s="53"/>
      <c r="FZS14" s="53"/>
      <c r="FZT14" s="53"/>
      <c r="FZU14" s="53"/>
      <c r="FZV14" s="53"/>
      <c r="FZW14" s="53"/>
      <c r="FZX14" s="53"/>
      <c r="FZY14" s="53"/>
      <c r="FZZ14" s="53"/>
      <c r="GAA14" s="53"/>
      <c r="GAB14" s="53"/>
      <c r="GAC14" s="53"/>
      <c r="GAD14" s="53"/>
      <c r="GAE14" s="53"/>
      <c r="GAF14" s="53"/>
      <c r="GAG14" s="53"/>
      <c r="GAH14" s="53"/>
      <c r="GAI14" s="53"/>
      <c r="GAJ14" s="53"/>
      <c r="GAK14" s="53"/>
      <c r="GAL14" s="53"/>
      <c r="GAM14" s="53"/>
      <c r="GAN14" s="53"/>
      <c r="GAO14" s="53"/>
      <c r="GAP14" s="53"/>
      <c r="GAQ14" s="53"/>
      <c r="GAR14" s="53"/>
      <c r="GAS14" s="53"/>
      <c r="GAT14" s="53"/>
      <c r="GAU14" s="53"/>
      <c r="GAV14" s="53"/>
      <c r="GAW14" s="53"/>
      <c r="GAX14" s="53"/>
      <c r="GAY14" s="53"/>
      <c r="GAZ14" s="53"/>
      <c r="GBA14" s="53"/>
      <c r="GBB14" s="53"/>
      <c r="GBC14" s="53"/>
      <c r="GBD14" s="53"/>
      <c r="GBE14" s="53"/>
      <c r="GBF14" s="53"/>
      <c r="GBG14" s="53"/>
      <c r="GBH14" s="53"/>
      <c r="GBI14" s="53"/>
      <c r="GBJ14" s="53"/>
      <c r="GBK14" s="53"/>
      <c r="GBL14" s="53"/>
      <c r="GBM14" s="53"/>
      <c r="GBN14" s="53"/>
      <c r="GBO14" s="53"/>
      <c r="GBP14" s="53"/>
      <c r="GBQ14" s="53"/>
      <c r="GBR14" s="53"/>
      <c r="GBS14" s="53"/>
      <c r="GBT14" s="53"/>
      <c r="GBU14" s="53"/>
      <c r="GBV14" s="53"/>
      <c r="GBW14" s="53"/>
      <c r="GBX14" s="53"/>
      <c r="GBY14" s="53"/>
      <c r="GBZ14" s="53"/>
      <c r="GCA14" s="53"/>
      <c r="GCB14" s="53"/>
      <c r="GCC14" s="53"/>
      <c r="GCD14" s="53"/>
      <c r="GCE14" s="53"/>
      <c r="GCF14" s="53"/>
      <c r="GCG14" s="53"/>
      <c r="GCH14" s="53"/>
      <c r="GCI14" s="53"/>
      <c r="GCJ14" s="53"/>
      <c r="GCK14" s="53"/>
      <c r="GCL14" s="53"/>
      <c r="GCM14" s="53"/>
      <c r="GCN14" s="53"/>
      <c r="GCO14" s="53"/>
      <c r="GCP14" s="53"/>
      <c r="GCQ14" s="53"/>
      <c r="GCR14" s="53"/>
      <c r="GCS14" s="53"/>
      <c r="GCT14" s="53"/>
      <c r="GCU14" s="53"/>
      <c r="GCV14" s="53"/>
      <c r="GCW14" s="53"/>
      <c r="GCX14" s="53"/>
      <c r="GCY14" s="53"/>
      <c r="GCZ14" s="53"/>
      <c r="GDA14" s="53"/>
      <c r="GDB14" s="53"/>
      <c r="GDC14" s="53"/>
      <c r="GDD14" s="53"/>
      <c r="GDE14" s="53"/>
      <c r="GDF14" s="53"/>
      <c r="GDG14" s="53"/>
      <c r="GDH14" s="53"/>
      <c r="GDI14" s="53"/>
      <c r="GDJ14" s="53"/>
      <c r="GDK14" s="53"/>
      <c r="GDL14" s="53"/>
      <c r="GDM14" s="53"/>
      <c r="GDN14" s="53"/>
      <c r="GDO14" s="53"/>
      <c r="GDP14" s="53"/>
      <c r="GDQ14" s="53"/>
      <c r="GDR14" s="53"/>
      <c r="GDS14" s="53"/>
      <c r="GDT14" s="53"/>
      <c r="GDU14" s="53"/>
      <c r="GDV14" s="53"/>
      <c r="GDW14" s="53"/>
      <c r="GDX14" s="53"/>
      <c r="GDY14" s="53"/>
      <c r="GDZ14" s="53"/>
      <c r="GEA14" s="53"/>
      <c r="GEB14" s="53"/>
      <c r="GEC14" s="53"/>
      <c r="GED14" s="53"/>
      <c r="GEE14" s="53"/>
      <c r="GEF14" s="53"/>
      <c r="GEG14" s="53"/>
      <c r="GEH14" s="53"/>
      <c r="GEI14" s="53"/>
      <c r="GEJ14" s="53"/>
      <c r="GEK14" s="53"/>
      <c r="GEL14" s="53"/>
      <c r="GEM14" s="53"/>
      <c r="GEN14" s="53"/>
      <c r="GEO14" s="53"/>
      <c r="GEP14" s="53"/>
      <c r="GEQ14" s="53"/>
      <c r="GER14" s="53"/>
      <c r="GES14" s="53"/>
      <c r="GET14" s="53"/>
      <c r="GEU14" s="53"/>
      <c r="GEV14" s="53"/>
      <c r="GEW14" s="53"/>
      <c r="GEX14" s="53"/>
      <c r="GEY14" s="53"/>
      <c r="GEZ14" s="53"/>
      <c r="GFA14" s="53"/>
      <c r="GFB14" s="53"/>
      <c r="GFC14" s="53"/>
      <c r="GFD14" s="53"/>
      <c r="GFE14" s="53"/>
      <c r="GFF14" s="53"/>
      <c r="GFG14" s="53"/>
      <c r="GFH14" s="53"/>
      <c r="GFI14" s="53"/>
      <c r="GFJ14" s="53"/>
      <c r="GFK14" s="53"/>
      <c r="GFL14" s="53"/>
      <c r="GFM14" s="53"/>
      <c r="GFN14" s="53"/>
      <c r="GFO14" s="53"/>
      <c r="GFP14" s="53"/>
      <c r="GFQ14" s="53"/>
      <c r="GFR14" s="53"/>
      <c r="GFS14" s="53"/>
      <c r="GFT14" s="53"/>
      <c r="GFU14" s="53"/>
      <c r="GFV14" s="53"/>
      <c r="GFW14" s="53"/>
      <c r="GFX14" s="53"/>
      <c r="GFY14" s="53"/>
      <c r="GFZ14" s="53"/>
      <c r="GGA14" s="53"/>
      <c r="GGB14" s="53"/>
      <c r="GGC14" s="53"/>
      <c r="GGD14" s="53"/>
      <c r="GGE14" s="53"/>
      <c r="GGF14" s="53"/>
      <c r="GGG14" s="53"/>
      <c r="GGH14" s="53"/>
      <c r="GGI14" s="53"/>
      <c r="GGJ14" s="53"/>
      <c r="GGK14" s="53"/>
      <c r="GGL14" s="53"/>
      <c r="GGM14" s="53"/>
      <c r="GGN14" s="53"/>
      <c r="GGO14" s="53"/>
      <c r="GGP14" s="53"/>
      <c r="GGQ14" s="53"/>
      <c r="GGR14" s="53"/>
      <c r="GGS14" s="53"/>
      <c r="GGT14" s="53"/>
      <c r="GGU14" s="53"/>
      <c r="GGV14" s="53"/>
      <c r="GGW14" s="53"/>
      <c r="GGX14" s="53"/>
      <c r="GGY14" s="53"/>
      <c r="GGZ14" s="53"/>
      <c r="GHA14" s="53"/>
      <c r="GHB14" s="53"/>
      <c r="GHC14" s="53"/>
      <c r="GHD14" s="53"/>
      <c r="GHE14" s="53"/>
      <c r="GHF14" s="53"/>
      <c r="GHG14" s="53"/>
      <c r="GHH14" s="53"/>
      <c r="GHI14" s="53"/>
      <c r="GHJ14" s="53"/>
      <c r="GHK14" s="53"/>
      <c r="GHL14" s="53"/>
      <c r="GHM14" s="53"/>
      <c r="GHN14" s="53"/>
      <c r="GHO14" s="53"/>
      <c r="GHP14" s="53"/>
      <c r="GHQ14" s="53"/>
      <c r="GHR14" s="53"/>
      <c r="GHS14" s="53"/>
      <c r="GHT14" s="53"/>
      <c r="GHU14" s="53"/>
      <c r="GHV14" s="53"/>
      <c r="GHW14" s="53"/>
      <c r="GHX14" s="53"/>
      <c r="GHY14" s="53"/>
      <c r="GHZ14" s="53"/>
      <c r="GIA14" s="53"/>
      <c r="GIB14" s="53"/>
      <c r="GIC14" s="53"/>
      <c r="GID14" s="53"/>
      <c r="GIE14" s="53"/>
      <c r="GIF14" s="53"/>
      <c r="GIG14" s="53"/>
      <c r="GIH14" s="53"/>
      <c r="GII14" s="53"/>
      <c r="GIJ14" s="53"/>
      <c r="GIK14" s="53"/>
      <c r="GIL14" s="53"/>
      <c r="GIM14" s="53"/>
      <c r="GIN14" s="53"/>
      <c r="GIO14" s="53"/>
      <c r="GIP14" s="53"/>
      <c r="GIQ14" s="53"/>
      <c r="GIR14" s="53"/>
      <c r="GIS14" s="53"/>
      <c r="GIT14" s="53"/>
      <c r="GIU14" s="53"/>
      <c r="GIV14" s="53"/>
      <c r="GIW14" s="53"/>
      <c r="GIX14" s="53"/>
      <c r="GIY14" s="53"/>
      <c r="GIZ14" s="53"/>
      <c r="GJA14" s="53"/>
      <c r="GJB14" s="53"/>
      <c r="GJC14" s="53"/>
      <c r="GJD14" s="53"/>
      <c r="GJE14" s="53"/>
      <c r="GJF14" s="53"/>
      <c r="GJG14" s="53"/>
      <c r="GJH14" s="53"/>
      <c r="GJI14" s="53"/>
      <c r="GJJ14" s="53"/>
      <c r="GJK14" s="53"/>
      <c r="GJL14" s="53"/>
      <c r="GJM14" s="53"/>
      <c r="GJN14" s="53"/>
      <c r="GJO14" s="53"/>
      <c r="GJP14" s="53"/>
      <c r="GJQ14" s="53"/>
      <c r="GJR14" s="53"/>
      <c r="GJS14" s="53"/>
      <c r="GJT14" s="53"/>
      <c r="GJU14" s="53"/>
      <c r="GJV14" s="53"/>
      <c r="GJW14" s="53"/>
      <c r="GJX14" s="53"/>
      <c r="GJY14" s="53"/>
      <c r="GJZ14" s="53"/>
      <c r="GKA14" s="53"/>
      <c r="GKB14" s="53"/>
      <c r="GKC14" s="53"/>
      <c r="GKD14" s="53"/>
      <c r="GKE14" s="53"/>
      <c r="GKF14" s="53"/>
      <c r="GKG14" s="53"/>
      <c r="GKH14" s="53"/>
      <c r="GKI14" s="53"/>
      <c r="GKJ14" s="53"/>
      <c r="GKK14" s="53"/>
      <c r="GKL14" s="53"/>
      <c r="GKM14" s="53"/>
      <c r="GKN14" s="53"/>
      <c r="GKO14" s="53"/>
      <c r="GKP14" s="53"/>
      <c r="GKQ14" s="53"/>
      <c r="GKR14" s="53"/>
      <c r="GKS14" s="53"/>
      <c r="GKT14" s="53"/>
      <c r="GKU14" s="53"/>
      <c r="GKV14" s="53"/>
      <c r="GKW14" s="53"/>
      <c r="GKX14" s="53"/>
      <c r="GKY14" s="53"/>
      <c r="GKZ14" s="53"/>
      <c r="GLA14" s="53"/>
      <c r="GLB14" s="53"/>
      <c r="GLC14" s="53"/>
      <c r="GLD14" s="53"/>
      <c r="GLE14" s="53"/>
      <c r="GLF14" s="53"/>
      <c r="GLG14" s="53"/>
      <c r="GLH14" s="53"/>
      <c r="GLI14" s="53"/>
      <c r="GLJ14" s="53"/>
      <c r="GLK14" s="53"/>
      <c r="GLL14" s="53"/>
      <c r="GLM14" s="53"/>
      <c r="GLN14" s="53"/>
      <c r="GLO14" s="53"/>
      <c r="GLP14" s="53"/>
      <c r="GLQ14" s="53"/>
      <c r="GLR14" s="53"/>
      <c r="GLS14" s="53"/>
      <c r="GLT14" s="53"/>
      <c r="GLU14" s="53"/>
      <c r="GLV14" s="53"/>
      <c r="GLW14" s="53"/>
      <c r="GLX14" s="53"/>
      <c r="GLY14" s="53"/>
      <c r="GLZ14" s="53"/>
      <c r="GMA14" s="53"/>
      <c r="GMB14" s="53"/>
      <c r="GMC14" s="53"/>
      <c r="GMD14" s="53"/>
      <c r="GME14" s="53"/>
      <c r="GMF14" s="53"/>
      <c r="GMG14" s="53"/>
      <c r="GMH14" s="53"/>
      <c r="GMI14" s="53"/>
      <c r="GMJ14" s="53"/>
      <c r="GMK14" s="53"/>
      <c r="GML14" s="53"/>
      <c r="GMM14" s="53"/>
      <c r="GMN14" s="53"/>
      <c r="GMO14" s="53"/>
      <c r="GMP14" s="53"/>
      <c r="GMQ14" s="53"/>
      <c r="GMR14" s="53"/>
      <c r="GMS14" s="53"/>
      <c r="GMT14" s="53"/>
      <c r="GMU14" s="53"/>
      <c r="GMV14" s="53"/>
      <c r="GMW14" s="53"/>
      <c r="GMX14" s="53"/>
      <c r="GMY14" s="53"/>
      <c r="GMZ14" s="53"/>
      <c r="GNA14" s="53"/>
      <c r="GNB14" s="53"/>
      <c r="GNC14" s="53"/>
      <c r="GND14" s="53"/>
      <c r="GNE14" s="53"/>
      <c r="GNF14" s="53"/>
      <c r="GNG14" s="53"/>
      <c r="GNH14" s="53"/>
      <c r="GNI14" s="53"/>
      <c r="GNJ14" s="53"/>
      <c r="GNK14" s="53"/>
      <c r="GNL14" s="53"/>
      <c r="GNM14" s="53"/>
      <c r="GNN14" s="53"/>
      <c r="GNO14" s="53"/>
      <c r="GNP14" s="53"/>
      <c r="GNQ14" s="53"/>
      <c r="GNR14" s="53"/>
      <c r="GNS14" s="53"/>
      <c r="GNT14" s="53"/>
      <c r="GNU14" s="53"/>
      <c r="GNV14" s="53"/>
      <c r="GNW14" s="53"/>
      <c r="GNX14" s="53"/>
      <c r="GNY14" s="53"/>
      <c r="GNZ14" s="53"/>
      <c r="GOA14" s="53"/>
      <c r="GOB14" s="53"/>
      <c r="GOC14" s="53"/>
      <c r="GOD14" s="53"/>
      <c r="GOE14" s="53"/>
      <c r="GOF14" s="53"/>
      <c r="GOG14" s="53"/>
      <c r="GOH14" s="53"/>
      <c r="GOI14" s="53"/>
      <c r="GOJ14" s="53"/>
      <c r="GOK14" s="53"/>
      <c r="GOL14" s="53"/>
      <c r="GOM14" s="53"/>
      <c r="GON14" s="53"/>
      <c r="GOO14" s="53"/>
      <c r="GOP14" s="53"/>
      <c r="GOQ14" s="53"/>
      <c r="GOR14" s="53"/>
      <c r="GOS14" s="53"/>
      <c r="GOT14" s="53"/>
      <c r="GOU14" s="53"/>
      <c r="GOV14" s="53"/>
      <c r="GOW14" s="53"/>
      <c r="GOX14" s="53"/>
      <c r="GOY14" s="53"/>
      <c r="GOZ14" s="53"/>
      <c r="GPA14" s="53"/>
      <c r="GPB14" s="53"/>
      <c r="GPC14" s="53"/>
      <c r="GPD14" s="53"/>
      <c r="GPE14" s="53"/>
      <c r="GPF14" s="53"/>
      <c r="GPG14" s="53"/>
      <c r="GPH14" s="53"/>
      <c r="GPI14" s="53"/>
      <c r="GPJ14" s="53"/>
      <c r="GPK14" s="53"/>
      <c r="GPL14" s="53"/>
      <c r="GPM14" s="53"/>
      <c r="GPN14" s="53"/>
      <c r="GPO14" s="53"/>
      <c r="GPP14" s="53"/>
      <c r="GPQ14" s="53"/>
      <c r="GPR14" s="53"/>
      <c r="GPS14" s="53"/>
      <c r="GPT14" s="53"/>
      <c r="GPU14" s="53"/>
      <c r="GPV14" s="53"/>
      <c r="GPW14" s="53"/>
      <c r="GPX14" s="53"/>
      <c r="GPY14" s="53"/>
      <c r="GPZ14" s="53"/>
      <c r="GQA14" s="53"/>
      <c r="GQB14" s="53"/>
      <c r="GQC14" s="53"/>
      <c r="GQD14" s="53"/>
      <c r="GQE14" s="53"/>
      <c r="GQF14" s="53"/>
      <c r="GQG14" s="53"/>
      <c r="GQH14" s="53"/>
      <c r="GQI14" s="53"/>
      <c r="GQJ14" s="53"/>
      <c r="GQK14" s="53"/>
      <c r="GQL14" s="53"/>
      <c r="GQM14" s="53"/>
      <c r="GQN14" s="53"/>
      <c r="GQO14" s="53"/>
      <c r="GQP14" s="53"/>
      <c r="GQQ14" s="53"/>
      <c r="GQR14" s="53"/>
      <c r="GQS14" s="53"/>
      <c r="GQT14" s="53"/>
      <c r="GQU14" s="53"/>
      <c r="GQV14" s="53"/>
      <c r="GQW14" s="53"/>
      <c r="GQX14" s="53"/>
      <c r="GQY14" s="53"/>
      <c r="GQZ14" s="53"/>
      <c r="GRA14" s="53"/>
      <c r="GRB14" s="53"/>
      <c r="GRC14" s="53"/>
      <c r="GRD14" s="53"/>
      <c r="GRE14" s="53"/>
      <c r="GRF14" s="53"/>
      <c r="GRG14" s="53"/>
      <c r="GRH14" s="53"/>
      <c r="GRI14" s="53"/>
      <c r="GRJ14" s="53"/>
      <c r="GRK14" s="53"/>
      <c r="GRL14" s="53"/>
      <c r="GRM14" s="53"/>
      <c r="GRN14" s="53"/>
      <c r="GRO14" s="53"/>
      <c r="GRP14" s="53"/>
      <c r="GRQ14" s="53"/>
      <c r="GRR14" s="53"/>
      <c r="GRS14" s="53"/>
      <c r="GRT14" s="53"/>
      <c r="GRU14" s="53"/>
      <c r="GRV14" s="53"/>
      <c r="GRW14" s="53"/>
      <c r="GRX14" s="53"/>
      <c r="GRY14" s="53"/>
      <c r="GRZ14" s="53"/>
      <c r="GSA14" s="53"/>
      <c r="GSB14" s="53"/>
      <c r="GSC14" s="53"/>
      <c r="GSD14" s="53"/>
      <c r="GSE14" s="53"/>
      <c r="GSF14" s="53"/>
      <c r="GSG14" s="53"/>
      <c r="GSH14" s="53"/>
      <c r="GSI14" s="53"/>
      <c r="GSJ14" s="53"/>
      <c r="GSK14" s="53"/>
      <c r="GSL14" s="53"/>
      <c r="GSM14" s="53"/>
      <c r="GSN14" s="53"/>
      <c r="GSO14" s="53"/>
      <c r="GSP14" s="53"/>
      <c r="GSQ14" s="53"/>
      <c r="GSR14" s="53"/>
      <c r="GSS14" s="53"/>
      <c r="GST14" s="53"/>
      <c r="GSU14" s="53"/>
      <c r="GSV14" s="53"/>
      <c r="GSW14" s="53"/>
      <c r="GSX14" s="53"/>
      <c r="GSY14" s="53"/>
      <c r="GSZ14" s="53"/>
      <c r="GTA14" s="53"/>
      <c r="GTB14" s="53"/>
      <c r="GTC14" s="53"/>
      <c r="GTD14" s="53"/>
      <c r="GTE14" s="53"/>
      <c r="GTF14" s="53"/>
      <c r="GTG14" s="53"/>
      <c r="GTH14" s="53"/>
      <c r="GTI14" s="53"/>
      <c r="GTJ14" s="53"/>
      <c r="GTK14" s="53"/>
      <c r="GTL14" s="53"/>
      <c r="GTM14" s="53"/>
      <c r="GTN14" s="53"/>
      <c r="GTO14" s="53"/>
      <c r="GTP14" s="53"/>
      <c r="GTQ14" s="53"/>
      <c r="GTR14" s="53"/>
      <c r="GTS14" s="53"/>
      <c r="GTT14" s="53"/>
      <c r="GTU14" s="53"/>
      <c r="GTV14" s="53"/>
      <c r="GTW14" s="53"/>
      <c r="GTX14" s="53"/>
      <c r="GTY14" s="53"/>
      <c r="GTZ14" s="53"/>
      <c r="GUA14" s="53"/>
      <c r="GUB14" s="53"/>
      <c r="GUC14" s="53"/>
      <c r="GUD14" s="53"/>
      <c r="GUE14" s="53"/>
      <c r="GUF14" s="53"/>
      <c r="GUG14" s="53"/>
      <c r="GUH14" s="53"/>
      <c r="GUI14" s="53"/>
      <c r="GUJ14" s="53"/>
      <c r="GUK14" s="53"/>
      <c r="GUL14" s="53"/>
      <c r="GUM14" s="53"/>
      <c r="GUN14" s="53"/>
      <c r="GUO14" s="53"/>
      <c r="GUP14" s="53"/>
      <c r="GUQ14" s="53"/>
      <c r="GUR14" s="53"/>
      <c r="GUS14" s="53"/>
      <c r="GUT14" s="53"/>
      <c r="GUU14" s="53"/>
      <c r="GUV14" s="53"/>
      <c r="GUW14" s="53"/>
      <c r="GUX14" s="53"/>
      <c r="GUY14" s="53"/>
      <c r="GUZ14" s="53"/>
      <c r="GVA14" s="53"/>
      <c r="GVB14" s="53"/>
      <c r="GVC14" s="53"/>
      <c r="GVD14" s="53"/>
      <c r="GVE14" s="53"/>
      <c r="GVF14" s="53"/>
      <c r="GVG14" s="53"/>
      <c r="GVH14" s="53"/>
      <c r="GVI14" s="53"/>
      <c r="GVJ14" s="53"/>
      <c r="GVK14" s="53"/>
      <c r="GVL14" s="53"/>
      <c r="GVM14" s="53"/>
      <c r="GVN14" s="53"/>
      <c r="GVO14" s="53"/>
      <c r="GVP14" s="53"/>
      <c r="GVQ14" s="53"/>
      <c r="GVR14" s="53"/>
      <c r="GVS14" s="53"/>
      <c r="GVT14" s="53"/>
      <c r="GVU14" s="53"/>
      <c r="GVV14" s="53"/>
      <c r="GVW14" s="53"/>
      <c r="GVX14" s="53"/>
      <c r="GVY14" s="53"/>
      <c r="GVZ14" s="53"/>
      <c r="GWA14" s="53"/>
      <c r="GWB14" s="53"/>
      <c r="GWC14" s="53"/>
      <c r="GWD14" s="53"/>
      <c r="GWE14" s="53"/>
      <c r="GWF14" s="53"/>
      <c r="GWG14" s="53"/>
      <c r="GWH14" s="53"/>
      <c r="GWI14" s="53"/>
      <c r="GWJ14" s="53"/>
      <c r="GWK14" s="53"/>
      <c r="GWL14" s="53"/>
      <c r="GWM14" s="53"/>
      <c r="GWN14" s="53"/>
      <c r="GWO14" s="53"/>
      <c r="GWP14" s="53"/>
      <c r="GWQ14" s="53"/>
      <c r="GWR14" s="53"/>
      <c r="GWS14" s="53"/>
      <c r="GWT14" s="53"/>
      <c r="GWU14" s="53"/>
      <c r="GWV14" s="53"/>
      <c r="GWW14" s="53"/>
      <c r="GWX14" s="53"/>
      <c r="GWY14" s="53"/>
      <c r="GWZ14" s="53"/>
      <c r="GXA14" s="53"/>
      <c r="GXB14" s="53"/>
      <c r="GXC14" s="53"/>
      <c r="GXD14" s="53"/>
      <c r="GXE14" s="53"/>
      <c r="GXF14" s="53"/>
      <c r="GXG14" s="53"/>
      <c r="GXH14" s="53"/>
      <c r="GXI14" s="53"/>
      <c r="GXJ14" s="53"/>
      <c r="GXK14" s="53"/>
      <c r="GXL14" s="53"/>
      <c r="GXM14" s="53"/>
      <c r="GXN14" s="53"/>
      <c r="GXO14" s="53"/>
      <c r="GXP14" s="53"/>
      <c r="GXQ14" s="53"/>
      <c r="GXR14" s="53"/>
      <c r="GXS14" s="53"/>
      <c r="GXT14" s="53"/>
      <c r="GXU14" s="53"/>
      <c r="GXV14" s="53"/>
      <c r="GXW14" s="53"/>
      <c r="GXX14" s="53"/>
      <c r="GXY14" s="53"/>
      <c r="GXZ14" s="53"/>
      <c r="GYA14" s="53"/>
      <c r="GYB14" s="53"/>
      <c r="GYC14" s="53"/>
      <c r="GYD14" s="53"/>
      <c r="GYE14" s="53"/>
      <c r="GYF14" s="53"/>
      <c r="GYG14" s="53"/>
      <c r="GYH14" s="53"/>
      <c r="GYI14" s="53"/>
      <c r="GYJ14" s="53"/>
      <c r="GYK14" s="53"/>
      <c r="GYL14" s="53"/>
      <c r="GYM14" s="53"/>
      <c r="GYN14" s="53"/>
      <c r="GYO14" s="53"/>
      <c r="GYP14" s="53"/>
      <c r="GYQ14" s="53"/>
      <c r="GYR14" s="53"/>
      <c r="GYS14" s="53"/>
      <c r="GYT14" s="53"/>
      <c r="GYU14" s="53"/>
      <c r="GYV14" s="53"/>
      <c r="GYW14" s="53"/>
      <c r="GYX14" s="53"/>
      <c r="GYY14" s="53"/>
      <c r="GYZ14" s="53"/>
      <c r="GZA14" s="53"/>
      <c r="GZB14" s="53"/>
      <c r="GZC14" s="53"/>
      <c r="GZD14" s="53"/>
      <c r="GZE14" s="53"/>
      <c r="GZF14" s="53"/>
      <c r="GZG14" s="53"/>
      <c r="GZH14" s="53"/>
      <c r="GZI14" s="53"/>
      <c r="GZJ14" s="53"/>
      <c r="GZK14" s="53"/>
      <c r="GZL14" s="53"/>
      <c r="GZM14" s="53"/>
      <c r="GZN14" s="53"/>
      <c r="GZO14" s="53"/>
      <c r="GZP14" s="53"/>
      <c r="GZQ14" s="53"/>
      <c r="GZR14" s="53"/>
      <c r="GZS14" s="53"/>
      <c r="GZT14" s="53"/>
      <c r="GZU14" s="53"/>
      <c r="GZV14" s="53"/>
      <c r="GZW14" s="53"/>
      <c r="GZX14" s="53"/>
      <c r="GZY14" s="53"/>
      <c r="GZZ14" s="53"/>
      <c r="HAA14" s="53"/>
      <c r="HAB14" s="53"/>
      <c r="HAC14" s="53"/>
      <c r="HAD14" s="53"/>
      <c r="HAE14" s="53"/>
      <c r="HAF14" s="53"/>
      <c r="HAG14" s="53"/>
      <c r="HAH14" s="53"/>
      <c r="HAI14" s="53"/>
      <c r="HAJ14" s="53"/>
      <c r="HAK14" s="53"/>
      <c r="HAL14" s="53"/>
      <c r="HAM14" s="53"/>
      <c r="HAN14" s="53"/>
      <c r="HAO14" s="53"/>
      <c r="HAP14" s="53"/>
      <c r="HAQ14" s="53"/>
      <c r="HAR14" s="53"/>
      <c r="HAS14" s="53"/>
      <c r="HAT14" s="53"/>
      <c r="HAU14" s="53"/>
      <c r="HAV14" s="53"/>
      <c r="HAW14" s="53"/>
      <c r="HAX14" s="53"/>
      <c r="HAY14" s="53"/>
      <c r="HAZ14" s="53"/>
      <c r="HBA14" s="53"/>
      <c r="HBB14" s="53"/>
      <c r="HBC14" s="53"/>
      <c r="HBD14" s="53"/>
      <c r="HBE14" s="53"/>
      <c r="HBF14" s="53"/>
      <c r="HBG14" s="53"/>
      <c r="HBH14" s="53"/>
      <c r="HBI14" s="53"/>
      <c r="HBJ14" s="53"/>
      <c r="HBK14" s="53"/>
      <c r="HBL14" s="53"/>
      <c r="HBM14" s="53"/>
      <c r="HBN14" s="53"/>
      <c r="HBO14" s="53"/>
      <c r="HBP14" s="53"/>
      <c r="HBQ14" s="53"/>
      <c r="HBR14" s="53"/>
      <c r="HBS14" s="53"/>
      <c r="HBT14" s="53"/>
      <c r="HBU14" s="53"/>
      <c r="HBV14" s="53"/>
      <c r="HBW14" s="53"/>
      <c r="HBX14" s="53"/>
      <c r="HBY14" s="53"/>
      <c r="HBZ14" s="53"/>
      <c r="HCA14" s="53"/>
      <c r="HCB14" s="53"/>
      <c r="HCC14" s="53"/>
      <c r="HCD14" s="53"/>
      <c r="HCE14" s="53"/>
      <c r="HCF14" s="53"/>
      <c r="HCG14" s="53"/>
      <c r="HCH14" s="53"/>
      <c r="HCI14" s="53"/>
      <c r="HCJ14" s="53"/>
      <c r="HCK14" s="53"/>
      <c r="HCL14" s="53"/>
      <c r="HCM14" s="53"/>
      <c r="HCN14" s="53"/>
      <c r="HCO14" s="53"/>
      <c r="HCP14" s="53"/>
      <c r="HCQ14" s="53"/>
      <c r="HCR14" s="53"/>
      <c r="HCS14" s="53"/>
      <c r="HCT14" s="53"/>
      <c r="HCU14" s="53"/>
      <c r="HCV14" s="53"/>
      <c r="HCW14" s="53"/>
      <c r="HCX14" s="53"/>
      <c r="HCY14" s="53"/>
      <c r="HCZ14" s="53"/>
      <c r="HDA14" s="53"/>
      <c r="HDB14" s="53"/>
      <c r="HDC14" s="53"/>
      <c r="HDD14" s="53"/>
      <c r="HDE14" s="53"/>
      <c r="HDF14" s="53"/>
      <c r="HDG14" s="53"/>
      <c r="HDH14" s="53"/>
      <c r="HDI14" s="53"/>
      <c r="HDJ14" s="53"/>
      <c r="HDK14" s="53"/>
      <c r="HDL14" s="53"/>
      <c r="HDM14" s="53"/>
      <c r="HDN14" s="53"/>
      <c r="HDO14" s="53"/>
      <c r="HDP14" s="53"/>
      <c r="HDQ14" s="53"/>
      <c r="HDR14" s="53"/>
      <c r="HDS14" s="53"/>
      <c r="HDT14" s="53"/>
      <c r="HDU14" s="53"/>
      <c r="HDV14" s="53"/>
      <c r="HDW14" s="53"/>
      <c r="HDX14" s="53"/>
      <c r="HDY14" s="53"/>
      <c r="HDZ14" s="53"/>
      <c r="HEA14" s="53"/>
      <c r="HEB14" s="53"/>
      <c r="HEC14" s="53"/>
      <c r="HED14" s="53"/>
      <c r="HEE14" s="53"/>
      <c r="HEF14" s="53"/>
      <c r="HEG14" s="53"/>
      <c r="HEH14" s="53"/>
      <c r="HEI14" s="53"/>
      <c r="HEJ14" s="53"/>
      <c r="HEK14" s="53"/>
      <c r="HEL14" s="53"/>
      <c r="HEM14" s="53"/>
      <c r="HEN14" s="53"/>
      <c r="HEO14" s="53"/>
      <c r="HEP14" s="53"/>
      <c r="HEQ14" s="53"/>
      <c r="HER14" s="53"/>
      <c r="HES14" s="53"/>
      <c r="HET14" s="53"/>
      <c r="HEU14" s="53"/>
      <c r="HEV14" s="53"/>
      <c r="HEW14" s="53"/>
      <c r="HEX14" s="53"/>
      <c r="HEY14" s="53"/>
      <c r="HEZ14" s="53"/>
      <c r="HFA14" s="53"/>
      <c r="HFB14" s="53"/>
      <c r="HFC14" s="53"/>
      <c r="HFD14" s="53"/>
      <c r="HFE14" s="53"/>
      <c r="HFF14" s="53"/>
      <c r="HFG14" s="53"/>
      <c r="HFH14" s="53"/>
      <c r="HFI14" s="53"/>
      <c r="HFJ14" s="53"/>
      <c r="HFK14" s="53"/>
      <c r="HFL14" s="53"/>
      <c r="HFM14" s="53"/>
      <c r="HFN14" s="53"/>
      <c r="HFO14" s="53"/>
      <c r="HFP14" s="53"/>
      <c r="HFQ14" s="53"/>
      <c r="HFR14" s="53"/>
      <c r="HFS14" s="53"/>
      <c r="HFT14" s="53"/>
      <c r="HFU14" s="53"/>
      <c r="HFV14" s="53"/>
      <c r="HFW14" s="53"/>
      <c r="HFX14" s="53"/>
      <c r="HFY14" s="53"/>
      <c r="HFZ14" s="53"/>
      <c r="HGA14" s="53"/>
      <c r="HGB14" s="53"/>
      <c r="HGC14" s="53"/>
      <c r="HGD14" s="53"/>
      <c r="HGE14" s="53"/>
      <c r="HGF14" s="53"/>
      <c r="HGG14" s="53"/>
      <c r="HGH14" s="53"/>
      <c r="HGI14" s="53"/>
      <c r="HGJ14" s="53"/>
      <c r="HGK14" s="53"/>
      <c r="HGL14" s="53"/>
      <c r="HGM14" s="53"/>
      <c r="HGN14" s="53"/>
      <c r="HGO14" s="53"/>
      <c r="HGP14" s="53"/>
      <c r="HGQ14" s="53"/>
      <c r="HGR14" s="53"/>
      <c r="HGS14" s="53"/>
      <c r="HGT14" s="53"/>
      <c r="HGU14" s="53"/>
      <c r="HGV14" s="53"/>
      <c r="HGW14" s="53"/>
      <c r="HGX14" s="53"/>
      <c r="HGY14" s="53"/>
      <c r="HGZ14" s="53"/>
      <c r="HHA14" s="53"/>
      <c r="HHB14" s="53"/>
      <c r="HHC14" s="53"/>
      <c r="HHD14" s="53"/>
      <c r="HHE14" s="53"/>
      <c r="HHF14" s="53"/>
      <c r="HHG14" s="53"/>
      <c r="HHH14" s="53"/>
      <c r="HHI14" s="53"/>
      <c r="HHJ14" s="53"/>
      <c r="HHK14" s="53"/>
      <c r="HHL14" s="53"/>
      <c r="HHM14" s="53"/>
      <c r="HHN14" s="53"/>
      <c r="HHO14" s="53"/>
      <c r="HHP14" s="53"/>
      <c r="HHQ14" s="53"/>
      <c r="HHR14" s="53"/>
      <c r="HHS14" s="53"/>
      <c r="HHT14" s="53"/>
      <c r="HHU14" s="53"/>
      <c r="HHV14" s="53"/>
      <c r="HHW14" s="53"/>
      <c r="HHX14" s="53"/>
      <c r="HHY14" s="53"/>
      <c r="HHZ14" s="53"/>
      <c r="HIA14" s="53"/>
      <c r="HIB14" s="53"/>
      <c r="HIC14" s="53"/>
      <c r="HID14" s="53"/>
      <c r="HIE14" s="53"/>
      <c r="HIF14" s="53"/>
      <c r="HIG14" s="53"/>
      <c r="HIH14" s="53"/>
      <c r="HII14" s="53"/>
      <c r="HIJ14" s="53"/>
      <c r="HIK14" s="53"/>
      <c r="HIL14" s="53"/>
      <c r="HIM14" s="53"/>
      <c r="HIN14" s="53"/>
      <c r="HIO14" s="53"/>
      <c r="HIP14" s="53"/>
      <c r="HIQ14" s="53"/>
      <c r="HIR14" s="53"/>
      <c r="HIS14" s="53"/>
      <c r="HIT14" s="53"/>
      <c r="HIU14" s="53"/>
      <c r="HIV14" s="53"/>
      <c r="HIW14" s="53"/>
      <c r="HIX14" s="53"/>
      <c r="HIY14" s="53"/>
      <c r="HIZ14" s="53"/>
      <c r="HJA14" s="53"/>
      <c r="HJB14" s="53"/>
      <c r="HJC14" s="53"/>
      <c r="HJD14" s="53"/>
      <c r="HJE14" s="53"/>
      <c r="HJF14" s="53"/>
      <c r="HJG14" s="53"/>
      <c r="HJH14" s="53"/>
      <c r="HJI14" s="53"/>
      <c r="HJJ14" s="53"/>
      <c r="HJK14" s="53"/>
      <c r="HJL14" s="53"/>
      <c r="HJM14" s="53"/>
      <c r="HJN14" s="53"/>
      <c r="HJO14" s="53"/>
      <c r="HJP14" s="53"/>
      <c r="HJQ14" s="53"/>
      <c r="HJR14" s="53"/>
      <c r="HJS14" s="53"/>
      <c r="HJT14" s="53"/>
      <c r="HJU14" s="53"/>
      <c r="HJV14" s="53"/>
      <c r="HJW14" s="53"/>
      <c r="HJX14" s="53"/>
      <c r="HJY14" s="53"/>
      <c r="HJZ14" s="53"/>
      <c r="HKA14" s="53"/>
      <c r="HKB14" s="53"/>
      <c r="HKC14" s="53"/>
      <c r="HKD14" s="53"/>
      <c r="HKE14" s="53"/>
      <c r="HKF14" s="53"/>
      <c r="HKG14" s="53"/>
      <c r="HKH14" s="53"/>
      <c r="HKI14" s="53"/>
      <c r="HKJ14" s="53"/>
      <c r="HKK14" s="53"/>
      <c r="HKL14" s="53"/>
      <c r="HKM14" s="53"/>
      <c r="HKN14" s="53"/>
      <c r="HKO14" s="53"/>
      <c r="HKP14" s="53"/>
      <c r="HKQ14" s="53"/>
      <c r="HKR14" s="53"/>
      <c r="HKS14" s="53"/>
      <c r="HKT14" s="53"/>
      <c r="HKU14" s="53"/>
      <c r="HKV14" s="53"/>
      <c r="HKW14" s="53"/>
      <c r="HKX14" s="53"/>
      <c r="HKY14" s="53"/>
      <c r="HKZ14" s="53"/>
      <c r="HLA14" s="53"/>
      <c r="HLB14" s="53"/>
      <c r="HLC14" s="53"/>
      <c r="HLD14" s="53"/>
      <c r="HLE14" s="53"/>
      <c r="HLF14" s="53"/>
      <c r="HLG14" s="53"/>
      <c r="HLH14" s="53"/>
      <c r="HLI14" s="53"/>
      <c r="HLJ14" s="53"/>
      <c r="HLK14" s="53"/>
      <c r="HLL14" s="53"/>
      <c r="HLM14" s="53"/>
      <c r="HLN14" s="53"/>
      <c r="HLO14" s="53"/>
      <c r="HLP14" s="53"/>
      <c r="HLQ14" s="53"/>
      <c r="HLR14" s="53"/>
      <c r="HLS14" s="53"/>
      <c r="HLT14" s="53"/>
      <c r="HLU14" s="53"/>
      <c r="HLV14" s="53"/>
      <c r="HLW14" s="53"/>
      <c r="HLX14" s="53"/>
      <c r="HLY14" s="53"/>
      <c r="HLZ14" s="53"/>
      <c r="HMA14" s="53"/>
      <c r="HMB14" s="53"/>
      <c r="HMC14" s="53"/>
      <c r="HMD14" s="53"/>
      <c r="HME14" s="53"/>
      <c r="HMF14" s="53"/>
      <c r="HMG14" s="53"/>
      <c r="HMH14" s="53"/>
      <c r="HMI14" s="53"/>
      <c r="HMJ14" s="53"/>
      <c r="HMK14" s="53"/>
      <c r="HML14" s="53"/>
      <c r="HMM14" s="53"/>
      <c r="HMN14" s="53"/>
      <c r="HMO14" s="53"/>
      <c r="HMP14" s="53"/>
      <c r="HMQ14" s="53"/>
      <c r="HMR14" s="53"/>
      <c r="HMS14" s="53"/>
      <c r="HMT14" s="53"/>
      <c r="HMU14" s="53"/>
      <c r="HMV14" s="53"/>
      <c r="HMW14" s="53"/>
      <c r="HMX14" s="53"/>
      <c r="HMY14" s="53"/>
      <c r="HMZ14" s="53"/>
      <c r="HNA14" s="53"/>
      <c r="HNB14" s="53"/>
      <c r="HNC14" s="53"/>
      <c r="HND14" s="53"/>
      <c r="HNE14" s="53"/>
      <c r="HNF14" s="53"/>
      <c r="HNG14" s="53"/>
      <c r="HNH14" s="53"/>
      <c r="HNI14" s="53"/>
      <c r="HNJ14" s="53"/>
      <c r="HNK14" s="53"/>
      <c r="HNL14" s="53"/>
      <c r="HNM14" s="53"/>
      <c r="HNN14" s="53"/>
      <c r="HNO14" s="53"/>
      <c r="HNP14" s="53"/>
      <c r="HNQ14" s="53"/>
      <c r="HNR14" s="53"/>
      <c r="HNS14" s="53"/>
      <c r="HNT14" s="53"/>
      <c r="HNU14" s="53"/>
      <c r="HNV14" s="53"/>
      <c r="HNW14" s="53"/>
      <c r="HNX14" s="53"/>
      <c r="HNY14" s="53"/>
      <c r="HNZ14" s="53"/>
      <c r="HOA14" s="53"/>
      <c r="HOB14" s="53"/>
      <c r="HOC14" s="53"/>
      <c r="HOD14" s="53"/>
      <c r="HOE14" s="53"/>
      <c r="HOF14" s="53"/>
      <c r="HOG14" s="53"/>
      <c r="HOH14" s="53"/>
      <c r="HOI14" s="53"/>
      <c r="HOJ14" s="53"/>
      <c r="HOK14" s="53"/>
      <c r="HOL14" s="53"/>
      <c r="HOM14" s="53"/>
      <c r="HON14" s="53"/>
      <c r="HOO14" s="53"/>
      <c r="HOP14" s="53"/>
      <c r="HOQ14" s="53"/>
      <c r="HOR14" s="53"/>
      <c r="HOS14" s="53"/>
      <c r="HOT14" s="53"/>
      <c r="HOU14" s="53"/>
      <c r="HOV14" s="53"/>
      <c r="HOW14" s="53"/>
      <c r="HOX14" s="53"/>
      <c r="HOY14" s="53"/>
      <c r="HOZ14" s="53"/>
      <c r="HPA14" s="53"/>
      <c r="HPB14" s="53"/>
      <c r="HPC14" s="53"/>
      <c r="HPD14" s="53"/>
      <c r="HPE14" s="53"/>
      <c r="HPF14" s="53"/>
      <c r="HPG14" s="53"/>
      <c r="HPH14" s="53"/>
      <c r="HPI14" s="53"/>
      <c r="HPJ14" s="53"/>
      <c r="HPK14" s="53"/>
      <c r="HPL14" s="53"/>
      <c r="HPM14" s="53"/>
      <c r="HPN14" s="53"/>
      <c r="HPO14" s="53"/>
      <c r="HPP14" s="53"/>
      <c r="HPQ14" s="53"/>
      <c r="HPR14" s="53"/>
      <c r="HPS14" s="53"/>
      <c r="HPT14" s="53"/>
      <c r="HPU14" s="53"/>
      <c r="HPV14" s="53"/>
      <c r="HPW14" s="53"/>
      <c r="HPX14" s="53"/>
      <c r="HPY14" s="53"/>
      <c r="HPZ14" s="53"/>
      <c r="HQA14" s="53"/>
      <c r="HQB14" s="53"/>
      <c r="HQC14" s="53"/>
      <c r="HQD14" s="53"/>
      <c r="HQE14" s="53"/>
      <c r="HQF14" s="53"/>
      <c r="HQG14" s="53"/>
      <c r="HQH14" s="53"/>
      <c r="HQI14" s="53"/>
      <c r="HQJ14" s="53"/>
      <c r="HQK14" s="53"/>
      <c r="HQL14" s="53"/>
      <c r="HQM14" s="53"/>
      <c r="HQN14" s="53"/>
      <c r="HQO14" s="53"/>
      <c r="HQP14" s="53"/>
      <c r="HQQ14" s="53"/>
      <c r="HQR14" s="53"/>
      <c r="HQS14" s="53"/>
      <c r="HQT14" s="53"/>
      <c r="HQU14" s="53"/>
      <c r="HQV14" s="53"/>
      <c r="HQW14" s="53"/>
      <c r="HQX14" s="53"/>
      <c r="HQY14" s="53"/>
      <c r="HQZ14" s="53"/>
      <c r="HRA14" s="53"/>
      <c r="HRB14" s="53"/>
      <c r="HRC14" s="53"/>
      <c r="HRD14" s="53"/>
      <c r="HRE14" s="53"/>
      <c r="HRF14" s="53"/>
      <c r="HRG14" s="53"/>
      <c r="HRH14" s="53"/>
      <c r="HRI14" s="53"/>
      <c r="HRJ14" s="53"/>
      <c r="HRK14" s="53"/>
      <c r="HRL14" s="53"/>
      <c r="HRM14" s="53"/>
      <c r="HRN14" s="53"/>
      <c r="HRO14" s="53"/>
      <c r="HRP14" s="53"/>
      <c r="HRQ14" s="53"/>
      <c r="HRR14" s="53"/>
      <c r="HRS14" s="53"/>
      <c r="HRT14" s="53"/>
      <c r="HRU14" s="53"/>
      <c r="HRV14" s="53"/>
      <c r="HRW14" s="53"/>
      <c r="HRX14" s="53"/>
      <c r="HRY14" s="53"/>
      <c r="HRZ14" s="53"/>
      <c r="HSA14" s="53"/>
      <c r="HSB14" s="53"/>
      <c r="HSC14" s="53"/>
      <c r="HSD14" s="53"/>
      <c r="HSE14" s="53"/>
      <c r="HSF14" s="53"/>
      <c r="HSG14" s="53"/>
      <c r="HSH14" s="53"/>
      <c r="HSI14" s="53"/>
      <c r="HSJ14" s="53"/>
      <c r="HSK14" s="53"/>
      <c r="HSL14" s="53"/>
      <c r="HSM14" s="53"/>
      <c r="HSN14" s="53"/>
      <c r="HSO14" s="53"/>
      <c r="HSP14" s="53"/>
      <c r="HSQ14" s="53"/>
      <c r="HSR14" s="53"/>
      <c r="HSS14" s="53"/>
      <c r="HST14" s="53"/>
      <c r="HSU14" s="53"/>
      <c r="HSV14" s="53"/>
      <c r="HSW14" s="53"/>
      <c r="HSX14" s="53"/>
      <c r="HSY14" s="53"/>
      <c r="HSZ14" s="53"/>
      <c r="HTA14" s="53"/>
      <c r="HTB14" s="53"/>
      <c r="HTC14" s="53"/>
      <c r="HTD14" s="53"/>
      <c r="HTE14" s="53"/>
      <c r="HTF14" s="53"/>
      <c r="HTG14" s="53"/>
      <c r="HTH14" s="53"/>
      <c r="HTI14" s="53"/>
      <c r="HTJ14" s="53"/>
      <c r="HTK14" s="53"/>
      <c r="HTL14" s="53"/>
      <c r="HTM14" s="53"/>
      <c r="HTN14" s="53"/>
      <c r="HTO14" s="53"/>
      <c r="HTP14" s="53"/>
      <c r="HTQ14" s="53"/>
      <c r="HTR14" s="53"/>
      <c r="HTS14" s="53"/>
      <c r="HTT14" s="53"/>
      <c r="HTU14" s="53"/>
      <c r="HTV14" s="53"/>
      <c r="HTW14" s="53"/>
      <c r="HTX14" s="53"/>
      <c r="HTY14" s="53"/>
      <c r="HTZ14" s="53"/>
      <c r="HUA14" s="53"/>
      <c r="HUB14" s="53"/>
      <c r="HUC14" s="53"/>
      <c r="HUD14" s="53"/>
      <c r="HUE14" s="53"/>
      <c r="HUF14" s="53"/>
      <c r="HUG14" s="53"/>
      <c r="HUH14" s="53"/>
      <c r="HUI14" s="53"/>
      <c r="HUJ14" s="53"/>
      <c r="HUK14" s="53"/>
      <c r="HUL14" s="53"/>
      <c r="HUM14" s="53"/>
      <c r="HUN14" s="53"/>
      <c r="HUO14" s="53"/>
      <c r="HUP14" s="53"/>
      <c r="HUQ14" s="53"/>
      <c r="HUR14" s="53"/>
      <c r="HUS14" s="53"/>
      <c r="HUT14" s="53"/>
      <c r="HUU14" s="53"/>
      <c r="HUV14" s="53"/>
      <c r="HUW14" s="53"/>
      <c r="HUX14" s="53"/>
      <c r="HUY14" s="53"/>
      <c r="HUZ14" s="53"/>
      <c r="HVA14" s="53"/>
      <c r="HVB14" s="53"/>
      <c r="HVC14" s="53"/>
      <c r="HVD14" s="53"/>
      <c r="HVE14" s="53"/>
      <c r="HVF14" s="53"/>
      <c r="HVG14" s="53"/>
      <c r="HVH14" s="53"/>
      <c r="HVI14" s="53"/>
      <c r="HVJ14" s="53"/>
      <c r="HVK14" s="53"/>
      <c r="HVL14" s="53"/>
      <c r="HVM14" s="53"/>
      <c r="HVN14" s="53"/>
      <c r="HVO14" s="53"/>
      <c r="HVP14" s="53"/>
      <c r="HVQ14" s="53"/>
      <c r="HVR14" s="53"/>
      <c r="HVS14" s="53"/>
      <c r="HVT14" s="53"/>
      <c r="HVU14" s="53"/>
      <c r="HVV14" s="53"/>
      <c r="HVW14" s="53"/>
      <c r="HVX14" s="53"/>
      <c r="HVY14" s="53"/>
      <c r="HVZ14" s="53"/>
      <c r="HWA14" s="53"/>
    </row>
    <row r="15" spans="1:6007" hidden="1" x14ac:dyDescent="0.25">
      <c r="A15" s="39" t="s">
        <v>31</v>
      </c>
      <c r="B15" s="40"/>
      <c r="C15" s="54" t="s">
        <v>32</v>
      </c>
      <c r="D15" s="42"/>
      <c r="E15" s="43"/>
      <c r="F15" s="44"/>
      <c r="G15" s="45" t="s">
        <v>33</v>
      </c>
      <c r="H15" s="46">
        <v>-63</v>
      </c>
      <c r="I15" s="47"/>
      <c r="J15" s="48"/>
      <c r="K15" s="42"/>
      <c r="L15" s="48"/>
      <c r="M15" s="42"/>
      <c r="N15" s="49"/>
      <c r="O15" s="42"/>
      <c r="P15" s="48"/>
      <c r="Q15" s="48"/>
      <c r="R15" s="42"/>
      <c r="S15" s="50">
        <f>IF((ISBLANK(J15)+ISBLANK(L15)+ISBLANK(K15)+ISBLANK(M15)+ISBLANK(N15)+ISBLANK(#REF!)+ISBLANK(O15))&lt;8,IF(ISNUMBER(LARGE((J15,L15,M15,N15,#REF!),1)),LARGE((J15,L15,M15,N15,#REF!),1),0)+IF(ISNUMBER(LARGE((J15,L15,M15,N15,#REF!),2)),LARGE((J15,L15,M15,N15,#REF!),2),0)+I15+K15+O15,"")+P15+Q15+R15</f>
        <v>0</v>
      </c>
      <c r="T15" s="620"/>
      <c r="U15" s="55"/>
      <c r="V15" s="42"/>
      <c r="W15" s="2"/>
    </row>
    <row r="16" spans="1:6007" hidden="1" x14ac:dyDescent="0.25">
      <c r="A16" s="39" t="s">
        <v>31</v>
      </c>
      <c r="B16" s="40"/>
      <c r="C16" s="54" t="s">
        <v>34</v>
      </c>
      <c r="D16" s="42"/>
      <c r="E16" s="43"/>
      <c r="F16" s="44"/>
      <c r="G16" s="45" t="s">
        <v>33</v>
      </c>
      <c r="H16" s="46">
        <v>-57</v>
      </c>
      <c r="I16" s="47"/>
      <c r="J16" s="48"/>
      <c r="K16" s="42"/>
      <c r="L16" s="48"/>
      <c r="M16" s="42"/>
      <c r="N16" s="49"/>
      <c r="O16" s="42"/>
      <c r="P16" s="48"/>
      <c r="Q16" s="48"/>
      <c r="R16" s="42"/>
      <c r="S16" s="50">
        <f>IF((ISBLANK(J16)+ISBLANK(L16)+ISBLANK(K16)+ISBLANK(M16)+ISBLANK(N16)+ISBLANK(O16))&lt;8,IF(ISNUMBER(LARGE((J16,L16,M16,N16),1)),LARGE((J16,L16,M16,N16),1),0)+IF(ISNUMBER(LARGE((J16,L16,M16,N16),2)),LARGE((J16,L16,M16,N16),2),0)+I16+K16+O16,"")+P16+Q16+R16</f>
        <v>0</v>
      </c>
      <c r="T16" s="620"/>
      <c r="U16" s="55"/>
      <c r="V16" s="42"/>
    </row>
    <row r="17" spans="1:6007" hidden="1" x14ac:dyDescent="0.25">
      <c r="A17" s="72" t="s">
        <v>35</v>
      </c>
      <c r="B17" s="60"/>
      <c r="C17" s="715" t="s">
        <v>297</v>
      </c>
      <c r="D17" s="716" t="s">
        <v>67</v>
      </c>
      <c r="E17" s="112">
        <v>2010</v>
      </c>
      <c r="F17" s="717" t="s">
        <v>113</v>
      </c>
      <c r="G17" s="106" t="s">
        <v>33</v>
      </c>
      <c r="H17" s="718">
        <v>-40</v>
      </c>
      <c r="I17" s="47"/>
      <c r="J17" s="48"/>
      <c r="K17" s="42"/>
      <c r="L17" s="48"/>
      <c r="M17" s="42"/>
      <c r="N17" s="49"/>
      <c r="O17" s="48"/>
      <c r="P17" s="48"/>
      <c r="Q17" s="48"/>
      <c r="R17" s="42"/>
      <c r="S17" s="50">
        <f>IF((ISBLANK(J17)+ISBLANK(L17)+ISBLANK(K17)+ISBLANK(M17)+ISBLANK(N17)+ISBLANK(O17))&lt;8,IF(ISNUMBER(LARGE((J17,L17,M17,N17),1)),LARGE((J17,L17,M17,N17),1),0)+IF(ISNUMBER(LARGE((J17,L17,M17,N17),2)),LARGE((J17,L17,M17,N17),2),0)+I17+K17+O17,"")+P17+Q17+R17</f>
        <v>0</v>
      </c>
      <c r="T17" s="620"/>
      <c r="U17" s="55"/>
      <c r="V17" s="42"/>
    </row>
    <row r="18" spans="1:6007" hidden="1" x14ac:dyDescent="0.25">
      <c r="A18" s="72" t="s">
        <v>35</v>
      </c>
      <c r="B18" s="60"/>
      <c r="C18" s="715" t="s">
        <v>180</v>
      </c>
      <c r="D18" s="716" t="s">
        <v>1076</v>
      </c>
      <c r="E18" s="112">
        <v>2010</v>
      </c>
      <c r="F18" s="717" t="s">
        <v>102</v>
      </c>
      <c r="G18" s="106" t="s">
        <v>33</v>
      </c>
      <c r="H18" s="718">
        <v>-40</v>
      </c>
      <c r="I18" s="47"/>
      <c r="J18" s="48"/>
      <c r="K18" s="42"/>
      <c r="L18" s="48"/>
      <c r="M18" s="42"/>
      <c r="N18" s="49"/>
      <c r="O18" s="48"/>
      <c r="P18" s="48">
        <v>0</v>
      </c>
      <c r="Q18" s="48">
        <v>0</v>
      </c>
      <c r="R18" s="42"/>
      <c r="S18" s="50">
        <f>IF((ISBLANK(J18)+ISBLANK(L18)+ISBLANK(K18)+ISBLANK(M18)+ISBLANK(N18)+ISBLANK(O18))&lt;8,IF(ISNUMBER(LARGE((J18,L18,M18,N18),1)),LARGE((J18,L18,M18,N18),1),0)+IF(ISNUMBER(LARGE((J18,L18,M18,N18),2)),LARGE((J18,L18,M18,N18),2),0)+I18+K18+O18,"")+P18+Q18+R18</f>
        <v>0</v>
      </c>
      <c r="T18" s="620"/>
      <c r="U18" s="55"/>
      <c r="V18" s="42"/>
    </row>
    <row r="19" spans="1:6007" hidden="1" x14ac:dyDescent="0.25">
      <c r="A19" s="72" t="s">
        <v>35</v>
      </c>
      <c r="B19" s="60"/>
      <c r="C19" s="715" t="s">
        <v>763</v>
      </c>
      <c r="D19" s="716" t="s">
        <v>1036</v>
      </c>
      <c r="E19" s="112">
        <v>2010</v>
      </c>
      <c r="F19" s="717" t="s">
        <v>238</v>
      </c>
      <c r="G19" s="106" t="s">
        <v>33</v>
      </c>
      <c r="H19" s="718">
        <v>-40</v>
      </c>
      <c r="I19" s="47"/>
      <c r="J19" s="48"/>
      <c r="K19" s="42"/>
      <c r="L19" s="48"/>
      <c r="M19" s="42"/>
      <c r="N19" s="49"/>
      <c r="O19" s="48"/>
      <c r="P19" s="48"/>
      <c r="Q19" s="48"/>
      <c r="R19" s="42"/>
      <c r="S19" s="50">
        <f>IF((ISBLANK(J19)+ISBLANK(L19)+ISBLANK(K19)+ISBLANK(M19)+ISBLANK(N19)+ISBLANK(O19))&lt;8,IF(ISNUMBER(LARGE((J19,L19,M19,N19),1)),LARGE((J19,L19,M19,N19),1),0)+IF(ISNUMBER(LARGE((J19,L19,M19,N19),2)),LARGE((J19,L19,M19,N19),2),0)+I19+K19+O19,"")+P19+Q19+R19</f>
        <v>0</v>
      </c>
      <c r="T19" s="620"/>
      <c r="U19" s="55"/>
      <c r="V19" s="42"/>
    </row>
    <row r="20" spans="1:6007" hidden="1" x14ac:dyDescent="0.25">
      <c r="A20" s="72" t="s">
        <v>35</v>
      </c>
      <c r="B20" s="60"/>
      <c r="C20" s="54" t="s">
        <v>1080</v>
      </c>
      <c r="D20" s="42" t="s">
        <v>1077</v>
      </c>
      <c r="E20" s="43">
        <v>2009</v>
      </c>
      <c r="F20" s="44" t="s">
        <v>665</v>
      </c>
      <c r="G20" s="45" t="s">
        <v>33</v>
      </c>
      <c r="H20" s="46">
        <v>-40</v>
      </c>
      <c r="I20" s="47"/>
      <c r="J20" s="48"/>
      <c r="K20" s="42"/>
      <c r="L20" s="48"/>
      <c r="M20" s="42"/>
      <c r="N20" s="49"/>
      <c r="O20" s="48"/>
      <c r="P20" s="48"/>
      <c r="Q20" s="48"/>
      <c r="R20" s="42"/>
      <c r="S20" s="50">
        <f>IF((ISBLANK(J20)+ISBLANK(L20)+ISBLANK(K20)+ISBLANK(M20)+ISBLANK(N20)+ISBLANK(O20))&lt;8,IF(ISNUMBER(LARGE((J20,L20,M20,N20),1)),LARGE((J20,L20,M20,N20),1),0)+IF(ISNUMBER(LARGE((J20,L20,M20,N20),2)),LARGE((J20,L20,M20,N20),2),0)+I20+K20+O20,"")+P20+Q20+R20</f>
        <v>0</v>
      </c>
      <c r="T20" s="620"/>
      <c r="U20" s="55"/>
      <c r="V20" s="42"/>
    </row>
    <row r="21" spans="1:6007" hidden="1" x14ac:dyDescent="0.25">
      <c r="A21" s="72" t="s">
        <v>35</v>
      </c>
      <c r="B21" s="60"/>
      <c r="C21" s="715" t="s">
        <v>1078</v>
      </c>
      <c r="D21" s="716" t="s">
        <v>1079</v>
      </c>
      <c r="E21" s="112">
        <v>2010</v>
      </c>
      <c r="F21" s="717" t="s">
        <v>59</v>
      </c>
      <c r="G21" s="106" t="s">
        <v>33</v>
      </c>
      <c r="H21" s="718">
        <v>-40</v>
      </c>
      <c r="I21" s="47"/>
      <c r="J21" s="48"/>
      <c r="K21" s="42"/>
      <c r="L21" s="48"/>
      <c r="M21" s="42"/>
      <c r="N21" s="49"/>
      <c r="O21" s="48"/>
      <c r="P21" s="48"/>
      <c r="Q21" s="48">
        <v>0</v>
      </c>
      <c r="R21" s="42"/>
      <c r="S21" s="50">
        <f>IF((ISBLANK(J21)+ISBLANK(L21)+ISBLANK(K21)+ISBLANK(M21)+ISBLANK(N21)+ISBLANK(O21))&lt;8,IF(ISNUMBER(LARGE((J21,L21,M21,N21),1)),LARGE((J21,L21,M21,N21),1),0)+IF(ISNUMBER(LARGE((J21,L21,M21,N21),2)),LARGE((J21,L21,M21,N21),2),0)+I21+K21+O21,"")+P21+Q21+R21</f>
        <v>0</v>
      </c>
      <c r="T21" s="620"/>
      <c r="U21" s="55"/>
      <c r="V21" s="42"/>
    </row>
    <row r="22" spans="1:6007" x14ac:dyDescent="0.25">
      <c r="A22" s="56" t="s">
        <v>31</v>
      </c>
      <c r="B22" s="40"/>
      <c r="C22" s="61" t="s">
        <v>34</v>
      </c>
      <c r="D22" s="62"/>
      <c r="E22" s="63"/>
      <c r="F22" s="64"/>
      <c r="G22" s="65" t="s">
        <v>33</v>
      </c>
      <c r="H22" s="66">
        <v>-40</v>
      </c>
      <c r="I22" s="67"/>
      <c r="J22" s="68"/>
      <c r="K22" s="62"/>
      <c r="L22" s="68"/>
      <c r="M22" s="62"/>
      <c r="N22" s="69"/>
      <c r="O22" s="62"/>
      <c r="P22" s="62"/>
      <c r="Q22" s="62"/>
      <c r="R22" s="62"/>
      <c r="S22" s="70">
        <f>IF((ISBLANK(J22)+ISBLANK(L22)+ISBLANK(K22)+ISBLANK(M22)+ISBLANK(N22)+ISBLANK(O22))&lt;8,IF(ISNUMBER(LARGE((J22,L22,M22,N22),1)),LARGE((J22,L22,M22,N22),1),0)+IF(ISNUMBER(LARGE((J22,L22,M22,N22),2)),LARGE((J22,L22,M22,N22),2),0)+I22+K22+O22,"")+P22+Q22+R22</f>
        <v>0</v>
      </c>
      <c r="T22" s="70"/>
      <c r="U22" s="62"/>
      <c r="V22" s="62"/>
    </row>
    <row r="23" spans="1:6007" x14ac:dyDescent="0.25">
      <c r="A23" s="72" t="s">
        <v>35</v>
      </c>
      <c r="B23" s="59">
        <v>1</v>
      </c>
      <c r="C23" s="715" t="s">
        <v>241</v>
      </c>
      <c r="D23" s="716" t="s">
        <v>64</v>
      </c>
      <c r="E23" s="112">
        <v>2010</v>
      </c>
      <c r="F23" s="717" t="s">
        <v>241</v>
      </c>
      <c r="G23" s="106" t="s">
        <v>33</v>
      </c>
      <c r="H23" s="718">
        <v>-48</v>
      </c>
      <c r="I23" s="47"/>
      <c r="J23" s="48"/>
      <c r="K23" s="42"/>
      <c r="L23" s="48"/>
      <c r="M23" s="42"/>
      <c r="N23" s="49"/>
      <c r="O23" s="48">
        <v>400</v>
      </c>
      <c r="P23" s="42"/>
      <c r="Q23" s="42"/>
      <c r="R23" s="42"/>
      <c r="S23" s="50">
        <f>IF((ISBLANK(J23)+ISBLANK(L23)+ISBLANK(K23)+ISBLANK(M23)+ISBLANK(N23)+ISBLANK(O23))&lt;8,IF(ISNUMBER(LARGE((J23,L23,M23,N23),1)),LARGE((J23,L23,M23,N23),1),0)+IF(ISNUMBER(LARGE((J23,L23,M23,N23),2)),LARGE((J23,L23,M23,N23),2),0)+I23+K23+O23,"")+P23+Q23+R23</f>
        <v>400</v>
      </c>
      <c r="T23" s="50"/>
      <c r="U23" s="42"/>
      <c r="V23" s="42"/>
    </row>
    <row r="24" spans="1:6007" x14ac:dyDescent="0.25">
      <c r="A24" s="72" t="s">
        <v>35</v>
      </c>
      <c r="B24" s="59">
        <v>2</v>
      </c>
      <c r="C24" s="54" t="s">
        <v>142</v>
      </c>
      <c r="D24" s="42" t="s">
        <v>1025</v>
      </c>
      <c r="E24" s="43"/>
      <c r="F24" s="44" t="s">
        <v>59</v>
      </c>
      <c r="G24" s="45" t="s">
        <v>33</v>
      </c>
      <c r="H24" s="46">
        <v>-48</v>
      </c>
      <c r="I24" s="47"/>
      <c r="J24" s="48"/>
      <c r="K24" s="42"/>
      <c r="L24" s="48"/>
      <c r="M24" s="42"/>
      <c r="N24" s="49"/>
      <c r="O24" s="48">
        <v>325</v>
      </c>
      <c r="P24" s="42"/>
      <c r="Q24" s="42"/>
      <c r="R24" s="42"/>
      <c r="S24" s="50">
        <f>IF((ISBLANK(J24)+ISBLANK(L24)+ISBLANK(K24)+ISBLANK(M24)+ISBLANK(N24)+ISBLANK(O24))&lt;8,IF(ISNUMBER(LARGE((J24,L24,M24,N24),1)),LARGE((J24,L24,M24,N24),1),0)+IF(ISNUMBER(LARGE((J24,L24,M24,N24),2)),LARGE((J24,L24,M24,N24),2),0)+I24+K24+O24,"")+P24+Q24+R24</f>
        <v>325</v>
      </c>
      <c r="T24" s="50"/>
      <c r="U24" s="42"/>
      <c r="V24" s="42"/>
    </row>
    <row r="25" spans="1:6007" x14ac:dyDescent="0.25">
      <c r="A25" s="72" t="s">
        <v>35</v>
      </c>
      <c r="B25" s="59">
        <v>3</v>
      </c>
      <c r="C25" s="54" t="s">
        <v>178</v>
      </c>
      <c r="D25" s="42" t="s">
        <v>688</v>
      </c>
      <c r="E25" s="43">
        <v>2009</v>
      </c>
      <c r="F25" s="44" t="s">
        <v>102</v>
      </c>
      <c r="G25" s="45" t="s">
        <v>33</v>
      </c>
      <c r="H25" s="46">
        <v>-48</v>
      </c>
      <c r="I25" s="47"/>
      <c r="J25" s="48"/>
      <c r="K25" s="42"/>
      <c r="L25" s="48">
        <v>0</v>
      </c>
      <c r="M25" s="42"/>
      <c r="N25" s="49"/>
      <c r="O25" s="48">
        <v>250</v>
      </c>
      <c r="P25" s="42"/>
      <c r="Q25" s="42"/>
      <c r="R25" s="42"/>
      <c r="S25" s="50">
        <f>IF((ISBLANK(J25)+ISBLANK(L25)+ISBLANK(K25)+ISBLANK(M25)+ISBLANK(N25)+ISBLANK(O25))&lt;8,IF(ISNUMBER(LARGE((J25,L25,M25,N25),1)),LARGE((J25,L25,M25,N25),1),0)+IF(ISNUMBER(LARGE((J25,L25,M25,N25),2)),LARGE((J25,L25,M25,N25),2),0)+I25+K25+O25,"")+P25+Q25+R25</f>
        <v>250</v>
      </c>
      <c r="T25" s="50"/>
      <c r="U25" s="42"/>
      <c r="V25" s="42"/>
    </row>
    <row r="26" spans="1:6007" x14ac:dyDescent="0.25">
      <c r="A26" s="72" t="s">
        <v>35</v>
      </c>
      <c r="B26" s="60"/>
      <c r="C26" s="715" t="s">
        <v>1074</v>
      </c>
      <c r="D26" s="716" t="s">
        <v>1075</v>
      </c>
      <c r="E26" s="112">
        <v>2010</v>
      </c>
      <c r="F26" s="717" t="s">
        <v>59</v>
      </c>
      <c r="G26" s="106" t="s">
        <v>33</v>
      </c>
      <c r="H26" s="718">
        <v>-48</v>
      </c>
      <c r="I26" s="47"/>
      <c r="J26" s="48"/>
      <c r="K26" s="42"/>
      <c r="L26" s="48"/>
      <c r="M26" s="42"/>
      <c r="N26" s="49"/>
      <c r="O26" s="48">
        <v>0</v>
      </c>
      <c r="P26" s="42"/>
      <c r="Q26" s="42"/>
      <c r="R26" s="42"/>
      <c r="S26" s="50">
        <f>IF((ISBLANK(J26)+ISBLANK(L26)+ISBLANK(K26)+ISBLANK(M26)+ISBLANK(N26)+ISBLANK(O26))&lt;8,IF(ISNUMBER(LARGE((J26,L26,M26,N26),1)),LARGE((J26,L26,M26,N26),1),0)+IF(ISNUMBER(LARGE((J26,L26,M26,N26),2)),LARGE((J26,L26,M26,N26),2),0)+I26+K26+O26,"")+P26+Q26+R26</f>
        <v>0</v>
      </c>
      <c r="T26" s="50"/>
      <c r="U26" s="42"/>
      <c r="V26" s="42"/>
    </row>
    <row r="27" spans="1:6007" x14ac:dyDescent="0.25">
      <c r="A27" s="72" t="s">
        <v>35</v>
      </c>
      <c r="B27" s="60"/>
      <c r="C27" s="54" t="s">
        <v>686</v>
      </c>
      <c r="D27" s="42" t="s">
        <v>687</v>
      </c>
      <c r="E27" s="43">
        <v>2009</v>
      </c>
      <c r="F27" s="44" t="s">
        <v>515</v>
      </c>
      <c r="G27" s="45" t="s">
        <v>33</v>
      </c>
      <c r="H27" s="46">
        <v>-48</v>
      </c>
      <c r="I27" s="47"/>
      <c r="J27" s="48"/>
      <c r="K27" s="42"/>
      <c r="L27" s="48">
        <v>0</v>
      </c>
      <c r="M27" s="42"/>
      <c r="N27" s="49"/>
      <c r="O27" s="48">
        <v>0</v>
      </c>
      <c r="P27" s="42"/>
      <c r="Q27" s="42"/>
      <c r="R27" s="42"/>
      <c r="S27" s="50">
        <f>IF((ISBLANK(J27)+ISBLANK(L27)+ISBLANK(K27)+ISBLANK(M27)+ISBLANK(N27)+ISBLANK(O27))&lt;8,IF(ISNUMBER(LARGE((J27,L27,M27,N27),1)),LARGE((J27,L27,M27,N27),1),0)+IF(ISNUMBER(LARGE((J27,L27,M27,N27),2)),LARGE((J27,L27,M27,N27),2),0)+I27+K27+O27,"")+P27+Q27+R27</f>
        <v>0</v>
      </c>
      <c r="T27" s="50"/>
      <c r="U27" s="42"/>
      <c r="V27" s="42"/>
    </row>
    <row r="28" spans="1:6007" x14ac:dyDescent="0.25">
      <c r="A28" s="39" t="s">
        <v>35</v>
      </c>
      <c r="B28" s="40"/>
      <c r="C28" s="61" t="s">
        <v>34</v>
      </c>
      <c r="D28" s="62"/>
      <c r="E28" s="63"/>
      <c r="F28" s="64"/>
      <c r="G28" s="65" t="s">
        <v>33</v>
      </c>
      <c r="H28" s="66">
        <v>-48</v>
      </c>
      <c r="I28" s="67"/>
      <c r="J28" s="68"/>
      <c r="K28" s="62"/>
      <c r="L28" s="68"/>
      <c r="M28" s="62"/>
      <c r="N28" s="69"/>
      <c r="O28" s="62"/>
      <c r="P28" s="62"/>
      <c r="Q28" s="62"/>
      <c r="R28" s="62"/>
      <c r="S28" s="70">
        <v>0</v>
      </c>
      <c r="T28" s="70"/>
      <c r="U28" s="62"/>
      <c r="V28" s="62"/>
      <c r="W28" s="57"/>
    </row>
    <row r="29" spans="1:6007" x14ac:dyDescent="0.25">
      <c r="A29" s="72" t="s">
        <v>35</v>
      </c>
      <c r="B29" s="60"/>
      <c r="C29" s="715" t="s">
        <v>1081</v>
      </c>
      <c r="D29" s="716" t="s">
        <v>1082</v>
      </c>
      <c r="E29" s="112">
        <v>2010</v>
      </c>
      <c r="F29" s="717" t="s">
        <v>59</v>
      </c>
      <c r="G29" s="106" t="s">
        <v>33</v>
      </c>
      <c r="H29" s="718">
        <v>-52</v>
      </c>
      <c r="I29" s="47"/>
      <c r="J29" s="48"/>
      <c r="K29" s="42"/>
      <c r="L29" s="48"/>
      <c r="M29" s="42"/>
      <c r="N29" s="49"/>
      <c r="O29" s="48">
        <v>400</v>
      </c>
      <c r="P29" s="48"/>
      <c r="Q29" s="48"/>
      <c r="R29" s="42"/>
      <c r="S29" s="70">
        <v>0</v>
      </c>
      <c r="T29" s="50"/>
      <c r="U29" s="42"/>
      <c r="V29" s="42"/>
      <c r="W29" s="57"/>
    </row>
    <row r="30" spans="1:6007" x14ac:dyDescent="0.25">
      <c r="A30" s="72" t="s">
        <v>35</v>
      </c>
      <c r="B30" s="60"/>
      <c r="C30" s="54" t="s">
        <v>106</v>
      </c>
      <c r="D30" s="42" t="s">
        <v>1083</v>
      </c>
      <c r="E30" s="43">
        <v>2009</v>
      </c>
      <c r="F30" s="44" t="s">
        <v>87</v>
      </c>
      <c r="G30" s="45" t="s">
        <v>33</v>
      </c>
      <c r="H30" s="46">
        <v>-52</v>
      </c>
      <c r="I30" s="47"/>
      <c r="J30" s="48"/>
      <c r="K30" s="42"/>
      <c r="L30" s="48"/>
      <c r="M30" s="42"/>
      <c r="N30" s="49"/>
      <c r="O30" s="48"/>
      <c r="P30" s="48"/>
      <c r="Q30" s="48"/>
      <c r="R30" s="42"/>
      <c r="S30" s="70">
        <v>0</v>
      </c>
      <c r="T30" s="50"/>
      <c r="U30" s="42"/>
      <c r="V30" s="42"/>
      <c r="W30" s="57"/>
    </row>
    <row r="31" spans="1:6007" s="37" customFormat="1" x14ac:dyDescent="0.25">
      <c r="A31" s="39" t="s">
        <v>35</v>
      </c>
      <c r="B31" s="40"/>
      <c r="C31" s="61" t="s">
        <v>34</v>
      </c>
      <c r="D31" s="62"/>
      <c r="E31" s="63"/>
      <c r="F31" s="64"/>
      <c r="G31" s="65" t="s">
        <v>33</v>
      </c>
      <c r="H31" s="66">
        <v>-52</v>
      </c>
      <c r="I31" s="67"/>
      <c r="J31" s="68"/>
      <c r="K31" s="62"/>
      <c r="L31" s="68"/>
      <c r="M31" s="62"/>
      <c r="N31" s="69"/>
      <c r="O31" s="62"/>
      <c r="P31" s="62"/>
      <c r="Q31" s="62"/>
      <c r="R31" s="62"/>
      <c r="S31" s="70">
        <v>0</v>
      </c>
      <c r="T31" s="70"/>
      <c r="U31" s="62"/>
      <c r="V31" s="62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</row>
    <row r="32" spans="1:6007" s="37" customFormat="1" hidden="1" x14ac:dyDescent="0.25">
      <c r="A32" s="56" t="s">
        <v>35</v>
      </c>
      <c r="B32" s="40"/>
      <c r="C32" s="54" t="s">
        <v>34</v>
      </c>
      <c r="D32" s="42"/>
      <c r="E32" s="43"/>
      <c r="F32" s="44"/>
      <c r="G32" s="45" t="s">
        <v>33</v>
      </c>
      <c r="H32" s="46">
        <v>-40</v>
      </c>
      <c r="I32" s="47"/>
      <c r="J32" s="48"/>
      <c r="K32" s="42"/>
      <c r="L32" s="48"/>
      <c r="M32" s="42"/>
      <c r="N32" s="49"/>
      <c r="O32" s="42"/>
      <c r="P32" s="42"/>
      <c r="Q32" s="42"/>
      <c r="R32" s="42"/>
      <c r="S32" s="50">
        <v>0</v>
      </c>
      <c r="T32" s="50"/>
      <c r="U32" s="42"/>
      <c r="V32" s="58"/>
      <c r="W32" s="57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</row>
    <row r="33" spans="1:6007" s="37" customFormat="1" hidden="1" x14ac:dyDescent="0.25">
      <c r="A33" s="56" t="s">
        <v>35</v>
      </c>
      <c r="B33" s="40"/>
      <c r="C33" s="54" t="s">
        <v>34</v>
      </c>
      <c r="D33" s="42"/>
      <c r="E33" s="43"/>
      <c r="F33" s="44"/>
      <c r="G33" s="45" t="s">
        <v>33</v>
      </c>
      <c r="H33" s="46">
        <v>-36</v>
      </c>
      <c r="I33" s="47"/>
      <c r="J33" s="48"/>
      <c r="K33" s="42"/>
      <c r="L33" s="48"/>
      <c r="M33" s="42"/>
      <c r="N33" s="49"/>
      <c r="O33" s="42"/>
      <c r="P33" s="42"/>
      <c r="Q33" s="42"/>
      <c r="R33" s="42"/>
      <c r="S33" s="50">
        <v>0</v>
      </c>
      <c r="T33" s="50"/>
      <c r="U33" s="42"/>
      <c r="V33" s="58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</row>
    <row r="34" spans="1:6007" s="37" customFormat="1" hidden="1" x14ac:dyDescent="0.25">
      <c r="A34" s="56" t="s">
        <v>35</v>
      </c>
      <c r="B34" s="40"/>
      <c r="C34" s="54" t="s">
        <v>34</v>
      </c>
      <c r="D34" s="42"/>
      <c r="E34" s="43"/>
      <c r="F34" s="44"/>
      <c r="G34" s="45" t="s">
        <v>33</v>
      </c>
      <c r="H34" s="46">
        <v>-32</v>
      </c>
      <c r="I34" s="47"/>
      <c r="J34" s="48"/>
      <c r="K34" s="42"/>
      <c r="L34" s="48"/>
      <c r="M34" s="42"/>
      <c r="N34" s="49"/>
      <c r="O34" s="42"/>
      <c r="P34" s="42"/>
      <c r="Q34" s="42"/>
      <c r="R34" s="42"/>
      <c r="S34" s="50">
        <v>0</v>
      </c>
      <c r="T34" s="50"/>
      <c r="U34" s="42"/>
      <c r="V34" s="58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</row>
    <row r="35" spans="1:6007" s="37" customFormat="1" hidden="1" x14ac:dyDescent="0.25">
      <c r="A35" s="39" t="s">
        <v>35</v>
      </c>
      <c r="B35" s="40"/>
      <c r="C35" s="54" t="s">
        <v>34</v>
      </c>
      <c r="D35" s="42"/>
      <c r="E35" s="43"/>
      <c r="F35" s="44"/>
      <c r="G35" s="45" t="s">
        <v>33</v>
      </c>
      <c r="H35" s="46">
        <v>-32</v>
      </c>
      <c r="I35" s="47"/>
      <c r="J35" s="48"/>
      <c r="K35" s="42"/>
      <c r="L35" s="48"/>
      <c r="M35" s="42"/>
      <c r="N35" s="49"/>
      <c r="O35" s="42"/>
      <c r="P35" s="42"/>
      <c r="Q35" s="42"/>
      <c r="R35" s="42"/>
      <c r="S35" s="50">
        <v>0</v>
      </c>
      <c r="T35" s="50"/>
      <c r="U35" s="42"/>
      <c r="V35" s="58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</row>
    <row r="36" spans="1:6007" s="37" customFormat="1" hidden="1" x14ac:dyDescent="0.25">
      <c r="A36" s="39" t="s">
        <v>35</v>
      </c>
      <c r="B36" s="40"/>
      <c r="C36" s="54" t="s">
        <v>32</v>
      </c>
      <c r="D36" s="42"/>
      <c r="E36" s="43"/>
      <c r="F36" s="44"/>
      <c r="G36" s="45" t="s">
        <v>33</v>
      </c>
      <c r="H36" s="46">
        <v>-29</v>
      </c>
      <c r="I36" s="47"/>
      <c r="J36" s="48"/>
      <c r="K36" s="42"/>
      <c r="L36" s="48"/>
      <c r="M36" s="42"/>
      <c r="N36" s="49"/>
      <c r="O36" s="42"/>
      <c r="P36" s="42"/>
      <c r="Q36" s="42"/>
      <c r="R36" s="42"/>
      <c r="S36" s="50">
        <v>0</v>
      </c>
      <c r="T36" s="50"/>
      <c r="U36" s="42"/>
      <c r="V36" s="58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</row>
    <row r="37" spans="1:6007" s="37" customFormat="1" hidden="1" x14ac:dyDescent="0.25">
      <c r="A37" s="39" t="s">
        <v>35</v>
      </c>
      <c r="B37" s="40"/>
      <c r="C37" s="61" t="s">
        <v>34</v>
      </c>
      <c r="D37" s="62"/>
      <c r="E37" s="63"/>
      <c r="F37" s="64"/>
      <c r="G37" s="65" t="s">
        <v>33</v>
      </c>
      <c r="H37" s="66">
        <v>-29</v>
      </c>
      <c r="I37" s="67"/>
      <c r="J37" s="68"/>
      <c r="K37" s="62"/>
      <c r="L37" s="68"/>
      <c r="M37" s="62"/>
      <c r="N37" s="69"/>
      <c r="O37" s="62"/>
      <c r="P37" s="62"/>
      <c r="Q37" s="62"/>
      <c r="R37" s="62"/>
      <c r="S37" s="70">
        <f>IF((ISBLANK(J37)+ISBLANK(L37)+ISBLANK(K37)+ISBLANK(M37)+ISBLANK(N37)+ISBLANK(O37))&lt;8,IF(ISNUMBER(LARGE((J37,L37,M37,N37),1)),LARGE((J37,L37,M37,N37),1),0)+IF(ISNUMBER(LARGE((J37,L37,M37,N37),2)),LARGE((J37,L37,M37,N37),2),0)+I37+K37+O37,"")+P37+Q37+R37</f>
        <v>0</v>
      </c>
      <c r="T37" s="70"/>
      <c r="U37" s="62"/>
      <c r="V37" s="62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</row>
    <row r="38" spans="1:6007" s="37" customFormat="1" x14ac:dyDescent="0.25">
      <c r="A38" s="670" t="s">
        <v>35</v>
      </c>
      <c r="B38" s="622">
        <v>1</v>
      </c>
      <c r="C38" s="54" t="s">
        <v>1138</v>
      </c>
      <c r="D38" s="42" t="s">
        <v>1139</v>
      </c>
      <c r="E38" s="43">
        <v>2007</v>
      </c>
      <c r="F38" s="44" t="s">
        <v>909</v>
      </c>
      <c r="G38" s="76" t="s">
        <v>36</v>
      </c>
      <c r="H38" s="46" t="s">
        <v>37</v>
      </c>
      <c r="I38" s="47"/>
      <c r="J38" s="48"/>
      <c r="K38" s="42"/>
      <c r="L38" s="48"/>
      <c r="M38" s="42"/>
      <c r="N38" s="49"/>
      <c r="O38" s="48">
        <v>400</v>
      </c>
      <c r="P38" s="42"/>
      <c r="Q38" s="42"/>
      <c r="R38" s="42"/>
      <c r="S38" s="50">
        <f>IF((ISBLANK(J38)+ISBLANK(L38)+ISBLANK(K38)+ISBLANK(M38)+ISBLANK(N38)+ISBLANK(O38))&lt;8,IF(ISNUMBER(LARGE((J38,L38,M38,N38),1)),LARGE((J38,L38,M38,N38),1),0)+IF(ISNUMBER(LARGE((J38,L38,M38,N38),2)),LARGE((J38,L38,M38,N38),2),0)+I38+K38+O38,"")+P38+Q38+R38</f>
        <v>400</v>
      </c>
      <c r="T38" s="622" t="s">
        <v>1007</v>
      </c>
      <c r="U38" s="42"/>
      <c r="V38" s="58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</row>
    <row r="39" spans="1:6007" s="37" customFormat="1" x14ac:dyDescent="0.25">
      <c r="A39" s="670" t="s">
        <v>35</v>
      </c>
      <c r="B39" s="622"/>
      <c r="C39" s="715" t="s">
        <v>1140</v>
      </c>
      <c r="D39" s="716" t="s">
        <v>80</v>
      </c>
      <c r="E39" s="112">
        <v>2008</v>
      </c>
      <c r="F39" s="717" t="s">
        <v>519</v>
      </c>
      <c r="G39" s="376" t="s">
        <v>36</v>
      </c>
      <c r="H39" s="718" t="s">
        <v>37</v>
      </c>
      <c r="I39" s="47"/>
      <c r="J39" s="48"/>
      <c r="K39" s="42"/>
      <c r="L39" s="48"/>
      <c r="M39" s="42"/>
      <c r="N39" s="49"/>
      <c r="O39" s="48">
        <v>0</v>
      </c>
      <c r="P39" s="42"/>
      <c r="Q39" s="42"/>
      <c r="R39" s="42"/>
      <c r="S39" s="50">
        <f>IF((ISBLANK(J39)+ISBLANK(L39)+ISBLANK(K39)+ISBLANK(M39)+ISBLANK(N39)+ISBLANK(O39))&lt;8,IF(ISNUMBER(LARGE((J39,L39,M39,N39),1)),LARGE((J39,L39,M39,N39),1),0)+IF(ISNUMBER(LARGE((J39,L39,M39,N39),2)),LARGE((J39,L39,M39,N39),2),0)+I39+K39+O39,"")+P39+Q39+R39</f>
        <v>0</v>
      </c>
      <c r="T39" s="622" t="s">
        <v>1007</v>
      </c>
      <c r="U39" s="42"/>
      <c r="V39" s="58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</row>
    <row r="40" spans="1:6007" s="37" customFormat="1" x14ac:dyDescent="0.25">
      <c r="A40" s="39" t="s">
        <v>35</v>
      </c>
      <c r="B40" s="40"/>
      <c r="C40" s="61" t="s">
        <v>34</v>
      </c>
      <c r="D40" s="62"/>
      <c r="E40" s="63"/>
      <c r="F40" s="64"/>
      <c r="G40" s="65" t="s">
        <v>36</v>
      </c>
      <c r="H40" s="66" t="s">
        <v>37</v>
      </c>
      <c r="I40" s="67"/>
      <c r="J40" s="68"/>
      <c r="K40" s="62"/>
      <c r="L40" s="62"/>
      <c r="M40" s="62"/>
      <c r="N40" s="69"/>
      <c r="O40" s="68"/>
      <c r="P40" s="62"/>
      <c r="Q40" s="62"/>
      <c r="R40" s="62"/>
      <c r="S40" s="70">
        <v>0</v>
      </c>
      <c r="T40" s="70"/>
      <c r="U40" s="62"/>
      <c r="V40" s="7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</row>
    <row r="41" spans="1:6007" s="83" customFormat="1" ht="15" customHeight="1" x14ac:dyDescent="0.2">
      <c r="A41" s="669" t="s">
        <v>35</v>
      </c>
      <c r="B41" s="670"/>
      <c r="C41" s="73" t="s">
        <v>1181</v>
      </c>
      <c r="D41" s="74" t="s">
        <v>1182</v>
      </c>
      <c r="E41" s="74">
        <v>2007</v>
      </c>
      <c r="F41" s="75" t="s">
        <v>731</v>
      </c>
      <c r="G41" s="76" t="s">
        <v>36</v>
      </c>
      <c r="H41" s="46">
        <v>-40</v>
      </c>
      <c r="I41" s="77"/>
      <c r="J41" s="77"/>
      <c r="K41" s="77"/>
      <c r="L41" s="77"/>
      <c r="M41" s="78"/>
      <c r="N41" s="78"/>
      <c r="O41" s="793"/>
      <c r="P41" s="60"/>
      <c r="Q41" s="41"/>
      <c r="R41" s="41"/>
      <c r="S41" s="50">
        <v>0</v>
      </c>
      <c r="T41" s="622" t="s">
        <v>1007</v>
      </c>
      <c r="U41" s="80"/>
      <c r="V41" s="81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2"/>
      <c r="DV41" s="82"/>
      <c r="DW41" s="82"/>
      <c r="DX41" s="82"/>
      <c r="DY41" s="82"/>
      <c r="DZ41" s="82"/>
      <c r="EA41" s="82"/>
      <c r="EB41" s="82"/>
      <c r="EC41" s="82"/>
      <c r="ED41" s="82"/>
      <c r="EE41" s="82"/>
      <c r="EF41" s="82"/>
      <c r="EG41" s="82"/>
      <c r="EH41" s="82"/>
      <c r="EI41" s="82"/>
      <c r="EJ41" s="82"/>
      <c r="EK41" s="82"/>
      <c r="EL41" s="82"/>
      <c r="EM41" s="82"/>
      <c r="EN41" s="82"/>
      <c r="EO41" s="8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82"/>
      <c r="FB41" s="82"/>
      <c r="FC41" s="82"/>
      <c r="FD41" s="82"/>
      <c r="FE41" s="82"/>
      <c r="FF41" s="82"/>
      <c r="FG41" s="82"/>
      <c r="FH41" s="82"/>
      <c r="FI41" s="82"/>
      <c r="FJ41" s="82"/>
      <c r="FK41" s="82"/>
      <c r="FL41" s="82"/>
      <c r="FM41" s="82"/>
      <c r="FN41" s="82"/>
      <c r="FO41" s="82"/>
      <c r="FP41" s="82"/>
      <c r="FQ41" s="82"/>
      <c r="FR41" s="82"/>
      <c r="FS41" s="82"/>
      <c r="FT41" s="82"/>
      <c r="FU41" s="82"/>
      <c r="FV41" s="82"/>
      <c r="FW41" s="82"/>
      <c r="FX41" s="82"/>
      <c r="FY41" s="82"/>
      <c r="FZ41" s="82"/>
      <c r="GA41" s="82"/>
      <c r="GB41" s="82"/>
      <c r="GC41" s="82"/>
      <c r="GD41" s="82"/>
      <c r="GE41" s="82"/>
      <c r="GF41" s="82"/>
      <c r="GG41" s="82"/>
      <c r="GH41" s="82"/>
      <c r="GI41" s="82"/>
      <c r="GJ41" s="82"/>
      <c r="GK41" s="82"/>
      <c r="GL41" s="82"/>
      <c r="GM41" s="82"/>
      <c r="GN41" s="82"/>
      <c r="GO41" s="82"/>
      <c r="GP41" s="82"/>
      <c r="GQ41" s="82"/>
      <c r="GR41" s="82"/>
      <c r="GS41" s="82"/>
      <c r="GT41" s="82"/>
      <c r="GU41" s="82"/>
      <c r="GV41" s="82"/>
      <c r="GW41" s="82"/>
      <c r="GX41" s="82"/>
      <c r="GY41" s="82"/>
      <c r="GZ41" s="82"/>
      <c r="HA41" s="82"/>
      <c r="HB41" s="82"/>
      <c r="HC41" s="82"/>
      <c r="HD41" s="82"/>
      <c r="HE41" s="82"/>
      <c r="HF41" s="82"/>
      <c r="HG41" s="82"/>
      <c r="HH41" s="82"/>
      <c r="HI41" s="82"/>
      <c r="HJ41" s="82"/>
      <c r="HK41" s="82"/>
      <c r="HL41" s="82"/>
      <c r="HM41" s="82"/>
      <c r="HN41" s="82"/>
      <c r="HO41" s="82"/>
      <c r="HP41" s="82"/>
      <c r="HQ41" s="82"/>
      <c r="HR41" s="82"/>
      <c r="HS41" s="82"/>
      <c r="HT41" s="82"/>
      <c r="HU41" s="82"/>
      <c r="HV41" s="82"/>
      <c r="HW41" s="82"/>
      <c r="HX41" s="82"/>
      <c r="HY41" s="82"/>
      <c r="HZ41" s="82"/>
      <c r="IA41" s="82"/>
      <c r="IB41" s="82"/>
      <c r="IC41" s="82"/>
      <c r="ID41" s="82"/>
      <c r="IE41" s="82"/>
      <c r="IF41" s="82"/>
      <c r="IG41" s="82"/>
      <c r="IH41" s="82"/>
      <c r="II41" s="82"/>
      <c r="IJ41" s="82"/>
      <c r="IK41" s="82"/>
      <c r="IL41" s="82"/>
      <c r="IM41" s="82"/>
      <c r="IN41" s="82"/>
      <c r="IO41" s="82"/>
      <c r="IP41" s="82"/>
      <c r="IQ41" s="82"/>
      <c r="IR41" s="82"/>
      <c r="IS41" s="82"/>
      <c r="IT41" s="82"/>
      <c r="IU41" s="82"/>
      <c r="IV41" s="82"/>
      <c r="IW41" s="82"/>
      <c r="IX41" s="82"/>
      <c r="IY41" s="82"/>
      <c r="IZ41" s="82"/>
      <c r="JA41" s="82"/>
      <c r="JB41" s="82"/>
      <c r="JC41" s="82"/>
      <c r="JD41" s="82"/>
      <c r="JE41" s="82"/>
      <c r="JF41" s="82"/>
      <c r="JG41" s="82"/>
      <c r="JH41" s="82"/>
      <c r="JI41" s="82"/>
      <c r="JJ41" s="82"/>
      <c r="JK41" s="82"/>
      <c r="JL41" s="82"/>
      <c r="JM41" s="82"/>
      <c r="JN41" s="82"/>
      <c r="JO41" s="82"/>
      <c r="JP41" s="82"/>
      <c r="JQ41" s="82"/>
      <c r="JR41" s="82"/>
      <c r="JS41" s="82"/>
      <c r="JT41" s="82"/>
      <c r="JU41" s="82"/>
      <c r="JV41" s="82"/>
      <c r="JW41" s="82"/>
      <c r="JX41" s="82"/>
      <c r="JY41" s="82"/>
      <c r="JZ41" s="82"/>
      <c r="KA41" s="82"/>
      <c r="KB41" s="82"/>
      <c r="KC41" s="82"/>
      <c r="KD41" s="82"/>
      <c r="KE41" s="82"/>
      <c r="KF41" s="82"/>
      <c r="KG41" s="82"/>
      <c r="KH41" s="82"/>
      <c r="KI41" s="82"/>
      <c r="KJ41" s="82"/>
      <c r="KK41" s="82"/>
      <c r="KL41" s="82"/>
      <c r="KM41" s="82"/>
      <c r="KN41" s="82"/>
      <c r="KO41" s="82"/>
      <c r="KP41" s="82"/>
      <c r="KQ41" s="82"/>
      <c r="KR41" s="82"/>
      <c r="KS41" s="82"/>
      <c r="KT41" s="82"/>
      <c r="KU41" s="82"/>
      <c r="KV41" s="82"/>
      <c r="KW41" s="82"/>
      <c r="KX41" s="82"/>
      <c r="KY41" s="82"/>
      <c r="KZ41" s="82"/>
      <c r="LA41" s="82"/>
      <c r="LB41" s="82"/>
      <c r="LC41" s="82"/>
      <c r="LD41" s="82"/>
      <c r="LE41" s="82"/>
      <c r="LF41" s="82"/>
      <c r="LG41" s="82"/>
      <c r="LH41" s="82"/>
      <c r="LI41" s="82"/>
      <c r="LJ41" s="82"/>
      <c r="LK41" s="82"/>
      <c r="LL41" s="82"/>
      <c r="LM41" s="82"/>
      <c r="LN41" s="82"/>
      <c r="LO41" s="82"/>
      <c r="LP41" s="82"/>
      <c r="LQ41" s="82"/>
      <c r="LR41" s="82"/>
      <c r="LS41" s="82"/>
      <c r="LT41" s="82"/>
      <c r="LU41" s="82"/>
      <c r="LV41" s="82"/>
      <c r="LW41" s="82"/>
      <c r="LX41" s="82"/>
      <c r="LY41" s="82"/>
      <c r="LZ41" s="82"/>
      <c r="MA41" s="82"/>
      <c r="MB41" s="82"/>
      <c r="MC41" s="82"/>
      <c r="MD41" s="82"/>
      <c r="ME41" s="82"/>
      <c r="MF41" s="82"/>
      <c r="MG41" s="82"/>
      <c r="MH41" s="82"/>
      <c r="MI41" s="82"/>
      <c r="MJ41" s="82"/>
      <c r="MK41" s="82"/>
      <c r="ML41" s="82"/>
      <c r="MM41" s="82"/>
      <c r="MN41" s="82"/>
      <c r="MO41" s="82"/>
      <c r="MP41" s="82"/>
      <c r="MQ41" s="82"/>
      <c r="MR41" s="82"/>
      <c r="MS41" s="82"/>
      <c r="MT41" s="82"/>
      <c r="MU41" s="82"/>
      <c r="MV41" s="82"/>
      <c r="MW41" s="82"/>
      <c r="MX41" s="82"/>
      <c r="MY41" s="82"/>
      <c r="MZ41" s="82"/>
      <c r="NA41" s="82"/>
      <c r="NB41" s="82"/>
      <c r="NC41" s="82"/>
      <c r="ND41" s="82"/>
      <c r="NE41" s="82"/>
      <c r="NF41" s="82"/>
      <c r="NG41" s="82"/>
      <c r="NH41" s="82"/>
      <c r="NI41" s="82"/>
      <c r="NJ41" s="82"/>
      <c r="NK41" s="82"/>
      <c r="NL41" s="82"/>
      <c r="NM41" s="82"/>
      <c r="NN41" s="82"/>
      <c r="NO41" s="82"/>
      <c r="NP41" s="82"/>
      <c r="NQ41" s="82"/>
      <c r="NR41" s="82"/>
      <c r="NS41" s="82"/>
      <c r="NT41" s="82"/>
      <c r="NU41" s="82"/>
      <c r="NV41" s="82"/>
      <c r="NW41" s="82"/>
      <c r="NX41" s="82"/>
      <c r="NY41" s="82"/>
      <c r="NZ41" s="82"/>
      <c r="OA41" s="82"/>
      <c r="OB41" s="82"/>
      <c r="OC41" s="82"/>
      <c r="OD41" s="82"/>
      <c r="OE41" s="82"/>
      <c r="OF41" s="82"/>
      <c r="OG41" s="82"/>
      <c r="OH41" s="82"/>
      <c r="OI41" s="82"/>
      <c r="OJ41" s="82"/>
      <c r="OK41" s="82"/>
      <c r="OL41" s="82"/>
      <c r="OM41" s="82"/>
      <c r="ON41" s="82"/>
      <c r="OO41" s="82"/>
      <c r="OP41" s="82"/>
      <c r="OQ41" s="82"/>
      <c r="OR41" s="82"/>
      <c r="OS41" s="82"/>
      <c r="OT41" s="82"/>
      <c r="OU41" s="82"/>
      <c r="OV41" s="82"/>
      <c r="OW41" s="82"/>
      <c r="OX41" s="82"/>
      <c r="OY41" s="82"/>
      <c r="OZ41" s="82"/>
      <c r="PA41" s="82"/>
      <c r="PB41" s="82"/>
      <c r="PC41" s="82"/>
      <c r="PD41" s="82"/>
      <c r="PE41" s="82"/>
      <c r="PF41" s="82"/>
      <c r="PG41" s="82"/>
      <c r="PH41" s="82"/>
      <c r="PI41" s="82"/>
      <c r="PJ41" s="82"/>
      <c r="PK41" s="82"/>
      <c r="PL41" s="82"/>
      <c r="PM41" s="82"/>
      <c r="PN41" s="82"/>
      <c r="PO41" s="82"/>
      <c r="PP41" s="82"/>
      <c r="PQ41" s="82"/>
      <c r="PR41" s="82"/>
      <c r="PS41" s="82"/>
      <c r="PT41" s="82"/>
      <c r="PU41" s="82"/>
      <c r="PV41" s="82"/>
      <c r="PW41" s="82"/>
      <c r="PX41" s="82"/>
      <c r="PY41" s="82"/>
      <c r="PZ41" s="82"/>
      <c r="QA41" s="82"/>
      <c r="QB41" s="82"/>
      <c r="QC41" s="82"/>
      <c r="QD41" s="82"/>
      <c r="QE41" s="82"/>
      <c r="QF41" s="82"/>
      <c r="QG41" s="82"/>
      <c r="QH41" s="82"/>
      <c r="QI41" s="82"/>
      <c r="QJ41" s="82"/>
      <c r="QK41" s="82"/>
      <c r="QL41" s="82"/>
      <c r="QM41" s="82"/>
      <c r="QN41" s="82"/>
      <c r="QO41" s="82"/>
      <c r="QP41" s="82"/>
      <c r="QQ41" s="82"/>
      <c r="QR41" s="82"/>
      <c r="QS41" s="82"/>
      <c r="QT41" s="82"/>
      <c r="QU41" s="82"/>
      <c r="QV41" s="82"/>
      <c r="QW41" s="82"/>
      <c r="QX41" s="82"/>
      <c r="QY41" s="82"/>
      <c r="QZ41" s="82"/>
      <c r="RA41" s="82"/>
      <c r="RB41" s="82"/>
      <c r="RC41" s="82"/>
      <c r="RD41" s="82"/>
      <c r="RE41" s="82"/>
      <c r="RF41" s="82"/>
      <c r="RG41" s="82"/>
      <c r="RH41" s="82"/>
      <c r="RI41" s="82"/>
      <c r="RJ41" s="82"/>
      <c r="RK41" s="82"/>
      <c r="RL41" s="82"/>
      <c r="RM41" s="82"/>
      <c r="RN41" s="82"/>
      <c r="RO41" s="82"/>
      <c r="RP41" s="82"/>
      <c r="RQ41" s="82"/>
      <c r="RR41" s="82"/>
      <c r="RS41" s="82"/>
      <c r="RT41" s="82"/>
      <c r="RU41" s="82"/>
      <c r="RV41" s="82"/>
      <c r="RW41" s="82"/>
      <c r="RX41" s="82"/>
      <c r="RY41" s="82"/>
      <c r="RZ41" s="82"/>
      <c r="SA41" s="82"/>
      <c r="SB41" s="82"/>
      <c r="SC41" s="82"/>
      <c r="SD41" s="82"/>
      <c r="SE41" s="82"/>
      <c r="SF41" s="82"/>
      <c r="SG41" s="82"/>
      <c r="SH41" s="82"/>
      <c r="SI41" s="82"/>
      <c r="SJ41" s="82"/>
      <c r="SK41" s="82"/>
      <c r="SL41" s="82"/>
      <c r="SM41" s="82"/>
      <c r="SN41" s="82"/>
      <c r="SO41" s="82"/>
      <c r="SP41" s="82"/>
      <c r="SQ41" s="82"/>
      <c r="SR41" s="82"/>
      <c r="SS41" s="82"/>
      <c r="ST41" s="82"/>
      <c r="SU41" s="82"/>
      <c r="SV41" s="82"/>
      <c r="SW41" s="82"/>
      <c r="SX41" s="82"/>
      <c r="SY41" s="82"/>
      <c r="SZ41" s="82"/>
      <c r="TA41" s="82"/>
      <c r="TB41" s="82"/>
      <c r="TC41" s="82"/>
      <c r="TD41" s="82"/>
      <c r="TE41" s="82"/>
      <c r="TF41" s="82"/>
      <c r="TG41" s="82"/>
      <c r="TH41" s="82"/>
      <c r="TI41" s="82"/>
      <c r="TJ41" s="82"/>
      <c r="TK41" s="82"/>
      <c r="TL41" s="82"/>
      <c r="TM41" s="82"/>
      <c r="TN41" s="82"/>
      <c r="TO41" s="82"/>
      <c r="TP41" s="82"/>
      <c r="TQ41" s="82"/>
      <c r="TR41" s="82"/>
      <c r="TS41" s="82"/>
      <c r="TT41" s="82"/>
      <c r="TU41" s="82"/>
      <c r="TV41" s="82"/>
      <c r="TW41" s="82"/>
      <c r="TX41" s="82"/>
      <c r="TY41" s="82"/>
      <c r="TZ41" s="82"/>
      <c r="UA41" s="82"/>
      <c r="UB41" s="82"/>
      <c r="UC41" s="82"/>
      <c r="UD41" s="82"/>
      <c r="UE41" s="82"/>
      <c r="UF41" s="82"/>
      <c r="UG41" s="82"/>
      <c r="UH41" s="82"/>
      <c r="UI41" s="82"/>
      <c r="UJ41" s="82"/>
      <c r="UK41" s="82"/>
      <c r="UL41" s="82"/>
      <c r="UM41" s="82"/>
      <c r="UN41" s="82"/>
      <c r="UO41" s="82"/>
      <c r="UP41" s="82"/>
      <c r="UQ41" s="82"/>
      <c r="UR41" s="82"/>
      <c r="US41" s="82"/>
      <c r="UT41" s="82"/>
      <c r="UU41" s="82"/>
      <c r="UV41" s="82"/>
      <c r="UW41" s="82"/>
      <c r="UX41" s="82"/>
      <c r="UY41" s="82"/>
      <c r="UZ41" s="82"/>
      <c r="VA41" s="82"/>
      <c r="VB41" s="82"/>
      <c r="VC41" s="82"/>
      <c r="VD41" s="82"/>
      <c r="VE41" s="82"/>
      <c r="VF41" s="82"/>
      <c r="VG41" s="82"/>
      <c r="VH41" s="82"/>
      <c r="VI41" s="82"/>
      <c r="VJ41" s="82"/>
      <c r="VK41" s="82"/>
      <c r="VL41" s="82"/>
      <c r="VM41" s="82"/>
      <c r="VN41" s="82"/>
      <c r="VO41" s="82"/>
      <c r="VP41" s="82"/>
      <c r="VQ41" s="82"/>
      <c r="VR41" s="82"/>
      <c r="VS41" s="82"/>
      <c r="VT41" s="82"/>
      <c r="VU41" s="82"/>
      <c r="VV41" s="82"/>
      <c r="VW41" s="82"/>
      <c r="VX41" s="82"/>
      <c r="VY41" s="82"/>
      <c r="VZ41" s="82"/>
      <c r="WA41" s="82"/>
      <c r="WB41" s="82"/>
      <c r="WC41" s="82"/>
      <c r="WD41" s="82"/>
      <c r="WE41" s="82"/>
      <c r="WF41" s="82"/>
      <c r="WG41" s="82"/>
      <c r="WH41" s="82"/>
      <c r="WI41" s="82"/>
      <c r="WJ41" s="82"/>
      <c r="WK41" s="82"/>
      <c r="WL41" s="82"/>
      <c r="WM41" s="82"/>
      <c r="WN41" s="82"/>
      <c r="WO41" s="82"/>
      <c r="WP41" s="82"/>
      <c r="WQ41" s="82"/>
      <c r="WR41" s="82"/>
      <c r="WS41" s="82"/>
      <c r="WT41" s="82"/>
      <c r="WU41" s="82"/>
      <c r="WV41" s="82"/>
      <c r="WW41" s="82"/>
      <c r="WX41" s="82"/>
      <c r="WY41" s="82"/>
      <c r="WZ41" s="82"/>
      <c r="XA41" s="82"/>
      <c r="XB41" s="82"/>
      <c r="XC41" s="82"/>
      <c r="XD41" s="82"/>
      <c r="XE41" s="82"/>
      <c r="XF41" s="82"/>
      <c r="XG41" s="82"/>
      <c r="XH41" s="82"/>
      <c r="XI41" s="82"/>
      <c r="XJ41" s="82"/>
      <c r="XK41" s="82"/>
      <c r="XL41" s="82"/>
      <c r="XM41" s="82"/>
      <c r="XN41" s="82"/>
      <c r="XO41" s="82"/>
      <c r="XP41" s="82"/>
      <c r="XQ41" s="82"/>
      <c r="XR41" s="82"/>
      <c r="XS41" s="82"/>
      <c r="XT41" s="82"/>
      <c r="XU41" s="82"/>
      <c r="XV41" s="82"/>
      <c r="XW41" s="82"/>
      <c r="XX41" s="82"/>
      <c r="XY41" s="82"/>
      <c r="XZ41" s="82"/>
      <c r="YA41" s="82"/>
      <c r="YB41" s="82"/>
      <c r="YC41" s="82"/>
      <c r="YD41" s="82"/>
      <c r="YE41" s="82"/>
      <c r="YF41" s="82"/>
      <c r="YG41" s="82"/>
      <c r="YH41" s="82"/>
      <c r="YI41" s="82"/>
      <c r="YJ41" s="82"/>
      <c r="YK41" s="82"/>
      <c r="YL41" s="82"/>
      <c r="YM41" s="82"/>
      <c r="YN41" s="82"/>
      <c r="YO41" s="82"/>
      <c r="YP41" s="82"/>
      <c r="YQ41" s="82"/>
      <c r="YR41" s="82"/>
      <c r="YS41" s="82"/>
      <c r="YT41" s="82"/>
      <c r="YU41" s="82"/>
      <c r="YV41" s="82"/>
      <c r="YW41" s="82"/>
      <c r="YX41" s="82"/>
      <c r="YY41" s="82"/>
      <c r="YZ41" s="82"/>
      <c r="ZA41" s="82"/>
      <c r="ZB41" s="82"/>
      <c r="ZC41" s="82"/>
      <c r="ZD41" s="82"/>
      <c r="ZE41" s="82"/>
      <c r="ZF41" s="82"/>
      <c r="ZG41" s="82"/>
      <c r="ZH41" s="82"/>
      <c r="ZI41" s="82"/>
      <c r="ZJ41" s="82"/>
      <c r="ZK41" s="82"/>
      <c r="ZL41" s="82"/>
      <c r="ZM41" s="82"/>
      <c r="ZN41" s="82"/>
      <c r="ZO41" s="82"/>
      <c r="ZP41" s="82"/>
      <c r="ZQ41" s="82"/>
      <c r="ZR41" s="82"/>
      <c r="ZS41" s="82"/>
      <c r="ZT41" s="82"/>
      <c r="ZU41" s="82"/>
      <c r="ZV41" s="82"/>
      <c r="ZW41" s="82"/>
      <c r="ZX41" s="82"/>
      <c r="ZY41" s="82"/>
      <c r="ZZ41" s="82"/>
      <c r="AAA41" s="82"/>
      <c r="AAB41" s="82"/>
      <c r="AAC41" s="82"/>
      <c r="AAD41" s="82"/>
      <c r="AAE41" s="82"/>
      <c r="AAF41" s="82"/>
      <c r="AAG41" s="82"/>
      <c r="AAH41" s="82"/>
      <c r="AAI41" s="82"/>
      <c r="AAJ41" s="82"/>
      <c r="AAK41" s="82"/>
      <c r="AAL41" s="82"/>
      <c r="AAM41" s="82"/>
      <c r="AAN41" s="82"/>
      <c r="AAO41" s="82"/>
      <c r="AAP41" s="82"/>
      <c r="AAQ41" s="82"/>
      <c r="AAR41" s="82"/>
      <c r="AAS41" s="82"/>
      <c r="AAT41" s="82"/>
      <c r="AAU41" s="82"/>
      <c r="AAV41" s="82"/>
      <c r="AAW41" s="82"/>
      <c r="AAX41" s="82"/>
      <c r="AAY41" s="82"/>
      <c r="AAZ41" s="82"/>
      <c r="ABA41" s="82"/>
      <c r="ABB41" s="82"/>
      <c r="ABC41" s="82"/>
      <c r="ABD41" s="82"/>
      <c r="ABE41" s="82"/>
      <c r="ABF41" s="82"/>
      <c r="ABG41" s="82"/>
      <c r="ABH41" s="82"/>
      <c r="ABI41" s="82"/>
      <c r="ABJ41" s="82"/>
      <c r="ABK41" s="82"/>
      <c r="ABL41" s="82"/>
      <c r="ABM41" s="82"/>
      <c r="ABN41" s="82"/>
      <c r="ABO41" s="82"/>
      <c r="ABP41" s="82"/>
      <c r="ABQ41" s="82"/>
      <c r="ABR41" s="82"/>
      <c r="ABS41" s="82"/>
      <c r="ABT41" s="82"/>
      <c r="ABU41" s="82"/>
      <c r="ABV41" s="82"/>
      <c r="ABW41" s="82"/>
      <c r="ABX41" s="82"/>
      <c r="ABY41" s="82"/>
      <c r="ABZ41" s="82"/>
      <c r="ACA41" s="82"/>
      <c r="ACB41" s="82"/>
      <c r="ACC41" s="82"/>
      <c r="ACD41" s="82"/>
      <c r="ACE41" s="82"/>
      <c r="ACF41" s="82"/>
      <c r="ACG41" s="82"/>
      <c r="ACH41" s="82"/>
      <c r="ACI41" s="82"/>
      <c r="ACJ41" s="82"/>
      <c r="ACK41" s="82"/>
      <c r="ACL41" s="82"/>
      <c r="ACM41" s="82"/>
      <c r="ACN41" s="82"/>
      <c r="ACO41" s="82"/>
      <c r="ACP41" s="82"/>
      <c r="ACQ41" s="82"/>
      <c r="ACR41" s="82"/>
      <c r="ACS41" s="82"/>
      <c r="ACT41" s="82"/>
      <c r="ACU41" s="82"/>
      <c r="ACV41" s="82"/>
      <c r="ACW41" s="82"/>
      <c r="ACX41" s="82"/>
      <c r="ACY41" s="82"/>
      <c r="ACZ41" s="82"/>
      <c r="ADA41" s="82"/>
      <c r="ADB41" s="82"/>
      <c r="ADC41" s="82"/>
      <c r="ADD41" s="82"/>
      <c r="ADE41" s="82"/>
      <c r="ADF41" s="82"/>
      <c r="ADG41" s="82"/>
      <c r="ADH41" s="82"/>
      <c r="ADI41" s="82"/>
      <c r="ADJ41" s="82"/>
      <c r="ADK41" s="82"/>
      <c r="ADL41" s="82"/>
      <c r="ADM41" s="82"/>
      <c r="ADN41" s="82"/>
      <c r="ADO41" s="82"/>
      <c r="ADP41" s="82"/>
      <c r="ADQ41" s="82"/>
      <c r="ADR41" s="82"/>
      <c r="ADS41" s="82"/>
      <c r="ADT41" s="82"/>
      <c r="ADU41" s="82"/>
      <c r="ADV41" s="82"/>
      <c r="ADW41" s="82"/>
      <c r="ADX41" s="82"/>
      <c r="ADY41" s="82"/>
      <c r="ADZ41" s="82"/>
      <c r="AEA41" s="82"/>
      <c r="AEB41" s="82"/>
      <c r="AEC41" s="82"/>
      <c r="AED41" s="82"/>
      <c r="AEE41" s="82"/>
      <c r="AEF41" s="82"/>
      <c r="AEG41" s="82"/>
      <c r="AEH41" s="82"/>
      <c r="AEI41" s="82"/>
      <c r="AEJ41" s="82"/>
      <c r="AEK41" s="82"/>
      <c r="AEL41" s="82"/>
      <c r="AEM41" s="82"/>
      <c r="AEN41" s="82"/>
      <c r="AEO41" s="82"/>
      <c r="AEP41" s="82"/>
      <c r="AEQ41" s="82"/>
      <c r="AER41" s="82"/>
      <c r="AES41" s="82"/>
      <c r="AET41" s="82"/>
      <c r="AEU41" s="82"/>
      <c r="AEV41" s="82"/>
      <c r="AEW41" s="82"/>
      <c r="AEX41" s="82"/>
      <c r="AEY41" s="82"/>
      <c r="AEZ41" s="82"/>
      <c r="AFA41" s="82"/>
      <c r="AFB41" s="82"/>
      <c r="AFC41" s="82"/>
      <c r="AFD41" s="82"/>
      <c r="AFE41" s="82"/>
      <c r="AFF41" s="82"/>
      <c r="AFG41" s="82"/>
      <c r="AFH41" s="82"/>
      <c r="AFI41" s="82"/>
      <c r="AFJ41" s="82"/>
      <c r="AFK41" s="82"/>
      <c r="AFL41" s="82"/>
      <c r="AFM41" s="82"/>
      <c r="AFN41" s="82"/>
      <c r="AFO41" s="82"/>
      <c r="AFP41" s="82"/>
      <c r="AFQ41" s="82"/>
      <c r="AFR41" s="82"/>
      <c r="AFS41" s="82"/>
      <c r="AFT41" s="82"/>
      <c r="AFU41" s="82"/>
      <c r="AFV41" s="82"/>
      <c r="AFW41" s="82"/>
      <c r="AFX41" s="82"/>
      <c r="AFY41" s="82"/>
      <c r="AFZ41" s="82"/>
      <c r="AGA41" s="82"/>
      <c r="AGB41" s="82"/>
      <c r="AGC41" s="82"/>
      <c r="AGD41" s="82"/>
      <c r="AGE41" s="82"/>
      <c r="AGF41" s="82"/>
      <c r="AGG41" s="82"/>
      <c r="AGH41" s="82"/>
      <c r="AGI41" s="82"/>
      <c r="AGJ41" s="82"/>
      <c r="AGK41" s="82"/>
      <c r="AGL41" s="82"/>
      <c r="AGM41" s="82"/>
      <c r="AGN41" s="82"/>
      <c r="AGO41" s="82"/>
      <c r="AGP41" s="82"/>
      <c r="AGQ41" s="82"/>
      <c r="AGR41" s="82"/>
      <c r="AGS41" s="82"/>
      <c r="AGT41" s="82"/>
      <c r="AGU41" s="82"/>
      <c r="AGV41" s="82"/>
      <c r="AGW41" s="82"/>
      <c r="AGX41" s="82"/>
      <c r="AGY41" s="82"/>
      <c r="AGZ41" s="82"/>
      <c r="AHA41" s="82"/>
      <c r="AHB41" s="82"/>
      <c r="AHC41" s="82"/>
      <c r="AHD41" s="82"/>
      <c r="AHE41" s="82"/>
      <c r="AHF41" s="82"/>
      <c r="AHG41" s="82"/>
      <c r="AHH41" s="82"/>
      <c r="AHI41" s="82"/>
      <c r="AHJ41" s="82"/>
      <c r="AHK41" s="82"/>
      <c r="AHL41" s="82"/>
      <c r="AHM41" s="82"/>
      <c r="AHN41" s="82"/>
      <c r="AHO41" s="82"/>
      <c r="AHP41" s="82"/>
      <c r="AHQ41" s="82"/>
      <c r="AHR41" s="82"/>
      <c r="AHS41" s="82"/>
      <c r="AHT41" s="82"/>
      <c r="AHU41" s="82"/>
      <c r="AHV41" s="82"/>
      <c r="AHW41" s="82"/>
      <c r="AHX41" s="82"/>
      <c r="AHY41" s="82"/>
      <c r="AHZ41" s="82"/>
      <c r="AIA41" s="82"/>
      <c r="AIB41" s="82"/>
      <c r="AIC41" s="82"/>
      <c r="AID41" s="82"/>
      <c r="AIE41" s="82"/>
      <c r="AIF41" s="82"/>
      <c r="AIG41" s="82"/>
      <c r="AIH41" s="82"/>
      <c r="AII41" s="82"/>
      <c r="AIJ41" s="82"/>
      <c r="AIK41" s="82"/>
      <c r="AIL41" s="82"/>
      <c r="AIM41" s="82"/>
      <c r="AIN41" s="82"/>
      <c r="AIO41" s="82"/>
      <c r="AIP41" s="82"/>
      <c r="AIQ41" s="82"/>
      <c r="AIR41" s="82"/>
      <c r="AIS41" s="82"/>
      <c r="AIT41" s="82"/>
      <c r="AIU41" s="82"/>
      <c r="AIV41" s="82"/>
      <c r="AIW41" s="82"/>
      <c r="AIX41" s="82"/>
      <c r="AIY41" s="82"/>
      <c r="AIZ41" s="82"/>
      <c r="AJA41" s="82"/>
      <c r="AJB41" s="82"/>
      <c r="AJC41" s="82"/>
      <c r="AJD41" s="82"/>
      <c r="AJE41" s="82"/>
      <c r="AJF41" s="82"/>
      <c r="AJG41" s="82"/>
      <c r="AJH41" s="82"/>
      <c r="AJI41" s="82"/>
      <c r="AJJ41" s="82"/>
      <c r="AJK41" s="82"/>
      <c r="AJL41" s="82"/>
      <c r="AJM41" s="82"/>
      <c r="AJN41" s="82"/>
      <c r="AJO41" s="82"/>
      <c r="AJP41" s="82"/>
      <c r="AJQ41" s="82"/>
      <c r="AJR41" s="82"/>
      <c r="AJS41" s="82"/>
      <c r="AJT41" s="82"/>
      <c r="AJU41" s="82"/>
      <c r="AJV41" s="82"/>
      <c r="AJW41" s="82"/>
      <c r="AJX41" s="82"/>
      <c r="AJY41" s="82"/>
      <c r="AJZ41" s="82"/>
      <c r="AKA41" s="82"/>
      <c r="AKB41" s="82"/>
      <c r="AKC41" s="82"/>
      <c r="AKD41" s="82"/>
      <c r="AKE41" s="82"/>
      <c r="AKF41" s="82"/>
      <c r="AKG41" s="82"/>
      <c r="AKH41" s="82"/>
      <c r="AKI41" s="82"/>
      <c r="AKJ41" s="82"/>
      <c r="AKK41" s="82"/>
      <c r="AKL41" s="82"/>
      <c r="AKM41" s="82"/>
      <c r="AKN41" s="82"/>
      <c r="AKO41" s="82"/>
      <c r="AKP41" s="82"/>
      <c r="AKQ41" s="82"/>
      <c r="AKR41" s="82"/>
      <c r="AKS41" s="82"/>
      <c r="AKT41" s="82"/>
      <c r="AKU41" s="82"/>
      <c r="AKV41" s="82"/>
      <c r="AKW41" s="82"/>
      <c r="AKX41" s="82"/>
      <c r="AKY41" s="82"/>
      <c r="AKZ41" s="82"/>
      <c r="ALA41" s="82"/>
      <c r="ALB41" s="82"/>
      <c r="ALC41" s="82"/>
      <c r="ALD41" s="82"/>
      <c r="ALE41" s="82"/>
      <c r="ALF41" s="82"/>
      <c r="ALG41" s="82"/>
      <c r="ALH41" s="82"/>
      <c r="ALI41" s="82"/>
      <c r="ALJ41" s="82"/>
      <c r="ALK41" s="82"/>
      <c r="ALL41" s="82"/>
      <c r="ALM41" s="82"/>
      <c r="ALN41" s="82"/>
      <c r="ALO41" s="82"/>
      <c r="ALP41" s="82"/>
      <c r="ALQ41" s="82"/>
      <c r="ALR41" s="82"/>
      <c r="ALS41" s="82"/>
      <c r="ALT41" s="82"/>
      <c r="ALU41" s="82"/>
      <c r="ALV41" s="82"/>
      <c r="ALW41" s="82"/>
      <c r="ALX41" s="82"/>
      <c r="ALY41" s="82"/>
      <c r="ALZ41" s="82"/>
      <c r="AMA41" s="82"/>
      <c r="AMB41" s="82"/>
      <c r="AMC41" s="82"/>
      <c r="AMD41" s="82"/>
      <c r="AME41" s="82"/>
      <c r="AMF41" s="82"/>
      <c r="AMG41" s="82"/>
      <c r="AMH41" s="82"/>
      <c r="AMI41" s="82"/>
      <c r="AMJ41" s="82"/>
      <c r="AMK41" s="82"/>
      <c r="AML41" s="82"/>
      <c r="AMM41" s="82"/>
      <c r="AMN41" s="82"/>
      <c r="AMO41" s="82"/>
      <c r="AMP41" s="82"/>
      <c r="AMQ41" s="82"/>
      <c r="AMR41" s="82"/>
      <c r="AMS41" s="82"/>
      <c r="AMT41" s="82"/>
      <c r="AMU41" s="82"/>
      <c r="AMV41" s="82"/>
      <c r="AMW41" s="82"/>
      <c r="AMX41" s="82"/>
      <c r="AMY41" s="82"/>
      <c r="AMZ41" s="82"/>
      <c r="ANA41" s="82"/>
      <c r="ANB41" s="82"/>
      <c r="ANC41" s="82"/>
      <c r="AND41" s="82"/>
      <c r="ANE41" s="82"/>
      <c r="ANF41" s="82"/>
      <c r="ANG41" s="82"/>
      <c r="ANH41" s="82"/>
      <c r="ANI41" s="82"/>
      <c r="ANJ41" s="82"/>
      <c r="ANK41" s="82"/>
      <c r="ANL41" s="82"/>
      <c r="ANM41" s="82"/>
      <c r="ANN41" s="82"/>
      <c r="ANO41" s="82"/>
      <c r="ANP41" s="82"/>
      <c r="ANQ41" s="82"/>
      <c r="ANR41" s="82"/>
      <c r="ANS41" s="82"/>
      <c r="ANT41" s="82"/>
      <c r="ANU41" s="82"/>
      <c r="ANV41" s="82"/>
      <c r="ANW41" s="82"/>
      <c r="ANX41" s="82"/>
      <c r="ANY41" s="82"/>
      <c r="ANZ41" s="82"/>
      <c r="AOA41" s="82"/>
      <c r="AOB41" s="82"/>
      <c r="AOC41" s="82"/>
      <c r="AOD41" s="82"/>
      <c r="AOE41" s="82"/>
      <c r="AOF41" s="82"/>
      <c r="AOG41" s="82"/>
      <c r="AOH41" s="82"/>
      <c r="AOI41" s="82"/>
      <c r="AOJ41" s="82"/>
      <c r="AOK41" s="82"/>
      <c r="AOL41" s="82"/>
      <c r="AOM41" s="82"/>
      <c r="AON41" s="82"/>
      <c r="AOO41" s="82"/>
      <c r="AOP41" s="82"/>
      <c r="AOQ41" s="82"/>
      <c r="AOR41" s="82"/>
      <c r="AOS41" s="82"/>
      <c r="AOT41" s="82"/>
      <c r="AOU41" s="82"/>
      <c r="AOV41" s="82"/>
      <c r="AOW41" s="82"/>
      <c r="AOX41" s="82"/>
      <c r="AOY41" s="82"/>
      <c r="AOZ41" s="82"/>
      <c r="APA41" s="82"/>
      <c r="APB41" s="82"/>
      <c r="APC41" s="82"/>
      <c r="APD41" s="82"/>
      <c r="APE41" s="82"/>
      <c r="APF41" s="82"/>
      <c r="APG41" s="82"/>
      <c r="APH41" s="82"/>
      <c r="API41" s="82"/>
      <c r="APJ41" s="82"/>
      <c r="APK41" s="82"/>
      <c r="APL41" s="82"/>
      <c r="APM41" s="82"/>
      <c r="APN41" s="82"/>
      <c r="APO41" s="82"/>
      <c r="APP41" s="82"/>
      <c r="APQ41" s="82"/>
      <c r="APR41" s="82"/>
      <c r="APS41" s="82"/>
      <c r="APT41" s="82"/>
      <c r="APU41" s="82"/>
      <c r="APV41" s="82"/>
      <c r="APW41" s="82"/>
      <c r="APX41" s="82"/>
      <c r="APY41" s="82"/>
      <c r="APZ41" s="82"/>
      <c r="AQA41" s="82"/>
      <c r="AQB41" s="82"/>
      <c r="AQC41" s="82"/>
      <c r="AQD41" s="82"/>
      <c r="AQE41" s="82"/>
      <c r="AQF41" s="82"/>
      <c r="AQG41" s="82"/>
      <c r="AQH41" s="82"/>
      <c r="AQI41" s="82"/>
      <c r="AQJ41" s="82"/>
      <c r="AQK41" s="82"/>
      <c r="AQL41" s="82"/>
      <c r="AQM41" s="82"/>
      <c r="AQN41" s="82"/>
      <c r="AQO41" s="82"/>
      <c r="AQP41" s="82"/>
      <c r="AQQ41" s="82"/>
      <c r="AQR41" s="82"/>
      <c r="AQS41" s="82"/>
      <c r="AQT41" s="82"/>
      <c r="AQU41" s="82"/>
      <c r="AQV41" s="82"/>
      <c r="AQW41" s="82"/>
      <c r="AQX41" s="82"/>
      <c r="AQY41" s="82"/>
      <c r="AQZ41" s="82"/>
      <c r="ARA41" s="82"/>
      <c r="ARB41" s="82"/>
      <c r="ARC41" s="82"/>
      <c r="ARD41" s="82"/>
      <c r="ARE41" s="82"/>
      <c r="ARF41" s="82"/>
      <c r="ARG41" s="82"/>
      <c r="ARH41" s="82"/>
      <c r="ARI41" s="82"/>
      <c r="ARJ41" s="82"/>
      <c r="ARK41" s="82"/>
      <c r="ARL41" s="82"/>
      <c r="ARM41" s="82"/>
      <c r="ARN41" s="82"/>
      <c r="ARO41" s="82"/>
      <c r="ARP41" s="82"/>
      <c r="ARQ41" s="82"/>
      <c r="ARR41" s="82"/>
      <c r="ARS41" s="82"/>
      <c r="ART41" s="82"/>
      <c r="ARU41" s="82"/>
      <c r="ARV41" s="82"/>
      <c r="ARW41" s="82"/>
      <c r="ARX41" s="82"/>
      <c r="ARY41" s="82"/>
      <c r="ARZ41" s="82"/>
      <c r="ASA41" s="82"/>
      <c r="ASB41" s="82"/>
      <c r="ASC41" s="82"/>
      <c r="ASD41" s="82"/>
      <c r="ASE41" s="82"/>
      <c r="ASF41" s="82"/>
      <c r="ASG41" s="82"/>
      <c r="ASH41" s="82"/>
      <c r="ASI41" s="82"/>
      <c r="ASJ41" s="82"/>
      <c r="ASK41" s="82"/>
      <c r="ASL41" s="82"/>
      <c r="ASM41" s="82"/>
      <c r="ASN41" s="82"/>
      <c r="ASO41" s="82"/>
      <c r="ASP41" s="82"/>
      <c r="ASQ41" s="82"/>
      <c r="ASR41" s="82"/>
      <c r="ASS41" s="82"/>
      <c r="AST41" s="82"/>
      <c r="ASU41" s="82"/>
      <c r="ASV41" s="82"/>
      <c r="ASW41" s="82"/>
      <c r="ASX41" s="82"/>
      <c r="ASY41" s="82"/>
      <c r="ASZ41" s="82"/>
      <c r="ATA41" s="82"/>
      <c r="ATB41" s="82"/>
      <c r="ATC41" s="82"/>
      <c r="ATD41" s="82"/>
      <c r="ATE41" s="82"/>
      <c r="ATF41" s="82"/>
      <c r="ATG41" s="82"/>
      <c r="ATH41" s="82"/>
      <c r="ATI41" s="82"/>
      <c r="ATJ41" s="82"/>
      <c r="ATK41" s="82"/>
      <c r="ATL41" s="82"/>
      <c r="ATM41" s="82"/>
      <c r="ATN41" s="82"/>
      <c r="ATO41" s="82"/>
      <c r="ATP41" s="82"/>
      <c r="ATQ41" s="82"/>
      <c r="ATR41" s="82"/>
      <c r="ATS41" s="82"/>
      <c r="ATT41" s="82"/>
      <c r="ATU41" s="82"/>
      <c r="ATV41" s="82"/>
      <c r="ATW41" s="82"/>
      <c r="ATX41" s="82"/>
      <c r="ATY41" s="82"/>
      <c r="ATZ41" s="82"/>
      <c r="AUA41" s="82"/>
      <c r="AUB41" s="82"/>
      <c r="AUC41" s="82"/>
      <c r="AUD41" s="82"/>
      <c r="AUE41" s="82"/>
      <c r="AUF41" s="82"/>
      <c r="AUG41" s="82"/>
      <c r="AUH41" s="82"/>
      <c r="AUI41" s="82"/>
      <c r="AUJ41" s="82"/>
      <c r="AUK41" s="82"/>
      <c r="AUL41" s="82"/>
      <c r="AUM41" s="82"/>
      <c r="AUN41" s="82"/>
      <c r="AUO41" s="82"/>
      <c r="AUP41" s="82"/>
      <c r="AUQ41" s="82"/>
      <c r="AUR41" s="82"/>
      <c r="AUS41" s="82"/>
      <c r="AUT41" s="82"/>
      <c r="AUU41" s="82"/>
      <c r="AUV41" s="82"/>
      <c r="AUW41" s="82"/>
      <c r="AUX41" s="82"/>
      <c r="AUY41" s="82"/>
      <c r="AUZ41" s="82"/>
      <c r="AVA41" s="82"/>
      <c r="AVB41" s="82"/>
      <c r="AVC41" s="82"/>
      <c r="AVD41" s="82"/>
      <c r="AVE41" s="82"/>
      <c r="AVF41" s="82"/>
      <c r="AVG41" s="82"/>
      <c r="AVH41" s="82"/>
      <c r="AVI41" s="82"/>
      <c r="AVJ41" s="82"/>
      <c r="AVK41" s="82"/>
      <c r="AVL41" s="82"/>
      <c r="AVM41" s="82"/>
      <c r="AVN41" s="82"/>
      <c r="AVO41" s="82"/>
      <c r="AVP41" s="82"/>
      <c r="AVQ41" s="82"/>
      <c r="AVR41" s="82"/>
      <c r="AVS41" s="82"/>
      <c r="AVT41" s="82"/>
      <c r="AVU41" s="82"/>
      <c r="AVV41" s="82"/>
      <c r="AVW41" s="82"/>
      <c r="AVX41" s="82"/>
      <c r="AVY41" s="82"/>
      <c r="AVZ41" s="82"/>
      <c r="AWA41" s="82"/>
      <c r="AWB41" s="82"/>
      <c r="AWC41" s="82"/>
      <c r="AWD41" s="82"/>
      <c r="AWE41" s="82"/>
      <c r="AWF41" s="82"/>
      <c r="AWG41" s="82"/>
      <c r="AWH41" s="82"/>
      <c r="AWI41" s="82"/>
      <c r="AWJ41" s="82"/>
      <c r="AWK41" s="82"/>
      <c r="AWL41" s="82"/>
      <c r="AWM41" s="82"/>
      <c r="AWN41" s="82"/>
      <c r="AWO41" s="82"/>
      <c r="AWP41" s="82"/>
      <c r="AWQ41" s="82"/>
      <c r="AWR41" s="82"/>
      <c r="AWS41" s="82"/>
      <c r="AWT41" s="82"/>
      <c r="AWU41" s="82"/>
      <c r="AWV41" s="82"/>
      <c r="AWW41" s="82"/>
      <c r="AWX41" s="82"/>
      <c r="AWY41" s="82"/>
      <c r="AWZ41" s="82"/>
      <c r="AXA41" s="82"/>
      <c r="AXB41" s="82"/>
      <c r="AXC41" s="82"/>
      <c r="AXD41" s="82"/>
      <c r="AXE41" s="82"/>
      <c r="AXF41" s="82"/>
      <c r="AXG41" s="82"/>
      <c r="AXH41" s="82"/>
      <c r="AXI41" s="82"/>
      <c r="AXJ41" s="82"/>
      <c r="AXK41" s="82"/>
      <c r="AXL41" s="82"/>
      <c r="AXM41" s="82"/>
      <c r="AXN41" s="82"/>
      <c r="AXO41" s="82"/>
      <c r="AXP41" s="82"/>
      <c r="AXQ41" s="82"/>
      <c r="AXR41" s="82"/>
      <c r="AXS41" s="82"/>
      <c r="AXT41" s="82"/>
      <c r="AXU41" s="82"/>
      <c r="AXV41" s="82"/>
      <c r="AXW41" s="82"/>
      <c r="AXX41" s="82"/>
      <c r="AXY41" s="82"/>
      <c r="AXZ41" s="82"/>
      <c r="AYA41" s="82"/>
      <c r="AYB41" s="82"/>
      <c r="AYC41" s="82"/>
      <c r="AYD41" s="82"/>
      <c r="AYE41" s="82"/>
      <c r="AYF41" s="82"/>
      <c r="AYG41" s="82"/>
      <c r="AYH41" s="82"/>
      <c r="AYI41" s="82"/>
      <c r="AYJ41" s="82"/>
      <c r="AYK41" s="82"/>
      <c r="AYL41" s="82"/>
      <c r="AYM41" s="82"/>
      <c r="AYN41" s="82"/>
      <c r="AYO41" s="82"/>
      <c r="AYP41" s="82"/>
      <c r="AYQ41" s="82"/>
      <c r="AYR41" s="82"/>
      <c r="AYS41" s="82"/>
      <c r="AYT41" s="82"/>
      <c r="AYU41" s="82"/>
      <c r="AYV41" s="82"/>
      <c r="AYW41" s="82"/>
      <c r="AYX41" s="82"/>
      <c r="AYY41" s="82"/>
      <c r="AYZ41" s="82"/>
      <c r="AZA41" s="82"/>
      <c r="AZB41" s="82"/>
      <c r="AZC41" s="82"/>
      <c r="AZD41" s="82"/>
      <c r="AZE41" s="82"/>
      <c r="AZF41" s="82"/>
      <c r="AZG41" s="82"/>
      <c r="AZH41" s="82"/>
      <c r="AZI41" s="82"/>
      <c r="AZJ41" s="82"/>
      <c r="AZK41" s="82"/>
      <c r="AZL41" s="82"/>
      <c r="AZM41" s="82"/>
      <c r="AZN41" s="82"/>
      <c r="AZO41" s="82"/>
      <c r="AZP41" s="82"/>
      <c r="AZQ41" s="82"/>
      <c r="AZR41" s="82"/>
      <c r="AZS41" s="82"/>
      <c r="AZT41" s="82"/>
      <c r="AZU41" s="82"/>
      <c r="AZV41" s="82"/>
      <c r="AZW41" s="82"/>
      <c r="AZX41" s="82"/>
      <c r="AZY41" s="82"/>
      <c r="AZZ41" s="82"/>
      <c r="BAA41" s="82"/>
      <c r="BAB41" s="82"/>
      <c r="BAC41" s="82"/>
      <c r="BAD41" s="82"/>
      <c r="BAE41" s="82"/>
      <c r="BAF41" s="82"/>
      <c r="BAG41" s="82"/>
      <c r="BAH41" s="82"/>
      <c r="BAI41" s="82"/>
      <c r="BAJ41" s="82"/>
      <c r="BAK41" s="82"/>
      <c r="BAL41" s="82"/>
      <c r="BAM41" s="82"/>
      <c r="BAN41" s="82"/>
      <c r="BAO41" s="82"/>
      <c r="BAP41" s="82"/>
      <c r="BAQ41" s="82"/>
      <c r="BAR41" s="82"/>
      <c r="BAS41" s="82"/>
      <c r="BAT41" s="82"/>
      <c r="BAU41" s="82"/>
      <c r="BAV41" s="82"/>
      <c r="BAW41" s="82"/>
      <c r="BAX41" s="82"/>
      <c r="BAY41" s="82"/>
      <c r="BAZ41" s="82"/>
      <c r="BBA41" s="82"/>
      <c r="BBB41" s="82"/>
      <c r="BBC41" s="82"/>
      <c r="BBD41" s="82"/>
      <c r="BBE41" s="82"/>
      <c r="BBF41" s="82"/>
      <c r="BBG41" s="82"/>
      <c r="BBH41" s="82"/>
      <c r="BBI41" s="82"/>
      <c r="BBJ41" s="82"/>
      <c r="BBK41" s="82"/>
      <c r="BBL41" s="82"/>
      <c r="BBM41" s="82"/>
      <c r="BBN41" s="82"/>
      <c r="BBO41" s="82"/>
      <c r="BBP41" s="82"/>
      <c r="BBQ41" s="82"/>
      <c r="BBR41" s="82"/>
      <c r="BBS41" s="82"/>
      <c r="BBT41" s="82"/>
      <c r="BBU41" s="82"/>
      <c r="BBV41" s="82"/>
      <c r="BBW41" s="82"/>
      <c r="BBX41" s="82"/>
      <c r="BBY41" s="82"/>
      <c r="BBZ41" s="82"/>
      <c r="BCA41" s="82"/>
      <c r="BCB41" s="82"/>
      <c r="BCC41" s="82"/>
      <c r="BCD41" s="82"/>
      <c r="BCE41" s="82"/>
      <c r="BCF41" s="82"/>
      <c r="BCG41" s="82"/>
      <c r="BCH41" s="82"/>
      <c r="BCI41" s="82"/>
      <c r="BCJ41" s="82"/>
      <c r="BCK41" s="82"/>
      <c r="BCL41" s="82"/>
      <c r="BCM41" s="82"/>
      <c r="BCN41" s="82"/>
      <c r="BCO41" s="82"/>
      <c r="BCP41" s="82"/>
      <c r="BCQ41" s="82"/>
      <c r="BCR41" s="82"/>
      <c r="BCS41" s="82"/>
      <c r="BCT41" s="82"/>
      <c r="BCU41" s="82"/>
      <c r="BCV41" s="82"/>
      <c r="BCW41" s="82"/>
      <c r="BCX41" s="82"/>
      <c r="BCY41" s="82"/>
      <c r="BCZ41" s="82"/>
      <c r="BDA41" s="82"/>
      <c r="BDB41" s="82"/>
      <c r="BDC41" s="82"/>
      <c r="BDD41" s="82"/>
      <c r="BDE41" s="82"/>
      <c r="BDF41" s="82"/>
      <c r="BDG41" s="82"/>
      <c r="BDH41" s="82"/>
      <c r="BDI41" s="82"/>
      <c r="BDJ41" s="82"/>
      <c r="BDK41" s="82"/>
      <c r="BDL41" s="82"/>
      <c r="BDM41" s="82"/>
      <c r="BDN41" s="82"/>
      <c r="BDO41" s="82"/>
      <c r="BDP41" s="82"/>
      <c r="BDQ41" s="82"/>
      <c r="BDR41" s="82"/>
      <c r="BDS41" s="82"/>
      <c r="BDT41" s="82"/>
      <c r="BDU41" s="82"/>
      <c r="BDV41" s="82"/>
      <c r="BDW41" s="82"/>
      <c r="BDX41" s="82"/>
      <c r="BDY41" s="82"/>
      <c r="BDZ41" s="82"/>
      <c r="BEA41" s="82"/>
      <c r="BEB41" s="82"/>
      <c r="BEC41" s="82"/>
      <c r="BED41" s="82"/>
      <c r="BEE41" s="82"/>
      <c r="BEF41" s="82"/>
      <c r="BEG41" s="82"/>
      <c r="BEH41" s="82"/>
      <c r="BEI41" s="82"/>
      <c r="BEJ41" s="82"/>
      <c r="BEK41" s="82"/>
      <c r="BEL41" s="82"/>
      <c r="BEM41" s="82"/>
      <c r="BEN41" s="82"/>
      <c r="BEO41" s="82"/>
      <c r="BEP41" s="82"/>
      <c r="BEQ41" s="82"/>
      <c r="BER41" s="82"/>
      <c r="BES41" s="82"/>
      <c r="BET41" s="82"/>
      <c r="BEU41" s="82"/>
      <c r="BEV41" s="82"/>
      <c r="BEW41" s="82"/>
      <c r="BEX41" s="82"/>
      <c r="BEY41" s="82"/>
      <c r="BEZ41" s="82"/>
      <c r="BFA41" s="82"/>
      <c r="BFB41" s="82"/>
      <c r="BFC41" s="82"/>
      <c r="BFD41" s="82"/>
      <c r="BFE41" s="82"/>
      <c r="BFF41" s="82"/>
      <c r="BFG41" s="82"/>
      <c r="BFH41" s="82"/>
      <c r="BFI41" s="82"/>
      <c r="BFJ41" s="82"/>
      <c r="BFK41" s="82"/>
      <c r="BFL41" s="82"/>
      <c r="BFM41" s="82"/>
      <c r="BFN41" s="82"/>
      <c r="BFO41" s="82"/>
      <c r="BFP41" s="82"/>
      <c r="BFQ41" s="82"/>
      <c r="BFR41" s="82"/>
      <c r="BFS41" s="82"/>
      <c r="BFT41" s="82"/>
      <c r="BFU41" s="82"/>
      <c r="BFV41" s="82"/>
      <c r="BFW41" s="82"/>
      <c r="BFX41" s="82"/>
      <c r="BFY41" s="82"/>
      <c r="BFZ41" s="82"/>
      <c r="BGA41" s="82"/>
      <c r="BGB41" s="82"/>
      <c r="BGC41" s="82"/>
      <c r="BGD41" s="82"/>
      <c r="BGE41" s="82"/>
      <c r="BGF41" s="82"/>
      <c r="BGG41" s="82"/>
      <c r="BGH41" s="82"/>
      <c r="BGI41" s="82"/>
      <c r="BGJ41" s="82"/>
      <c r="BGK41" s="82"/>
      <c r="BGL41" s="82"/>
      <c r="BGM41" s="82"/>
      <c r="BGN41" s="82"/>
      <c r="BGO41" s="82"/>
      <c r="BGP41" s="82"/>
      <c r="BGQ41" s="82"/>
      <c r="BGR41" s="82"/>
      <c r="BGS41" s="82"/>
      <c r="BGT41" s="82"/>
      <c r="BGU41" s="82"/>
      <c r="BGV41" s="82"/>
      <c r="BGW41" s="82"/>
      <c r="BGX41" s="82"/>
      <c r="BGY41" s="82"/>
      <c r="BGZ41" s="82"/>
      <c r="BHA41" s="82"/>
      <c r="BHB41" s="82"/>
      <c r="BHC41" s="82"/>
      <c r="BHD41" s="82"/>
      <c r="BHE41" s="82"/>
      <c r="BHF41" s="82"/>
      <c r="BHG41" s="82"/>
      <c r="BHH41" s="82"/>
      <c r="BHI41" s="82"/>
      <c r="BHJ41" s="82"/>
      <c r="BHK41" s="82"/>
      <c r="BHL41" s="82"/>
      <c r="BHM41" s="82"/>
      <c r="BHN41" s="82"/>
      <c r="BHO41" s="82"/>
      <c r="BHP41" s="82"/>
      <c r="BHQ41" s="82"/>
      <c r="BHR41" s="82"/>
      <c r="BHS41" s="82"/>
      <c r="BHT41" s="82"/>
      <c r="BHU41" s="82"/>
      <c r="BHV41" s="82"/>
      <c r="BHW41" s="82"/>
      <c r="BHX41" s="82"/>
      <c r="BHY41" s="82"/>
      <c r="BHZ41" s="82"/>
      <c r="BIA41" s="82"/>
      <c r="BIB41" s="82"/>
      <c r="BIC41" s="82"/>
      <c r="BID41" s="82"/>
      <c r="BIE41" s="82"/>
      <c r="BIF41" s="82"/>
      <c r="BIG41" s="82"/>
      <c r="BIH41" s="82"/>
      <c r="BII41" s="82"/>
      <c r="BIJ41" s="82"/>
      <c r="BIK41" s="82"/>
      <c r="BIL41" s="82"/>
      <c r="BIM41" s="82"/>
      <c r="BIN41" s="82"/>
      <c r="BIO41" s="82"/>
      <c r="BIP41" s="82"/>
      <c r="BIQ41" s="82"/>
      <c r="BIR41" s="82"/>
      <c r="BIS41" s="82"/>
      <c r="BIT41" s="82"/>
      <c r="BIU41" s="82"/>
      <c r="BIV41" s="82"/>
      <c r="BIW41" s="82"/>
      <c r="BIX41" s="82"/>
      <c r="BIY41" s="82"/>
      <c r="BIZ41" s="82"/>
      <c r="BJA41" s="82"/>
      <c r="BJB41" s="82"/>
      <c r="BJC41" s="82"/>
      <c r="BJD41" s="82"/>
      <c r="BJE41" s="82"/>
      <c r="BJF41" s="82"/>
      <c r="BJG41" s="82"/>
      <c r="BJH41" s="82"/>
      <c r="BJI41" s="82"/>
      <c r="BJJ41" s="82"/>
      <c r="BJK41" s="82"/>
      <c r="BJL41" s="82"/>
      <c r="BJM41" s="82"/>
      <c r="BJN41" s="82"/>
      <c r="BJO41" s="82"/>
      <c r="BJP41" s="82"/>
      <c r="BJQ41" s="82"/>
      <c r="BJR41" s="82"/>
      <c r="BJS41" s="82"/>
      <c r="BJT41" s="82"/>
      <c r="BJU41" s="82"/>
      <c r="BJV41" s="82"/>
      <c r="BJW41" s="82"/>
      <c r="BJX41" s="82"/>
      <c r="BJY41" s="82"/>
      <c r="BJZ41" s="82"/>
      <c r="BKA41" s="82"/>
      <c r="BKB41" s="82"/>
      <c r="BKC41" s="82"/>
      <c r="BKD41" s="82"/>
      <c r="BKE41" s="82"/>
      <c r="BKF41" s="82"/>
      <c r="BKG41" s="82"/>
      <c r="BKH41" s="82"/>
      <c r="BKI41" s="82"/>
      <c r="BKJ41" s="82"/>
      <c r="BKK41" s="82"/>
      <c r="BKL41" s="82"/>
      <c r="BKM41" s="82"/>
      <c r="BKN41" s="82"/>
      <c r="BKO41" s="82"/>
      <c r="BKP41" s="82"/>
      <c r="BKQ41" s="82"/>
      <c r="BKR41" s="82"/>
      <c r="BKS41" s="82"/>
      <c r="BKT41" s="82"/>
      <c r="BKU41" s="82"/>
      <c r="BKV41" s="82"/>
      <c r="BKW41" s="82"/>
      <c r="BKX41" s="82"/>
      <c r="BKY41" s="82"/>
      <c r="BKZ41" s="82"/>
      <c r="BLA41" s="82"/>
      <c r="BLB41" s="82"/>
      <c r="BLC41" s="82"/>
      <c r="BLD41" s="82"/>
      <c r="BLE41" s="82"/>
      <c r="BLF41" s="82"/>
      <c r="BLG41" s="82"/>
      <c r="BLH41" s="82"/>
      <c r="BLI41" s="82"/>
      <c r="BLJ41" s="82"/>
      <c r="BLK41" s="82"/>
      <c r="BLL41" s="82"/>
      <c r="BLM41" s="82"/>
      <c r="BLN41" s="82"/>
      <c r="BLO41" s="82"/>
      <c r="BLP41" s="82"/>
      <c r="BLQ41" s="82"/>
      <c r="BLR41" s="82"/>
      <c r="BLS41" s="82"/>
      <c r="BLT41" s="82"/>
      <c r="BLU41" s="82"/>
      <c r="BLV41" s="82"/>
      <c r="BLW41" s="82"/>
      <c r="BLX41" s="82"/>
      <c r="BLY41" s="82"/>
      <c r="BLZ41" s="82"/>
      <c r="BMA41" s="82"/>
      <c r="BMB41" s="82"/>
      <c r="BMC41" s="82"/>
      <c r="BMD41" s="82"/>
      <c r="BME41" s="82"/>
      <c r="BMF41" s="82"/>
      <c r="BMG41" s="82"/>
      <c r="BMH41" s="82"/>
      <c r="BMI41" s="82"/>
      <c r="BMJ41" s="82"/>
      <c r="BMK41" s="82"/>
      <c r="BML41" s="82"/>
      <c r="BMM41" s="82"/>
      <c r="BMN41" s="82"/>
      <c r="BMO41" s="82"/>
      <c r="BMP41" s="82"/>
      <c r="BMQ41" s="82"/>
      <c r="BMR41" s="82"/>
      <c r="BMS41" s="82"/>
      <c r="BMT41" s="82"/>
      <c r="BMU41" s="82"/>
      <c r="BMV41" s="82"/>
      <c r="BMW41" s="82"/>
      <c r="BMX41" s="82"/>
      <c r="BMY41" s="82"/>
      <c r="BMZ41" s="82"/>
      <c r="BNA41" s="82"/>
      <c r="BNB41" s="82"/>
      <c r="BNC41" s="82"/>
      <c r="BND41" s="82"/>
      <c r="BNE41" s="82"/>
      <c r="BNF41" s="82"/>
      <c r="BNG41" s="82"/>
      <c r="BNH41" s="82"/>
      <c r="BNI41" s="82"/>
      <c r="BNJ41" s="82"/>
      <c r="BNK41" s="82"/>
      <c r="BNL41" s="82"/>
      <c r="BNM41" s="82"/>
      <c r="BNN41" s="82"/>
      <c r="BNO41" s="82"/>
      <c r="BNP41" s="82"/>
      <c r="BNQ41" s="82"/>
      <c r="BNR41" s="82"/>
      <c r="BNS41" s="82"/>
      <c r="BNT41" s="82"/>
      <c r="BNU41" s="82"/>
      <c r="BNV41" s="82"/>
      <c r="BNW41" s="82"/>
      <c r="BNX41" s="82"/>
      <c r="BNY41" s="82"/>
      <c r="BNZ41" s="82"/>
      <c r="BOA41" s="82"/>
      <c r="BOB41" s="82"/>
      <c r="BOC41" s="82"/>
      <c r="BOD41" s="82"/>
      <c r="BOE41" s="82"/>
      <c r="BOF41" s="82"/>
      <c r="BOG41" s="82"/>
      <c r="BOH41" s="82"/>
      <c r="BOI41" s="82"/>
      <c r="BOJ41" s="82"/>
      <c r="BOK41" s="82"/>
      <c r="BOL41" s="82"/>
      <c r="BOM41" s="82"/>
      <c r="BON41" s="82"/>
      <c r="BOO41" s="82"/>
      <c r="BOP41" s="82"/>
      <c r="BOQ41" s="82"/>
      <c r="BOR41" s="82"/>
      <c r="BOS41" s="82"/>
      <c r="BOT41" s="82"/>
      <c r="BOU41" s="82"/>
      <c r="BOV41" s="82"/>
      <c r="BOW41" s="82"/>
      <c r="BOX41" s="82"/>
      <c r="BOY41" s="82"/>
      <c r="BOZ41" s="82"/>
      <c r="BPA41" s="82"/>
      <c r="BPB41" s="82"/>
      <c r="BPC41" s="82"/>
      <c r="BPD41" s="82"/>
      <c r="BPE41" s="82"/>
      <c r="BPF41" s="82"/>
      <c r="BPG41" s="82"/>
      <c r="BPH41" s="82"/>
      <c r="BPI41" s="82"/>
      <c r="BPJ41" s="82"/>
      <c r="BPK41" s="82"/>
      <c r="BPL41" s="82"/>
      <c r="BPM41" s="82"/>
      <c r="BPN41" s="82"/>
      <c r="BPO41" s="82"/>
      <c r="BPP41" s="82"/>
      <c r="BPQ41" s="82"/>
      <c r="BPR41" s="82"/>
      <c r="BPS41" s="82"/>
      <c r="BPT41" s="82"/>
      <c r="BPU41" s="82"/>
      <c r="BPV41" s="82"/>
      <c r="BPW41" s="82"/>
      <c r="BPX41" s="82"/>
      <c r="BPY41" s="82"/>
      <c r="BPZ41" s="82"/>
      <c r="BQA41" s="82"/>
      <c r="BQB41" s="82"/>
      <c r="BQC41" s="82"/>
      <c r="BQD41" s="82"/>
      <c r="BQE41" s="82"/>
      <c r="BQF41" s="82"/>
      <c r="BQG41" s="82"/>
      <c r="BQH41" s="82"/>
      <c r="BQI41" s="82"/>
      <c r="BQJ41" s="82"/>
      <c r="BQK41" s="82"/>
      <c r="BQL41" s="82"/>
      <c r="BQM41" s="82"/>
      <c r="BQN41" s="82"/>
      <c r="BQO41" s="82"/>
      <c r="BQP41" s="82"/>
      <c r="BQQ41" s="82"/>
      <c r="BQR41" s="82"/>
      <c r="BQS41" s="82"/>
      <c r="BQT41" s="82"/>
      <c r="BQU41" s="82"/>
      <c r="BQV41" s="82"/>
      <c r="BQW41" s="82"/>
      <c r="BQX41" s="82"/>
      <c r="BQY41" s="82"/>
      <c r="BQZ41" s="82"/>
      <c r="BRA41" s="82"/>
      <c r="BRB41" s="82"/>
      <c r="BRC41" s="82"/>
      <c r="BRD41" s="82"/>
      <c r="BRE41" s="82"/>
      <c r="BRF41" s="82"/>
      <c r="BRG41" s="82"/>
      <c r="BRH41" s="82"/>
      <c r="BRI41" s="82"/>
      <c r="BRJ41" s="82"/>
      <c r="BRK41" s="82"/>
      <c r="BRL41" s="82"/>
      <c r="BRM41" s="82"/>
      <c r="BRN41" s="82"/>
      <c r="BRO41" s="82"/>
      <c r="BRP41" s="82"/>
      <c r="BRQ41" s="82"/>
      <c r="BRR41" s="82"/>
      <c r="BRS41" s="82"/>
      <c r="BRT41" s="82"/>
      <c r="BRU41" s="82"/>
      <c r="BRV41" s="82"/>
      <c r="BRW41" s="82"/>
      <c r="BRX41" s="82"/>
      <c r="BRY41" s="82"/>
      <c r="BRZ41" s="82"/>
      <c r="BSA41" s="82"/>
      <c r="BSB41" s="82"/>
      <c r="BSC41" s="82"/>
      <c r="BSD41" s="82"/>
      <c r="BSE41" s="82"/>
      <c r="BSF41" s="82"/>
      <c r="BSG41" s="82"/>
      <c r="BSH41" s="82"/>
      <c r="BSI41" s="82"/>
      <c r="BSJ41" s="82"/>
      <c r="BSK41" s="82"/>
      <c r="BSL41" s="82"/>
      <c r="BSM41" s="82"/>
      <c r="BSN41" s="82"/>
      <c r="BSO41" s="82"/>
      <c r="BSP41" s="82"/>
      <c r="BSQ41" s="82"/>
      <c r="BSR41" s="82"/>
      <c r="BSS41" s="82"/>
      <c r="BST41" s="82"/>
      <c r="BSU41" s="82"/>
      <c r="BSV41" s="82"/>
      <c r="BSW41" s="82"/>
      <c r="BSX41" s="82"/>
      <c r="BSY41" s="82"/>
      <c r="BSZ41" s="82"/>
      <c r="BTA41" s="82"/>
      <c r="BTB41" s="82"/>
      <c r="BTC41" s="82"/>
      <c r="BTD41" s="82"/>
      <c r="BTE41" s="82"/>
      <c r="BTF41" s="82"/>
      <c r="BTG41" s="82"/>
      <c r="BTH41" s="82"/>
      <c r="BTI41" s="82"/>
      <c r="BTJ41" s="82"/>
      <c r="BTK41" s="82"/>
      <c r="BTL41" s="82"/>
      <c r="BTM41" s="82"/>
      <c r="BTN41" s="82"/>
      <c r="BTO41" s="82"/>
      <c r="BTP41" s="82"/>
      <c r="BTQ41" s="82"/>
      <c r="BTR41" s="82"/>
      <c r="BTS41" s="82"/>
      <c r="BTT41" s="82"/>
      <c r="BTU41" s="82"/>
      <c r="BTV41" s="82"/>
      <c r="BTW41" s="82"/>
      <c r="BTX41" s="82"/>
      <c r="BTY41" s="82"/>
      <c r="BTZ41" s="82"/>
      <c r="BUA41" s="82"/>
      <c r="BUB41" s="82"/>
      <c r="BUC41" s="82"/>
      <c r="BUD41" s="82"/>
      <c r="BUE41" s="82"/>
      <c r="BUF41" s="82"/>
      <c r="BUG41" s="82"/>
      <c r="BUH41" s="82"/>
      <c r="BUI41" s="82"/>
      <c r="BUJ41" s="82"/>
      <c r="BUK41" s="82"/>
      <c r="BUL41" s="82"/>
      <c r="BUM41" s="82"/>
      <c r="BUN41" s="82"/>
      <c r="BUO41" s="82"/>
      <c r="BUP41" s="82"/>
      <c r="BUQ41" s="82"/>
      <c r="BUR41" s="82"/>
      <c r="BUS41" s="82"/>
      <c r="BUT41" s="82"/>
      <c r="BUU41" s="82"/>
      <c r="BUV41" s="82"/>
      <c r="BUW41" s="82"/>
      <c r="BUX41" s="82"/>
      <c r="BUY41" s="82"/>
      <c r="BUZ41" s="82"/>
      <c r="BVA41" s="82"/>
      <c r="BVB41" s="82"/>
      <c r="BVC41" s="82"/>
      <c r="BVD41" s="82"/>
      <c r="BVE41" s="82"/>
      <c r="BVF41" s="82"/>
      <c r="BVG41" s="82"/>
      <c r="BVH41" s="82"/>
      <c r="BVI41" s="82"/>
      <c r="BVJ41" s="82"/>
      <c r="BVK41" s="82"/>
      <c r="BVL41" s="82"/>
      <c r="BVM41" s="82"/>
      <c r="BVN41" s="82"/>
      <c r="BVO41" s="82"/>
      <c r="BVP41" s="82"/>
      <c r="BVQ41" s="82"/>
      <c r="BVR41" s="82"/>
      <c r="BVS41" s="82"/>
      <c r="BVT41" s="82"/>
      <c r="BVU41" s="82"/>
      <c r="BVV41" s="82"/>
      <c r="BVW41" s="82"/>
      <c r="BVX41" s="82"/>
      <c r="BVY41" s="82"/>
      <c r="BVZ41" s="82"/>
      <c r="BWA41" s="82"/>
      <c r="BWB41" s="82"/>
      <c r="BWC41" s="82"/>
      <c r="BWD41" s="82"/>
      <c r="BWE41" s="82"/>
      <c r="BWF41" s="82"/>
      <c r="BWG41" s="82"/>
      <c r="BWH41" s="82"/>
      <c r="BWI41" s="82"/>
      <c r="BWJ41" s="82"/>
      <c r="BWK41" s="82"/>
      <c r="BWL41" s="82"/>
      <c r="BWM41" s="82"/>
      <c r="BWN41" s="82"/>
      <c r="BWO41" s="82"/>
      <c r="BWP41" s="82"/>
      <c r="BWQ41" s="82"/>
      <c r="BWR41" s="82"/>
      <c r="BWS41" s="82"/>
      <c r="BWT41" s="82"/>
      <c r="BWU41" s="82"/>
      <c r="BWV41" s="82"/>
      <c r="BWW41" s="82"/>
      <c r="BWX41" s="82"/>
      <c r="BWY41" s="82"/>
      <c r="BWZ41" s="82"/>
      <c r="BXA41" s="82"/>
      <c r="BXB41" s="82"/>
      <c r="BXC41" s="82"/>
      <c r="BXD41" s="82"/>
      <c r="BXE41" s="82"/>
      <c r="BXF41" s="82"/>
      <c r="BXG41" s="82"/>
      <c r="BXH41" s="82"/>
      <c r="BXI41" s="82"/>
      <c r="BXJ41" s="82"/>
      <c r="BXK41" s="82"/>
      <c r="BXL41" s="82"/>
      <c r="BXM41" s="82"/>
      <c r="BXN41" s="82"/>
      <c r="BXO41" s="82"/>
      <c r="BXP41" s="82"/>
      <c r="BXQ41" s="82"/>
      <c r="BXR41" s="82"/>
      <c r="BXS41" s="82"/>
      <c r="BXT41" s="82"/>
      <c r="BXU41" s="82"/>
      <c r="BXV41" s="82"/>
      <c r="BXW41" s="82"/>
      <c r="BXX41" s="82"/>
      <c r="BXY41" s="82"/>
      <c r="BXZ41" s="82"/>
      <c r="BYA41" s="82"/>
      <c r="BYB41" s="82"/>
      <c r="BYC41" s="82"/>
      <c r="BYD41" s="82"/>
      <c r="BYE41" s="82"/>
      <c r="BYF41" s="82"/>
      <c r="BYG41" s="82"/>
      <c r="BYH41" s="82"/>
      <c r="BYI41" s="82"/>
      <c r="BYJ41" s="82"/>
      <c r="BYK41" s="82"/>
      <c r="BYL41" s="82"/>
      <c r="BYM41" s="82"/>
      <c r="BYN41" s="82"/>
      <c r="BYO41" s="82"/>
      <c r="BYP41" s="82"/>
      <c r="BYQ41" s="82"/>
      <c r="BYR41" s="82"/>
      <c r="BYS41" s="82"/>
      <c r="BYT41" s="82"/>
      <c r="BYU41" s="82"/>
      <c r="BYV41" s="82"/>
      <c r="BYW41" s="82"/>
      <c r="BYX41" s="82"/>
      <c r="BYY41" s="82"/>
      <c r="BYZ41" s="82"/>
      <c r="BZA41" s="82"/>
      <c r="BZB41" s="82"/>
      <c r="BZC41" s="82"/>
      <c r="BZD41" s="82"/>
      <c r="BZE41" s="82"/>
      <c r="BZF41" s="82"/>
      <c r="BZG41" s="82"/>
      <c r="BZH41" s="82"/>
      <c r="BZI41" s="82"/>
      <c r="BZJ41" s="82"/>
      <c r="BZK41" s="82"/>
      <c r="BZL41" s="82"/>
      <c r="BZM41" s="82"/>
      <c r="BZN41" s="82"/>
      <c r="BZO41" s="82"/>
      <c r="BZP41" s="82"/>
      <c r="BZQ41" s="82"/>
      <c r="BZR41" s="82"/>
      <c r="BZS41" s="82"/>
      <c r="BZT41" s="82"/>
      <c r="BZU41" s="82"/>
      <c r="BZV41" s="82"/>
      <c r="BZW41" s="82"/>
      <c r="BZX41" s="82"/>
      <c r="BZY41" s="82"/>
      <c r="BZZ41" s="82"/>
      <c r="CAA41" s="82"/>
      <c r="CAB41" s="82"/>
      <c r="CAC41" s="82"/>
      <c r="CAD41" s="82"/>
      <c r="CAE41" s="82"/>
      <c r="CAF41" s="82"/>
      <c r="CAG41" s="82"/>
      <c r="CAH41" s="82"/>
      <c r="CAI41" s="82"/>
      <c r="CAJ41" s="82"/>
      <c r="CAK41" s="82"/>
      <c r="CAL41" s="82"/>
      <c r="CAM41" s="82"/>
      <c r="CAN41" s="82"/>
      <c r="CAO41" s="82"/>
      <c r="CAP41" s="82"/>
      <c r="CAQ41" s="82"/>
      <c r="CAR41" s="82"/>
      <c r="CAS41" s="82"/>
      <c r="CAT41" s="82"/>
      <c r="CAU41" s="82"/>
      <c r="CAV41" s="82"/>
      <c r="CAW41" s="82"/>
      <c r="CAX41" s="82"/>
      <c r="CAY41" s="82"/>
      <c r="CAZ41" s="82"/>
      <c r="CBA41" s="82"/>
      <c r="CBB41" s="82"/>
      <c r="CBC41" s="82"/>
      <c r="CBD41" s="82"/>
      <c r="CBE41" s="82"/>
      <c r="CBF41" s="82"/>
      <c r="CBG41" s="82"/>
      <c r="CBH41" s="82"/>
      <c r="CBI41" s="82"/>
      <c r="CBJ41" s="82"/>
      <c r="CBK41" s="82"/>
      <c r="CBL41" s="82"/>
      <c r="CBM41" s="82"/>
      <c r="CBN41" s="82"/>
      <c r="CBO41" s="82"/>
      <c r="CBP41" s="82"/>
      <c r="CBQ41" s="82"/>
      <c r="CBR41" s="82"/>
      <c r="CBS41" s="82"/>
      <c r="CBT41" s="82"/>
      <c r="CBU41" s="82"/>
      <c r="CBV41" s="82"/>
      <c r="CBW41" s="82"/>
      <c r="CBX41" s="82"/>
      <c r="CBY41" s="82"/>
      <c r="CBZ41" s="82"/>
      <c r="CCA41" s="82"/>
      <c r="CCB41" s="82"/>
      <c r="CCC41" s="82"/>
      <c r="CCD41" s="82"/>
      <c r="CCE41" s="82"/>
      <c r="CCF41" s="82"/>
      <c r="CCG41" s="82"/>
      <c r="CCH41" s="82"/>
      <c r="CCI41" s="82"/>
      <c r="CCJ41" s="82"/>
      <c r="CCK41" s="82"/>
      <c r="CCL41" s="82"/>
      <c r="CCM41" s="82"/>
      <c r="CCN41" s="82"/>
      <c r="CCO41" s="82"/>
      <c r="CCP41" s="82"/>
      <c r="CCQ41" s="82"/>
      <c r="CCR41" s="82"/>
      <c r="CCS41" s="82"/>
      <c r="CCT41" s="82"/>
      <c r="CCU41" s="82"/>
      <c r="CCV41" s="82"/>
      <c r="CCW41" s="82"/>
      <c r="CCX41" s="82"/>
      <c r="CCY41" s="82"/>
      <c r="CCZ41" s="82"/>
      <c r="CDA41" s="82"/>
      <c r="CDB41" s="82"/>
      <c r="CDC41" s="82"/>
      <c r="CDD41" s="82"/>
      <c r="CDE41" s="82"/>
      <c r="CDF41" s="82"/>
      <c r="CDG41" s="82"/>
      <c r="CDH41" s="82"/>
      <c r="CDI41" s="82"/>
      <c r="CDJ41" s="82"/>
      <c r="CDK41" s="82"/>
      <c r="CDL41" s="82"/>
      <c r="CDM41" s="82"/>
      <c r="CDN41" s="82"/>
      <c r="CDO41" s="82"/>
      <c r="CDP41" s="82"/>
      <c r="CDQ41" s="82"/>
      <c r="CDR41" s="82"/>
      <c r="CDS41" s="82"/>
      <c r="CDT41" s="82"/>
      <c r="CDU41" s="82"/>
      <c r="CDV41" s="82"/>
      <c r="CDW41" s="82"/>
      <c r="CDX41" s="82"/>
      <c r="CDY41" s="82"/>
      <c r="CDZ41" s="82"/>
      <c r="CEA41" s="82"/>
      <c r="CEB41" s="82"/>
      <c r="CEC41" s="82"/>
      <c r="CED41" s="82"/>
      <c r="CEE41" s="82"/>
      <c r="CEF41" s="82"/>
      <c r="CEG41" s="82"/>
      <c r="CEH41" s="82"/>
      <c r="CEI41" s="82"/>
      <c r="CEJ41" s="82"/>
      <c r="CEK41" s="82"/>
      <c r="CEL41" s="82"/>
      <c r="CEM41" s="82"/>
      <c r="CEN41" s="82"/>
      <c r="CEO41" s="82"/>
      <c r="CEP41" s="82"/>
      <c r="CEQ41" s="82"/>
      <c r="CER41" s="82"/>
      <c r="CES41" s="82"/>
      <c r="CET41" s="82"/>
      <c r="CEU41" s="82"/>
      <c r="CEV41" s="82"/>
      <c r="CEW41" s="82"/>
      <c r="CEX41" s="82"/>
      <c r="CEY41" s="82"/>
      <c r="CEZ41" s="82"/>
      <c r="CFA41" s="82"/>
      <c r="CFB41" s="82"/>
      <c r="CFC41" s="82"/>
      <c r="CFD41" s="82"/>
      <c r="CFE41" s="82"/>
      <c r="CFF41" s="82"/>
      <c r="CFG41" s="82"/>
      <c r="CFH41" s="82"/>
      <c r="CFI41" s="82"/>
      <c r="CFJ41" s="82"/>
      <c r="CFK41" s="82"/>
      <c r="CFL41" s="82"/>
      <c r="CFM41" s="82"/>
      <c r="CFN41" s="82"/>
      <c r="CFO41" s="82"/>
      <c r="CFP41" s="82"/>
      <c r="CFQ41" s="82"/>
      <c r="CFR41" s="82"/>
      <c r="CFS41" s="82"/>
      <c r="CFT41" s="82"/>
      <c r="CFU41" s="82"/>
      <c r="CFV41" s="82"/>
      <c r="CFW41" s="82"/>
      <c r="CFX41" s="82"/>
      <c r="CFY41" s="82"/>
      <c r="CFZ41" s="82"/>
      <c r="CGA41" s="82"/>
      <c r="CGB41" s="82"/>
      <c r="CGC41" s="82"/>
      <c r="CGD41" s="82"/>
      <c r="CGE41" s="82"/>
      <c r="CGF41" s="82"/>
      <c r="CGG41" s="82"/>
      <c r="CGH41" s="82"/>
      <c r="CGI41" s="82"/>
      <c r="CGJ41" s="82"/>
      <c r="CGK41" s="82"/>
      <c r="CGL41" s="82"/>
      <c r="CGM41" s="82"/>
      <c r="CGN41" s="82"/>
      <c r="CGO41" s="82"/>
      <c r="CGP41" s="82"/>
      <c r="CGQ41" s="82"/>
      <c r="CGR41" s="82"/>
      <c r="CGS41" s="82"/>
      <c r="CGT41" s="82"/>
      <c r="CGU41" s="82"/>
      <c r="CGV41" s="82"/>
      <c r="CGW41" s="82"/>
      <c r="CGX41" s="82"/>
      <c r="CGY41" s="82"/>
      <c r="CGZ41" s="82"/>
      <c r="CHA41" s="82"/>
      <c r="CHB41" s="82"/>
      <c r="CHC41" s="82"/>
      <c r="CHD41" s="82"/>
      <c r="CHE41" s="82"/>
      <c r="CHF41" s="82"/>
      <c r="CHG41" s="82"/>
      <c r="CHH41" s="82"/>
      <c r="CHI41" s="82"/>
      <c r="CHJ41" s="82"/>
      <c r="CHK41" s="82"/>
      <c r="CHL41" s="82"/>
      <c r="CHM41" s="82"/>
      <c r="CHN41" s="82"/>
      <c r="CHO41" s="82"/>
      <c r="CHP41" s="82"/>
      <c r="CHQ41" s="82"/>
      <c r="CHR41" s="82"/>
      <c r="CHS41" s="82"/>
      <c r="CHT41" s="82"/>
      <c r="CHU41" s="82"/>
      <c r="CHV41" s="82"/>
      <c r="CHW41" s="82"/>
      <c r="CHX41" s="82"/>
      <c r="CHY41" s="82"/>
      <c r="CHZ41" s="82"/>
      <c r="CIA41" s="82"/>
      <c r="CIB41" s="82"/>
      <c r="CIC41" s="82"/>
      <c r="CID41" s="82"/>
      <c r="CIE41" s="82"/>
      <c r="CIF41" s="82"/>
      <c r="CIG41" s="82"/>
      <c r="CIH41" s="82"/>
      <c r="CII41" s="82"/>
      <c r="CIJ41" s="82"/>
      <c r="CIK41" s="82"/>
      <c r="CIL41" s="82"/>
      <c r="CIM41" s="82"/>
      <c r="CIN41" s="82"/>
      <c r="CIO41" s="82"/>
      <c r="CIP41" s="82"/>
      <c r="CIQ41" s="82"/>
      <c r="CIR41" s="82"/>
      <c r="CIS41" s="82"/>
      <c r="CIT41" s="82"/>
      <c r="CIU41" s="82"/>
      <c r="CIV41" s="82"/>
      <c r="CIW41" s="82"/>
      <c r="CIX41" s="82"/>
      <c r="CIY41" s="82"/>
      <c r="CIZ41" s="82"/>
      <c r="CJA41" s="82"/>
      <c r="CJB41" s="82"/>
      <c r="CJC41" s="82"/>
      <c r="CJD41" s="82"/>
      <c r="CJE41" s="82"/>
      <c r="CJF41" s="82"/>
      <c r="CJG41" s="82"/>
      <c r="CJH41" s="82"/>
      <c r="CJI41" s="82"/>
      <c r="CJJ41" s="82"/>
      <c r="CJK41" s="82"/>
      <c r="CJL41" s="82"/>
      <c r="CJM41" s="82"/>
      <c r="CJN41" s="82"/>
      <c r="CJO41" s="82"/>
      <c r="CJP41" s="82"/>
      <c r="CJQ41" s="82"/>
      <c r="CJR41" s="82"/>
      <c r="CJS41" s="82"/>
      <c r="CJT41" s="82"/>
      <c r="CJU41" s="82"/>
      <c r="CJV41" s="82"/>
      <c r="CJW41" s="82"/>
      <c r="CJX41" s="82"/>
      <c r="CJY41" s="82"/>
      <c r="CJZ41" s="82"/>
      <c r="CKA41" s="82"/>
      <c r="CKB41" s="82"/>
      <c r="CKC41" s="82"/>
      <c r="CKD41" s="82"/>
      <c r="CKE41" s="82"/>
      <c r="CKF41" s="82"/>
      <c r="CKG41" s="82"/>
      <c r="CKH41" s="82"/>
      <c r="CKI41" s="82"/>
      <c r="CKJ41" s="82"/>
      <c r="CKK41" s="82"/>
      <c r="CKL41" s="82"/>
      <c r="CKM41" s="82"/>
      <c r="CKN41" s="82"/>
      <c r="CKO41" s="82"/>
      <c r="CKP41" s="82"/>
      <c r="CKQ41" s="82"/>
      <c r="CKR41" s="82"/>
      <c r="CKS41" s="82"/>
      <c r="CKT41" s="82"/>
      <c r="CKU41" s="82"/>
      <c r="CKV41" s="82"/>
      <c r="CKW41" s="82"/>
      <c r="CKX41" s="82"/>
      <c r="CKY41" s="82"/>
      <c r="CKZ41" s="82"/>
      <c r="CLA41" s="82"/>
      <c r="CLB41" s="82"/>
      <c r="CLC41" s="82"/>
      <c r="CLD41" s="82"/>
      <c r="CLE41" s="82"/>
      <c r="CLF41" s="82"/>
      <c r="CLG41" s="82"/>
      <c r="CLH41" s="82"/>
      <c r="CLI41" s="82"/>
      <c r="CLJ41" s="82"/>
      <c r="CLK41" s="82"/>
      <c r="CLL41" s="82"/>
      <c r="CLM41" s="82"/>
      <c r="CLN41" s="82"/>
      <c r="CLO41" s="82"/>
      <c r="CLP41" s="82"/>
      <c r="CLQ41" s="82"/>
      <c r="CLR41" s="82"/>
      <c r="CLS41" s="82"/>
      <c r="CLT41" s="82"/>
      <c r="CLU41" s="82"/>
      <c r="CLV41" s="82"/>
      <c r="CLW41" s="82"/>
      <c r="CLX41" s="82"/>
      <c r="CLY41" s="82"/>
      <c r="CLZ41" s="82"/>
      <c r="CMA41" s="82"/>
      <c r="CMB41" s="82"/>
      <c r="CMC41" s="82"/>
      <c r="CMD41" s="82"/>
      <c r="CME41" s="82"/>
      <c r="CMF41" s="82"/>
      <c r="CMG41" s="82"/>
      <c r="CMH41" s="82"/>
      <c r="CMI41" s="82"/>
      <c r="CMJ41" s="82"/>
      <c r="CMK41" s="82"/>
      <c r="CML41" s="82"/>
      <c r="CMM41" s="82"/>
      <c r="CMN41" s="82"/>
      <c r="CMO41" s="82"/>
      <c r="CMP41" s="82"/>
      <c r="CMQ41" s="82"/>
      <c r="CMR41" s="82"/>
      <c r="CMS41" s="82"/>
      <c r="CMT41" s="82"/>
      <c r="CMU41" s="82"/>
      <c r="CMV41" s="82"/>
      <c r="CMW41" s="82"/>
      <c r="CMX41" s="82"/>
      <c r="CMY41" s="82"/>
      <c r="CMZ41" s="82"/>
      <c r="CNA41" s="82"/>
      <c r="CNB41" s="82"/>
      <c r="CNC41" s="82"/>
      <c r="CND41" s="82"/>
      <c r="CNE41" s="82"/>
      <c r="CNF41" s="82"/>
      <c r="CNG41" s="82"/>
      <c r="CNH41" s="82"/>
      <c r="CNI41" s="82"/>
      <c r="CNJ41" s="82"/>
      <c r="CNK41" s="82"/>
      <c r="CNL41" s="82"/>
      <c r="CNM41" s="82"/>
      <c r="CNN41" s="82"/>
      <c r="CNO41" s="82"/>
      <c r="CNP41" s="82"/>
      <c r="CNQ41" s="82"/>
      <c r="CNR41" s="82"/>
      <c r="CNS41" s="82"/>
      <c r="CNT41" s="82"/>
      <c r="CNU41" s="82"/>
      <c r="CNV41" s="82"/>
      <c r="CNW41" s="82"/>
      <c r="CNX41" s="82"/>
      <c r="CNY41" s="82"/>
      <c r="CNZ41" s="82"/>
      <c r="COA41" s="82"/>
      <c r="COB41" s="82"/>
      <c r="COC41" s="82"/>
      <c r="COD41" s="82"/>
      <c r="COE41" s="82"/>
      <c r="COF41" s="82"/>
      <c r="COG41" s="82"/>
      <c r="COH41" s="82"/>
      <c r="COI41" s="82"/>
      <c r="COJ41" s="82"/>
      <c r="COK41" s="82"/>
      <c r="COL41" s="82"/>
      <c r="COM41" s="82"/>
      <c r="CON41" s="82"/>
      <c r="COO41" s="82"/>
      <c r="COP41" s="82"/>
      <c r="COQ41" s="82"/>
      <c r="COR41" s="82"/>
      <c r="COS41" s="82"/>
      <c r="COT41" s="82"/>
      <c r="COU41" s="82"/>
      <c r="COV41" s="82"/>
      <c r="COW41" s="82"/>
      <c r="COX41" s="82"/>
      <c r="COY41" s="82"/>
      <c r="COZ41" s="82"/>
      <c r="CPA41" s="82"/>
      <c r="CPB41" s="82"/>
      <c r="CPC41" s="82"/>
      <c r="CPD41" s="82"/>
      <c r="CPE41" s="82"/>
      <c r="CPF41" s="82"/>
      <c r="CPG41" s="82"/>
      <c r="CPH41" s="82"/>
      <c r="CPI41" s="82"/>
      <c r="CPJ41" s="82"/>
      <c r="CPK41" s="82"/>
      <c r="CPL41" s="82"/>
      <c r="CPM41" s="82"/>
      <c r="CPN41" s="82"/>
      <c r="CPO41" s="82"/>
      <c r="CPP41" s="82"/>
      <c r="CPQ41" s="82"/>
      <c r="CPR41" s="82"/>
      <c r="CPS41" s="82"/>
      <c r="CPT41" s="82"/>
      <c r="CPU41" s="82"/>
      <c r="CPV41" s="82"/>
      <c r="CPW41" s="82"/>
      <c r="CPX41" s="82"/>
      <c r="CPY41" s="82"/>
      <c r="CPZ41" s="82"/>
      <c r="CQA41" s="82"/>
      <c r="CQB41" s="82"/>
      <c r="CQC41" s="82"/>
      <c r="CQD41" s="82"/>
      <c r="CQE41" s="82"/>
      <c r="CQF41" s="82"/>
      <c r="CQG41" s="82"/>
      <c r="CQH41" s="82"/>
      <c r="CQI41" s="82"/>
      <c r="CQJ41" s="82"/>
      <c r="CQK41" s="82"/>
      <c r="CQL41" s="82"/>
      <c r="CQM41" s="82"/>
      <c r="CQN41" s="82"/>
      <c r="CQO41" s="82"/>
      <c r="CQP41" s="82"/>
      <c r="CQQ41" s="82"/>
      <c r="CQR41" s="82"/>
      <c r="CQS41" s="82"/>
      <c r="CQT41" s="82"/>
      <c r="CQU41" s="82"/>
      <c r="CQV41" s="82"/>
      <c r="CQW41" s="82"/>
      <c r="CQX41" s="82"/>
      <c r="CQY41" s="82"/>
      <c r="CQZ41" s="82"/>
      <c r="CRA41" s="82"/>
      <c r="CRB41" s="82"/>
      <c r="CRC41" s="82"/>
      <c r="CRD41" s="82"/>
      <c r="CRE41" s="82"/>
      <c r="CRF41" s="82"/>
      <c r="CRG41" s="82"/>
      <c r="CRH41" s="82"/>
      <c r="CRI41" s="82"/>
      <c r="CRJ41" s="82"/>
      <c r="CRK41" s="82"/>
      <c r="CRL41" s="82"/>
      <c r="CRM41" s="82"/>
      <c r="CRN41" s="82"/>
      <c r="CRO41" s="82"/>
      <c r="CRP41" s="82"/>
      <c r="CRQ41" s="82"/>
      <c r="CRR41" s="82"/>
      <c r="CRS41" s="82"/>
      <c r="CRT41" s="82"/>
      <c r="CRU41" s="82"/>
      <c r="CRV41" s="82"/>
      <c r="CRW41" s="82"/>
      <c r="CRX41" s="82"/>
      <c r="CRY41" s="82"/>
      <c r="CRZ41" s="82"/>
      <c r="CSA41" s="82"/>
      <c r="CSB41" s="82"/>
      <c r="CSC41" s="82"/>
      <c r="CSD41" s="82"/>
      <c r="CSE41" s="82"/>
      <c r="CSF41" s="82"/>
      <c r="CSG41" s="82"/>
      <c r="CSH41" s="82"/>
      <c r="CSI41" s="82"/>
      <c r="CSJ41" s="82"/>
      <c r="CSK41" s="82"/>
      <c r="CSL41" s="82"/>
      <c r="CSM41" s="82"/>
      <c r="CSN41" s="82"/>
      <c r="CSO41" s="82"/>
      <c r="CSP41" s="82"/>
      <c r="CSQ41" s="82"/>
      <c r="CSR41" s="82"/>
      <c r="CSS41" s="82"/>
      <c r="CST41" s="82"/>
      <c r="CSU41" s="82"/>
      <c r="CSV41" s="82"/>
      <c r="CSW41" s="82"/>
      <c r="CSX41" s="82"/>
      <c r="CSY41" s="82"/>
      <c r="CSZ41" s="82"/>
      <c r="CTA41" s="82"/>
      <c r="CTB41" s="82"/>
      <c r="CTC41" s="82"/>
      <c r="CTD41" s="82"/>
      <c r="CTE41" s="82"/>
      <c r="CTF41" s="82"/>
      <c r="CTG41" s="82"/>
      <c r="CTH41" s="82"/>
      <c r="CTI41" s="82"/>
      <c r="CTJ41" s="82"/>
      <c r="CTK41" s="82"/>
      <c r="CTL41" s="82"/>
      <c r="CTM41" s="82"/>
      <c r="CTN41" s="82"/>
      <c r="CTO41" s="82"/>
      <c r="CTP41" s="82"/>
      <c r="CTQ41" s="82"/>
      <c r="CTR41" s="82"/>
      <c r="CTS41" s="82"/>
      <c r="CTT41" s="82"/>
      <c r="CTU41" s="82"/>
      <c r="CTV41" s="82"/>
      <c r="CTW41" s="82"/>
      <c r="CTX41" s="82"/>
      <c r="CTY41" s="82"/>
      <c r="CTZ41" s="82"/>
      <c r="CUA41" s="82"/>
      <c r="CUB41" s="82"/>
      <c r="CUC41" s="82"/>
      <c r="CUD41" s="82"/>
      <c r="CUE41" s="82"/>
      <c r="CUF41" s="82"/>
      <c r="CUG41" s="82"/>
      <c r="CUH41" s="82"/>
      <c r="CUI41" s="82"/>
      <c r="CUJ41" s="82"/>
      <c r="CUK41" s="82"/>
      <c r="CUL41" s="82"/>
      <c r="CUM41" s="82"/>
      <c r="CUN41" s="82"/>
      <c r="CUO41" s="82"/>
      <c r="CUP41" s="82"/>
      <c r="CUQ41" s="82"/>
      <c r="CUR41" s="82"/>
      <c r="CUS41" s="82"/>
      <c r="CUT41" s="82"/>
      <c r="CUU41" s="82"/>
      <c r="CUV41" s="82"/>
      <c r="CUW41" s="82"/>
      <c r="CUX41" s="82"/>
      <c r="CUY41" s="82"/>
      <c r="CUZ41" s="82"/>
      <c r="CVA41" s="82"/>
      <c r="CVB41" s="82"/>
      <c r="CVC41" s="82"/>
      <c r="CVD41" s="82"/>
      <c r="CVE41" s="82"/>
      <c r="CVF41" s="82"/>
      <c r="CVG41" s="82"/>
      <c r="CVH41" s="82"/>
      <c r="CVI41" s="82"/>
      <c r="CVJ41" s="82"/>
      <c r="CVK41" s="82"/>
      <c r="CVL41" s="82"/>
      <c r="CVM41" s="82"/>
      <c r="CVN41" s="82"/>
      <c r="CVO41" s="82"/>
      <c r="CVP41" s="82"/>
      <c r="CVQ41" s="82"/>
      <c r="CVR41" s="82"/>
      <c r="CVS41" s="82"/>
      <c r="CVT41" s="82"/>
      <c r="CVU41" s="82"/>
      <c r="CVV41" s="82"/>
      <c r="CVW41" s="82"/>
      <c r="CVX41" s="82"/>
      <c r="CVY41" s="82"/>
      <c r="CVZ41" s="82"/>
      <c r="CWA41" s="82"/>
      <c r="CWB41" s="82"/>
      <c r="CWC41" s="82"/>
      <c r="CWD41" s="82"/>
      <c r="CWE41" s="82"/>
      <c r="CWF41" s="82"/>
      <c r="CWG41" s="82"/>
      <c r="CWH41" s="82"/>
      <c r="CWI41" s="82"/>
      <c r="CWJ41" s="82"/>
      <c r="CWK41" s="82"/>
      <c r="CWL41" s="82"/>
      <c r="CWM41" s="82"/>
      <c r="CWN41" s="82"/>
      <c r="CWO41" s="82"/>
      <c r="CWP41" s="82"/>
      <c r="CWQ41" s="82"/>
      <c r="CWR41" s="82"/>
      <c r="CWS41" s="82"/>
      <c r="CWT41" s="82"/>
      <c r="CWU41" s="82"/>
      <c r="CWV41" s="82"/>
      <c r="CWW41" s="82"/>
      <c r="CWX41" s="82"/>
      <c r="CWY41" s="82"/>
      <c r="CWZ41" s="82"/>
      <c r="CXA41" s="82"/>
      <c r="CXB41" s="82"/>
      <c r="CXC41" s="82"/>
      <c r="CXD41" s="82"/>
      <c r="CXE41" s="82"/>
      <c r="CXF41" s="82"/>
      <c r="CXG41" s="82"/>
      <c r="CXH41" s="82"/>
      <c r="CXI41" s="82"/>
      <c r="CXJ41" s="82"/>
      <c r="CXK41" s="82"/>
      <c r="CXL41" s="82"/>
      <c r="CXM41" s="82"/>
      <c r="CXN41" s="82"/>
      <c r="CXO41" s="82"/>
      <c r="CXP41" s="82"/>
      <c r="CXQ41" s="82"/>
      <c r="CXR41" s="82"/>
      <c r="CXS41" s="82"/>
      <c r="CXT41" s="82"/>
      <c r="CXU41" s="82"/>
      <c r="CXV41" s="82"/>
      <c r="CXW41" s="82"/>
      <c r="CXX41" s="82"/>
      <c r="CXY41" s="82"/>
      <c r="CXZ41" s="82"/>
      <c r="CYA41" s="82"/>
      <c r="CYB41" s="82"/>
      <c r="CYC41" s="82"/>
      <c r="CYD41" s="82"/>
      <c r="CYE41" s="82"/>
      <c r="CYF41" s="82"/>
      <c r="CYG41" s="82"/>
      <c r="CYH41" s="82"/>
      <c r="CYI41" s="82"/>
      <c r="CYJ41" s="82"/>
      <c r="CYK41" s="82"/>
      <c r="CYL41" s="82"/>
      <c r="CYM41" s="82"/>
      <c r="CYN41" s="82"/>
      <c r="CYO41" s="82"/>
      <c r="CYP41" s="82"/>
      <c r="CYQ41" s="82"/>
      <c r="CYR41" s="82"/>
      <c r="CYS41" s="82"/>
      <c r="CYT41" s="82"/>
      <c r="CYU41" s="82"/>
      <c r="CYV41" s="82"/>
      <c r="CYW41" s="82"/>
      <c r="CYX41" s="82"/>
      <c r="CYY41" s="82"/>
      <c r="CYZ41" s="82"/>
      <c r="CZA41" s="82"/>
      <c r="CZB41" s="82"/>
      <c r="CZC41" s="82"/>
      <c r="CZD41" s="82"/>
      <c r="CZE41" s="82"/>
      <c r="CZF41" s="82"/>
      <c r="CZG41" s="82"/>
      <c r="CZH41" s="82"/>
      <c r="CZI41" s="82"/>
      <c r="CZJ41" s="82"/>
      <c r="CZK41" s="82"/>
      <c r="CZL41" s="82"/>
      <c r="CZM41" s="82"/>
      <c r="CZN41" s="82"/>
      <c r="CZO41" s="82"/>
      <c r="CZP41" s="82"/>
      <c r="CZQ41" s="82"/>
      <c r="CZR41" s="82"/>
      <c r="CZS41" s="82"/>
      <c r="CZT41" s="82"/>
      <c r="CZU41" s="82"/>
      <c r="CZV41" s="82"/>
      <c r="CZW41" s="82"/>
      <c r="CZX41" s="82"/>
      <c r="CZY41" s="82"/>
      <c r="CZZ41" s="82"/>
      <c r="DAA41" s="82"/>
      <c r="DAB41" s="82"/>
      <c r="DAC41" s="82"/>
      <c r="DAD41" s="82"/>
      <c r="DAE41" s="82"/>
      <c r="DAF41" s="82"/>
      <c r="DAG41" s="82"/>
      <c r="DAH41" s="82"/>
      <c r="DAI41" s="82"/>
      <c r="DAJ41" s="82"/>
      <c r="DAK41" s="82"/>
      <c r="DAL41" s="82"/>
      <c r="DAM41" s="82"/>
      <c r="DAN41" s="82"/>
      <c r="DAO41" s="82"/>
      <c r="DAP41" s="82"/>
      <c r="DAQ41" s="82"/>
      <c r="DAR41" s="82"/>
      <c r="DAS41" s="82"/>
      <c r="DAT41" s="82"/>
      <c r="DAU41" s="82"/>
      <c r="DAV41" s="82"/>
      <c r="DAW41" s="82"/>
      <c r="DAX41" s="82"/>
      <c r="DAY41" s="82"/>
      <c r="DAZ41" s="82"/>
      <c r="DBA41" s="82"/>
      <c r="DBB41" s="82"/>
      <c r="DBC41" s="82"/>
      <c r="DBD41" s="82"/>
      <c r="DBE41" s="82"/>
      <c r="DBF41" s="82"/>
      <c r="DBG41" s="82"/>
      <c r="DBH41" s="82"/>
      <c r="DBI41" s="82"/>
      <c r="DBJ41" s="82"/>
      <c r="DBK41" s="82"/>
      <c r="DBL41" s="82"/>
      <c r="DBM41" s="82"/>
      <c r="DBN41" s="82"/>
      <c r="DBO41" s="82"/>
      <c r="DBP41" s="82"/>
      <c r="DBQ41" s="82"/>
      <c r="DBR41" s="82"/>
      <c r="DBS41" s="82"/>
      <c r="DBT41" s="82"/>
      <c r="DBU41" s="82"/>
      <c r="DBV41" s="82"/>
      <c r="DBW41" s="82"/>
      <c r="DBX41" s="82"/>
      <c r="DBY41" s="82"/>
      <c r="DBZ41" s="82"/>
      <c r="DCA41" s="82"/>
      <c r="DCB41" s="82"/>
      <c r="DCC41" s="82"/>
      <c r="DCD41" s="82"/>
      <c r="DCE41" s="82"/>
      <c r="DCF41" s="82"/>
      <c r="DCG41" s="82"/>
      <c r="DCH41" s="82"/>
      <c r="DCI41" s="82"/>
      <c r="DCJ41" s="82"/>
      <c r="DCK41" s="82"/>
      <c r="DCL41" s="82"/>
      <c r="DCM41" s="82"/>
      <c r="DCN41" s="82"/>
      <c r="DCO41" s="82"/>
      <c r="DCP41" s="82"/>
      <c r="DCQ41" s="82"/>
      <c r="DCR41" s="82"/>
      <c r="DCS41" s="82"/>
      <c r="DCT41" s="82"/>
      <c r="DCU41" s="82"/>
      <c r="DCV41" s="82"/>
      <c r="DCW41" s="82"/>
      <c r="DCX41" s="82"/>
      <c r="DCY41" s="82"/>
      <c r="DCZ41" s="82"/>
      <c r="DDA41" s="82"/>
      <c r="DDB41" s="82"/>
      <c r="DDC41" s="82"/>
      <c r="DDD41" s="82"/>
      <c r="DDE41" s="82"/>
      <c r="DDF41" s="82"/>
      <c r="DDG41" s="82"/>
      <c r="DDH41" s="82"/>
      <c r="DDI41" s="82"/>
      <c r="DDJ41" s="82"/>
      <c r="DDK41" s="82"/>
      <c r="DDL41" s="82"/>
      <c r="DDM41" s="82"/>
      <c r="DDN41" s="82"/>
      <c r="DDO41" s="82"/>
      <c r="DDP41" s="82"/>
      <c r="DDQ41" s="82"/>
      <c r="DDR41" s="82"/>
      <c r="DDS41" s="82"/>
      <c r="DDT41" s="82"/>
      <c r="DDU41" s="82"/>
      <c r="DDV41" s="82"/>
      <c r="DDW41" s="82"/>
      <c r="DDX41" s="82"/>
      <c r="DDY41" s="82"/>
      <c r="DDZ41" s="82"/>
      <c r="DEA41" s="82"/>
      <c r="DEB41" s="82"/>
      <c r="DEC41" s="82"/>
      <c r="DED41" s="82"/>
      <c r="DEE41" s="82"/>
      <c r="DEF41" s="82"/>
      <c r="DEG41" s="82"/>
      <c r="DEH41" s="82"/>
      <c r="DEI41" s="82"/>
      <c r="DEJ41" s="82"/>
      <c r="DEK41" s="82"/>
      <c r="DEL41" s="82"/>
      <c r="DEM41" s="82"/>
      <c r="DEN41" s="82"/>
      <c r="DEO41" s="82"/>
      <c r="DEP41" s="82"/>
      <c r="DEQ41" s="82"/>
      <c r="DER41" s="82"/>
      <c r="DES41" s="82"/>
      <c r="DET41" s="82"/>
      <c r="DEU41" s="82"/>
      <c r="DEV41" s="82"/>
      <c r="DEW41" s="82"/>
      <c r="DEX41" s="82"/>
      <c r="DEY41" s="82"/>
      <c r="DEZ41" s="82"/>
      <c r="DFA41" s="82"/>
      <c r="DFB41" s="82"/>
      <c r="DFC41" s="82"/>
      <c r="DFD41" s="82"/>
      <c r="DFE41" s="82"/>
      <c r="DFF41" s="82"/>
      <c r="DFG41" s="82"/>
      <c r="DFH41" s="82"/>
      <c r="DFI41" s="82"/>
      <c r="DFJ41" s="82"/>
      <c r="DFK41" s="82"/>
      <c r="DFL41" s="82"/>
      <c r="DFM41" s="82"/>
      <c r="DFN41" s="82"/>
      <c r="DFO41" s="82"/>
      <c r="DFP41" s="82"/>
      <c r="DFQ41" s="82"/>
      <c r="DFR41" s="82"/>
      <c r="DFS41" s="82"/>
      <c r="DFT41" s="82"/>
      <c r="DFU41" s="82"/>
      <c r="DFV41" s="82"/>
      <c r="DFW41" s="82"/>
      <c r="DFX41" s="82"/>
      <c r="DFY41" s="82"/>
      <c r="DFZ41" s="82"/>
      <c r="DGA41" s="82"/>
      <c r="DGB41" s="82"/>
      <c r="DGC41" s="82"/>
      <c r="DGD41" s="82"/>
      <c r="DGE41" s="82"/>
      <c r="DGF41" s="82"/>
      <c r="DGG41" s="82"/>
      <c r="DGH41" s="82"/>
      <c r="DGI41" s="82"/>
      <c r="DGJ41" s="82"/>
      <c r="DGK41" s="82"/>
      <c r="DGL41" s="82"/>
      <c r="DGM41" s="82"/>
      <c r="DGN41" s="82"/>
      <c r="DGO41" s="82"/>
      <c r="DGP41" s="82"/>
      <c r="DGQ41" s="82"/>
      <c r="DGR41" s="82"/>
      <c r="DGS41" s="82"/>
      <c r="DGT41" s="82"/>
      <c r="DGU41" s="82"/>
      <c r="DGV41" s="82"/>
      <c r="DGW41" s="82"/>
      <c r="DGX41" s="82"/>
      <c r="DGY41" s="82"/>
      <c r="DGZ41" s="82"/>
      <c r="DHA41" s="82"/>
      <c r="DHB41" s="82"/>
      <c r="DHC41" s="82"/>
      <c r="DHD41" s="82"/>
      <c r="DHE41" s="82"/>
      <c r="DHF41" s="82"/>
      <c r="DHG41" s="82"/>
      <c r="DHH41" s="82"/>
      <c r="DHI41" s="82"/>
      <c r="DHJ41" s="82"/>
      <c r="DHK41" s="82"/>
      <c r="DHL41" s="82"/>
      <c r="DHM41" s="82"/>
      <c r="DHN41" s="82"/>
      <c r="DHO41" s="82"/>
      <c r="DHP41" s="82"/>
      <c r="DHQ41" s="82"/>
      <c r="DHR41" s="82"/>
      <c r="DHS41" s="82"/>
      <c r="DHT41" s="82"/>
      <c r="DHU41" s="82"/>
      <c r="DHV41" s="82"/>
      <c r="DHW41" s="82"/>
      <c r="DHX41" s="82"/>
      <c r="DHY41" s="82"/>
      <c r="DHZ41" s="82"/>
      <c r="DIA41" s="82"/>
      <c r="DIB41" s="82"/>
      <c r="DIC41" s="82"/>
      <c r="DID41" s="82"/>
      <c r="DIE41" s="82"/>
      <c r="DIF41" s="82"/>
      <c r="DIG41" s="82"/>
      <c r="DIH41" s="82"/>
      <c r="DII41" s="82"/>
      <c r="DIJ41" s="82"/>
      <c r="DIK41" s="82"/>
      <c r="DIL41" s="82"/>
      <c r="DIM41" s="82"/>
      <c r="DIN41" s="82"/>
      <c r="DIO41" s="82"/>
      <c r="DIP41" s="82"/>
      <c r="DIQ41" s="82"/>
      <c r="DIR41" s="82"/>
      <c r="DIS41" s="82"/>
      <c r="DIT41" s="82"/>
      <c r="DIU41" s="82"/>
      <c r="DIV41" s="82"/>
      <c r="DIW41" s="82"/>
      <c r="DIX41" s="82"/>
      <c r="DIY41" s="82"/>
      <c r="DIZ41" s="82"/>
      <c r="DJA41" s="82"/>
      <c r="DJB41" s="82"/>
      <c r="DJC41" s="82"/>
      <c r="DJD41" s="82"/>
      <c r="DJE41" s="82"/>
      <c r="DJF41" s="82"/>
      <c r="DJG41" s="82"/>
      <c r="DJH41" s="82"/>
      <c r="DJI41" s="82"/>
      <c r="DJJ41" s="82"/>
      <c r="DJK41" s="82"/>
      <c r="DJL41" s="82"/>
      <c r="DJM41" s="82"/>
      <c r="DJN41" s="82"/>
      <c r="DJO41" s="82"/>
      <c r="DJP41" s="82"/>
      <c r="DJQ41" s="82"/>
      <c r="DJR41" s="82"/>
      <c r="DJS41" s="82"/>
      <c r="DJT41" s="82"/>
      <c r="DJU41" s="82"/>
      <c r="DJV41" s="82"/>
      <c r="DJW41" s="82"/>
      <c r="DJX41" s="82"/>
      <c r="DJY41" s="82"/>
      <c r="DJZ41" s="82"/>
      <c r="DKA41" s="82"/>
      <c r="DKB41" s="82"/>
      <c r="DKC41" s="82"/>
      <c r="DKD41" s="82"/>
      <c r="DKE41" s="82"/>
      <c r="DKF41" s="82"/>
      <c r="DKG41" s="82"/>
      <c r="DKH41" s="82"/>
      <c r="DKI41" s="82"/>
      <c r="DKJ41" s="82"/>
      <c r="DKK41" s="82"/>
      <c r="DKL41" s="82"/>
      <c r="DKM41" s="82"/>
      <c r="DKN41" s="82"/>
      <c r="DKO41" s="82"/>
      <c r="DKP41" s="82"/>
      <c r="DKQ41" s="82"/>
      <c r="DKR41" s="82"/>
      <c r="DKS41" s="82"/>
      <c r="DKT41" s="82"/>
      <c r="DKU41" s="82"/>
      <c r="DKV41" s="82"/>
      <c r="DKW41" s="82"/>
      <c r="DKX41" s="82"/>
      <c r="DKY41" s="82"/>
      <c r="DKZ41" s="82"/>
      <c r="DLA41" s="82"/>
      <c r="DLB41" s="82"/>
      <c r="DLC41" s="82"/>
      <c r="DLD41" s="82"/>
      <c r="DLE41" s="82"/>
      <c r="DLF41" s="82"/>
      <c r="DLG41" s="82"/>
      <c r="DLH41" s="82"/>
      <c r="DLI41" s="82"/>
      <c r="DLJ41" s="82"/>
      <c r="DLK41" s="82"/>
      <c r="DLL41" s="82"/>
      <c r="DLM41" s="82"/>
      <c r="DLN41" s="82"/>
      <c r="DLO41" s="82"/>
      <c r="DLP41" s="82"/>
      <c r="DLQ41" s="82"/>
      <c r="DLR41" s="82"/>
      <c r="DLS41" s="82"/>
      <c r="DLT41" s="82"/>
      <c r="DLU41" s="82"/>
      <c r="DLV41" s="82"/>
      <c r="DLW41" s="82"/>
      <c r="DLX41" s="82"/>
      <c r="DLY41" s="82"/>
      <c r="DLZ41" s="82"/>
      <c r="DMA41" s="82"/>
      <c r="DMB41" s="82"/>
      <c r="DMC41" s="82"/>
      <c r="DMD41" s="82"/>
      <c r="DME41" s="82"/>
      <c r="DMF41" s="82"/>
      <c r="DMG41" s="82"/>
      <c r="DMH41" s="82"/>
      <c r="DMI41" s="82"/>
      <c r="DMJ41" s="82"/>
      <c r="DMK41" s="82"/>
      <c r="DML41" s="82"/>
      <c r="DMM41" s="82"/>
      <c r="DMN41" s="82"/>
      <c r="DMO41" s="82"/>
      <c r="DMP41" s="82"/>
      <c r="DMQ41" s="82"/>
      <c r="DMR41" s="82"/>
      <c r="DMS41" s="82"/>
      <c r="DMT41" s="82"/>
      <c r="DMU41" s="82"/>
      <c r="DMV41" s="82"/>
      <c r="DMW41" s="82"/>
      <c r="DMX41" s="82"/>
      <c r="DMY41" s="82"/>
      <c r="DMZ41" s="82"/>
      <c r="DNA41" s="82"/>
      <c r="DNB41" s="82"/>
      <c r="DNC41" s="82"/>
      <c r="DND41" s="82"/>
      <c r="DNE41" s="82"/>
      <c r="DNF41" s="82"/>
      <c r="DNG41" s="82"/>
      <c r="DNH41" s="82"/>
      <c r="DNI41" s="82"/>
      <c r="DNJ41" s="82"/>
      <c r="DNK41" s="82"/>
      <c r="DNL41" s="82"/>
      <c r="DNM41" s="82"/>
      <c r="DNN41" s="82"/>
      <c r="DNO41" s="82"/>
      <c r="DNP41" s="82"/>
      <c r="DNQ41" s="82"/>
      <c r="DNR41" s="82"/>
      <c r="DNS41" s="82"/>
      <c r="DNT41" s="82"/>
      <c r="DNU41" s="82"/>
      <c r="DNV41" s="82"/>
      <c r="DNW41" s="82"/>
      <c r="DNX41" s="82"/>
      <c r="DNY41" s="82"/>
      <c r="DNZ41" s="82"/>
      <c r="DOA41" s="82"/>
      <c r="DOB41" s="82"/>
      <c r="DOC41" s="82"/>
      <c r="DOD41" s="82"/>
      <c r="DOE41" s="82"/>
      <c r="DOF41" s="82"/>
      <c r="DOG41" s="82"/>
      <c r="DOH41" s="82"/>
      <c r="DOI41" s="82"/>
      <c r="DOJ41" s="82"/>
      <c r="DOK41" s="82"/>
      <c r="DOL41" s="82"/>
      <c r="DOM41" s="82"/>
      <c r="DON41" s="82"/>
      <c r="DOO41" s="82"/>
      <c r="DOP41" s="82"/>
      <c r="DOQ41" s="82"/>
      <c r="DOR41" s="82"/>
      <c r="DOS41" s="82"/>
      <c r="DOT41" s="82"/>
      <c r="DOU41" s="82"/>
      <c r="DOV41" s="82"/>
      <c r="DOW41" s="82"/>
      <c r="DOX41" s="82"/>
      <c r="DOY41" s="82"/>
      <c r="DOZ41" s="82"/>
      <c r="DPA41" s="82"/>
      <c r="DPB41" s="82"/>
      <c r="DPC41" s="82"/>
      <c r="DPD41" s="82"/>
      <c r="DPE41" s="82"/>
      <c r="DPF41" s="82"/>
      <c r="DPG41" s="82"/>
      <c r="DPH41" s="82"/>
      <c r="DPI41" s="82"/>
      <c r="DPJ41" s="82"/>
      <c r="DPK41" s="82"/>
      <c r="DPL41" s="82"/>
      <c r="DPM41" s="82"/>
      <c r="DPN41" s="82"/>
      <c r="DPO41" s="82"/>
      <c r="DPP41" s="82"/>
      <c r="DPQ41" s="82"/>
      <c r="DPR41" s="82"/>
      <c r="DPS41" s="82"/>
      <c r="DPT41" s="82"/>
      <c r="DPU41" s="82"/>
      <c r="DPV41" s="82"/>
      <c r="DPW41" s="82"/>
      <c r="DPX41" s="82"/>
      <c r="DPY41" s="82"/>
      <c r="DPZ41" s="82"/>
      <c r="DQA41" s="82"/>
      <c r="DQB41" s="82"/>
      <c r="DQC41" s="82"/>
      <c r="DQD41" s="82"/>
      <c r="DQE41" s="82"/>
      <c r="DQF41" s="82"/>
      <c r="DQG41" s="82"/>
      <c r="DQH41" s="82"/>
      <c r="DQI41" s="82"/>
      <c r="DQJ41" s="82"/>
      <c r="DQK41" s="82"/>
      <c r="DQL41" s="82"/>
      <c r="DQM41" s="82"/>
      <c r="DQN41" s="82"/>
      <c r="DQO41" s="82"/>
      <c r="DQP41" s="82"/>
      <c r="DQQ41" s="82"/>
      <c r="DQR41" s="82"/>
      <c r="DQS41" s="82"/>
      <c r="DQT41" s="82"/>
      <c r="DQU41" s="82"/>
      <c r="DQV41" s="82"/>
      <c r="DQW41" s="82"/>
      <c r="DQX41" s="82"/>
      <c r="DQY41" s="82"/>
      <c r="DQZ41" s="82"/>
      <c r="DRA41" s="82"/>
      <c r="DRB41" s="82"/>
      <c r="DRC41" s="82"/>
      <c r="DRD41" s="82"/>
      <c r="DRE41" s="82"/>
      <c r="DRF41" s="82"/>
      <c r="DRG41" s="82"/>
      <c r="DRH41" s="82"/>
      <c r="DRI41" s="82"/>
      <c r="DRJ41" s="82"/>
      <c r="DRK41" s="82"/>
      <c r="DRL41" s="82"/>
      <c r="DRM41" s="82"/>
      <c r="DRN41" s="82"/>
      <c r="DRO41" s="82"/>
      <c r="DRP41" s="82"/>
      <c r="DRQ41" s="82"/>
      <c r="DRR41" s="82"/>
      <c r="DRS41" s="82"/>
      <c r="DRT41" s="82"/>
      <c r="DRU41" s="82"/>
      <c r="DRV41" s="82"/>
      <c r="DRW41" s="82"/>
      <c r="DRX41" s="82"/>
      <c r="DRY41" s="82"/>
      <c r="DRZ41" s="82"/>
      <c r="DSA41" s="82"/>
      <c r="DSB41" s="82"/>
      <c r="DSC41" s="82"/>
      <c r="DSD41" s="82"/>
      <c r="DSE41" s="82"/>
      <c r="DSF41" s="82"/>
      <c r="DSG41" s="82"/>
      <c r="DSH41" s="82"/>
      <c r="DSI41" s="82"/>
      <c r="DSJ41" s="82"/>
      <c r="DSK41" s="82"/>
      <c r="DSL41" s="82"/>
      <c r="DSM41" s="82"/>
      <c r="DSN41" s="82"/>
      <c r="DSO41" s="82"/>
      <c r="DSP41" s="82"/>
      <c r="DSQ41" s="82"/>
      <c r="DSR41" s="82"/>
      <c r="DSS41" s="82"/>
      <c r="DST41" s="82"/>
      <c r="DSU41" s="82"/>
      <c r="DSV41" s="82"/>
      <c r="DSW41" s="82"/>
      <c r="DSX41" s="82"/>
      <c r="DSY41" s="82"/>
      <c r="DSZ41" s="82"/>
      <c r="DTA41" s="82"/>
      <c r="DTB41" s="82"/>
      <c r="DTC41" s="82"/>
      <c r="DTD41" s="82"/>
      <c r="DTE41" s="82"/>
      <c r="DTF41" s="82"/>
      <c r="DTG41" s="82"/>
      <c r="DTH41" s="82"/>
      <c r="DTI41" s="82"/>
      <c r="DTJ41" s="82"/>
      <c r="DTK41" s="82"/>
      <c r="DTL41" s="82"/>
      <c r="DTM41" s="82"/>
      <c r="DTN41" s="82"/>
      <c r="DTO41" s="82"/>
      <c r="DTP41" s="82"/>
      <c r="DTQ41" s="82"/>
      <c r="DTR41" s="82"/>
      <c r="DTS41" s="82"/>
      <c r="DTT41" s="82"/>
      <c r="DTU41" s="82"/>
      <c r="DTV41" s="82"/>
      <c r="DTW41" s="82"/>
      <c r="DTX41" s="82"/>
      <c r="DTY41" s="82"/>
      <c r="DTZ41" s="82"/>
      <c r="DUA41" s="82"/>
      <c r="DUB41" s="82"/>
      <c r="DUC41" s="82"/>
      <c r="DUD41" s="82"/>
      <c r="DUE41" s="82"/>
      <c r="DUF41" s="82"/>
      <c r="DUG41" s="82"/>
      <c r="DUH41" s="82"/>
      <c r="DUI41" s="82"/>
      <c r="DUJ41" s="82"/>
      <c r="DUK41" s="82"/>
      <c r="DUL41" s="82"/>
      <c r="DUM41" s="82"/>
      <c r="DUN41" s="82"/>
      <c r="DUO41" s="82"/>
      <c r="DUP41" s="82"/>
      <c r="DUQ41" s="82"/>
      <c r="DUR41" s="82"/>
      <c r="DUS41" s="82"/>
      <c r="DUT41" s="82"/>
      <c r="DUU41" s="82"/>
      <c r="DUV41" s="82"/>
      <c r="DUW41" s="82"/>
      <c r="DUX41" s="82"/>
      <c r="DUY41" s="82"/>
      <c r="DUZ41" s="82"/>
      <c r="DVA41" s="82"/>
      <c r="DVB41" s="82"/>
      <c r="DVC41" s="82"/>
      <c r="DVD41" s="82"/>
      <c r="DVE41" s="82"/>
      <c r="DVF41" s="82"/>
      <c r="DVG41" s="82"/>
      <c r="DVH41" s="82"/>
      <c r="DVI41" s="82"/>
      <c r="DVJ41" s="82"/>
      <c r="DVK41" s="82"/>
      <c r="DVL41" s="82"/>
      <c r="DVM41" s="82"/>
      <c r="DVN41" s="82"/>
      <c r="DVO41" s="82"/>
      <c r="DVP41" s="82"/>
      <c r="DVQ41" s="82"/>
      <c r="DVR41" s="82"/>
      <c r="DVS41" s="82"/>
      <c r="DVT41" s="82"/>
      <c r="DVU41" s="82"/>
      <c r="DVV41" s="82"/>
      <c r="DVW41" s="82"/>
      <c r="DVX41" s="82"/>
      <c r="DVY41" s="82"/>
      <c r="DVZ41" s="82"/>
      <c r="DWA41" s="82"/>
      <c r="DWB41" s="82"/>
      <c r="DWC41" s="82"/>
      <c r="DWD41" s="82"/>
      <c r="DWE41" s="82"/>
      <c r="DWF41" s="82"/>
      <c r="DWG41" s="82"/>
      <c r="DWH41" s="82"/>
      <c r="DWI41" s="82"/>
      <c r="DWJ41" s="82"/>
      <c r="DWK41" s="82"/>
      <c r="DWL41" s="82"/>
      <c r="DWM41" s="82"/>
      <c r="DWN41" s="82"/>
      <c r="DWO41" s="82"/>
      <c r="DWP41" s="82"/>
      <c r="DWQ41" s="82"/>
      <c r="DWR41" s="82"/>
      <c r="DWS41" s="82"/>
      <c r="DWT41" s="82"/>
      <c r="DWU41" s="82"/>
      <c r="DWV41" s="82"/>
      <c r="DWW41" s="82"/>
      <c r="DWX41" s="82"/>
      <c r="DWY41" s="82"/>
      <c r="DWZ41" s="82"/>
      <c r="DXA41" s="82"/>
      <c r="DXB41" s="82"/>
      <c r="DXC41" s="82"/>
      <c r="DXD41" s="82"/>
      <c r="DXE41" s="82"/>
      <c r="DXF41" s="82"/>
      <c r="DXG41" s="82"/>
      <c r="DXH41" s="82"/>
      <c r="DXI41" s="82"/>
      <c r="DXJ41" s="82"/>
      <c r="DXK41" s="82"/>
      <c r="DXL41" s="82"/>
      <c r="DXM41" s="82"/>
      <c r="DXN41" s="82"/>
      <c r="DXO41" s="82"/>
      <c r="DXP41" s="82"/>
      <c r="DXQ41" s="82"/>
      <c r="DXR41" s="82"/>
      <c r="DXS41" s="82"/>
      <c r="DXT41" s="82"/>
      <c r="DXU41" s="82"/>
      <c r="DXV41" s="82"/>
      <c r="DXW41" s="82"/>
      <c r="DXX41" s="82"/>
      <c r="DXY41" s="82"/>
      <c r="DXZ41" s="82"/>
      <c r="DYA41" s="82"/>
      <c r="DYB41" s="82"/>
      <c r="DYC41" s="82"/>
      <c r="DYD41" s="82"/>
      <c r="DYE41" s="82"/>
      <c r="DYF41" s="82"/>
      <c r="DYG41" s="82"/>
      <c r="DYH41" s="82"/>
      <c r="DYI41" s="82"/>
      <c r="DYJ41" s="82"/>
      <c r="DYK41" s="82"/>
      <c r="DYL41" s="82"/>
      <c r="DYM41" s="82"/>
      <c r="DYN41" s="82"/>
      <c r="DYO41" s="82"/>
      <c r="DYP41" s="82"/>
      <c r="DYQ41" s="82"/>
      <c r="DYR41" s="82"/>
      <c r="DYS41" s="82"/>
      <c r="DYT41" s="82"/>
      <c r="DYU41" s="82"/>
      <c r="DYV41" s="82"/>
      <c r="DYW41" s="82"/>
      <c r="DYX41" s="82"/>
      <c r="DYY41" s="82"/>
      <c r="DYZ41" s="82"/>
      <c r="DZA41" s="82"/>
      <c r="DZB41" s="82"/>
      <c r="DZC41" s="82"/>
      <c r="DZD41" s="82"/>
      <c r="DZE41" s="82"/>
      <c r="DZF41" s="82"/>
      <c r="DZG41" s="82"/>
      <c r="DZH41" s="82"/>
      <c r="DZI41" s="82"/>
      <c r="DZJ41" s="82"/>
      <c r="DZK41" s="82"/>
      <c r="DZL41" s="82"/>
      <c r="DZM41" s="82"/>
      <c r="DZN41" s="82"/>
      <c r="DZO41" s="82"/>
      <c r="DZP41" s="82"/>
      <c r="DZQ41" s="82"/>
      <c r="DZR41" s="82"/>
      <c r="DZS41" s="82"/>
      <c r="DZT41" s="82"/>
      <c r="DZU41" s="82"/>
      <c r="DZV41" s="82"/>
      <c r="DZW41" s="82"/>
      <c r="DZX41" s="82"/>
      <c r="DZY41" s="82"/>
      <c r="DZZ41" s="82"/>
      <c r="EAA41" s="82"/>
      <c r="EAB41" s="82"/>
      <c r="EAC41" s="82"/>
      <c r="EAD41" s="82"/>
      <c r="EAE41" s="82"/>
      <c r="EAF41" s="82"/>
      <c r="EAG41" s="82"/>
      <c r="EAH41" s="82"/>
      <c r="EAI41" s="82"/>
      <c r="EAJ41" s="82"/>
      <c r="EAK41" s="82"/>
      <c r="EAL41" s="82"/>
      <c r="EAM41" s="82"/>
      <c r="EAN41" s="82"/>
      <c r="EAO41" s="82"/>
      <c r="EAP41" s="82"/>
      <c r="EAQ41" s="82"/>
      <c r="EAR41" s="82"/>
      <c r="EAS41" s="82"/>
      <c r="EAT41" s="82"/>
      <c r="EAU41" s="82"/>
      <c r="EAV41" s="82"/>
      <c r="EAW41" s="82"/>
      <c r="EAX41" s="82"/>
      <c r="EAY41" s="82"/>
      <c r="EAZ41" s="82"/>
      <c r="EBA41" s="82"/>
      <c r="EBB41" s="82"/>
      <c r="EBC41" s="82"/>
      <c r="EBD41" s="82"/>
      <c r="EBE41" s="82"/>
      <c r="EBF41" s="82"/>
      <c r="EBG41" s="82"/>
      <c r="EBH41" s="82"/>
      <c r="EBI41" s="82"/>
      <c r="EBJ41" s="82"/>
      <c r="EBK41" s="82"/>
      <c r="EBL41" s="82"/>
      <c r="EBM41" s="82"/>
      <c r="EBN41" s="82"/>
      <c r="EBO41" s="82"/>
      <c r="EBP41" s="82"/>
      <c r="EBQ41" s="82"/>
      <c r="EBR41" s="82"/>
      <c r="EBS41" s="82"/>
      <c r="EBT41" s="82"/>
      <c r="EBU41" s="82"/>
      <c r="EBV41" s="82"/>
      <c r="EBW41" s="82"/>
      <c r="EBX41" s="82"/>
      <c r="EBY41" s="82"/>
      <c r="EBZ41" s="82"/>
      <c r="ECA41" s="82"/>
      <c r="ECB41" s="82"/>
      <c r="ECC41" s="82"/>
      <c r="ECD41" s="82"/>
      <c r="ECE41" s="82"/>
      <c r="ECF41" s="82"/>
      <c r="ECG41" s="82"/>
      <c r="ECH41" s="82"/>
      <c r="ECI41" s="82"/>
      <c r="ECJ41" s="82"/>
      <c r="ECK41" s="82"/>
      <c r="ECL41" s="82"/>
      <c r="ECM41" s="82"/>
      <c r="ECN41" s="82"/>
      <c r="ECO41" s="82"/>
      <c r="ECP41" s="82"/>
      <c r="ECQ41" s="82"/>
      <c r="ECR41" s="82"/>
      <c r="ECS41" s="82"/>
      <c r="ECT41" s="82"/>
      <c r="ECU41" s="82"/>
      <c r="ECV41" s="82"/>
      <c r="ECW41" s="82"/>
      <c r="ECX41" s="82"/>
      <c r="ECY41" s="82"/>
      <c r="ECZ41" s="82"/>
      <c r="EDA41" s="82"/>
      <c r="EDB41" s="82"/>
      <c r="EDC41" s="82"/>
      <c r="EDD41" s="82"/>
      <c r="EDE41" s="82"/>
      <c r="EDF41" s="82"/>
      <c r="EDG41" s="82"/>
      <c r="EDH41" s="82"/>
      <c r="EDI41" s="82"/>
      <c r="EDJ41" s="82"/>
      <c r="EDK41" s="82"/>
      <c r="EDL41" s="82"/>
      <c r="EDM41" s="82"/>
      <c r="EDN41" s="82"/>
      <c r="EDO41" s="82"/>
      <c r="EDP41" s="82"/>
      <c r="EDQ41" s="82"/>
      <c r="EDR41" s="82"/>
      <c r="EDS41" s="82"/>
      <c r="EDT41" s="82"/>
      <c r="EDU41" s="82"/>
      <c r="EDV41" s="82"/>
      <c r="EDW41" s="82"/>
      <c r="EDX41" s="82"/>
      <c r="EDY41" s="82"/>
      <c r="EDZ41" s="82"/>
      <c r="EEA41" s="82"/>
      <c r="EEB41" s="82"/>
      <c r="EEC41" s="82"/>
      <c r="EED41" s="82"/>
      <c r="EEE41" s="82"/>
      <c r="EEF41" s="82"/>
      <c r="EEG41" s="82"/>
      <c r="EEH41" s="82"/>
      <c r="EEI41" s="82"/>
      <c r="EEJ41" s="82"/>
      <c r="EEK41" s="82"/>
      <c r="EEL41" s="82"/>
      <c r="EEM41" s="82"/>
      <c r="EEN41" s="82"/>
      <c r="EEO41" s="82"/>
      <c r="EEP41" s="82"/>
      <c r="EEQ41" s="82"/>
      <c r="EER41" s="82"/>
      <c r="EES41" s="82"/>
      <c r="EET41" s="82"/>
      <c r="EEU41" s="82"/>
      <c r="EEV41" s="82"/>
      <c r="EEW41" s="82"/>
      <c r="EEX41" s="82"/>
      <c r="EEY41" s="82"/>
      <c r="EEZ41" s="82"/>
      <c r="EFA41" s="82"/>
      <c r="EFB41" s="82"/>
      <c r="EFC41" s="82"/>
      <c r="EFD41" s="82"/>
      <c r="EFE41" s="82"/>
      <c r="EFF41" s="82"/>
      <c r="EFG41" s="82"/>
      <c r="EFH41" s="82"/>
      <c r="EFI41" s="82"/>
      <c r="EFJ41" s="82"/>
      <c r="EFK41" s="82"/>
      <c r="EFL41" s="82"/>
      <c r="EFM41" s="82"/>
      <c r="EFN41" s="82"/>
      <c r="EFO41" s="82"/>
      <c r="EFP41" s="82"/>
      <c r="EFQ41" s="82"/>
      <c r="EFR41" s="82"/>
      <c r="EFS41" s="82"/>
      <c r="EFT41" s="82"/>
      <c r="EFU41" s="82"/>
      <c r="EFV41" s="82"/>
      <c r="EFW41" s="82"/>
      <c r="EFX41" s="82"/>
      <c r="EFY41" s="82"/>
      <c r="EFZ41" s="82"/>
      <c r="EGA41" s="82"/>
      <c r="EGB41" s="82"/>
      <c r="EGC41" s="82"/>
      <c r="EGD41" s="82"/>
      <c r="EGE41" s="82"/>
      <c r="EGF41" s="82"/>
      <c r="EGG41" s="82"/>
      <c r="EGH41" s="82"/>
      <c r="EGI41" s="82"/>
      <c r="EGJ41" s="82"/>
      <c r="EGK41" s="82"/>
      <c r="EGL41" s="82"/>
      <c r="EGM41" s="82"/>
      <c r="EGN41" s="82"/>
      <c r="EGO41" s="82"/>
      <c r="EGP41" s="82"/>
      <c r="EGQ41" s="82"/>
      <c r="EGR41" s="82"/>
      <c r="EGS41" s="82"/>
      <c r="EGT41" s="82"/>
      <c r="EGU41" s="82"/>
      <c r="EGV41" s="82"/>
      <c r="EGW41" s="82"/>
      <c r="EGX41" s="82"/>
      <c r="EGY41" s="82"/>
      <c r="EGZ41" s="82"/>
      <c r="EHA41" s="82"/>
      <c r="EHB41" s="82"/>
      <c r="EHC41" s="82"/>
      <c r="EHD41" s="82"/>
      <c r="EHE41" s="82"/>
      <c r="EHF41" s="82"/>
      <c r="EHG41" s="82"/>
      <c r="EHH41" s="82"/>
      <c r="EHI41" s="82"/>
      <c r="EHJ41" s="82"/>
      <c r="EHK41" s="82"/>
      <c r="EHL41" s="82"/>
      <c r="EHM41" s="82"/>
      <c r="EHN41" s="82"/>
      <c r="EHO41" s="82"/>
      <c r="EHP41" s="82"/>
      <c r="EHQ41" s="82"/>
      <c r="EHR41" s="82"/>
      <c r="EHS41" s="82"/>
      <c r="EHT41" s="82"/>
      <c r="EHU41" s="82"/>
      <c r="EHV41" s="82"/>
      <c r="EHW41" s="82"/>
      <c r="EHX41" s="82"/>
      <c r="EHY41" s="82"/>
      <c r="EHZ41" s="82"/>
      <c r="EIA41" s="82"/>
      <c r="EIB41" s="82"/>
      <c r="EIC41" s="82"/>
      <c r="EID41" s="82"/>
      <c r="EIE41" s="82"/>
      <c r="EIF41" s="82"/>
      <c r="EIG41" s="82"/>
      <c r="EIH41" s="82"/>
      <c r="EII41" s="82"/>
      <c r="EIJ41" s="82"/>
      <c r="EIK41" s="82"/>
      <c r="EIL41" s="82"/>
      <c r="EIM41" s="82"/>
      <c r="EIN41" s="82"/>
      <c r="EIO41" s="82"/>
      <c r="EIP41" s="82"/>
      <c r="EIQ41" s="82"/>
      <c r="EIR41" s="82"/>
      <c r="EIS41" s="82"/>
      <c r="EIT41" s="82"/>
      <c r="EIU41" s="82"/>
      <c r="EIV41" s="82"/>
      <c r="EIW41" s="82"/>
      <c r="EIX41" s="82"/>
      <c r="EIY41" s="82"/>
      <c r="EIZ41" s="82"/>
      <c r="EJA41" s="82"/>
      <c r="EJB41" s="82"/>
      <c r="EJC41" s="82"/>
      <c r="EJD41" s="82"/>
      <c r="EJE41" s="82"/>
      <c r="EJF41" s="82"/>
      <c r="EJG41" s="82"/>
      <c r="EJH41" s="82"/>
      <c r="EJI41" s="82"/>
      <c r="EJJ41" s="82"/>
      <c r="EJK41" s="82"/>
      <c r="EJL41" s="82"/>
      <c r="EJM41" s="82"/>
      <c r="EJN41" s="82"/>
      <c r="EJO41" s="82"/>
      <c r="EJP41" s="82"/>
      <c r="EJQ41" s="82"/>
      <c r="EJR41" s="82"/>
      <c r="EJS41" s="82"/>
      <c r="EJT41" s="82"/>
      <c r="EJU41" s="82"/>
      <c r="EJV41" s="82"/>
      <c r="EJW41" s="82"/>
      <c r="EJX41" s="82"/>
      <c r="EJY41" s="82"/>
      <c r="EJZ41" s="82"/>
      <c r="EKA41" s="82"/>
      <c r="EKB41" s="82"/>
      <c r="EKC41" s="82"/>
      <c r="EKD41" s="82"/>
      <c r="EKE41" s="82"/>
      <c r="EKF41" s="82"/>
      <c r="EKG41" s="82"/>
      <c r="EKH41" s="82"/>
      <c r="EKI41" s="82"/>
      <c r="EKJ41" s="82"/>
      <c r="EKK41" s="82"/>
      <c r="EKL41" s="82"/>
      <c r="EKM41" s="82"/>
      <c r="EKN41" s="82"/>
      <c r="EKO41" s="82"/>
      <c r="EKP41" s="82"/>
      <c r="EKQ41" s="82"/>
      <c r="EKR41" s="82"/>
      <c r="EKS41" s="82"/>
      <c r="EKT41" s="82"/>
      <c r="EKU41" s="82"/>
      <c r="EKV41" s="82"/>
      <c r="EKW41" s="82"/>
      <c r="EKX41" s="82"/>
      <c r="EKY41" s="82"/>
      <c r="EKZ41" s="82"/>
      <c r="ELA41" s="82"/>
      <c r="ELB41" s="82"/>
      <c r="ELC41" s="82"/>
      <c r="ELD41" s="82"/>
      <c r="ELE41" s="82"/>
      <c r="ELF41" s="82"/>
      <c r="ELG41" s="82"/>
      <c r="ELH41" s="82"/>
      <c r="ELI41" s="82"/>
      <c r="ELJ41" s="82"/>
      <c r="ELK41" s="82"/>
      <c r="ELL41" s="82"/>
      <c r="ELM41" s="82"/>
      <c r="ELN41" s="82"/>
      <c r="ELO41" s="82"/>
      <c r="ELP41" s="82"/>
      <c r="ELQ41" s="82"/>
      <c r="ELR41" s="82"/>
      <c r="ELS41" s="82"/>
      <c r="ELT41" s="82"/>
      <c r="ELU41" s="82"/>
      <c r="ELV41" s="82"/>
      <c r="ELW41" s="82"/>
      <c r="ELX41" s="82"/>
      <c r="ELY41" s="82"/>
      <c r="ELZ41" s="82"/>
      <c r="EMA41" s="82"/>
      <c r="EMB41" s="82"/>
      <c r="EMC41" s="82"/>
      <c r="EMD41" s="82"/>
      <c r="EME41" s="82"/>
      <c r="EMF41" s="82"/>
      <c r="EMG41" s="82"/>
      <c r="EMH41" s="82"/>
      <c r="EMI41" s="82"/>
      <c r="EMJ41" s="82"/>
      <c r="EMK41" s="82"/>
      <c r="EML41" s="82"/>
      <c r="EMM41" s="82"/>
      <c r="EMN41" s="82"/>
      <c r="EMO41" s="82"/>
      <c r="EMP41" s="82"/>
      <c r="EMQ41" s="82"/>
      <c r="EMR41" s="82"/>
      <c r="EMS41" s="82"/>
      <c r="EMT41" s="82"/>
      <c r="EMU41" s="82"/>
      <c r="EMV41" s="82"/>
      <c r="EMW41" s="82"/>
      <c r="EMX41" s="82"/>
      <c r="EMY41" s="82"/>
      <c r="EMZ41" s="82"/>
      <c r="ENA41" s="82"/>
      <c r="ENB41" s="82"/>
      <c r="ENC41" s="82"/>
      <c r="END41" s="82"/>
      <c r="ENE41" s="82"/>
      <c r="ENF41" s="82"/>
      <c r="ENG41" s="82"/>
      <c r="ENH41" s="82"/>
      <c r="ENI41" s="82"/>
      <c r="ENJ41" s="82"/>
      <c r="ENK41" s="82"/>
      <c r="ENL41" s="82"/>
      <c r="ENM41" s="82"/>
      <c r="ENN41" s="82"/>
      <c r="ENO41" s="82"/>
      <c r="ENP41" s="82"/>
      <c r="ENQ41" s="82"/>
      <c r="ENR41" s="82"/>
      <c r="ENS41" s="82"/>
      <c r="ENT41" s="82"/>
      <c r="ENU41" s="82"/>
      <c r="ENV41" s="82"/>
      <c r="ENW41" s="82"/>
      <c r="ENX41" s="82"/>
      <c r="ENY41" s="82"/>
      <c r="ENZ41" s="82"/>
      <c r="EOA41" s="82"/>
      <c r="EOB41" s="82"/>
      <c r="EOC41" s="82"/>
      <c r="EOD41" s="82"/>
      <c r="EOE41" s="82"/>
      <c r="EOF41" s="82"/>
      <c r="EOG41" s="82"/>
      <c r="EOH41" s="82"/>
      <c r="EOI41" s="82"/>
      <c r="EOJ41" s="82"/>
      <c r="EOK41" s="82"/>
      <c r="EOL41" s="82"/>
      <c r="EOM41" s="82"/>
      <c r="EON41" s="82"/>
      <c r="EOO41" s="82"/>
      <c r="EOP41" s="82"/>
      <c r="EOQ41" s="82"/>
      <c r="EOR41" s="82"/>
      <c r="EOS41" s="82"/>
      <c r="EOT41" s="82"/>
      <c r="EOU41" s="82"/>
      <c r="EOV41" s="82"/>
      <c r="EOW41" s="82"/>
      <c r="EOX41" s="82"/>
      <c r="EOY41" s="82"/>
      <c r="EOZ41" s="82"/>
      <c r="EPA41" s="82"/>
      <c r="EPB41" s="82"/>
      <c r="EPC41" s="82"/>
      <c r="EPD41" s="82"/>
      <c r="EPE41" s="82"/>
      <c r="EPF41" s="82"/>
      <c r="EPG41" s="82"/>
      <c r="EPH41" s="82"/>
      <c r="EPI41" s="82"/>
      <c r="EPJ41" s="82"/>
      <c r="EPK41" s="82"/>
      <c r="EPL41" s="82"/>
      <c r="EPM41" s="82"/>
      <c r="EPN41" s="82"/>
      <c r="EPO41" s="82"/>
      <c r="EPP41" s="82"/>
      <c r="EPQ41" s="82"/>
      <c r="EPR41" s="82"/>
      <c r="EPS41" s="82"/>
      <c r="EPT41" s="82"/>
      <c r="EPU41" s="82"/>
      <c r="EPV41" s="82"/>
      <c r="EPW41" s="82"/>
      <c r="EPX41" s="82"/>
      <c r="EPY41" s="82"/>
      <c r="EPZ41" s="82"/>
      <c r="EQA41" s="82"/>
      <c r="EQB41" s="82"/>
      <c r="EQC41" s="82"/>
      <c r="EQD41" s="82"/>
      <c r="EQE41" s="82"/>
      <c r="EQF41" s="82"/>
      <c r="EQG41" s="82"/>
      <c r="EQH41" s="82"/>
      <c r="EQI41" s="82"/>
      <c r="EQJ41" s="82"/>
      <c r="EQK41" s="82"/>
      <c r="EQL41" s="82"/>
      <c r="EQM41" s="82"/>
      <c r="EQN41" s="82"/>
      <c r="EQO41" s="82"/>
      <c r="EQP41" s="82"/>
      <c r="EQQ41" s="82"/>
      <c r="EQR41" s="82"/>
      <c r="EQS41" s="82"/>
      <c r="EQT41" s="82"/>
      <c r="EQU41" s="82"/>
      <c r="EQV41" s="82"/>
      <c r="EQW41" s="82"/>
      <c r="EQX41" s="82"/>
      <c r="EQY41" s="82"/>
      <c r="EQZ41" s="82"/>
      <c r="ERA41" s="82"/>
      <c r="ERB41" s="82"/>
      <c r="ERC41" s="82"/>
      <c r="ERD41" s="82"/>
      <c r="ERE41" s="82"/>
      <c r="ERF41" s="82"/>
      <c r="ERG41" s="82"/>
      <c r="ERH41" s="82"/>
      <c r="ERI41" s="82"/>
      <c r="ERJ41" s="82"/>
      <c r="ERK41" s="82"/>
      <c r="ERL41" s="82"/>
      <c r="ERM41" s="82"/>
      <c r="ERN41" s="82"/>
      <c r="ERO41" s="82"/>
      <c r="ERP41" s="82"/>
      <c r="ERQ41" s="82"/>
      <c r="ERR41" s="82"/>
      <c r="ERS41" s="82"/>
      <c r="ERT41" s="82"/>
      <c r="ERU41" s="82"/>
      <c r="ERV41" s="82"/>
      <c r="ERW41" s="82"/>
      <c r="ERX41" s="82"/>
      <c r="ERY41" s="82"/>
      <c r="ERZ41" s="82"/>
      <c r="ESA41" s="82"/>
      <c r="ESB41" s="82"/>
      <c r="ESC41" s="82"/>
      <c r="ESD41" s="82"/>
      <c r="ESE41" s="82"/>
      <c r="ESF41" s="82"/>
      <c r="ESG41" s="82"/>
      <c r="ESH41" s="82"/>
      <c r="ESI41" s="82"/>
      <c r="ESJ41" s="82"/>
      <c r="ESK41" s="82"/>
      <c r="ESL41" s="82"/>
      <c r="ESM41" s="82"/>
      <c r="ESN41" s="82"/>
      <c r="ESO41" s="82"/>
      <c r="ESP41" s="82"/>
      <c r="ESQ41" s="82"/>
      <c r="ESR41" s="82"/>
      <c r="ESS41" s="82"/>
      <c r="EST41" s="82"/>
      <c r="ESU41" s="82"/>
      <c r="ESV41" s="82"/>
      <c r="ESW41" s="82"/>
      <c r="ESX41" s="82"/>
      <c r="ESY41" s="82"/>
      <c r="ESZ41" s="82"/>
      <c r="ETA41" s="82"/>
      <c r="ETB41" s="82"/>
      <c r="ETC41" s="82"/>
      <c r="ETD41" s="82"/>
      <c r="ETE41" s="82"/>
      <c r="ETF41" s="82"/>
      <c r="ETG41" s="82"/>
      <c r="ETH41" s="82"/>
      <c r="ETI41" s="82"/>
      <c r="ETJ41" s="82"/>
      <c r="ETK41" s="82"/>
      <c r="ETL41" s="82"/>
      <c r="ETM41" s="82"/>
      <c r="ETN41" s="82"/>
      <c r="ETO41" s="82"/>
      <c r="ETP41" s="82"/>
      <c r="ETQ41" s="82"/>
      <c r="ETR41" s="82"/>
      <c r="ETS41" s="82"/>
      <c r="ETT41" s="82"/>
      <c r="ETU41" s="82"/>
      <c r="ETV41" s="82"/>
      <c r="ETW41" s="82"/>
      <c r="ETX41" s="82"/>
      <c r="ETY41" s="82"/>
      <c r="ETZ41" s="82"/>
      <c r="EUA41" s="82"/>
      <c r="EUB41" s="82"/>
      <c r="EUC41" s="82"/>
      <c r="EUD41" s="82"/>
      <c r="EUE41" s="82"/>
      <c r="EUF41" s="82"/>
      <c r="EUG41" s="82"/>
      <c r="EUH41" s="82"/>
      <c r="EUI41" s="82"/>
      <c r="EUJ41" s="82"/>
      <c r="EUK41" s="82"/>
      <c r="EUL41" s="82"/>
      <c r="EUM41" s="82"/>
      <c r="EUN41" s="82"/>
      <c r="EUO41" s="82"/>
      <c r="EUP41" s="82"/>
      <c r="EUQ41" s="82"/>
      <c r="EUR41" s="82"/>
      <c r="EUS41" s="82"/>
      <c r="EUT41" s="82"/>
      <c r="EUU41" s="82"/>
      <c r="EUV41" s="82"/>
      <c r="EUW41" s="82"/>
      <c r="EUX41" s="82"/>
      <c r="EUY41" s="82"/>
      <c r="EUZ41" s="82"/>
      <c r="EVA41" s="82"/>
      <c r="EVB41" s="82"/>
      <c r="EVC41" s="82"/>
      <c r="EVD41" s="82"/>
      <c r="EVE41" s="82"/>
      <c r="EVF41" s="82"/>
      <c r="EVG41" s="82"/>
      <c r="EVH41" s="82"/>
      <c r="EVI41" s="82"/>
      <c r="EVJ41" s="82"/>
      <c r="EVK41" s="82"/>
      <c r="EVL41" s="82"/>
      <c r="EVM41" s="82"/>
      <c r="EVN41" s="82"/>
      <c r="EVO41" s="82"/>
      <c r="EVP41" s="82"/>
      <c r="EVQ41" s="82"/>
      <c r="EVR41" s="82"/>
      <c r="EVS41" s="82"/>
      <c r="EVT41" s="82"/>
      <c r="EVU41" s="82"/>
      <c r="EVV41" s="82"/>
      <c r="EVW41" s="82"/>
      <c r="EVX41" s="82"/>
      <c r="EVY41" s="82"/>
      <c r="EVZ41" s="82"/>
      <c r="EWA41" s="82"/>
      <c r="EWB41" s="82"/>
      <c r="EWC41" s="82"/>
      <c r="EWD41" s="82"/>
      <c r="EWE41" s="82"/>
      <c r="EWF41" s="82"/>
      <c r="EWG41" s="82"/>
      <c r="EWH41" s="82"/>
      <c r="EWI41" s="82"/>
      <c r="EWJ41" s="82"/>
      <c r="EWK41" s="82"/>
      <c r="EWL41" s="82"/>
      <c r="EWM41" s="82"/>
      <c r="EWN41" s="82"/>
      <c r="EWO41" s="82"/>
      <c r="EWP41" s="82"/>
      <c r="EWQ41" s="82"/>
      <c r="EWR41" s="82"/>
      <c r="EWS41" s="82"/>
      <c r="EWT41" s="82"/>
      <c r="EWU41" s="82"/>
      <c r="EWV41" s="82"/>
      <c r="EWW41" s="82"/>
      <c r="EWX41" s="82"/>
      <c r="EWY41" s="82"/>
      <c r="EWZ41" s="82"/>
      <c r="EXA41" s="82"/>
      <c r="EXB41" s="82"/>
      <c r="EXC41" s="82"/>
      <c r="EXD41" s="82"/>
      <c r="EXE41" s="82"/>
      <c r="EXF41" s="82"/>
      <c r="EXG41" s="82"/>
      <c r="EXH41" s="82"/>
      <c r="EXI41" s="82"/>
      <c r="EXJ41" s="82"/>
      <c r="EXK41" s="82"/>
      <c r="EXL41" s="82"/>
      <c r="EXM41" s="82"/>
      <c r="EXN41" s="82"/>
      <c r="EXO41" s="82"/>
      <c r="EXP41" s="82"/>
      <c r="EXQ41" s="82"/>
      <c r="EXR41" s="82"/>
      <c r="EXS41" s="82"/>
      <c r="EXT41" s="82"/>
      <c r="EXU41" s="82"/>
      <c r="EXV41" s="82"/>
      <c r="EXW41" s="82"/>
      <c r="EXX41" s="82"/>
      <c r="EXY41" s="82"/>
      <c r="EXZ41" s="82"/>
      <c r="EYA41" s="82"/>
      <c r="EYB41" s="82"/>
      <c r="EYC41" s="82"/>
      <c r="EYD41" s="82"/>
      <c r="EYE41" s="82"/>
      <c r="EYF41" s="82"/>
      <c r="EYG41" s="82"/>
      <c r="EYH41" s="82"/>
      <c r="EYI41" s="82"/>
      <c r="EYJ41" s="82"/>
      <c r="EYK41" s="82"/>
      <c r="EYL41" s="82"/>
      <c r="EYM41" s="82"/>
      <c r="EYN41" s="82"/>
      <c r="EYO41" s="82"/>
      <c r="EYP41" s="82"/>
      <c r="EYQ41" s="82"/>
      <c r="EYR41" s="82"/>
      <c r="EYS41" s="82"/>
      <c r="EYT41" s="82"/>
      <c r="EYU41" s="82"/>
      <c r="EYV41" s="82"/>
      <c r="EYW41" s="82"/>
      <c r="EYX41" s="82"/>
      <c r="EYY41" s="82"/>
      <c r="EYZ41" s="82"/>
      <c r="EZA41" s="82"/>
      <c r="EZB41" s="82"/>
      <c r="EZC41" s="82"/>
      <c r="EZD41" s="82"/>
      <c r="EZE41" s="82"/>
      <c r="EZF41" s="82"/>
      <c r="EZG41" s="82"/>
      <c r="EZH41" s="82"/>
      <c r="EZI41" s="82"/>
      <c r="EZJ41" s="82"/>
      <c r="EZK41" s="82"/>
      <c r="EZL41" s="82"/>
      <c r="EZM41" s="82"/>
      <c r="EZN41" s="82"/>
      <c r="EZO41" s="82"/>
      <c r="EZP41" s="82"/>
      <c r="EZQ41" s="82"/>
      <c r="EZR41" s="82"/>
      <c r="EZS41" s="82"/>
      <c r="EZT41" s="82"/>
      <c r="EZU41" s="82"/>
      <c r="EZV41" s="82"/>
      <c r="EZW41" s="82"/>
      <c r="EZX41" s="82"/>
      <c r="EZY41" s="82"/>
      <c r="EZZ41" s="82"/>
      <c r="FAA41" s="82"/>
      <c r="FAB41" s="82"/>
      <c r="FAC41" s="82"/>
      <c r="FAD41" s="82"/>
      <c r="FAE41" s="82"/>
      <c r="FAF41" s="82"/>
      <c r="FAG41" s="82"/>
      <c r="FAH41" s="82"/>
      <c r="FAI41" s="82"/>
      <c r="FAJ41" s="82"/>
      <c r="FAK41" s="82"/>
      <c r="FAL41" s="82"/>
      <c r="FAM41" s="82"/>
      <c r="FAN41" s="82"/>
      <c r="FAO41" s="82"/>
      <c r="FAP41" s="82"/>
      <c r="FAQ41" s="82"/>
      <c r="FAR41" s="82"/>
      <c r="FAS41" s="82"/>
      <c r="FAT41" s="82"/>
      <c r="FAU41" s="82"/>
      <c r="FAV41" s="82"/>
      <c r="FAW41" s="82"/>
      <c r="FAX41" s="82"/>
      <c r="FAY41" s="82"/>
      <c r="FAZ41" s="82"/>
      <c r="FBA41" s="82"/>
      <c r="FBB41" s="82"/>
      <c r="FBC41" s="82"/>
      <c r="FBD41" s="82"/>
      <c r="FBE41" s="82"/>
      <c r="FBF41" s="82"/>
      <c r="FBG41" s="82"/>
      <c r="FBH41" s="82"/>
      <c r="FBI41" s="82"/>
      <c r="FBJ41" s="82"/>
      <c r="FBK41" s="82"/>
      <c r="FBL41" s="82"/>
      <c r="FBM41" s="82"/>
      <c r="FBN41" s="82"/>
      <c r="FBO41" s="82"/>
      <c r="FBP41" s="82"/>
      <c r="FBQ41" s="82"/>
      <c r="FBR41" s="82"/>
      <c r="FBS41" s="82"/>
      <c r="FBT41" s="82"/>
      <c r="FBU41" s="82"/>
      <c r="FBV41" s="82"/>
      <c r="FBW41" s="82"/>
      <c r="FBX41" s="82"/>
      <c r="FBY41" s="82"/>
      <c r="FBZ41" s="82"/>
      <c r="FCA41" s="82"/>
      <c r="FCB41" s="82"/>
      <c r="FCC41" s="82"/>
      <c r="FCD41" s="82"/>
      <c r="FCE41" s="82"/>
      <c r="FCF41" s="82"/>
      <c r="FCG41" s="82"/>
      <c r="FCH41" s="82"/>
      <c r="FCI41" s="82"/>
      <c r="FCJ41" s="82"/>
      <c r="FCK41" s="82"/>
      <c r="FCL41" s="82"/>
      <c r="FCM41" s="82"/>
      <c r="FCN41" s="82"/>
      <c r="FCO41" s="82"/>
      <c r="FCP41" s="82"/>
      <c r="FCQ41" s="82"/>
      <c r="FCR41" s="82"/>
      <c r="FCS41" s="82"/>
      <c r="FCT41" s="82"/>
      <c r="FCU41" s="82"/>
      <c r="FCV41" s="82"/>
      <c r="FCW41" s="82"/>
      <c r="FCX41" s="82"/>
      <c r="FCY41" s="82"/>
      <c r="FCZ41" s="82"/>
      <c r="FDA41" s="82"/>
      <c r="FDB41" s="82"/>
      <c r="FDC41" s="82"/>
      <c r="FDD41" s="82"/>
      <c r="FDE41" s="82"/>
      <c r="FDF41" s="82"/>
      <c r="FDG41" s="82"/>
      <c r="FDH41" s="82"/>
      <c r="FDI41" s="82"/>
      <c r="FDJ41" s="82"/>
      <c r="FDK41" s="82"/>
      <c r="FDL41" s="82"/>
      <c r="FDM41" s="82"/>
      <c r="FDN41" s="82"/>
      <c r="FDO41" s="82"/>
      <c r="FDP41" s="82"/>
      <c r="FDQ41" s="82"/>
      <c r="FDR41" s="82"/>
      <c r="FDS41" s="82"/>
      <c r="FDT41" s="82"/>
      <c r="FDU41" s="82"/>
      <c r="FDV41" s="82"/>
      <c r="FDW41" s="82"/>
      <c r="FDX41" s="82"/>
      <c r="FDY41" s="82"/>
      <c r="FDZ41" s="82"/>
      <c r="FEA41" s="82"/>
      <c r="FEB41" s="82"/>
      <c r="FEC41" s="82"/>
      <c r="FED41" s="82"/>
      <c r="FEE41" s="82"/>
      <c r="FEF41" s="82"/>
      <c r="FEG41" s="82"/>
      <c r="FEH41" s="82"/>
      <c r="FEI41" s="82"/>
      <c r="FEJ41" s="82"/>
      <c r="FEK41" s="82"/>
      <c r="FEL41" s="82"/>
      <c r="FEM41" s="82"/>
      <c r="FEN41" s="82"/>
      <c r="FEO41" s="82"/>
      <c r="FEP41" s="82"/>
      <c r="FEQ41" s="82"/>
      <c r="FER41" s="82"/>
      <c r="FES41" s="82"/>
      <c r="FET41" s="82"/>
      <c r="FEU41" s="82"/>
      <c r="FEV41" s="82"/>
      <c r="FEW41" s="82"/>
      <c r="FEX41" s="82"/>
      <c r="FEY41" s="82"/>
      <c r="FEZ41" s="82"/>
      <c r="FFA41" s="82"/>
      <c r="FFB41" s="82"/>
      <c r="FFC41" s="82"/>
      <c r="FFD41" s="82"/>
      <c r="FFE41" s="82"/>
      <c r="FFF41" s="82"/>
      <c r="FFG41" s="82"/>
      <c r="FFH41" s="82"/>
      <c r="FFI41" s="82"/>
      <c r="FFJ41" s="82"/>
      <c r="FFK41" s="82"/>
      <c r="FFL41" s="82"/>
      <c r="FFM41" s="82"/>
      <c r="FFN41" s="82"/>
      <c r="FFO41" s="82"/>
      <c r="FFP41" s="82"/>
      <c r="FFQ41" s="82"/>
      <c r="FFR41" s="82"/>
      <c r="FFS41" s="82"/>
      <c r="FFT41" s="82"/>
      <c r="FFU41" s="82"/>
      <c r="FFV41" s="82"/>
      <c r="FFW41" s="82"/>
      <c r="FFX41" s="82"/>
      <c r="FFY41" s="82"/>
      <c r="FFZ41" s="82"/>
      <c r="FGA41" s="82"/>
      <c r="FGB41" s="82"/>
      <c r="FGC41" s="82"/>
      <c r="FGD41" s="82"/>
      <c r="FGE41" s="82"/>
      <c r="FGF41" s="82"/>
      <c r="FGG41" s="82"/>
      <c r="FGH41" s="82"/>
      <c r="FGI41" s="82"/>
      <c r="FGJ41" s="82"/>
      <c r="FGK41" s="82"/>
      <c r="FGL41" s="82"/>
      <c r="FGM41" s="82"/>
      <c r="FGN41" s="82"/>
      <c r="FGO41" s="82"/>
      <c r="FGP41" s="82"/>
      <c r="FGQ41" s="82"/>
      <c r="FGR41" s="82"/>
      <c r="FGS41" s="82"/>
      <c r="FGT41" s="82"/>
      <c r="FGU41" s="82"/>
      <c r="FGV41" s="82"/>
      <c r="FGW41" s="82"/>
      <c r="FGX41" s="82"/>
      <c r="FGY41" s="82"/>
      <c r="FGZ41" s="82"/>
      <c r="FHA41" s="82"/>
      <c r="FHB41" s="82"/>
      <c r="FHC41" s="82"/>
      <c r="FHD41" s="82"/>
      <c r="FHE41" s="82"/>
      <c r="FHF41" s="82"/>
      <c r="FHG41" s="82"/>
      <c r="FHH41" s="82"/>
      <c r="FHI41" s="82"/>
      <c r="FHJ41" s="82"/>
      <c r="FHK41" s="82"/>
      <c r="FHL41" s="82"/>
      <c r="FHM41" s="82"/>
      <c r="FHN41" s="82"/>
      <c r="FHO41" s="82"/>
      <c r="FHP41" s="82"/>
      <c r="FHQ41" s="82"/>
      <c r="FHR41" s="82"/>
      <c r="FHS41" s="82"/>
      <c r="FHT41" s="82"/>
      <c r="FHU41" s="82"/>
      <c r="FHV41" s="82"/>
      <c r="FHW41" s="82"/>
      <c r="FHX41" s="82"/>
      <c r="FHY41" s="82"/>
      <c r="FHZ41" s="82"/>
      <c r="FIA41" s="82"/>
      <c r="FIB41" s="82"/>
      <c r="FIC41" s="82"/>
      <c r="FID41" s="82"/>
      <c r="FIE41" s="82"/>
      <c r="FIF41" s="82"/>
      <c r="FIG41" s="82"/>
      <c r="FIH41" s="82"/>
      <c r="FII41" s="82"/>
      <c r="FIJ41" s="82"/>
      <c r="FIK41" s="82"/>
      <c r="FIL41" s="82"/>
      <c r="FIM41" s="82"/>
      <c r="FIN41" s="82"/>
      <c r="FIO41" s="82"/>
      <c r="FIP41" s="82"/>
      <c r="FIQ41" s="82"/>
      <c r="FIR41" s="82"/>
      <c r="FIS41" s="82"/>
      <c r="FIT41" s="82"/>
      <c r="FIU41" s="82"/>
      <c r="FIV41" s="82"/>
      <c r="FIW41" s="82"/>
      <c r="FIX41" s="82"/>
      <c r="FIY41" s="82"/>
      <c r="FIZ41" s="82"/>
      <c r="FJA41" s="82"/>
      <c r="FJB41" s="82"/>
      <c r="FJC41" s="82"/>
      <c r="FJD41" s="82"/>
      <c r="FJE41" s="82"/>
      <c r="FJF41" s="82"/>
      <c r="FJG41" s="82"/>
      <c r="FJH41" s="82"/>
      <c r="FJI41" s="82"/>
      <c r="FJJ41" s="82"/>
      <c r="FJK41" s="82"/>
      <c r="FJL41" s="82"/>
      <c r="FJM41" s="82"/>
      <c r="FJN41" s="82"/>
      <c r="FJO41" s="82"/>
      <c r="FJP41" s="82"/>
      <c r="FJQ41" s="82"/>
      <c r="FJR41" s="82"/>
      <c r="FJS41" s="82"/>
      <c r="FJT41" s="82"/>
      <c r="FJU41" s="82"/>
      <c r="FJV41" s="82"/>
      <c r="FJW41" s="82"/>
      <c r="FJX41" s="82"/>
      <c r="FJY41" s="82"/>
      <c r="FJZ41" s="82"/>
      <c r="FKA41" s="82"/>
      <c r="FKB41" s="82"/>
      <c r="FKC41" s="82"/>
      <c r="FKD41" s="82"/>
      <c r="FKE41" s="82"/>
      <c r="FKF41" s="82"/>
      <c r="FKG41" s="82"/>
      <c r="FKH41" s="82"/>
      <c r="FKI41" s="82"/>
      <c r="FKJ41" s="82"/>
      <c r="FKK41" s="82"/>
      <c r="FKL41" s="82"/>
      <c r="FKM41" s="82"/>
      <c r="FKN41" s="82"/>
      <c r="FKO41" s="82"/>
      <c r="FKP41" s="82"/>
      <c r="FKQ41" s="82"/>
      <c r="FKR41" s="82"/>
      <c r="FKS41" s="82"/>
      <c r="FKT41" s="82"/>
      <c r="FKU41" s="82"/>
      <c r="FKV41" s="82"/>
      <c r="FKW41" s="82"/>
      <c r="FKX41" s="82"/>
      <c r="FKY41" s="82"/>
      <c r="FKZ41" s="82"/>
      <c r="FLA41" s="82"/>
      <c r="FLB41" s="82"/>
      <c r="FLC41" s="82"/>
      <c r="FLD41" s="82"/>
      <c r="FLE41" s="82"/>
      <c r="FLF41" s="82"/>
      <c r="FLG41" s="82"/>
      <c r="FLH41" s="82"/>
      <c r="FLI41" s="82"/>
      <c r="FLJ41" s="82"/>
      <c r="FLK41" s="82"/>
      <c r="FLL41" s="82"/>
      <c r="FLM41" s="82"/>
      <c r="FLN41" s="82"/>
      <c r="FLO41" s="82"/>
      <c r="FLP41" s="82"/>
      <c r="FLQ41" s="82"/>
      <c r="FLR41" s="82"/>
      <c r="FLS41" s="82"/>
      <c r="FLT41" s="82"/>
      <c r="FLU41" s="82"/>
      <c r="FLV41" s="82"/>
      <c r="FLW41" s="82"/>
      <c r="FLX41" s="82"/>
      <c r="FLY41" s="82"/>
      <c r="FLZ41" s="82"/>
      <c r="FMA41" s="82"/>
      <c r="FMB41" s="82"/>
      <c r="FMC41" s="82"/>
      <c r="FMD41" s="82"/>
      <c r="FME41" s="82"/>
      <c r="FMF41" s="82"/>
      <c r="FMG41" s="82"/>
      <c r="FMH41" s="82"/>
      <c r="FMI41" s="82"/>
      <c r="FMJ41" s="82"/>
      <c r="FMK41" s="82"/>
      <c r="FML41" s="82"/>
      <c r="FMM41" s="82"/>
      <c r="FMN41" s="82"/>
      <c r="FMO41" s="82"/>
      <c r="FMP41" s="82"/>
      <c r="FMQ41" s="82"/>
      <c r="FMR41" s="82"/>
      <c r="FMS41" s="82"/>
      <c r="FMT41" s="82"/>
      <c r="FMU41" s="82"/>
      <c r="FMV41" s="82"/>
      <c r="FMW41" s="82"/>
      <c r="FMX41" s="82"/>
      <c r="FMY41" s="82"/>
      <c r="FMZ41" s="82"/>
      <c r="FNA41" s="82"/>
      <c r="FNB41" s="82"/>
      <c r="FNC41" s="82"/>
      <c r="FND41" s="82"/>
      <c r="FNE41" s="82"/>
      <c r="FNF41" s="82"/>
      <c r="FNG41" s="82"/>
      <c r="FNH41" s="82"/>
      <c r="FNI41" s="82"/>
      <c r="FNJ41" s="82"/>
      <c r="FNK41" s="82"/>
      <c r="FNL41" s="82"/>
      <c r="FNM41" s="82"/>
      <c r="FNN41" s="82"/>
      <c r="FNO41" s="82"/>
      <c r="FNP41" s="82"/>
      <c r="FNQ41" s="82"/>
      <c r="FNR41" s="82"/>
      <c r="FNS41" s="82"/>
      <c r="FNT41" s="82"/>
      <c r="FNU41" s="82"/>
      <c r="FNV41" s="82"/>
      <c r="FNW41" s="82"/>
      <c r="FNX41" s="82"/>
      <c r="FNY41" s="82"/>
      <c r="FNZ41" s="82"/>
      <c r="FOA41" s="82"/>
      <c r="FOB41" s="82"/>
      <c r="FOC41" s="82"/>
      <c r="FOD41" s="82"/>
      <c r="FOE41" s="82"/>
      <c r="FOF41" s="82"/>
      <c r="FOG41" s="82"/>
      <c r="FOH41" s="82"/>
      <c r="FOI41" s="82"/>
      <c r="FOJ41" s="82"/>
      <c r="FOK41" s="82"/>
      <c r="FOL41" s="82"/>
      <c r="FOM41" s="82"/>
      <c r="FON41" s="82"/>
      <c r="FOO41" s="82"/>
      <c r="FOP41" s="82"/>
      <c r="FOQ41" s="82"/>
      <c r="FOR41" s="82"/>
      <c r="FOS41" s="82"/>
      <c r="FOT41" s="82"/>
      <c r="FOU41" s="82"/>
      <c r="FOV41" s="82"/>
      <c r="FOW41" s="82"/>
      <c r="FOX41" s="82"/>
      <c r="FOY41" s="82"/>
      <c r="FOZ41" s="82"/>
      <c r="FPA41" s="82"/>
      <c r="FPB41" s="82"/>
      <c r="FPC41" s="82"/>
      <c r="FPD41" s="82"/>
      <c r="FPE41" s="82"/>
      <c r="FPF41" s="82"/>
      <c r="FPG41" s="82"/>
      <c r="FPH41" s="82"/>
      <c r="FPI41" s="82"/>
      <c r="FPJ41" s="82"/>
      <c r="FPK41" s="82"/>
      <c r="FPL41" s="82"/>
      <c r="FPM41" s="82"/>
      <c r="FPN41" s="82"/>
      <c r="FPO41" s="82"/>
      <c r="FPP41" s="82"/>
      <c r="FPQ41" s="82"/>
      <c r="FPR41" s="82"/>
      <c r="FPS41" s="82"/>
      <c r="FPT41" s="82"/>
      <c r="FPU41" s="82"/>
      <c r="FPV41" s="82"/>
      <c r="FPW41" s="82"/>
      <c r="FPX41" s="82"/>
      <c r="FPY41" s="82"/>
      <c r="FPZ41" s="82"/>
      <c r="FQA41" s="82"/>
      <c r="FQB41" s="82"/>
      <c r="FQC41" s="82"/>
      <c r="FQD41" s="82"/>
      <c r="FQE41" s="82"/>
      <c r="FQF41" s="82"/>
      <c r="FQG41" s="82"/>
      <c r="FQH41" s="82"/>
      <c r="FQI41" s="82"/>
      <c r="FQJ41" s="82"/>
      <c r="FQK41" s="82"/>
      <c r="FQL41" s="82"/>
      <c r="FQM41" s="82"/>
      <c r="FQN41" s="82"/>
      <c r="FQO41" s="82"/>
      <c r="FQP41" s="82"/>
      <c r="FQQ41" s="82"/>
      <c r="FQR41" s="82"/>
      <c r="FQS41" s="82"/>
      <c r="FQT41" s="82"/>
      <c r="FQU41" s="82"/>
      <c r="FQV41" s="82"/>
      <c r="FQW41" s="82"/>
      <c r="FQX41" s="82"/>
      <c r="FQY41" s="82"/>
      <c r="FQZ41" s="82"/>
      <c r="FRA41" s="82"/>
      <c r="FRB41" s="82"/>
      <c r="FRC41" s="82"/>
      <c r="FRD41" s="82"/>
      <c r="FRE41" s="82"/>
      <c r="FRF41" s="82"/>
      <c r="FRG41" s="82"/>
      <c r="FRH41" s="82"/>
      <c r="FRI41" s="82"/>
      <c r="FRJ41" s="82"/>
      <c r="FRK41" s="82"/>
      <c r="FRL41" s="82"/>
      <c r="FRM41" s="82"/>
      <c r="FRN41" s="82"/>
      <c r="FRO41" s="82"/>
      <c r="FRP41" s="82"/>
      <c r="FRQ41" s="82"/>
      <c r="FRR41" s="82"/>
      <c r="FRS41" s="82"/>
      <c r="FRT41" s="82"/>
      <c r="FRU41" s="82"/>
      <c r="FRV41" s="82"/>
      <c r="FRW41" s="82"/>
      <c r="FRX41" s="82"/>
      <c r="FRY41" s="82"/>
      <c r="FRZ41" s="82"/>
      <c r="FSA41" s="82"/>
      <c r="FSB41" s="82"/>
      <c r="FSC41" s="82"/>
      <c r="FSD41" s="82"/>
      <c r="FSE41" s="82"/>
      <c r="FSF41" s="82"/>
      <c r="FSG41" s="82"/>
      <c r="FSH41" s="82"/>
      <c r="FSI41" s="82"/>
      <c r="FSJ41" s="82"/>
      <c r="FSK41" s="82"/>
      <c r="FSL41" s="82"/>
      <c r="FSM41" s="82"/>
      <c r="FSN41" s="82"/>
      <c r="FSO41" s="82"/>
      <c r="FSP41" s="82"/>
      <c r="FSQ41" s="82"/>
      <c r="FSR41" s="82"/>
      <c r="FSS41" s="82"/>
      <c r="FST41" s="82"/>
      <c r="FSU41" s="82"/>
      <c r="FSV41" s="82"/>
      <c r="FSW41" s="82"/>
      <c r="FSX41" s="82"/>
      <c r="FSY41" s="82"/>
      <c r="FSZ41" s="82"/>
      <c r="FTA41" s="82"/>
      <c r="FTB41" s="82"/>
      <c r="FTC41" s="82"/>
      <c r="FTD41" s="82"/>
      <c r="FTE41" s="82"/>
      <c r="FTF41" s="82"/>
      <c r="FTG41" s="82"/>
      <c r="FTH41" s="82"/>
      <c r="FTI41" s="82"/>
      <c r="FTJ41" s="82"/>
      <c r="FTK41" s="82"/>
      <c r="FTL41" s="82"/>
      <c r="FTM41" s="82"/>
      <c r="FTN41" s="82"/>
      <c r="FTO41" s="82"/>
      <c r="FTP41" s="82"/>
      <c r="FTQ41" s="82"/>
      <c r="FTR41" s="82"/>
      <c r="FTS41" s="82"/>
      <c r="FTT41" s="82"/>
      <c r="FTU41" s="82"/>
      <c r="FTV41" s="82"/>
      <c r="FTW41" s="82"/>
      <c r="FTX41" s="82"/>
      <c r="FTY41" s="82"/>
      <c r="FTZ41" s="82"/>
      <c r="FUA41" s="82"/>
      <c r="FUB41" s="82"/>
      <c r="FUC41" s="82"/>
      <c r="FUD41" s="82"/>
      <c r="FUE41" s="82"/>
      <c r="FUF41" s="82"/>
      <c r="FUG41" s="82"/>
      <c r="FUH41" s="82"/>
      <c r="FUI41" s="82"/>
      <c r="FUJ41" s="82"/>
      <c r="FUK41" s="82"/>
      <c r="FUL41" s="82"/>
      <c r="FUM41" s="82"/>
      <c r="FUN41" s="82"/>
      <c r="FUO41" s="82"/>
      <c r="FUP41" s="82"/>
      <c r="FUQ41" s="82"/>
      <c r="FUR41" s="82"/>
      <c r="FUS41" s="82"/>
      <c r="FUT41" s="82"/>
      <c r="FUU41" s="82"/>
      <c r="FUV41" s="82"/>
      <c r="FUW41" s="82"/>
      <c r="FUX41" s="82"/>
      <c r="FUY41" s="82"/>
      <c r="FUZ41" s="82"/>
      <c r="FVA41" s="82"/>
      <c r="FVB41" s="82"/>
      <c r="FVC41" s="82"/>
      <c r="FVD41" s="82"/>
      <c r="FVE41" s="82"/>
      <c r="FVF41" s="82"/>
      <c r="FVG41" s="82"/>
      <c r="FVH41" s="82"/>
      <c r="FVI41" s="82"/>
      <c r="FVJ41" s="82"/>
      <c r="FVK41" s="82"/>
      <c r="FVL41" s="82"/>
      <c r="FVM41" s="82"/>
      <c r="FVN41" s="82"/>
      <c r="FVO41" s="82"/>
      <c r="FVP41" s="82"/>
      <c r="FVQ41" s="82"/>
      <c r="FVR41" s="82"/>
      <c r="FVS41" s="82"/>
      <c r="FVT41" s="82"/>
      <c r="FVU41" s="82"/>
      <c r="FVV41" s="82"/>
      <c r="FVW41" s="82"/>
      <c r="FVX41" s="82"/>
      <c r="FVY41" s="82"/>
      <c r="FVZ41" s="82"/>
      <c r="FWA41" s="82"/>
      <c r="FWB41" s="82"/>
      <c r="FWC41" s="82"/>
      <c r="FWD41" s="82"/>
      <c r="FWE41" s="82"/>
      <c r="FWF41" s="82"/>
      <c r="FWG41" s="82"/>
      <c r="FWH41" s="82"/>
      <c r="FWI41" s="82"/>
      <c r="FWJ41" s="82"/>
      <c r="FWK41" s="82"/>
      <c r="FWL41" s="82"/>
      <c r="FWM41" s="82"/>
      <c r="FWN41" s="82"/>
      <c r="FWO41" s="82"/>
      <c r="FWP41" s="82"/>
      <c r="FWQ41" s="82"/>
      <c r="FWR41" s="82"/>
      <c r="FWS41" s="82"/>
      <c r="FWT41" s="82"/>
      <c r="FWU41" s="82"/>
      <c r="FWV41" s="82"/>
      <c r="FWW41" s="82"/>
      <c r="FWX41" s="82"/>
      <c r="FWY41" s="82"/>
      <c r="FWZ41" s="82"/>
      <c r="FXA41" s="82"/>
      <c r="FXB41" s="82"/>
      <c r="FXC41" s="82"/>
      <c r="FXD41" s="82"/>
      <c r="FXE41" s="82"/>
      <c r="FXF41" s="82"/>
      <c r="FXG41" s="82"/>
      <c r="FXH41" s="82"/>
      <c r="FXI41" s="82"/>
      <c r="FXJ41" s="82"/>
      <c r="FXK41" s="82"/>
      <c r="FXL41" s="82"/>
      <c r="FXM41" s="82"/>
      <c r="FXN41" s="82"/>
      <c r="FXO41" s="82"/>
      <c r="FXP41" s="82"/>
      <c r="FXQ41" s="82"/>
      <c r="FXR41" s="82"/>
      <c r="FXS41" s="82"/>
      <c r="FXT41" s="82"/>
      <c r="FXU41" s="82"/>
      <c r="FXV41" s="82"/>
      <c r="FXW41" s="82"/>
      <c r="FXX41" s="82"/>
      <c r="FXY41" s="82"/>
      <c r="FXZ41" s="82"/>
      <c r="FYA41" s="82"/>
      <c r="FYB41" s="82"/>
      <c r="FYC41" s="82"/>
      <c r="FYD41" s="82"/>
      <c r="FYE41" s="82"/>
      <c r="FYF41" s="82"/>
      <c r="FYG41" s="82"/>
      <c r="FYH41" s="82"/>
      <c r="FYI41" s="82"/>
      <c r="FYJ41" s="82"/>
      <c r="FYK41" s="82"/>
      <c r="FYL41" s="82"/>
      <c r="FYM41" s="82"/>
      <c r="FYN41" s="82"/>
      <c r="FYO41" s="82"/>
      <c r="FYP41" s="82"/>
      <c r="FYQ41" s="82"/>
      <c r="FYR41" s="82"/>
      <c r="FYS41" s="82"/>
      <c r="FYT41" s="82"/>
      <c r="FYU41" s="82"/>
      <c r="FYV41" s="82"/>
      <c r="FYW41" s="82"/>
      <c r="FYX41" s="82"/>
      <c r="FYY41" s="82"/>
      <c r="FYZ41" s="82"/>
      <c r="FZA41" s="82"/>
      <c r="FZB41" s="82"/>
      <c r="FZC41" s="82"/>
      <c r="FZD41" s="82"/>
      <c r="FZE41" s="82"/>
      <c r="FZF41" s="82"/>
      <c r="FZG41" s="82"/>
      <c r="FZH41" s="82"/>
      <c r="FZI41" s="82"/>
      <c r="FZJ41" s="82"/>
      <c r="FZK41" s="82"/>
      <c r="FZL41" s="82"/>
      <c r="FZM41" s="82"/>
      <c r="FZN41" s="82"/>
      <c r="FZO41" s="82"/>
      <c r="FZP41" s="82"/>
      <c r="FZQ41" s="82"/>
      <c r="FZR41" s="82"/>
      <c r="FZS41" s="82"/>
      <c r="FZT41" s="82"/>
      <c r="FZU41" s="82"/>
      <c r="FZV41" s="82"/>
      <c r="FZW41" s="82"/>
      <c r="FZX41" s="82"/>
      <c r="FZY41" s="82"/>
      <c r="FZZ41" s="82"/>
      <c r="GAA41" s="82"/>
      <c r="GAB41" s="82"/>
      <c r="GAC41" s="82"/>
      <c r="GAD41" s="82"/>
      <c r="GAE41" s="82"/>
      <c r="GAF41" s="82"/>
      <c r="GAG41" s="82"/>
      <c r="GAH41" s="82"/>
      <c r="GAI41" s="82"/>
      <c r="GAJ41" s="82"/>
      <c r="GAK41" s="82"/>
      <c r="GAL41" s="82"/>
      <c r="GAM41" s="82"/>
      <c r="GAN41" s="82"/>
      <c r="GAO41" s="82"/>
      <c r="GAP41" s="82"/>
      <c r="GAQ41" s="82"/>
      <c r="GAR41" s="82"/>
      <c r="GAS41" s="82"/>
      <c r="GAT41" s="82"/>
      <c r="GAU41" s="82"/>
      <c r="GAV41" s="82"/>
      <c r="GAW41" s="82"/>
      <c r="GAX41" s="82"/>
      <c r="GAY41" s="82"/>
      <c r="GAZ41" s="82"/>
      <c r="GBA41" s="82"/>
      <c r="GBB41" s="82"/>
      <c r="GBC41" s="82"/>
      <c r="GBD41" s="82"/>
      <c r="GBE41" s="82"/>
      <c r="GBF41" s="82"/>
      <c r="GBG41" s="82"/>
      <c r="GBH41" s="82"/>
      <c r="GBI41" s="82"/>
      <c r="GBJ41" s="82"/>
      <c r="GBK41" s="82"/>
      <c r="GBL41" s="82"/>
      <c r="GBM41" s="82"/>
      <c r="GBN41" s="82"/>
      <c r="GBO41" s="82"/>
      <c r="GBP41" s="82"/>
      <c r="GBQ41" s="82"/>
      <c r="GBR41" s="82"/>
      <c r="GBS41" s="82"/>
      <c r="GBT41" s="82"/>
      <c r="GBU41" s="82"/>
      <c r="GBV41" s="82"/>
      <c r="GBW41" s="82"/>
      <c r="GBX41" s="82"/>
      <c r="GBY41" s="82"/>
      <c r="GBZ41" s="82"/>
      <c r="GCA41" s="82"/>
      <c r="GCB41" s="82"/>
      <c r="GCC41" s="82"/>
      <c r="GCD41" s="82"/>
      <c r="GCE41" s="82"/>
      <c r="GCF41" s="82"/>
      <c r="GCG41" s="82"/>
      <c r="GCH41" s="82"/>
      <c r="GCI41" s="82"/>
      <c r="GCJ41" s="82"/>
      <c r="GCK41" s="82"/>
      <c r="GCL41" s="82"/>
      <c r="GCM41" s="82"/>
      <c r="GCN41" s="82"/>
      <c r="GCO41" s="82"/>
      <c r="GCP41" s="82"/>
      <c r="GCQ41" s="82"/>
      <c r="GCR41" s="82"/>
      <c r="GCS41" s="82"/>
      <c r="GCT41" s="82"/>
      <c r="GCU41" s="82"/>
      <c r="GCV41" s="82"/>
      <c r="GCW41" s="82"/>
      <c r="GCX41" s="82"/>
      <c r="GCY41" s="82"/>
      <c r="GCZ41" s="82"/>
      <c r="GDA41" s="82"/>
      <c r="GDB41" s="82"/>
      <c r="GDC41" s="82"/>
      <c r="GDD41" s="82"/>
      <c r="GDE41" s="82"/>
      <c r="GDF41" s="82"/>
      <c r="GDG41" s="82"/>
      <c r="GDH41" s="82"/>
      <c r="GDI41" s="82"/>
      <c r="GDJ41" s="82"/>
      <c r="GDK41" s="82"/>
      <c r="GDL41" s="82"/>
      <c r="GDM41" s="82"/>
      <c r="GDN41" s="82"/>
      <c r="GDO41" s="82"/>
      <c r="GDP41" s="82"/>
      <c r="GDQ41" s="82"/>
      <c r="GDR41" s="82"/>
      <c r="GDS41" s="82"/>
      <c r="GDT41" s="82"/>
      <c r="GDU41" s="82"/>
      <c r="GDV41" s="82"/>
      <c r="GDW41" s="82"/>
      <c r="GDX41" s="82"/>
      <c r="GDY41" s="82"/>
      <c r="GDZ41" s="82"/>
      <c r="GEA41" s="82"/>
      <c r="GEB41" s="82"/>
      <c r="GEC41" s="82"/>
      <c r="GED41" s="82"/>
      <c r="GEE41" s="82"/>
      <c r="GEF41" s="82"/>
      <c r="GEG41" s="82"/>
      <c r="GEH41" s="82"/>
      <c r="GEI41" s="82"/>
      <c r="GEJ41" s="82"/>
      <c r="GEK41" s="82"/>
      <c r="GEL41" s="82"/>
      <c r="GEM41" s="82"/>
      <c r="GEN41" s="82"/>
      <c r="GEO41" s="82"/>
      <c r="GEP41" s="82"/>
      <c r="GEQ41" s="82"/>
      <c r="GER41" s="82"/>
      <c r="GES41" s="82"/>
      <c r="GET41" s="82"/>
      <c r="GEU41" s="82"/>
      <c r="GEV41" s="82"/>
      <c r="GEW41" s="82"/>
      <c r="GEX41" s="82"/>
      <c r="GEY41" s="82"/>
      <c r="GEZ41" s="82"/>
      <c r="GFA41" s="82"/>
      <c r="GFB41" s="82"/>
      <c r="GFC41" s="82"/>
      <c r="GFD41" s="82"/>
      <c r="GFE41" s="82"/>
      <c r="GFF41" s="82"/>
      <c r="GFG41" s="82"/>
      <c r="GFH41" s="82"/>
      <c r="GFI41" s="82"/>
      <c r="GFJ41" s="82"/>
      <c r="GFK41" s="82"/>
      <c r="GFL41" s="82"/>
      <c r="GFM41" s="82"/>
      <c r="GFN41" s="82"/>
      <c r="GFO41" s="82"/>
      <c r="GFP41" s="82"/>
      <c r="GFQ41" s="82"/>
      <c r="GFR41" s="82"/>
      <c r="GFS41" s="82"/>
      <c r="GFT41" s="82"/>
      <c r="GFU41" s="82"/>
      <c r="GFV41" s="82"/>
      <c r="GFW41" s="82"/>
      <c r="GFX41" s="82"/>
      <c r="GFY41" s="82"/>
      <c r="GFZ41" s="82"/>
      <c r="GGA41" s="82"/>
      <c r="GGB41" s="82"/>
      <c r="GGC41" s="82"/>
      <c r="GGD41" s="82"/>
      <c r="GGE41" s="82"/>
      <c r="GGF41" s="82"/>
      <c r="GGG41" s="82"/>
      <c r="GGH41" s="82"/>
      <c r="GGI41" s="82"/>
      <c r="GGJ41" s="82"/>
      <c r="GGK41" s="82"/>
      <c r="GGL41" s="82"/>
      <c r="GGM41" s="82"/>
      <c r="GGN41" s="82"/>
      <c r="GGO41" s="82"/>
      <c r="GGP41" s="82"/>
      <c r="GGQ41" s="82"/>
      <c r="GGR41" s="82"/>
      <c r="GGS41" s="82"/>
      <c r="GGT41" s="82"/>
      <c r="GGU41" s="82"/>
      <c r="GGV41" s="82"/>
      <c r="GGW41" s="82"/>
      <c r="GGX41" s="82"/>
      <c r="GGY41" s="82"/>
      <c r="GGZ41" s="82"/>
      <c r="GHA41" s="82"/>
      <c r="GHB41" s="82"/>
      <c r="GHC41" s="82"/>
      <c r="GHD41" s="82"/>
      <c r="GHE41" s="82"/>
      <c r="GHF41" s="82"/>
      <c r="GHG41" s="82"/>
      <c r="GHH41" s="82"/>
      <c r="GHI41" s="82"/>
      <c r="GHJ41" s="82"/>
      <c r="GHK41" s="82"/>
      <c r="GHL41" s="82"/>
      <c r="GHM41" s="82"/>
      <c r="GHN41" s="82"/>
      <c r="GHO41" s="82"/>
      <c r="GHP41" s="82"/>
      <c r="GHQ41" s="82"/>
      <c r="GHR41" s="82"/>
      <c r="GHS41" s="82"/>
      <c r="GHT41" s="82"/>
      <c r="GHU41" s="82"/>
      <c r="GHV41" s="82"/>
      <c r="GHW41" s="82"/>
      <c r="GHX41" s="82"/>
      <c r="GHY41" s="82"/>
      <c r="GHZ41" s="82"/>
      <c r="GIA41" s="82"/>
      <c r="GIB41" s="82"/>
      <c r="GIC41" s="82"/>
      <c r="GID41" s="82"/>
      <c r="GIE41" s="82"/>
      <c r="GIF41" s="82"/>
      <c r="GIG41" s="82"/>
      <c r="GIH41" s="82"/>
      <c r="GII41" s="82"/>
      <c r="GIJ41" s="82"/>
      <c r="GIK41" s="82"/>
      <c r="GIL41" s="82"/>
      <c r="GIM41" s="82"/>
      <c r="GIN41" s="82"/>
      <c r="GIO41" s="82"/>
      <c r="GIP41" s="82"/>
      <c r="GIQ41" s="82"/>
      <c r="GIR41" s="82"/>
      <c r="GIS41" s="82"/>
      <c r="GIT41" s="82"/>
      <c r="GIU41" s="82"/>
      <c r="GIV41" s="82"/>
      <c r="GIW41" s="82"/>
      <c r="GIX41" s="82"/>
      <c r="GIY41" s="82"/>
      <c r="GIZ41" s="82"/>
      <c r="GJA41" s="82"/>
      <c r="GJB41" s="82"/>
      <c r="GJC41" s="82"/>
      <c r="GJD41" s="82"/>
      <c r="GJE41" s="82"/>
      <c r="GJF41" s="82"/>
      <c r="GJG41" s="82"/>
      <c r="GJH41" s="82"/>
      <c r="GJI41" s="82"/>
      <c r="GJJ41" s="82"/>
      <c r="GJK41" s="82"/>
      <c r="GJL41" s="82"/>
      <c r="GJM41" s="82"/>
      <c r="GJN41" s="82"/>
      <c r="GJO41" s="82"/>
      <c r="GJP41" s="82"/>
      <c r="GJQ41" s="82"/>
      <c r="GJR41" s="82"/>
      <c r="GJS41" s="82"/>
      <c r="GJT41" s="82"/>
      <c r="GJU41" s="82"/>
      <c r="GJV41" s="82"/>
      <c r="GJW41" s="82"/>
      <c r="GJX41" s="82"/>
      <c r="GJY41" s="82"/>
      <c r="GJZ41" s="82"/>
      <c r="GKA41" s="82"/>
      <c r="GKB41" s="82"/>
      <c r="GKC41" s="82"/>
      <c r="GKD41" s="82"/>
      <c r="GKE41" s="82"/>
      <c r="GKF41" s="82"/>
      <c r="GKG41" s="82"/>
      <c r="GKH41" s="82"/>
      <c r="GKI41" s="82"/>
      <c r="GKJ41" s="82"/>
      <c r="GKK41" s="82"/>
      <c r="GKL41" s="82"/>
      <c r="GKM41" s="82"/>
      <c r="GKN41" s="82"/>
      <c r="GKO41" s="82"/>
      <c r="GKP41" s="82"/>
      <c r="GKQ41" s="82"/>
      <c r="GKR41" s="82"/>
      <c r="GKS41" s="82"/>
      <c r="GKT41" s="82"/>
      <c r="GKU41" s="82"/>
      <c r="GKV41" s="82"/>
      <c r="GKW41" s="82"/>
      <c r="GKX41" s="82"/>
      <c r="GKY41" s="82"/>
      <c r="GKZ41" s="82"/>
      <c r="GLA41" s="82"/>
      <c r="GLB41" s="82"/>
      <c r="GLC41" s="82"/>
      <c r="GLD41" s="82"/>
      <c r="GLE41" s="82"/>
      <c r="GLF41" s="82"/>
      <c r="GLG41" s="82"/>
      <c r="GLH41" s="82"/>
      <c r="GLI41" s="82"/>
      <c r="GLJ41" s="82"/>
      <c r="GLK41" s="82"/>
      <c r="GLL41" s="82"/>
      <c r="GLM41" s="82"/>
      <c r="GLN41" s="82"/>
      <c r="GLO41" s="82"/>
      <c r="GLP41" s="82"/>
      <c r="GLQ41" s="82"/>
      <c r="GLR41" s="82"/>
      <c r="GLS41" s="82"/>
      <c r="GLT41" s="82"/>
      <c r="GLU41" s="82"/>
      <c r="GLV41" s="82"/>
      <c r="GLW41" s="82"/>
      <c r="GLX41" s="82"/>
      <c r="GLY41" s="82"/>
      <c r="GLZ41" s="82"/>
      <c r="GMA41" s="82"/>
      <c r="GMB41" s="82"/>
      <c r="GMC41" s="82"/>
      <c r="GMD41" s="82"/>
      <c r="GME41" s="82"/>
      <c r="GMF41" s="82"/>
      <c r="GMG41" s="82"/>
      <c r="GMH41" s="82"/>
      <c r="GMI41" s="82"/>
      <c r="GMJ41" s="82"/>
      <c r="GMK41" s="82"/>
      <c r="GML41" s="82"/>
      <c r="GMM41" s="82"/>
      <c r="GMN41" s="82"/>
      <c r="GMO41" s="82"/>
      <c r="GMP41" s="82"/>
      <c r="GMQ41" s="82"/>
      <c r="GMR41" s="82"/>
      <c r="GMS41" s="82"/>
      <c r="GMT41" s="82"/>
      <c r="GMU41" s="82"/>
      <c r="GMV41" s="82"/>
      <c r="GMW41" s="82"/>
      <c r="GMX41" s="82"/>
      <c r="GMY41" s="82"/>
      <c r="GMZ41" s="82"/>
      <c r="GNA41" s="82"/>
      <c r="GNB41" s="82"/>
      <c r="GNC41" s="82"/>
      <c r="GND41" s="82"/>
      <c r="GNE41" s="82"/>
      <c r="GNF41" s="82"/>
      <c r="GNG41" s="82"/>
      <c r="GNH41" s="82"/>
      <c r="GNI41" s="82"/>
      <c r="GNJ41" s="82"/>
      <c r="GNK41" s="82"/>
      <c r="GNL41" s="82"/>
      <c r="GNM41" s="82"/>
      <c r="GNN41" s="82"/>
      <c r="GNO41" s="82"/>
      <c r="GNP41" s="82"/>
      <c r="GNQ41" s="82"/>
      <c r="GNR41" s="82"/>
      <c r="GNS41" s="82"/>
      <c r="GNT41" s="82"/>
      <c r="GNU41" s="82"/>
      <c r="GNV41" s="82"/>
      <c r="GNW41" s="82"/>
      <c r="GNX41" s="82"/>
      <c r="GNY41" s="82"/>
      <c r="GNZ41" s="82"/>
      <c r="GOA41" s="82"/>
      <c r="GOB41" s="82"/>
      <c r="GOC41" s="82"/>
      <c r="GOD41" s="82"/>
      <c r="GOE41" s="82"/>
      <c r="GOF41" s="82"/>
      <c r="GOG41" s="82"/>
      <c r="GOH41" s="82"/>
      <c r="GOI41" s="82"/>
      <c r="GOJ41" s="82"/>
      <c r="GOK41" s="82"/>
      <c r="GOL41" s="82"/>
      <c r="GOM41" s="82"/>
      <c r="GON41" s="82"/>
      <c r="GOO41" s="82"/>
      <c r="GOP41" s="82"/>
      <c r="GOQ41" s="82"/>
      <c r="GOR41" s="82"/>
      <c r="GOS41" s="82"/>
      <c r="GOT41" s="82"/>
      <c r="GOU41" s="82"/>
      <c r="GOV41" s="82"/>
      <c r="GOW41" s="82"/>
      <c r="GOX41" s="82"/>
      <c r="GOY41" s="82"/>
      <c r="GOZ41" s="82"/>
      <c r="GPA41" s="82"/>
      <c r="GPB41" s="82"/>
      <c r="GPC41" s="82"/>
      <c r="GPD41" s="82"/>
      <c r="GPE41" s="82"/>
      <c r="GPF41" s="82"/>
      <c r="GPG41" s="82"/>
      <c r="GPH41" s="82"/>
      <c r="GPI41" s="82"/>
      <c r="GPJ41" s="82"/>
      <c r="GPK41" s="82"/>
      <c r="GPL41" s="82"/>
      <c r="GPM41" s="82"/>
      <c r="GPN41" s="82"/>
      <c r="GPO41" s="82"/>
      <c r="GPP41" s="82"/>
      <c r="GPQ41" s="82"/>
      <c r="GPR41" s="82"/>
      <c r="GPS41" s="82"/>
      <c r="GPT41" s="82"/>
      <c r="GPU41" s="82"/>
      <c r="GPV41" s="82"/>
      <c r="GPW41" s="82"/>
      <c r="GPX41" s="82"/>
      <c r="GPY41" s="82"/>
      <c r="GPZ41" s="82"/>
      <c r="GQA41" s="82"/>
      <c r="GQB41" s="82"/>
      <c r="GQC41" s="82"/>
      <c r="GQD41" s="82"/>
      <c r="GQE41" s="82"/>
      <c r="GQF41" s="82"/>
      <c r="GQG41" s="82"/>
      <c r="GQH41" s="82"/>
      <c r="GQI41" s="82"/>
      <c r="GQJ41" s="82"/>
      <c r="GQK41" s="82"/>
      <c r="GQL41" s="82"/>
      <c r="GQM41" s="82"/>
      <c r="GQN41" s="82"/>
      <c r="GQO41" s="82"/>
      <c r="GQP41" s="82"/>
      <c r="GQQ41" s="82"/>
      <c r="GQR41" s="82"/>
      <c r="GQS41" s="82"/>
      <c r="GQT41" s="82"/>
      <c r="GQU41" s="82"/>
      <c r="GQV41" s="82"/>
      <c r="GQW41" s="82"/>
      <c r="GQX41" s="82"/>
      <c r="GQY41" s="82"/>
      <c r="GQZ41" s="82"/>
      <c r="GRA41" s="82"/>
      <c r="GRB41" s="82"/>
      <c r="GRC41" s="82"/>
      <c r="GRD41" s="82"/>
      <c r="GRE41" s="82"/>
      <c r="GRF41" s="82"/>
      <c r="GRG41" s="82"/>
      <c r="GRH41" s="82"/>
      <c r="GRI41" s="82"/>
      <c r="GRJ41" s="82"/>
      <c r="GRK41" s="82"/>
      <c r="GRL41" s="82"/>
      <c r="GRM41" s="82"/>
      <c r="GRN41" s="82"/>
      <c r="GRO41" s="82"/>
      <c r="GRP41" s="82"/>
      <c r="GRQ41" s="82"/>
      <c r="GRR41" s="82"/>
      <c r="GRS41" s="82"/>
      <c r="GRT41" s="82"/>
      <c r="GRU41" s="82"/>
      <c r="GRV41" s="82"/>
      <c r="GRW41" s="82"/>
      <c r="GRX41" s="82"/>
      <c r="GRY41" s="82"/>
      <c r="GRZ41" s="82"/>
      <c r="GSA41" s="82"/>
      <c r="GSB41" s="82"/>
      <c r="GSC41" s="82"/>
      <c r="GSD41" s="82"/>
      <c r="GSE41" s="82"/>
      <c r="GSF41" s="82"/>
      <c r="GSG41" s="82"/>
      <c r="GSH41" s="82"/>
      <c r="GSI41" s="82"/>
      <c r="GSJ41" s="82"/>
      <c r="GSK41" s="82"/>
      <c r="GSL41" s="82"/>
      <c r="GSM41" s="82"/>
      <c r="GSN41" s="82"/>
      <c r="GSO41" s="82"/>
      <c r="GSP41" s="82"/>
      <c r="GSQ41" s="82"/>
      <c r="GSR41" s="82"/>
      <c r="GSS41" s="82"/>
      <c r="GST41" s="82"/>
      <c r="GSU41" s="82"/>
      <c r="GSV41" s="82"/>
      <c r="GSW41" s="82"/>
      <c r="GSX41" s="82"/>
      <c r="GSY41" s="82"/>
      <c r="GSZ41" s="82"/>
      <c r="GTA41" s="82"/>
      <c r="GTB41" s="82"/>
      <c r="GTC41" s="82"/>
      <c r="GTD41" s="82"/>
      <c r="GTE41" s="82"/>
      <c r="GTF41" s="82"/>
      <c r="GTG41" s="82"/>
      <c r="GTH41" s="82"/>
      <c r="GTI41" s="82"/>
      <c r="GTJ41" s="82"/>
      <c r="GTK41" s="82"/>
      <c r="GTL41" s="82"/>
      <c r="GTM41" s="82"/>
      <c r="GTN41" s="82"/>
      <c r="GTO41" s="82"/>
      <c r="GTP41" s="82"/>
      <c r="GTQ41" s="82"/>
      <c r="GTR41" s="82"/>
      <c r="GTS41" s="82"/>
      <c r="GTT41" s="82"/>
      <c r="GTU41" s="82"/>
      <c r="GTV41" s="82"/>
      <c r="GTW41" s="82"/>
      <c r="GTX41" s="82"/>
      <c r="GTY41" s="82"/>
      <c r="GTZ41" s="82"/>
      <c r="GUA41" s="82"/>
      <c r="GUB41" s="82"/>
      <c r="GUC41" s="82"/>
      <c r="GUD41" s="82"/>
      <c r="GUE41" s="82"/>
      <c r="GUF41" s="82"/>
      <c r="GUG41" s="82"/>
      <c r="GUH41" s="82"/>
      <c r="GUI41" s="82"/>
      <c r="GUJ41" s="82"/>
      <c r="GUK41" s="82"/>
      <c r="GUL41" s="82"/>
      <c r="GUM41" s="82"/>
      <c r="GUN41" s="82"/>
      <c r="GUO41" s="82"/>
      <c r="GUP41" s="82"/>
      <c r="GUQ41" s="82"/>
      <c r="GUR41" s="82"/>
      <c r="GUS41" s="82"/>
      <c r="GUT41" s="82"/>
      <c r="GUU41" s="82"/>
      <c r="GUV41" s="82"/>
      <c r="GUW41" s="82"/>
      <c r="GUX41" s="82"/>
      <c r="GUY41" s="82"/>
      <c r="GUZ41" s="82"/>
      <c r="GVA41" s="82"/>
      <c r="GVB41" s="82"/>
      <c r="GVC41" s="82"/>
      <c r="GVD41" s="82"/>
      <c r="GVE41" s="82"/>
      <c r="GVF41" s="82"/>
      <c r="GVG41" s="82"/>
      <c r="GVH41" s="82"/>
      <c r="GVI41" s="82"/>
      <c r="GVJ41" s="82"/>
      <c r="GVK41" s="82"/>
      <c r="GVL41" s="82"/>
      <c r="GVM41" s="82"/>
      <c r="GVN41" s="82"/>
      <c r="GVO41" s="82"/>
      <c r="GVP41" s="82"/>
      <c r="GVQ41" s="82"/>
      <c r="GVR41" s="82"/>
      <c r="GVS41" s="82"/>
      <c r="GVT41" s="82"/>
      <c r="GVU41" s="82"/>
      <c r="GVV41" s="82"/>
      <c r="GVW41" s="82"/>
      <c r="GVX41" s="82"/>
      <c r="GVY41" s="82"/>
      <c r="GVZ41" s="82"/>
      <c r="GWA41" s="82"/>
      <c r="GWB41" s="82"/>
      <c r="GWC41" s="82"/>
      <c r="GWD41" s="82"/>
      <c r="GWE41" s="82"/>
      <c r="GWF41" s="82"/>
      <c r="GWG41" s="82"/>
      <c r="GWH41" s="82"/>
      <c r="GWI41" s="82"/>
      <c r="GWJ41" s="82"/>
      <c r="GWK41" s="82"/>
      <c r="GWL41" s="82"/>
      <c r="GWM41" s="82"/>
      <c r="GWN41" s="82"/>
      <c r="GWO41" s="82"/>
      <c r="GWP41" s="82"/>
      <c r="GWQ41" s="82"/>
      <c r="GWR41" s="82"/>
      <c r="GWS41" s="82"/>
      <c r="GWT41" s="82"/>
      <c r="GWU41" s="82"/>
      <c r="GWV41" s="82"/>
      <c r="GWW41" s="82"/>
      <c r="GWX41" s="82"/>
      <c r="GWY41" s="82"/>
      <c r="GWZ41" s="82"/>
      <c r="GXA41" s="82"/>
      <c r="GXB41" s="82"/>
      <c r="GXC41" s="82"/>
      <c r="GXD41" s="82"/>
      <c r="GXE41" s="82"/>
      <c r="GXF41" s="82"/>
      <c r="GXG41" s="82"/>
      <c r="GXH41" s="82"/>
      <c r="GXI41" s="82"/>
      <c r="GXJ41" s="82"/>
      <c r="GXK41" s="82"/>
      <c r="GXL41" s="82"/>
      <c r="GXM41" s="82"/>
      <c r="GXN41" s="82"/>
      <c r="GXO41" s="82"/>
      <c r="GXP41" s="82"/>
      <c r="GXQ41" s="82"/>
      <c r="GXR41" s="82"/>
      <c r="GXS41" s="82"/>
      <c r="GXT41" s="82"/>
      <c r="GXU41" s="82"/>
      <c r="GXV41" s="82"/>
      <c r="GXW41" s="82"/>
      <c r="GXX41" s="82"/>
      <c r="GXY41" s="82"/>
      <c r="GXZ41" s="82"/>
      <c r="GYA41" s="82"/>
      <c r="GYB41" s="82"/>
      <c r="GYC41" s="82"/>
      <c r="GYD41" s="82"/>
      <c r="GYE41" s="82"/>
      <c r="GYF41" s="82"/>
      <c r="GYG41" s="82"/>
      <c r="GYH41" s="82"/>
      <c r="GYI41" s="82"/>
      <c r="GYJ41" s="82"/>
      <c r="GYK41" s="82"/>
      <c r="GYL41" s="82"/>
      <c r="GYM41" s="82"/>
      <c r="GYN41" s="82"/>
      <c r="GYO41" s="82"/>
      <c r="GYP41" s="82"/>
      <c r="GYQ41" s="82"/>
      <c r="GYR41" s="82"/>
      <c r="GYS41" s="82"/>
      <c r="GYT41" s="82"/>
      <c r="GYU41" s="82"/>
      <c r="GYV41" s="82"/>
      <c r="GYW41" s="82"/>
      <c r="GYX41" s="82"/>
      <c r="GYY41" s="82"/>
      <c r="GYZ41" s="82"/>
      <c r="GZA41" s="82"/>
      <c r="GZB41" s="82"/>
      <c r="GZC41" s="82"/>
      <c r="GZD41" s="82"/>
      <c r="GZE41" s="82"/>
      <c r="GZF41" s="82"/>
      <c r="GZG41" s="82"/>
      <c r="GZH41" s="82"/>
      <c r="GZI41" s="82"/>
      <c r="GZJ41" s="82"/>
      <c r="GZK41" s="82"/>
      <c r="GZL41" s="82"/>
      <c r="GZM41" s="82"/>
      <c r="GZN41" s="82"/>
      <c r="GZO41" s="82"/>
      <c r="GZP41" s="82"/>
      <c r="GZQ41" s="82"/>
      <c r="GZR41" s="82"/>
      <c r="GZS41" s="82"/>
      <c r="GZT41" s="82"/>
      <c r="GZU41" s="82"/>
      <c r="GZV41" s="82"/>
      <c r="GZW41" s="82"/>
      <c r="GZX41" s="82"/>
      <c r="GZY41" s="82"/>
      <c r="GZZ41" s="82"/>
      <c r="HAA41" s="82"/>
      <c r="HAB41" s="82"/>
      <c r="HAC41" s="82"/>
      <c r="HAD41" s="82"/>
      <c r="HAE41" s="82"/>
      <c r="HAF41" s="82"/>
      <c r="HAG41" s="82"/>
      <c r="HAH41" s="82"/>
      <c r="HAI41" s="82"/>
      <c r="HAJ41" s="82"/>
      <c r="HAK41" s="82"/>
      <c r="HAL41" s="82"/>
      <c r="HAM41" s="82"/>
      <c r="HAN41" s="82"/>
      <c r="HAO41" s="82"/>
      <c r="HAP41" s="82"/>
      <c r="HAQ41" s="82"/>
      <c r="HAR41" s="82"/>
      <c r="HAS41" s="82"/>
      <c r="HAT41" s="82"/>
      <c r="HAU41" s="82"/>
      <c r="HAV41" s="82"/>
      <c r="HAW41" s="82"/>
      <c r="HAX41" s="82"/>
      <c r="HAY41" s="82"/>
      <c r="HAZ41" s="82"/>
      <c r="HBA41" s="82"/>
      <c r="HBB41" s="82"/>
      <c r="HBC41" s="82"/>
      <c r="HBD41" s="82"/>
      <c r="HBE41" s="82"/>
      <c r="HBF41" s="82"/>
      <c r="HBG41" s="82"/>
      <c r="HBH41" s="82"/>
      <c r="HBI41" s="82"/>
      <c r="HBJ41" s="82"/>
      <c r="HBK41" s="82"/>
      <c r="HBL41" s="82"/>
      <c r="HBM41" s="82"/>
      <c r="HBN41" s="82"/>
      <c r="HBO41" s="82"/>
      <c r="HBP41" s="82"/>
      <c r="HBQ41" s="82"/>
      <c r="HBR41" s="82"/>
      <c r="HBS41" s="82"/>
      <c r="HBT41" s="82"/>
      <c r="HBU41" s="82"/>
      <c r="HBV41" s="82"/>
      <c r="HBW41" s="82"/>
      <c r="HBX41" s="82"/>
      <c r="HBY41" s="82"/>
      <c r="HBZ41" s="82"/>
      <c r="HCA41" s="82"/>
      <c r="HCB41" s="82"/>
      <c r="HCC41" s="82"/>
      <c r="HCD41" s="82"/>
      <c r="HCE41" s="82"/>
      <c r="HCF41" s="82"/>
      <c r="HCG41" s="82"/>
      <c r="HCH41" s="82"/>
      <c r="HCI41" s="82"/>
      <c r="HCJ41" s="82"/>
      <c r="HCK41" s="82"/>
      <c r="HCL41" s="82"/>
      <c r="HCM41" s="82"/>
      <c r="HCN41" s="82"/>
      <c r="HCO41" s="82"/>
      <c r="HCP41" s="82"/>
      <c r="HCQ41" s="82"/>
      <c r="HCR41" s="82"/>
      <c r="HCS41" s="82"/>
      <c r="HCT41" s="82"/>
      <c r="HCU41" s="82"/>
      <c r="HCV41" s="82"/>
      <c r="HCW41" s="82"/>
      <c r="HCX41" s="82"/>
      <c r="HCY41" s="82"/>
      <c r="HCZ41" s="82"/>
      <c r="HDA41" s="82"/>
      <c r="HDB41" s="82"/>
      <c r="HDC41" s="82"/>
      <c r="HDD41" s="82"/>
      <c r="HDE41" s="82"/>
      <c r="HDF41" s="82"/>
      <c r="HDG41" s="82"/>
      <c r="HDH41" s="82"/>
      <c r="HDI41" s="82"/>
      <c r="HDJ41" s="82"/>
      <c r="HDK41" s="82"/>
      <c r="HDL41" s="82"/>
      <c r="HDM41" s="82"/>
      <c r="HDN41" s="82"/>
      <c r="HDO41" s="82"/>
      <c r="HDP41" s="82"/>
      <c r="HDQ41" s="82"/>
      <c r="HDR41" s="82"/>
      <c r="HDS41" s="82"/>
      <c r="HDT41" s="82"/>
      <c r="HDU41" s="82"/>
      <c r="HDV41" s="82"/>
      <c r="HDW41" s="82"/>
      <c r="HDX41" s="82"/>
      <c r="HDY41" s="82"/>
      <c r="HDZ41" s="82"/>
      <c r="HEA41" s="82"/>
      <c r="HEB41" s="82"/>
      <c r="HEC41" s="82"/>
      <c r="HED41" s="82"/>
      <c r="HEE41" s="82"/>
      <c r="HEF41" s="82"/>
      <c r="HEG41" s="82"/>
      <c r="HEH41" s="82"/>
      <c r="HEI41" s="82"/>
      <c r="HEJ41" s="82"/>
      <c r="HEK41" s="82"/>
      <c r="HEL41" s="82"/>
      <c r="HEM41" s="82"/>
      <c r="HEN41" s="82"/>
      <c r="HEO41" s="82"/>
      <c r="HEP41" s="82"/>
      <c r="HEQ41" s="82"/>
      <c r="HER41" s="82"/>
      <c r="HES41" s="82"/>
      <c r="HET41" s="82"/>
      <c r="HEU41" s="82"/>
      <c r="HEV41" s="82"/>
      <c r="HEW41" s="82"/>
      <c r="HEX41" s="82"/>
      <c r="HEY41" s="82"/>
      <c r="HEZ41" s="82"/>
      <c r="HFA41" s="82"/>
      <c r="HFB41" s="82"/>
      <c r="HFC41" s="82"/>
      <c r="HFD41" s="82"/>
      <c r="HFE41" s="82"/>
      <c r="HFF41" s="82"/>
      <c r="HFG41" s="82"/>
      <c r="HFH41" s="82"/>
      <c r="HFI41" s="82"/>
      <c r="HFJ41" s="82"/>
      <c r="HFK41" s="82"/>
      <c r="HFL41" s="82"/>
      <c r="HFM41" s="82"/>
      <c r="HFN41" s="82"/>
      <c r="HFO41" s="82"/>
      <c r="HFP41" s="82"/>
      <c r="HFQ41" s="82"/>
      <c r="HFR41" s="82"/>
      <c r="HFS41" s="82"/>
      <c r="HFT41" s="82"/>
      <c r="HFU41" s="82"/>
      <c r="HFV41" s="82"/>
      <c r="HFW41" s="82"/>
      <c r="HFX41" s="82"/>
      <c r="HFY41" s="82"/>
      <c r="HFZ41" s="82"/>
      <c r="HGA41" s="82"/>
      <c r="HGB41" s="82"/>
      <c r="HGC41" s="82"/>
      <c r="HGD41" s="82"/>
      <c r="HGE41" s="82"/>
      <c r="HGF41" s="82"/>
      <c r="HGG41" s="82"/>
      <c r="HGH41" s="82"/>
      <c r="HGI41" s="82"/>
      <c r="HGJ41" s="82"/>
      <c r="HGK41" s="82"/>
      <c r="HGL41" s="82"/>
      <c r="HGM41" s="82"/>
      <c r="HGN41" s="82"/>
      <c r="HGO41" s="82"/>
      <c r="HGP41" s="82"/>
      <c r="HGQ41" s="82"/>
      <c r="HGR41" s="82"/>
      <c r="HGS41" s="82"/>
      <c r="HGT41" s="82"/>
      <c r="HGU41" s="82"/>
      <c r="HGV41" s="82"/>
      <c r="HGW41" s="82"/>
      <c r="HGX41" s="82"/>
      <c r="HGY41" s="82"/>
      <c r="HGZ41" s="82"/>
      <c r="HHA41" s="82"/>
      <c r="HHB41" s="82"/>
      <c r="HHC41" s="82"/>
      <c r="HHD41" s="82"/>
      <c r="HHE41" s="82"/>
      <c r="HHF41" s="82"/>
      <c r="HHG41" s="82"/>
      <c r="HHH41" s="82"/>
      <c r="HHI41" s="82"/>
      <c r="HHJ41" s="82"/>
      <c r="HHK41" s="82"/>
      <c r="HHL41" s="82"/>
      <c r="HHM41" s="82"/>
      <c r="HHN41" s="82"/>
      <c r="HHO41" s="82"/>
      <c r="HHP41" s="82"/>
      <c r="HHQ41" s="82"/>
      <c r="HHR41" s="82"/>
      <c r="HHS41" s="82"/>
      <c r="HHT41" s="82"/>
      <c r="HHU41" s="82"/>
      <c r="HHV41" s="82"/>
      <c r="HHW41" s="82"/>
      <c r="HHX41" s="82"/>
      <c r="HHY41" s="82"/>
      <c r="HHZ41" s="82"/>
      <c r="HIA41" s="82"/>
      <c r="HIB41" s="82"/>
      <c r="HIC41" s="82"/>
      <c r="HID41" s="82"/>
      <c r="HIE41" s="82"/>
      <c r="HIF41" s="82"/>
      <c r="HIG41" s="82"/>
      <c r="HIH41" s="82"/>
      <c r="HII41" s="82"/>
      <c r="HIJ41" s="82"/>
      <c r="HIK41" s="82"/>
      <c r="HIL41" s="82"/>
      <c r="HIM41" s="82"/>
      <c r="HIN41" s="82"/>
      <c r="HIO41" s="82"/>
      <c r="HIP41" s="82"/>
      <c r="HIQ41" s="82"/>
      <c r="HIR41" s="82"/>
      <c r="HIS41" s="82"/>
      <c r="HIT41" s="82"/>
      <c r="HIU41" s="82"/>
      <c r="HIV41" s="82"/>
      <c r="HIW41" s="82"/>
      <c r="HIX41" s="82"/>
      <c r="HIY41" s="82"/>
      <c r="HIZ41" s="82"/>
      <c r="HJA41" s="82"/>
      <c r="HJB41" s="82"/>
      <c r="HJC41" s="82"/>
      <c r="HJD41" s="82"/>
      <c r="HJE41" s="82"/>
      <c r="HJF41" s="82"/>
      <c r="HJG41" s="82"/>
      <c r="HJH41" s="82"/>
      <c r="HJI41" s="82"/>
      <c r="HJJ41" s="82"/>
      <c r="HJK41" s="82"/>
      <c r="HJL41" s="82"/>
      <c r="HJM41" s="82"/>
      <c r="HJN41" s="82"/>
      <c r="HJO41" s="82"/>
      <c r="HJP41" s="82"/>
      <c r="HJQ41" s="82"/>
      <c r="HJR41" s="82"/>
      <c r="HJS41" s="82"/>
      <c r="HJT41" s="82"/>
      <c r="HJU41" s="82"/>
      <c r="HJV41" s="82"/>
      <c r="HJW41" s="82"/>
      <c r="HJX41" s="82"/>
      <c r="HJY41" s="82"/>
      <c r="HJZ41" s="82"/>
      <c r="HKA41" s="82"/>
      <c r="HKB41" s="82"/>
      <c r="HKC41" s="82"/>
      <c r="HKD41" s="82"/>
      <c r="HKE41" s="82"/>
      <c r="HKF41" s="82"/>
      <c r="HKG41" s="82"/>
      <c r="HKH41" s="82"/>
      <c r="HKI41" s="82"/>
      <c r="HKJ41" s="82"/>
      <c r="HKK41" s="82"/>
      <c r="HKL41" s="82"/>
      <c r="HKM41" s="82"/>
      <c r="HKN41" s="82"/>
      <c r="HKO41" s="82"/>
      <c r="HKP41" s="82"/>
      <c r="HKQ41" s="82"/>
      <c r="HKR41" s="82"/>
      <c r="HKS41" s="82"/>
      <c r="HKT41" s="82"/>
      <c r="HKU41" s="82"/>
      <c r="HKV41" s="82"/>
      <c r="HKW41" s="82"/>
      <c r="HKX41" s="82"/>
      <c r="HKY41" s="82"/>
      <c r="HKZ41" s="82"/>
      <c r="HLA41" s="82"/>
      <c r="HLB41" s="82"/>
      <c r="HLC41" s="82"/>
      <c r="HLD41" s="82"/>
      <c r="HLE41" s="82"/>
      <c r="HLF41" s="82"/>
      <c r="HLG41" s="82"/>
      <c r="HLH41" s="82"/>
      <c r="HLI41" s="82"/>
      <c r="HLJ41" s="82"/>
      <c r="HLK41" s="82"/>
      <c r="HLL41" s="82"/>
      <c r="HLM41" s="82"/>
      <c r="HLN41" s="82"/>
      <c r="HLO41" s="82"/>
      <c r="HLP41" s="82"/>
      <c r="HLQ41" s="82"/>
      <c r="HLR41" s="82"/>
      <c r="HLS41" s="82"/>
      <c r="HLT41" s="82"/>
      <c r="HLU41" s="82"/>
      <c r="HLV41" s="82"/>
      <c r="HLW41" s="82"/>
      <c r="HLX41" s="82"/>
      <c r="HLY41" s="82"/>
      <c r="HLZ41" s="82"/>
      <c r="HMA41" s="82"/>
      <c r="HMB41" s="82"/>
      <c r="HMC41" s="82"/>
      <c r="HMD41" s="82"/>
      <c r="HME41" s="82"/>
      <c r="HMF41" s="82"/>
      <c r="HMG41" s="82"/>
      <c r="HMH41" s="82"/>
      <c r="HMI41" s="82"/>
      <c r="HMJ41" s="82"/>
      <c r="HMK41" s="82"/>
      <c r="HML41" s="82"/>
      <c r="HMM41" s="82"/>
      <c r="HMN41" s="82"/>
      <c r="HMO41" s="82"/>
      <c r="HMP41" s="82"/>
      <c r="HMQ41" s="82"/>
      <c r="HMR41" s="82"/>
      <c r="HMS41" s="82"/>
      <c r="HMT41" s="82"/>
      <c r="HMU41" s="82"/>
      <c r="HMV41" s="82"/>
      <c r="HMW41" s="82"/>
      <c r="HMX41" s="82"/>
      <c r="HMY41" s="82"/>
      <c r="HMZ41" s="82"/>
      <c r="HNA41" s="82"/>
      <c r="HNB41" s="82"/>
      <c r="HNC41" s="82"/>
      <c r="HND41" s="82"/>
      <c r="HNE41" s="82"/>
      <c r="HNF41" s="82"/>
      <c r="HNG41" s="82"/>
      <c r="HNH41" s="82"/>
      <c r="HNI41" s="82"/>
      <c r="HNJ41" s="82"/>
      <c r="HNK41" s="82"/>
      <c r="HNL41" s="82"/>
      <c r="HNM41" s="82"/>
      <c r="HNN41" s="82"/>
      <c r="HNO41" s="82"/>
      <c r="HNP41" s="82"/>
      <c r="HNQ41" s="82"/>
      <c r="HNR41" s="82"/>
      <c r="HNS41" s="82"/>
      <c r="HNT41" s="82"/>
      <c r="HNU41" s="82"/>
      <c r="HNV41" s="82"/>
      <c r="HNW41" s="82"/>
      <c r="HNX41" s="82"/>
      <c r="HNY41" s="82"/>
      <c r="HNZ41" s="82"/>
      <c r="HOA41" s="82"/>
      <c r="HOB41" s="82"/>
      <c r="HOC41" s="82"/>
      <c r="HOD41" s="82"/>
      <c r="HOE41" s="82"/>
      <c r="HOF41" s="82"/>
      <c r="HOG41" s="82"/>
      <c r="HOH41" s="82"/>
      <c r="HOI41" s="82"/>
      <c r="HOJ41" s="82"/>
      <c r="HOK41" s="82"/>
      <c r="HOL41" s="82"/>
      <c r="HOM41" s="82"/>
      <c r="HON41" s="82"/>
      <c r="HOO41" s="82"/>
      <c r="HOP41" s="82"/>
      <c r="HOQ41" s="82"/>
      <c r="HOR41" s="82"/>
      <c r="HOS41" s="82"/>
      <c r="HOT41" s="82"/>
      <c r="HOU41" s="82"/>
      <c r="HOV41" s="82"/>
      <c r="HOW41" s="82"/>
      <c r="HOX41" s="82"/>
      <c r="HOY41" s="82"/>
      <c r="HOZ41" s="82"/>
      <c r="HPA41" s="82"/>
      <c r="HPB41" s="82"/>
      <c r="HPC41" s="82"/>
      <c r="HPD41" s="82"/>
      <c r="HPE41" s="82"/>
      <c r="HPF41" s="82"/>
      <c r="HPG41" s="82"/>
      <c r="HPH41" s="82"/>
      <c r="HPI41" s="82"/>
      <c r="HPJ41" s="82"/>
      <c r="HPK41" s="82"/>
      <c r="HPL41" s="82"/>
      <c r="HPM41" s="82"/>
      <c r="HPN41" s="82"/>
      <c r="HPO41" s="82"/>
      <c r="HPP41" s="82"/>
      <c r="HPQ41" s="82"/>
      <c r="HPR41" s="82"/>
      <c r="HPS41" s="82"/>
      <c r="HPT41" s="82"/>
      <c r="HPU41" s="82"/>
      <c r="HPV41" s="82"/>
      <c r="HPW41" s="82"/>
      <c r="HPX41" s="82"/>
      <c r="HPY41" s="82"/>
      <c r="HPZ41" s="82"/>
      <c r="HQA41" s="82"/>
      <c r="HQB41" s="82"/>
      <c r="HQC41" s="82"/>
      <c r="HQD41" s="82"/>
      <c r="HQE41" s="82"/>
      <c r="HQF41" s="82"/>
      <c r="HQG41" s="82"/>
      <c r="HQH41" s="82"/>
      <c r="HQI41" s="82"/>
      <c r="HQJ41" s="82"/>
      <c r="HQK41" s="82"/>
      <c r="HQL41" s="82"/>
      <c r="HQM41" s="82"/>
      <c r="HQN41" s="82"/>
      <c r="HQO41" s="82"/>
      <c r="HQP41" s="82"/>
      <c r="HQQ41" s="82"/>
      <c r="HQR41" s="82"/>
      <c r="HQS41" s="82"/>
      <c r="HQT41" s="82"/>
      <c r="HQU41" s="82"/>
      <c r="HQV41" s="82"/>
      <c r="HQW41" s="82"/>
      <c r="HQX41" s="82"/>
      <c r="HQY41" s="82"/>
      <c r="HQZ41" s="82"/>
      <c r="HRA41" s="82"/>
      <c r="HRB41" s="82"/>
      <c r="HRC41" s="82"/>
      <c r="HRD41" s="82"/>
      <c r="HRE41" s="82"/>
      <c r="HRF41" s="82"/>
      <c r="HRG41" s="82"/>
      <c r="HRH41" s="82"/>
      <c r="HRI41" s="82"/>
      <c r="HRJ41" s="82"/>
      <c r="HRK41" s="82"/>
      <c r="HRL41" s="82"/>
      <c r="HRM41" s="82"/>
      <c r="HRN41" s="82"/>
      <c r="HRO41" s="82"/>
      <c r="HRP41" s="82"/>
      <c r="HRQ41" s="82"/>
      <c r="HRR41" s="82"/>
      <c r="HRS41" s="82"/>
      <c r="HRT41" s="82"/>
      <c r="HRU41" s="82"/>
      <c r="HRV41" s="82"/>
      <c r="HRW41" s="82"/>
      <c r="HRX41" s="82"/>
      <c r="HRY41" s="82"/>
      <c r="HRZ41" s="82"/>
      <c r="HSA41" s="82"/>
      <c r="HSB41" s="82"/>
      <c r="HSC41" s="82"/>
      <c r="HSD41" s="82"/>
      <c r="HSE41" s="82"/>
      <c r="HSF41" s="82"/>
      <c r="HSG41" s="82"/>
      <c r="HSH41" s="82"/>
      <c r="HSI41" s="82"/>
      <c r="HSJ41" s="82"/>
      <c r="HSK41" s="82"/>
      <c r="HSL41" s="82"/>
      <c r="HSM41" s="82"/>
      <c r="HSN41" s="82"/>
      <c r="HSO41" s="82"/>
      <c r="HSP41" s="82"/>
      <c r="HSQ41" s="82"/>
      <c r="HSR41" s="82"/>
      <c r="HSS41" s="82"/>
      <c r="HST41" s="82"/>
      <c r="HSU41" s="82"/>
      <c r="HSV41" s="82"/>
      <c r="HSW41" s="82"/>
      <c r="HSX41" s="82"/>
      <c r="HSY41" s="82"/>
      <c r="HSZ41" s="82"/>
      <c r="HTA41" s="82"/>
      <c r="HTB41" s="82"/>
      <c r="HTC41" s="82"/>
      <c r="HTD41" s="82"/>
      <c r="HTE41" s="82"/>
      <c r="HTF41" s="82"/>
      <c r="HTG41" s="82"/>
      <c r="HTH41" s="82"/>
      <c r="HTI41" s="82"/>
      <c r="HTJ41" s="82"/>
      <c r="HTK41" s="82"/>
      <c r="HTL41" s="82"/>
      <c r="HTM41" s="82"/>
      <c r="HTN41" s="82"/>
      <c r="HTO41" s="82"/>
      <c r="HTP41" s="82"/>
      <c r="HTQ41" s="82"/>
      <c r="HTR41" s="82"/>
      <c r="HTS41" s="82"/>
      <c r="HTT41" s="82"/>
      <c r="HTU41" s="82"/>
      <c r="HTV41" s="82"/>
      <c r="HTW41" s="82"/>
      <c r="HTX41" s="82"/>
      <c r="HTY41" s="82"/>
      <c r="HTZ41" s="82"/>
      <c r="HUA41" s="82"/>
      <c r="HUB41" s="82"/>
      <c r="HUC41" s="82"/>
      <c r="HUD41" s="82"/>
      <c r="HUE41" s="82"/>
      <c r="HUF41" s="82"/>
      <c r="HUG41" s="82"/>
      <c r="HUH41" s="82"/>
      <c r="HUI41" s="82"/>
      <c r="HUJ41" s="82"/>
      <c r="HUK41" s="82"/>
      <c r="HUL41" s="82"/>
      <c r="HUM41" s="82"/>
      <c r="HUN41" s="82"/>
      <c r="HUO41" s="82"/>
      <c r="HUP41" s="82"/>
      <c r="HUQ41" s="82"/>
      <c r="HUR41" s="82"/>
      <c r="HUS41" s="82"/>
      <c r="HUT41" s="82"/>
      <c r="HUU41" s="82"/>
      <c r="HUV41" s="82"/>
      <c r="HUW41" s="82"/>
      <c r="HUX41" s="82"/>
      <c r="HUY41" s="82"/>
      <c r="HUZ41" s="82"/>
      <c r="HVA41" s="82"/>
      <c r="HVB41" s="82"/>
      <c r="HVC41" s="82"/>
      <c r="HVD41" s="82"/>
      <c r="HVE41" s="82"/>
      <c r="HVF41" s="82"/>
      <c r="HVG41" s="82"/>
      <c r="HVH41" s="82"/>
      <c r="HVI41" s="82"/>
      <c r="HVJ41" s="82"/>
      <c r="HVK41" s="82"/>
      <c r="HVL41" s="82"/>
      <c r="HVM41" s="82"/>
      <c r="HVN41" s="82"/>
      <c r="HVO41" s="82"/>
      <c r="HVP41" s="82"/>
      <c r="HVQ41" s="82"/>
      <c r="HVR41" s="82"/>
      <c r="HVS41" s="82"/>
      <c r="HVT41" s="82"/>
      <c r="HVU41" s="82"/>
      <c r="HVV41" s="82"/>
      <c r="HVW41" s="82"/>
      <c r="HVX41" s="82"/>
      <c r="HVY41" s="82"/>
      <c r="HVZ41" s="82"/>
      <c r="HWA41" s="82"/>
    </row>
    <row r="42" spans="1:6007" s="83" customFormat="1" ht="22.5" x14ac:dyDescent="0.25">
      <c r="A42" s="669" t="s">
        <v>35</v>
      </c>
      <c r="B42" s="670"/>
      <c r="C42" s="73" t="s">
        <v>38</v>
      </c>
      <c r="D42" s="74" t="s">
        <v>39</v>
      </c>
      <c r="E42" s="74">
        <v>2007</v>
      </c>
      <c r="F42" s="75" t="s">
        <v>40</v>
      </c>
      <c r="G42" s="76" t="s">
        <v>36</v>
      </c>
      <c r="H42" s="46">
        <v>-40</v>
      </c>
      <c r="I42" s="77"/>
      <c r="J42" s="77"/>
      <c r="K42" s="77">
        <v>0</v>
      </c>
      <c r="L42" s="77"/>
      <c r="M42" s="78"/>
      <c r="N42" s="78"/>
      <c r="O42" s="793"/>
      <c r="P42" s="60"/>
      <c r="Q42" s="41"/>
      <c r="R42" s="41"/>
      <c r="S42" s="79">
        <f>IF((ISBLANK(J42)+ISBLANK(L42)+ISBLANK(K42)+ISBLANK(M42)+ISBLANK(N42)+ISBLANK(O42))&lt;8,IF(ISNUMBER(LARGE((J42,L42,M42,N42),1)),LARGE((J42,L42,M42,N42),1),0)+IF(ISNUMBER(LARGE((J42,L42,M42,N42),2)),LARGE((J42,L42,M42,N42),2),0)+I42+K42+O42,"")+P42+Q42+R42</f>
        <v>0</v>
      </c>
      <c r="T42" s="622" t="s">
        <v>1007</v>
      </c>
      <c r="U42" s="80"/>
      <c r="V42" s="81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  <c r="EO42" s="82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82"/>
      <c r="FJ42" s="82"/>
      <c r="FK42" s="82"/>
      <c r="FL42" s="82"/>
      <c r="FM42" s="82"/>
      <c r="FN42" s="82"/>
      <c r="FO42" s="82"/>
      <c r="FP42" s="82"/>
      <c r="FQ42" s="82"/>
      <c r="FR42" s="82"/>
      <c r="FS42" s="82"/>
      <c r="FT42" s="82"/>
      <c r="FU42" s="82"/>
      <c r="FV42" s="82"/>
      <c r="FW42" s="82"/>
      <c r="FX42" s="82"/>
      <c r="FY42" s="82"/>
      <c r="FZ42" s="82"/>
      <c r="GA42" s="82"/>
      <c r="GB42" s="82"/>
      <c r="GC42" s="82"/>
      <c r="GD42" s="82"/>
      <c r="GE42" s="82"/>
      <c r="GF42" s="82"/>
      <c r="GG42" s="82"/>
      <c r="GH42" s="82"/>
      <c r="GI42" s="82"/>
      <c r="GJ42" s="82"/>
      <c r="GK42" s="82"/>
      <c r="GL42" s="82"/>
      <c r="GM42" s="82"/>
      <c r="GN42" s="82"/>
      <c r="GO42" s="82"/>
      <c r="GP42" s="82"/>
      <c r="GQ42" s="82"/>
      <c r="GR42" s="82"/>
      <c r="GS42" s="82"/>
      <c r="GT42" s="82"/>
      <c r="GU42" s="82"/>
      <c r="GV42" s="82"/>
      <c r="GW42" s="82"/>
      <c r="GX42" s="82"/>
      <c r="GY42" s="82"/>
      <c r="GZ42" s="82"/>
      <c r="HA42" s="82"/>
      <c r="HB42" s="82"/>
      <c r="HC42" s="82"/>
      <c r="HD42" s="82"/>
      <c r="HE42" s="82"/>
      <c r="HF42" s="82"/>
      <c r="HG42" s="82"/>
      <c r="HH42" s="82"/>
      <c r="HI42" s="82"/>
      <c r="HJ42" s="82"/>
      <c r="HK42" s="82"/>
      <c r="HL42" s="82"/>
      <c r="HM42" s="82"/>
      <c r="HN42" s="82"/>
      <c r="HO42" s="82"/>
      <c r="HP42" s="82"/>
      <c r="HQ42" s="82"/>
      <c r="HR42" s="82"/>
      <c r="HS42" s="82"/>
      <c r="HT42" s="82"/>
      <c r="HU42" s="82"/>
      <c r="HV42" s="82"/>
      <c r="HW42" s="82"/>
      <c r="HX42" s="82"/>
      <c r="HY42" s="82"/>
      <c r="HZ42" s="82"/>
      <c r="IA42" s="82"/>
      <c r="IB42" s="82"/>
      <c r="IC42" s="82"/>
      <c r="ID42" s="82"/>
      <c r="IE42" s="82"/>
      <c r="IF42" s="82"/>
      <c r="IG42" s="82"/>
      <c r="IH42" s="82"/>
      <c r="II42" s="82"/>
      <c r="IJ42" s="82"/>
      <c r="IK42" s="82"/>
      <c r="IL42" s="82"/>
      <c r="IM42" s="82"/>
      <c r="IN42" s="82"/>
      <c r="IO42" s="82"/>
      <c r="IP42" s="82"/>
      <c r="IQ42" s="82"/>
      <c r="IR42" s="82"/>
      <c r="IS42" s="82"/>
      <c r="IT42" s="82"/>
      <c r="IU42" s="82"/>
      <c r="IV42" s="82"/>
      <c r="IW42" s="82"/>
      <c r="IX42" s="82"/>
      <c r="IY42" s="82"/>
      <c r="IZ42" s="82"/>
      <c r="JA42" s="82"/>
      <c r="JB42" s="82"/>
      <c r="JC42" s="82"/>
      <c r="JD42" s="82"/>
      <c r="JE42" s="82"/>
      <c r="JF42" s="82"/>
      <c r="JG42" s="82"/>
      <c r="JH42" s="82"/>
      <c r="JI42" s="82"/>
      <c r="JJ42" s="82"/>
      <c r="JK42" s="82"/>
      <c r="JL42" s="82"/>
      <c r="JM42" s="82"/>
      <c r="JN42" s="82"/>
      <c r="JO42" s="82"/>
      <c r="JP42" s="82"/>
      <c r="JQ42" s="82"/>
      <c r="JR42" s="82"/>
      <c r="JS42" s="82"/>
      <c r="JT42" s="82"/>
      <c r="JU42" s="82"/>
      <c r="JV42" s="82"/>
      <c r="JW42" s="82"/>
      <c r="JX42" s="82"/>
      <c r="JY42" s="82"/>
      <c r="JZ42" s="82"/>
      <c r="KA42" s="82"/>
      <c r="KB42" s="82"/>
      <c r="KC42" s="82"/>
      <c r="KD42" s="82"/>
      <c r="KE42" s="82"/>
      <c r="KF42" s="82"/>
      <c r="KG42" s="82"/>
      <c r="KH42" s="82"/>
      <c r="KI42" s="82"/>
      <c r="KJ42" s="82"/>
      <c r="KK42" s="82"/>
      <c r="KL42" s="82"/>
      <c r="KM42" s="82"/>
      <c r="KN42" s="82"/>
      <c r="KO42" s="82"/>
      <c r="KP42" s="82"/>
      <c r="KQ42" s="82"/>
      <c r="KR42" s="82"/>
      <c r="KS42" s="82"/>
      <c r="KT42" s="82"/>
      <c r="KU42" s="82"/>
      <c r="KV42" s="82"/>
      <c r="KW42" s="82"/>
      <c r="KX42" s="82"/>
      <c r="KY42" s="82"/>
      <c r="KZ42" s="82"/>
      <c r="LA42" s="82"/>
      <c r="LB42" s="82"/>
      <c r="LC42" s="82"/>
      <c r="LD42" s="82"/>
      <c r="LE42" s="82"/>
      <c r="LF42" s="82"/>
      <c r="LG42" s="82"/>
      <c r="LH42" s="82"/>
      <c r="LI42" s="82"/>
      <c r="LJ42" s="82"/>
      <c r="LK42" s="82"/>
      <c r="LL42" s="82"/>
      <c r="LM42" s="82"/>
      <c r="LN42" s="82"/>
      <c r="LO42" s="82"/>
      <c r="LP42" s="82"/>
      <c r="LQ42" s="82"/>
      <c r="LR42" s="82"/>
      <c r="LS42" s="82"/>
      <c r="LT42" s="82"/>
      <c r="LU42" s="82"/>
      <c r="LV42" s="82"/>
      <c r="LW42" s="82"/>
      <c r="LX42" s="82"/>
      <c r="LY42" s="82"/>
      <c r="LZ42" s="82"/>
      <c r="MA42" s="82"/>
      <c r="MB42" s="82"/>
      <c r="MC42" s="82"/>
      <c r="MD42" s="82"/>
      <c r="ME42" s="82"/>
      <c r="MF42" s="82"/>
      <c r="MG42" s="82"/>
      <c r="MH42" s="82"/>
      <c r="MI42" s="82"/>
      <c r="MJ42" s="82"/>
      <c r="MK42" s="82"/>
      <c r="ML42" s="82"/>
      <c r="MM42" s="82"/>
      <c r="MN42" s="82"/>
      <c r="MO42" s="82"/>
      <c r="MP42" s="82"/>
      <c r="MQ42" s="82"/>
      <c r="MR42" s="82"/>
      <c r="MS42" s="82"/>
      <c r="MT42" s="82"/>
      <c r="MU42" s="82"/>
      <c r="MV42" s="82"/>
      <c r="MW42" s="82"/>
      <c r="MX42" s="82"/>
      <c r="MY42" s="82"/>
      <c r="MZ42" s="82"/>
      <c r="NA42" s="82"/>
      <c r="NB42" s="82"/>
      <c r="NC42" s="82"/>
      <c r="ND42" s="82"/>
      <c r="NE42" s="82"/>
      <c r="NF42" s="82"/>
      <c r="NG42" s="82"/>
      <c r="NH42" s="82"/>
      <c r="NI42" s="82"/>
      <c r="NJ42" s="82"/>
      <c r="NK42" s="82"/>
      <c r="NL42" s="82"/>
      <c r="NM42" s="82"/>
      <c r="NN42" s="82"/>
      <c r="NO42" s="82"/>
      <c r="NP42" s="82"/>
      <c r="NQ42" s="82"/>
      <c r="NR42" s="82"/>
      <c r="NS42" s="82"/>
      <c r="NT42" s="82"/>
      <c r="NU42" s="82"/>
      <c r="NV42" s="82"/>
      <c r="NW42" s="82"/>
      <c r="NX42" s="82"/>
      <c r="NY42" s="82"/>
      <c r="NZ42" s="82"/>
      <c r="OA42" s="82"/>
      <c r="OB42" s="82"/>
      <c r="OC42" s="82"/>
      <c r="OD42" s="82"/>
      <c r="OE42" s="82"/>
      <c r="OF42" s="82"/>
      <c r="OG42" s="82"/>
      <c r="OH42" s="82"/>
      <c r="OI42" s="82"/>
      <c r="OJ42" s="82"/>
      <c r="OK42" s="82"/>
      <c r="OL42" s="82"/>
      <c r="OM42" s="82"/>
      <c r="ON42" s="82"/>
      <c r="OO42" s="82"/>
      <c r="OP42" s="82"/>
      <c r="OQ42" s="82"/>
      <c r="OR42" s="82"/>
      <c r="OS42" s="82"/>
      <c r="OT42" s="82"/>
      <c r="OU42" s="82"/>
      <c r="OV42" s="82"/>
      <c r="OW42" s="82"/>
      <c r="OX42" s="82"/>
      <c r="OY42" s="82"/>
      <c r="OZ42" s="82"/>
      <c r="PA42" s="82"/>
      <c r="PB42" s="82"/>
      <c r="PC42" s="82"/>
      <c r="PD42" s="82"/>
      <c r="PE42" s="82"/>
      <c r="PF42" s="82"/>
      <c r="PG42" s="82"/>
      <c r="PH42" s="82"/>
      <c r="PI42" s="82"/>
      <c r="PJ42" s="82"/>
      <c r="PK42" s="82"/>
      <c r="PL42" s="82"/>
      <c r="PM42" s="82"/>
      <c r="PN42" s="82"/>
      <c r="PO42" s="82"/>
      <c r="PP42" s="82"/>
      <c r="PQ42" s="82"/>
      <c r="PR42" s="82"/>
      <c r="PS42" s="82"/>
      <c r="PT42" s="82"/>
      <c r="PU42" s="82"/>
      <c r="PV42" s="82"/>
      <c r="PW42" s="82"/>
      <c r="PX42" s="82"/>
      <c r="PY42" s="82"/>
      <c r="PZ42" s="82"/>
      <c r="QA42" s="82"/>
      <c r="QB42" s="82"/>
      <c r="QC42" s="82"/>
      <c r="QD42" s="82"/>
      <c r="QE42" s="82"/>
      <c r="QF42" s="82"/>
      <c r="QG42" s="82"/>
      <c r="QH42" s="82"/>
      <c r="QI42" s="82"/>
      <c r="QJ42" s="82"/>
      <c r="QK42" s="82"/>
      <c r="QL42" s="82"/>
      <c r="QM42" s="82"/>
      <c r="QN42" s="82"/>
      <c r="QO42" s="82"/>
      <c r="QP42" s="82"/>
      <c r="QQ42" s="82"/>
      <c r="QR42" s="82"/>
      <c r="QS42" s="82"/>
      <c r="QT42" s="82"/>
      <c r="QU42" s="82"/>
      <c r="QV42" s="82"/>
      <c r="QW42" s="82"/>
      <c r="QX42" s="82"/>
      <c r="QY42" s="82"/>
      <c r="QZ42" s="82"/>
      <c r="RA42" s="82"/>
      <c r="RB42" s="82"/>
      <c r="RC42" s="82"/>
      <c r="RD42" s="82"/>
      <c r="RE42" s="82"/>
      <c r="RF42" s="82"/>
      <c r="RG42" s="82"/>
      <c r="RH42" s="82"/>
      <c r="RI42" s="82"/>
      <c r="RJ42" s="82"/>
      <c r="RK42" s="82"/>
      <c r="RL42" s="82"/>
      <c r="RM42" s="82"/>
      <c r="RN42" s="82"/>
      <c r="RO42" s="82"/>
      <c r="RP42" s="82"/>
      <c r="RQ42" s="82"/>
      <c r="RR42" s="82"/>
      <c r="RS42" s="82"/>
      <c r="RT42" s="82"/>
      <c r="RU42" s="82"/>
      <c r="RV42" s="82"/>
      <c r="RW42" s="82"/>
      <c r="RX42" s="82"/>
      <c r="RY42" s="82"/>
      <c r="RZ42" s="82"/>
      <c r="SA42" s="82"/>
      <c r="SB42" s="82"/>
      <c r="SC42" s="82"/>
      <c r="SD42" s="82"/>
      <c r="SE42" s="82"/>
      <c r="SF42" s="82"/>
      <c r="SG42" s="82"/>
      <c r="SH42" s="82"/>
      <c r="SI42" s="82"/>
      <c r="SJ42" s="82"/>
      <c r="SK42" s="82"/>
      <c r="SL42" s="82"/>
      <c r="SM42" s="82"/>
      <c r="SN42" s="82"/>
      <c r="SO42" s="82"/>
      <c r="SP42" s="82"/>
      <c r="SQ42" s="82"/>
      <c r="SR42" s="82"/>
      <c r="SS42" s="82"/>
      <c r="ST42" s="82"/>
      <c r="SU42" s="82"/>
      <c r="SV42" s="82"/>
      <c r="SW42" s="82"/>
      <c r="SX42" s="82"/>
      <c r="SY42" s="82"/>
      <c r="SZ42" s="82"/>
      <c r="TA42" s="82"/>
      <c r="TB42" s="82"/>
      <c r="TC42" s="82"/>
      <c r="TD42" s="82"/>
      <c r="TE42" s="82"/>
      <c r="TF42" s="82"/>
      <c r="TG42" s="82"/>
      <c r="TH42" s="82"/>
      <c r="TI42" s="82"/>
      <c r="TJ42" s="82"/>
      <c r="TK42" s="82"/>
      <c r="TL42" s="82"/>
      <c r="TM42" s="82"/>
      <c r="TN42" s="82"/>
      <c r="TO42" s="82"/>
      <c r="TP42" s="82"/>
      <c r="TQ42" s="82"/>
      <c r="TR42" s="82"/>
      <c r="TS42" s="82"/>
      <c r="TT42" s="82"/>
      <c r="TU42" s="82"/>
      <c r="TV42" s="82"/>
      <c r="TW42" s="82"/>
      <c r="TX42" s="82"/>
      <c r="TY42" s="82"/>
      <c r="TZ42" s="82"/>
      <c r="UA42" s="82"/>
      <c r="UB42" s="82"/>
      <c r="UC42" s="82"/>
      <c r="UD42" s="82"/>
      <c r="UE42" s="82"/>
      <c r="UF42" s="82"/>
      <c r="UG42" s="82"/>
      <c r="UH42" s="82"/>
      <c r="UI42" s="82"/>
      <c r="UJ42" s="82"/>
      <c r="UK42" s="82"/>
      <c r="UL42" s="82"/>
      <c r="UM42" s="82"/>
      <c r="UN42" s="82"/>
      <c r="UO42" s="82"/>
      <c r="UP42" s="82"/>
      <c r="UQ42" s="82"/>
      <c r="UR42" s="82"/>
      <c r="US42" s="82"/>
      <c r="UT42" s="82"/>
      <c r="UU42" s="82"/>
      <c r="UV42" s="82"/>
      <c r="UW42" s="82"/>
      <c r="UX42" s="82"/>
      <c r="UY42" s="82"/>
      <c r="UZ42" s="82"/>
      <c r="VA42" s="82"/>
      <c r="VB42" s="82"/>
      <c r="VC42" s="82"/>
      <c r="VD42" s="82"/>
      <c r="VE42" s="82"/>
      <c r="VF42" s="82"/>
      <c r="VG42" s="82"/>
      <c r="VH42" s="82"/>
      <c r="VI42" s="82"/>
      <c r="VJ42" s="82"/>
      <c r="VK42" s="82"/>
      <c r="VL42" s="82"/>
      <c r="VM42" s="82"/>
      <c r="VN42" s="82"/>
      <c r="VO42" s="82"/>
      <c r="VP42" s="82"/>
      <c r="VQ42" s="82"/>
      <c r="VR42" s="82"/>
      <c r="VS42" s="82"/>
      <c r="VT42" s="82"/>
      <c r="VU42" s="82"/>
      <c r="VV42" s="82"/>
      <c r="VW42" s="82"/>
      <c r="VX42" s="82"/>
      <c r="VY42" s="82"/>
      <c r="VZ42" s="82"/>
      <c r="WA42" s="82"/>
      <c r="WB42" s="82"/>
      <c r="WC42" s="82"/>
      <c r="WD42" s="82"/>
      <c r="WE42" s="82"/>
      <c r="WF42" s="82"/>
      <c r="WG42" s="82"/>
      <c r="WH42" s="82"/>
      <c r="WI42" s="82"/>
      <c r="WJ42" s="82"/>
      <c r="WK42" s="82"/>
      <c r="WL42" s="82"/>
      <c r="WM42" s="82"/>
      <c r="WN42" s="82"/>
      <c r="WO42" s="82"/>
      <c r="WP42" s="82"/>
      <c r="WQ42" s="82"/>
      <c r="WR42" s="82"/>
      <c r="WS42" s="82"/>
      <c r="WT42" s="82"/>
      <c r="WU42" s="82"/>
      <c r="WV42" s="82"/>
      <c r="WW42" s="82"/>
      <c r="WX42" s="82"/>
      <c r="WY42" s="82"/>
      <c r="WZ42" s="82"/>
      <c r="XA42" s="82"/>
      <c r="XB42" s="82"/>
      <c r="XC42" s="82"/>
      <c r="XD42" s="82"/>
      <c r="XE42" s="82"/>
      <c r="XF42" s="82"/>
      <c r="XG42" s="82"/>
      <c r="XH42" s="82"/>
      <c r="XI42" s="82"/>
      <c r="XJ42" s="82"/>
      <c r="XK42" s="82"/>
      <c r="XL42" s="82"/>
      <c r="XM42" s="82"/>
      <c r="XN42" s="82"/>
      <c r="XO42" s="82"/>
      <c r="XP42" s="82"/>
      <c r="XQ42" s="82"/>
      <c r="XR42" s="82"/>
      <c r="XS42" s="82"/>
      <c r="XT42" s="82"/>
      <c r="XU42" s="82"/>
      <c r="XV42" s="82"/>
      <c r="XW42" s="82"/>
      <c r="XX42" s="82"/>
      <c r="XY42" s="82"/>
      <c r="XZ42" s="82"/>
      <c r="YA42" s="82"/>
      <c r="YB42" s="82"/>
      <c r="YC42" s="82"/>
      <c r="YD42" s="82"/>
      <c r="YE42" s="82"/>
      <c r="YF42" s="82"/>
      <c r="YG42" s="82"/>
      <c r="YH42" s="82"/>
      <c r="YI42" s="82"/>
      <c r="YJ42" s="82"/>
      <c r="YK42" s="82"/>
      <c r="YL42" s="82"/>
      <c r="YM42" s="82"/>
      <c r="YN42" s="82"/>
      <c r="YO42" s="82"/>
      <c r="YP42" s="82"/>
      <c r="YQ42" s="82"/>
      <c r="YR42" s="82"/>
      <c r="YS42" s="82"/>
      <c r="YT42" s="82"/>
      <c r="YU42" s="82"/>
      <c r="YV42" s="82"/>
      <c r="YW42" s="82"/>
      <c r="YX42" s="82"/>
      <c r="YY42" s="82"/>
      <c r="YZ42" s="82"/>
      <c r="ZA42" s="82"/>
      <c r="ZB42" s="82"/>
      <c r="ZC42" s="82"/>
      <c r="ZD42" s="82"/>
      <c r="ZE42" s="82"/>
      <c r="ZF42" s="82"/>
      <c r="ZG42" s="82"/>
      <c r="ZH42" s="82"/>
      <c r="ZI42" s="82"/>
      <c r="ZJ42" s="82"/>
      <c r="ZK42" s="82"/>
      <c r="ZL42" s="82"/>
      <c r="ZM42" s="82"/>
      <c r="ZN42" s="82"/>
      <c r="ZO42" s="82"/>
      <c r="ZP42" s="82"/>
      <c r="ZQ42" s="82"/>
      <c r="ZR42" s="82"/>
      <c r="ZS42" s="82"/>
      <c r="ZT42" s="82"/>
      <c r="ZU42" s="82"/>
      <c r="ZV42" s="82"/>
      <c r="ZW42" s="82"/>
      <c r="ZX42" s="82"/>
      <c r="ZY42" s="82"/>
      <c r="ZZ42" s="82"/>
      <c r="AAA42" s="82"/>
      <c r="AAB42" s="82"/>
      <c r="AAC42" s="82"/>
      <c r="AAD42" s="82"/>
      <c r="AAE42" s="82"/>
      <c r="AAF42" s="82"/>
      <c r="AAG42" s="82"/>
      <c r="AAH42" s="82"/>
      <c r="AAI42" s="82"/>
      <c r="AAJ42" s="82"/>
      <c r="AAK42" s="82"/>
      <c r="AAL42" s="82"/>
      <c r="AAM42" s="82"/>
      <c r="AAN42" s="82"/>
      <c r="AAO42" s="82"/>
      <c r="AAP42" s="82"/>
      <c r="AAQ42" s="82"/>
      <c r="AAR42" s="82"/>
      <c r="AAS42" s="82"/>
      <c r="AAT42" s="82"/>
      <c r="AAU42" s="82"/>
      <c r="AAV42" s="82"/>
      <c r="AAW42" s="82"/>
      <c r="AAX42" s="82"/>
      <c r="AAY42" s="82"/>
      <c r="AAZ42" s="82"/>
      <c r="ABA42" s="82"/>
      <c r="ABB42" s="82"/>
      <c r="ABC42" s="82"/>
      <c r="ABD42" s="82"/>
      <c r="ABE42" s="82"/>
      <c r="ABF42" s="82"/>
      <c r="ABG42" s="82"/>
      <c r="ABH42" s="82"/>
      <c r="ABI42" s="82"/>
      <c r="ABJ42" s="82"/>
      <c r="ABK42" s="82"/>
      <c r="ABL42" s="82"/>
      <c r="ABM42" s="82"/>
      <c r="ABN42" s="82"/>
      <c r="ABO42" s="82"/>
      <c r="ABP42" s="82"/>
      <c r="ABQ42" s="82"/>
      <c r="ABR42" s="82"/>
      <c r="ABS42" s="82"/>
      <c r="ABT42" s="82"/>
      <c r="ABU42" s="82"/>
      <c r="ABV42" s="82"/>
      <c r="ABW42" s="82"/>
      <c r="ABX42" s="82"/>
      <c r="ABY42" s="82"/>
      <c r="ABZ42" s="82"/>
      <c r="ACA42" s="82"/>
      <c r="ACB42" s="82"/>
      <c r="ACC42" s="82"/>
      <c r="ACD42" s="82"/>
      <c r="ACE42" s="82"/>
      <c r="ACF42" s="82"/>
      <c r="ACG42" s="82"/>
      <c r="ACH42" s="82"/>
      <c r="ACI42" s="82"/>
      <c r="ACJ42" s="82"/>
      <c r="ACK42" s="82"/>
      <c r="ACL42" s="82"/>
      <c r="ACM42" s="82"/>
      <c r="ACN42" s="82"/>
      <c r="ACO42" s="82"/>
      <c r="ACP42" s="82"/>
      <c r="ACQ42" s="82"/>
      <c r="ACR42" s="82"/>
      <c r="ACS42" s="82"/>
      <c r="ACT42" s="82"/>
      <c r="ACU42" s="82"/>
      <c r="ACV42" s="82"/>
      <c r="ACW42" s="82"/>
      <c r="ACX42" s="82"/>
      <c r="ACY42" s="82"/>
      <c r="ACZ42" s="82"/>
      <c r="ADA42" s="82"/>
      <c r="ADB42" s="82"/>
      <c r="ADC42" s="82"/>
      <c r="ADD42" s="82"/>
      <c r="ADE42" s="82"/>
      <c r="ADF42" s="82"/>
      <c r="ADG42" s="82"/>
      <c r="ADH42" s="82"/>
      <c r="ADI42" s="82"/>
      <c r="ADJ42" s="82"/>
      <c r="ADK42" s="82"/>
      <c r="ADL42" s="82"/>
      <c r="ADM42" s="82"/>
      <c r="ADN42" s="82"/>
      <c r="ADO42" s="82"/>
      <c r="ADP42" s="82"/>
      <c r="ADQ42" s="82"/>
      <c r="ADR42" s="82"/>
      <c r="ADS42" s="82"/>
      <c r="ADT42" s="82"/>
      <c r="ADU42" s="82"/>
      <c r="ADV42" s="82"/>
      <c r="ADW42" s="82"/>
      <c r="ADX42" s="82"/>
      <c r="ADY42" s="82"/>
      <c r="ADZ42" s="82"/>
      <c r="AEA42" s="82"/>
      <c r="AEB42" s="82"/>
      <c r="AEC42" s="82"/>
      <c r="AED42" s="82"/>
      <c r="AEE42" s="82"/>
      <c r="AEF42" s="82"/>
      <c r="AEG42" s="82"/>
      <c r="AEH42" s="82"/>
      <c r="AEI42" s="82"/>
      <c r="AEJ42" s="82"/>
      <c r="AEK42" s="82"/>
      <c r="AEL42" s="82"/>
      <c r="AEM42" s="82"/>
      <c r="AEN42" s="82"/>
      <c r="AEO42" s="82"/>
      <c r="AEP42" s="82"/>
      <c r="AEQ42" s="82"/>
      <c r="AER42" s="82"/>
      <c r="AES42" s="82"/>
      <c r="AET42" s="82"/>
      <c r="AEU42" s="82"/>
      <c r="AEV42" s="82"/>
      <c r="AEW42" s="82"/>
      <c r="AEX42" s="82"/>
      <c r="AEY42" s="82"/>
      <c r="AEZ42" s="82"/>
      <c r="AFA42" s="82"/>
      <c r="AFB42" s="82"/>
      <c r="AFC42" s="82"/>
      <c r="AFD42" s="82"/>
      <c r="AFE42" s="82"/>
      <c r="AFF42" s="82"/>
      <c r="AFG42" s="82"/>
      <c r="AFH42" s="82"/>
      <c r="AFI42" s="82"/>
      <c r="AFJ42" s="82"/>
      <c r="AFK42" s="82"/>
      <c r="AFL42" s="82"/>
      <c r="AFM42" s="82"/>
      <c r="AFN42" s="82"/>
      <c r="AFO42" s="82"/>
      <c r="AFP42" s="82"/>
      <c r="AFQ42" s="82"/>
      <c r="AFR42" s="82"/>
      <c r="AFS42" s="82"/>
      <c r="AFT42" s="82"/>
      <c r="AFU42" s="82"/>
      <c r="AFV42" s="82"/>
      <c r="AFW42" s="82"/>
      <c r="AFX42" s="82"/>
      <c r="AFY42" s="82"/>
      <c r="AFZ42" s="82"/>
      <c r="AGA42" s="82"/>
      <c r="AGB42" s="82"/>
      <c r="AGC42" s="82"/>
      <c r="AGD42" s="82"/>
      <c r="AGE42" s="82"/>
      <c r="AGF42" s="82"/>
      <c r="AGG42" s="82"/>
      <c r="AGH42" s="82"/>
      <c r="AGI42" s="82"/>
      <c r="AGJ42" s="82"/>
      <c r="AGK42" s="82"/>
      <c r="AGL42" s="82"/>
      <c r="AGM42" s="82"/>
      <c r="AGN42" s="82"/>
      <c r="AGO42" s="82"/>
      <c r="AGP42" s="82"/>
      <c r="AGQ42" s="82"/>
      <c r="AGR42" s="82"/>
      <c r="AGS42" s="82"/>
      <c r="AGT42" s="82"/>
      <c r="AGU42" s="82"/>
      <c r="AGV42" s="82"/>
      <c r="AGW42" s="82"/>
      <c r="AGX42" s="82"/>
      <c r="AGY42" s="82"/>
      <c r="AGZ42" s="82"/>
      <c r="AHA42" s="82"/>
      <c r="AHB42" s="82"/>
      <c r="AHC42" s="82"/>
      <c r="AHD42" s="82"/>
      <c r="AHE42" s="82"/>
      <c r="AHF42" s="82"/>
      <c r="AHG42" s="82"/>
      <c r="AHH42" s="82"/>
      <c r="AHI42" s="82"/>
      <c r="AHJ42" s="82"/>
      <c r="AHK42" s="82"/>
      <c r="AHL42" s="82"/>
      <c r="AHM42" s="82"/>
      <c r="AHN42" s="82"/>
      <c r="AHO42" s="82"/>
      <c r="AHP42" s="82"/>
      <c r="AHQ42" s="82"/>
      <c r="AHR42" s="82"/>
      <c r="AHS42" s="82"/>
      <c r="AHT42" s="82"/>
      <c r="AHU42" s="82"/>
      <c r="AHV42" s="82"/>
      <c r="AHW42" s="82"/>
      <c r="AHX42" s="82"/>
      <c r="AHY42" s="82"/>
      <c r="AHZ42" s="82"/>
      <c r="AIA42" s="82"/>
      <c r="AIB42" s="82"/>
      <c r="AIC42" s="82"/>
      <c r="AID42" s="82"/>
      <c r="AIE42" s="82"/>
      <c r="AIF42" s="82"/>
      <c r="AIG42" s="82"/>
      <c r="AIH42" s="82"/>
      <c r="AII42" s="82"/>
      <c r="AIJ42" s="82"/>
      <c r="AIK42" s="82"/>
      <c r="AIL42" s="82"/>
      <c r="AIM42" s="82"/>
      <c r="AIN42" s="82"/>
      <c r="AIO42" s="82"/>
      <c r="AIP42" s="82"/>
      <c r="AIQ42" s="82"/>
      <c r="AIR42" s="82"/>
      <c r="AIS42" s="82"/>
      <c r="AIT42" s="82"/>
      <c r="AIU42" s="82"/>
      <c r="AIV42" s="82"/>
      <c r="AIW42" s="82"/>
      <c r="AIX42" s="82"/>
      <c r="AIY42" s="82"/>
      <c r="AIZ42" s="82"/>
      <c r="AJA42" s="82"/>
      <c r="AJB42" s="82"/>
      <c r="AJC42" s="82"/>
      <c r="AJD42" s="82"/>
      <c r="AJE42" s="82"/>
      <c r="AJF42" s="82"/>
      <c r="AJG42" s="82"/>
      <c r="AJH42" s="82"/>
      <c r="AJI42" s="82"/>
      <c r="AJJ42" s="82"/>
      <c r="AJK42" s="82"/>
      <c r="AJL42" s="82"/>
      <c r="AJM42" s="82"/>
      <c r="AJN42" s="82"/>
      <c r="AJO42" s="82"/>
      <c r="AJP42" s="82"/>
      <c r="AJQ42" s="82"/>
      <c r="AJR42" s="82"/>
      <c r="AJS42" s="82"/>
      <c r="AJT42" s="82"/>
      <c r="AJU42" s="82"/>
      <c r="AJV42" s="82"/>
      <c r="AJW42" s="82"/>
      <c r="AJX42" s="82"/>
      <c r="AJY42" s="82"/>
      <c r="AJZ42" s="82"/>
      <c r="AKA42" s="82"/>
      <c r="AKB42" s="82"/>
      <c r="AKC42" s="82"/>
      <c r="AKD42" s="82"/>
      <c r="AKE42" s="82"/>
      <c r="AKF42" s="82"/>
      <c r="AKG42" s="82"/>
      <c r="AKH42" s="82"/>
      <c r="AKI42" s="82"/>
      <c r="AKJ42" s="82"/>
      <c r="AKK42" s="82"/>
      <c r="AKL42" s="82"/>
      <c r="AKM42" s="82"/>
      <c r="AKN42" s="82"/>
      <c r="AKO42" s="82"/>
      <c r="AKP42" s="82"/>
      <c r="AKQ42" s="82"/>
      <c r="AKR42" s="82"/>
      <c r="AKS42" s="82"/>
      <c r="AKT42" s="82"/>
      <c r="AKU42" s="82"/>
      <c r="AKV42" s="82"/>
      <c r="AKW42" s="82"/>
      <c r="AKX42" s="82"/>
      <c r="AKY42" s="82"/>
      <c r="AKZ42" s="82"/>
      <c r="ALA42" s="82"/>
      <c r="ALB42" s="82"/>
      <c r="ALC42" s="82"/>
      <c r="ALD42" s="82"/>
      <c r="ALE42" s="82"/>
      <c r="ALF42" s="82"/>
      <c r="ALG42" s="82"/>
      <c r="ALH42" s="82"/>
      <c r="ALI42" s="82"/>
      <c r="ALJ42" s="82"/>
      <c r="ALK42" s="82"/>
      <c r="ALL42" s="82"/>
      <c r="ALM42" s="82"/>
      <c r="ALN42" s="82"/>
      <c r="ALO42" s="82"/>
      <c r="ALP42" s="82"/>
      <c r="ALQ42" s="82"/>
      <c r="ALR42" s="82"/>
      <c r="ALS42" s="82"/>
      <c r="ALT42" s="82"/>
      <c r="ALU42" s="82"/>
      <c r="ALV42" s="82"/>
      <c r="ALW42" s="82"/>
      <c r="ALX42" s="82"/>
      <c r="ALY42" s="82"/>
      <c r="ALZ42" s="82"/>
      <c r="AMA42" s="82"/>
      <c r="AMB42" s="82"/>
      <c r="AMC42" s="82"/>
      <c r="AMD42" s="82"/>
      <c r="AME42" s="82"/>
      <c r="AMF42" s="82"/>
      <c r="AMG42" s="82"/>
      <c r="AMH42" s="82"/>
      <c r="AMI42" s="82"/>
      <c r="AMJ42" s="82"/>
      <c r="AMK42" s="82"/>
      <c r="AML42" s="82"/>
      <c r="AMM42" s="82"/>
      <c r="AMN42" s="82"/>
      <c r="AMO42" s="82"/>
      <c r="AMP42" s="82"/>
      <c r="AMQ42" s="82"/>
      <c r="AMR42" s="82"/>
      <c r="AMS42" s="82"/>
      <c r="AMT42" s="82"/>
      <c r="AMU42" s="82"/>
      <c r="AMV42" s="82"/>
      <c r="AMW42" s="82"/>
      <c r="AMX42" s="82"/>
      <c r="AMY42" s="82"/>
      <c r="AMZ42" s="82"/>
      <c r="ANA42" s="82"/>
      <c r="ANB42" s="82"/>
      <c r="ANC42" s="82"/>
      <c r="AND42" s="82"/>
      <c r="ANE42" s="82"/>
      <c r="ANF42" s="82"/>
      <c r="ANG42" s="82"/>
      <c r="ANH42" s="82"/>
      <c r="ANI42" s="82"/>
      <c r="ANJ42" s="82"/>
      <c r="ANK42" s="82"/>
      <c r="ANL42" s="82"/>
      <c r="ANM42" s="82"/>
      <c r="ANN42" s="82"/>
      <c r="ANO42" s="82"/>
      <c r="ANP42" s="82"/>
      <c r="ANQ42" s="82"/>
      <c r="ANR42" s="82"/>
      <c r="ANS42" s="82"/>
      <c r="ANT42" s="82"/>
      <c r="ANU42" s="82"/>
      <c r="ANV42" s="82"/>
      <c r="ANW42" s="82"/>
      <c r="ANX42" s="82"/>
      <c r="ANY42" s="82"/>
      <c r="ANZ42" s="82"/>
      <c r="AOA42" s="82"/>
      <c r="AOB42" s="82"/>
      <c r="AOC42" s="82"/>
      <c r="AOD42" s="82"/>
      <c r="AOE42" s="82"/>
      <c r="AOF42" s="82"/>
      <c r="AOG42" s="82"/>
      <c r="AOH42" s="82"/>
      <c r="AOI42" s="82"/>
      <c r="AOJ42" s="82"/>
      <c r="AOK42" s="82"/>
      <c r="AOL42" s="82"/>
      <c r="AOM42" s="82"/>
      <c r="AON42" s="82"/>
      <c r="AOO42" s="82"/>
      <c r="AOP42" s="82"/>
      <c r="AOQ42" s="82"/>
      <c r="AOR42" s="82"/>
      <c r="AOS42" s="82"/>
      <c r="AOT42" s="82"/>
      <c r="AOU42" s="82"/>
      <c r="AOV42" s="82"/>
      <c r="AOW42" s="82"/>
      <c r="AOX42" s="82"/>
      <c r="AOY42" s="82"/>
      <c r="AOZ42" s="82"/>
      <c r="APA42" s="82"/>
      <c r="APB42" s="82"/>
      <c r="APC42" s="82"/>
      <c r="APD42" s="82"/>
      <c r="APE42" s="82"/>
      <c r="APF42" s="82"/>
      <c r="APG42" s="82"/>
      <c r="APH42" s="82"/>
      <c r="API42" s="82"/>
      <c r="APJ42" s="82"/>
      <c r="APK42" s="82"/>
      <c r="APL42" s="82"/>
      <c r="APM42" s="82"/>
      <c r="APN42" s="82"/>
      <c r="APO42" s="82"/>
      <c r="APP42" s="82"/>
      <c r="APQ42" s="82"/>
      <c r="APR42" s="82"/>
      <c r="APS42" s="82"/>
      <c r="APT42" s="82"/>
      <c r="APU42" s="82"/>
      <c r="APV42" s="82"/>
      <c r="APW42" s="82"/>
      <c r="APX42" s="82"/>
      <c r="APY42" s="82"/>
      <c r="APZ42" s="82"/>
      <c r="AQA42" s="82"/>
      <c r="AQB42" s="82"/>
      <c r="AQC42" s="82"/>
      <c r="AQD42" s="82"/>
      <c r="AQE42" s="82"/>
      <c r="AQF42" s="82"/>
      <c r="AQG42" s="82"/>
      <c r="AQH42" s="82"/>
      <c r="AQI42" s="82"/>
      <c r="AQJ42" s="82"/>
      <c r="AQK42" s="82"/>
      <c r="AQL42" s="82"/>
      <c r="AQM42" s="82"/>
      <c r="AQN42" s="82"/>
      <c r="AQO42" s="82"/>
      <c r="AQP42" s="82"/>
      <c r="AQQ42" s="82"/>
      <c r="AQR42" s="82"/>
      <c r="AQS42" s="82"/>
      <c r="AQT42" s="82"/>
      <c r="AQU42" s="82"/>
      <c r="AQV42" s="82"/>
      <c r="AQW42" s="82"/>
      <c r="AQX42" s="82"/>
      <c r="AQY42" s="82"/>
      <c r="AQZ42" s="82"/>
      <c r="ARA42" s="82"/>
      <c r="ARB42" s="82"/>
      <c r="ARC42" s="82"/>
      <c r="ARD42" s="82"/>
      <c r="ARE42" s="82"/>
      <c r="ARF42" s="82"/>
      <c r="ARG42" s="82"/>
      <c r="ARH42" s="82"/>
      <c r="ARI42" s="82"/>
      <c r="ARJ42" s="82"/>
      <c r="ARK42" s="82"/>
      <c r="ARL42" s="82"/>
      <c r="ARM42" s="82"/>
      <c r="ARN42" s="82"/>
      <c r="ARO42" s="82"/>
      <c r="ARP42" s="82"/>
      <c r="ARQ42" s="82"/>
      <c r="ARR42" s="82"/>
      <c r="ARS42" s="82"/>
      <c r="ART42" s="82"/>
      <c r="ARU42" s="82"/>
      <c r="ARV42" s="82"/>
      <c r="ARW42" s="82"/>
      <c r="ARX42" s="82"/>
      <c r="ARY42" s="82"/>
      <c r="ARZ42" s="82"/>
      <c r="ASA42" s="82"/>
      <c r="ASB42" s="82"/>
      <c r="ASC42" s="82"/>
      <c r="ASD42" s="82"/>
      <c r="ASE42" s="82"/>
      <c r="ASF42" s="82"/>
      <c r="ASG42" s="82"/>
      <c r="ASH42" s="82"/>
      <c r="ASI42" s="82"/>
      <c r="ASJ42" s="82"/>
      <c r="ASK42" s="82"/>
      <c r="ASL42" s="82"/>
      <c r="ASM42" s="82"/>
      <c r="ASN42" s="82"/>
      <c r="ASO42" s="82"/>
      <c r="ASP42" s="82"/>
      <c r="ASQ42" s="82"/>
      <c r="ASR42" s="82"/>
      <c r="ASS42" s="82"/>
      <c r="AST42" s="82"/>
      <c r="ASU42" s="82"/>
      <c r="ASV42" s="82"/>
      <c r="ASW42" s="82"/>
      <c r="ASX42" s="82"/>
      <c r="ASY42" s="82"/>
      <c r="ASZ42" s="82"/>
      <c r="ATA42" s="82"/>
      <c r="ATB42" s="82"/>
      <c r="ATC42" s="82"/>
      <c r="ATD42" s="82"/>
      <c r="ATE42" s="82"/>
      <c r="ATF42" s="82"/>
      <c r="ATG42" s="82"/>
      <c r="ATH42" s="82"/>
      <c r="ATI42" s="82"/>
      <c r="ATJ42" s="82"/>
      <c r="ATK42" s="82"/>
      <c r="ATL42" s="82"/>
      <c r="ATM42" s="82"/>
      <c r="ATN42" s="82"/>
      <c r="ATO42" s="82"/>
      <c r="ATP42" s="82"/>
      <c r="ATQ42" s="82"/>
      <c r="ATR42" s="82"/>
      <c r="ATS42" s="82"/>
      <c r="ATT42" s="82"/>
      <c r="ATU42" s="82"/>
      <c r="ATV42" s="82"/>
      <c r="ATW42" s="82"/>
      <c r="ATX42" s="82"/>
      <c r="ATY42" s="82"/>
      <c r="ATZ42" s="82"/>
      <c r="AUA42" s="82"/>
      <c r="AUB42" s="82"/>
      <c r="AUC42" s="82"/>
      <c r="AUD42" s="82"/>
      <c r="AUE42" s="82"/>
      <c r="AUF42" s="82"/>
      <c r="AUG42" s="82"/>
      <c r="AUH42" s="82"/>
      <c r="AUI42" s="82"/>
      <c r="AUJ42" s="82"/>
      <c r="AUK42" s="82"/>
      <c r="AUL42" s="82"/>
      <c r="AUM42" s="82"/>
      <c r="AUN42" s="82"/>
      <c r="AUO42" s="82"/>
      <c r="AUP42" s="82"/>
      <c r="AUQ42" s="82"/>
      <c r="AUR42" s="82"/>
      <c r="AUS42" s="82"/>
      <c r="AUT42" s="82"/>
      <c r="AUU42" s="82"/>
      <c r="AUV42" s="82"/>
      <c r="AUW42" s="82"/>
      <c r="AUX42" s="82"/>
      <c r="AUY42" s="82"/>
      <c r="AUZ42" s="82"/>
      <c r="AVA42" s="82"/>
      <c r="AVB42" s="82"/>
      <c r="AVC42" s="82"/>
      <c r="AVD42" s="82"/>
      <c r="AVE42" s="82"/>
      <c r="AVF42" s="82"/>
      <c r="AVG42" s="82"/>
      <c r="AVH42" s="82"/>
      <c r="AVI42" s="82"/>
      <c r="AVJ42" s="82"/>
      <c r="AVK42" s="82"/>
      <c r="AVL42" s="82"/>
      <c r="AVM42" s="82"/>
      <c r="AVN42" s="82"/>
      <c r="AVO42" s="82"/>
      <c r="AVP42" s="82"/>
      <c r="AVQ42" s="82"/>
      <c r="AVR42" s="82"/>
      <c r="AVS42" s="82"/>
      <c r="AVT42" s="82"/>
      <c r="AVU42" s="82"/>
      <c r="AVV42" s="82"/>
      <c r="AVW42" s="82"/>
      <c r="AVX42" s="82"/>
      <c r="AVY42" s="82"/>
      <c r="AVZ42" s="82"/>
      <c r="AWA42" s="82"/>
      <c r="AWB42" s="82"/>
      <c r="AWC42" s="82"/>
      <c r="AWD42" s="82"/>
      <c r="AWE42" s="82"/>
      <c r="AWF42" s="82"/>
      <c r="AWG42" s="82"/>
      <c r="AWH42" s="82"/>
      <c r="AWI42" s="82"/>
      <c r="AWJ42" s="82"/>
      <c r="AWK42" s="82"/>
      <c r="AWL42" s="82"/>
      <c r="AWM42" s="82"/>
      <c r="AWN42" s="82"/>
      <c r="AWO42" s="82"/>
      <c r="AWP42" s="82"/>
      <c r="AWQ42" s="82"/>
      <c r="AWR42" s="82"/>
      <c r="AWS42" s="82"/>
      <c r="AWT42" s="82"/>
      <c r="AWU42" s="82"/>
      <c r="AWV42" s="82"/>
      <c r="AWW42" s="82"/>
      <c r="AWX42" s="82"/>
      <c r="AWY42" s="82"/>
      <c r="AWZ42" s="82"/>
      <c r="AXA42" s="82"/>
      <c r="AXB42" s="82"/>
      <c r="AXC42" s="82"/>
      <c r="AXD42" s="82"/>
      <c r="AXE42" s="82"/>
      <c r="AXF42" s="82"/>
      <c r="AXG42" s="82"/>
      <c r="AXH42" s="82"/>
      <c r="AXI42" s="82"/>
      <c r="AXJ42" s="82"/>
      <c r="AXK42" s="82"/>
      <c r="AXL42" s="82"/>
      <c r="AXM42" s="82"/>
      <c r="AXN42" s="82"/>
      <c r="AXO42" s="82"/>
      <c r="AXP42" s="82"/>
      <c r="AXQ42" s="82"/>
      <c r="AXR42" s="82"/>
      <c r="AXS42" s="82"/>
      <c r="AXT42" s="82"/>
      <c r="AXU42" s="82"/>
      <c r="AXV42" s="82"/>
      <c r="AXW42" s="82"/>
      <c r="AXX42" s="82"/>
      <c r="AXY42" s="82"/>
      <c r="AXZ42" s="82"/>
      <c r="AYA42" s="82"/>
      <c r="AYB42" s="82"/>
      <c r="AYC42" s="82"/>
      <c r="AYD42" s="82"/>
      <c r="AYE42" s="82"/>
      <c r="AYF42" s="82"/>
      <c r="AYG42" s="82"/>
      <c r="AYH42" s="82"/>
      <c r="AYI42" s="82"/>
      <c r="AYJ42" s="82"/>
      <c r="AYK42" s="82"/>
      <c r="AYL42" s="82"/>
      <c r="AYM42" s="82"/>
      <c r="AYN42" s="82"/>
      <c r="AYO42" s="82"/>
      <c r="AYP42" s="82"/>
      <c r="AYQ42" s="82"/>
      <c r="AYR42" s="82"/>
      <c r="AYS42" s="82"/>
      <c r="AYT42" s="82"/>
      <c r="AYU42" s="82"/>
      <c r="AYV42" s="82"/>
      <c r="AYW42" s="82"/>
      <c r="AYX42" s="82"/>
      <c r="AYY42" s="82"/>
      <c r="AYZ42" s="82"/>
      <c r="AZA42" s="82"/>
      <c r="AZB42" s="82"/>
      <c r="AZC42" s="82"/>
      <c r="AZD42" s="82"/>
      <c r="AZE42" s="82"/>
      <c r="AZF42" s="82"/>
      <c r="AZG42" s="82"/>
      <c r="AZH42" s="82"/>
      <c r="AZI42" s="82"/>
      <c r="AZJ42" s="82"/>
      <c r="AZK42" s="82"/>
      <c r="AZL42" s="82"/>
      <c r="AZM42" s="82"/>
      <c r="AZN42" s="82"/>
      <c r="AZO42" s="82"/>
      <c r="AZP42" s="82"/>
      <c r="AZQ42" s="82"/>
      <c r="AZR42" s="82"/>
      <c r="AZS42" s="82"/>
      <c r="AZT42" s="82"/>
      <c r="AZU42" s="82"/>
      <c r="AZV42" s="82"/>
      <c r="AZW42" s="82"/>
      <c r="AZX42" s="82"/>
      <c r="AZY42" s="82"/>
      <c r="AZZ42" s="82"/>
      <c r="BAA42" s="82"/>
      <c r="BAB42" s="82"/>
      <c r="BAC42" s="82"/>
      <c r="BAD42" s="82"/>
      <c r="BAE42" s="82"/>
      <c r="BAF42" s="82"/>
      <c r="BAG42" s="82"/>
      <c r="BAH42" s="82"/>
      <c r="BAI42" s="82"/>
      <c r="BAJ42" s="82"/>
      <c r="BAK42" s="82"/>
      <c r="BAL42" s="82"/>
      <c r="BAM42" s="82"/>
      <c r="BAN42" s="82"/>
      <c r="BAO42" s="82"/>
      <c r="BAP42" s="82"/>
      <c r="BAQ42" s="82"/>
      <c r="BAR42" s="82"/>
      <c r="BAS42" s="82"/>
      <c r="BAT42" s="82"/>
      <c r="BAU42" s="82"/>
      <c r="BAV42" s="82"/>
      <c r="BAW42" s="82"/>
      <c r="BAX42" s="82"/>
      <c r="BAY42" s="82"/>
      <c r="BAZ42" s="82"/>
      <c r="BBA42" s="82"/>
      <c r="BBB42" s="82"/>
      <c r="BBC42" s="82"/>
      <c r="BBD42" s="82"/>
      <c r="BBE42" s="82"/>
      <c r="BBF42" s="82"/>
      <c r="BBG42" s="82"/>
      <c r="BBH42" s="82"/>
      <c r="BBI42" s="82"/>
      <c r="BBJ42" s="82"/>
      <c r="BBK42" s="82"/>
      <c r="BBL42" s="82"/>
      <c r="BBM42" s="82"/>
      <c r="BBN42" s="82"/>
      <c r="BBO42" s="82"/>
      <c r="BBP42" s="82"/>
      <c r="BBQ42" s="82"/>
      <c r="BBR42" s="82"/>
      <c r="BBS42" s="82"/>
      <c r="BBT42" s="82"/>
      <c r="BBU42" s="82"/>
      <c r="BBV42" s="82"/>
      <c r="BBW42" s="82"/>
      <c r="BBX42" s="82"/>
      <c r="BBY42" s="82"/>
      <c r="BBZ42" s="82"/>
      <c r="BCA42" s="82"/>
      <c r="BCB42" s="82"/>
      <c r="BCC42" s="82"/>
      <c r="BCD42" s="82"/>
      <c r="BCE42" s="82"/>
      <c r="BCF42" s="82"/>
      <c r="BCG42" s="82"/>
      <c r="BCH42" s="82"/>
      <c r="BCI42" s="82"/>
      <c r="BCJ42" s="82"/>
      <c r="BCK42" s="82"/>
      <c r="BCL42" s="82"/>
      <c r="BCM42" s="82"/>
      <c r="BCN42" s="82"/>
      <c r="BCO42" s="82"/>
      <c r="BCP42" s="82"/>
      <c r="BCQ42" s="82"/>
      <c r="BCR42" s="82"/>
      <c r="BCS42" s="82"/>
      <c r="BCT42" s="82"/>
      <c r="BCU42" s="82"/>
      <c r="BCV42" s="82"/>
      <c r="BCW42" s="82"/>
      <c r="BCX42" s="82"/>
      <c r="BCY42" s="82"/>
      <c r="BCZ42" s="82"/>
      <c r="BDA42" s="82"/>
      <c r="BDB42" s="82"/>
      <c r="BDC42" s="82"/>
      <c r="BDD42" s="82"/>
      <c r="BDE42" s="82"/>
      <c r="BDF42" s="82"/>
      <c r="BDG42" s="82"/>
      <c r="BDH42" s="82"/>
      <c r="BDI42" s="82"/>
      <c r="BDJ42" s="82"/>
      <c r="BDK42" s="82"/>
      <c r="BDL42" s="82"/>
      <c r="BDM42" s="82"/>
      <c r="BDN42" s="82"/>
      <c r="BDO42" s="82"/>
      <c r="BDP42" s="82"/>
      <c r="BDQ42" s="82"/>
      <c r="BDR42" s="82"/>
      <c r="BDS42" s="82"/>
      <c r="BDT42" s="82"/>
      <c r="BDU42" s="82"/>
      <c r="BDV42" s="82"/>
      <c r="BDW42" s="82"/>
      <c r="BDX42" s="82"/>
      <c r="BDY42" s="82"/>
      <c r="BDZ42" s="82"/>
      <c r="BEA42" s="82"/>
      <c r="BEB42" s="82"/>
      <c r="BEC42" s="82"/>
      <c r="BED42" s="82"/>
      <c r="BEE42" s="82"/>
      <c r="BEF42" s="82"/>
      <c r="BEG42" s="82"/>
      <c r="BEH42" s="82"/>
      <c r="BEI42" s="82"/>
      <c r="BEJ42" s="82"/>
      <c r="BEK42" s="82"/>
      <c r="BEL42" s="82"/>
      <c r="BEM42" s="82"/>
      <c r="BEN42" s="82"/>
      <c r="BEO42" s="82"/>
      <c r="BEP42" s="82"/>
      <c r="BEQ42" s="82"/>
      <c r="BER42" s="82"/>
      <c r="BES42" s="82"/>
      <c r="BET42" s="82"/>
      <c r="BEU42" s="82"/>
      <c r="BEV42" s="82"/>
      <c r="BEW42" s="82"/>
      <c r="BEX42" s="82"/>
      <c r="BEY42" s="82"/>
      <c r="BEZ42" s="82"/>
      <c r="BFA42" s="82"/>
      <c r="BFB42" s="82"/>
      <c r="BFC42" s="82"/>
      <c r="BFD42" s="82"/>
      <c r="BFE42" s="82"/>
      <c r="BFF42" s="82"/>
      <c r="BFG42" s="82"/>
      <c r="BFH42" s="82"/>
      <c r="BFI42" s="82"/>
      <c r="BFJ42" s="82"/>
      <c r="BFK42" s="82"/>
      <c r="BFL42" s="82"/>
      <c r="BFM42" s="82"/>
      <c r="BFN42" s="82"/>
      <c r="BFO42" s="82"/>
      <c r="BFP42" s="82"/>
      <c r="BFQ42" s="82"/>
      <c r="BFR42" s="82"/>
      <c r="BFS42" s="82"/>
      <c r="BFT42" s="82"/>
      <c r="BFU42" s="82"/>
      <c r="BFV42" s="82"/>
      <c r="BFW42" s="82"/>
      <c r="BFX42" s="82"/>
      <c r="BFY42" s="82"/>
      <c r="BFZ42" s="82"/>
      <c r="BGA42" s="82"/>
      <c r="BGB42" s="82"/>
      <c r="BGC42" s="82"/>
      <c r="BGD42" s="82"/>
      <c r="BGE42" s="82"/>
      <c r="BGF42" s="82"/>
      <c r="BGG42" s="82"/>
      <c r="BGH42" s="82"/>
      <c r="BGI42" s="82"/>
      <c r="BGJ42" s="82"/>
      <c r="BGK42" s="82"/>
      <c r="BGL42" s="82"/>
      <c r="BGM42" s="82"/>
      <c r="BGN42" s="82"/>
      <c r="BGO42" s="82"/>
      <c r="BGP42" s="82"/>
      <c r="BGQ42" s="82"/>
      <c r="BGR42" s="82"/>
      <c r="BGS42" s="82"/>
      <c r="BGT42" s="82"/>
      <c r="BGU42" s="82"/>
      <c r="BGV42" s="82"/>
      <c r="BGW42" s="82"/>
      <c r="BGX42" s="82"/>
      <c r="BGY42" s="82"/>
      <c r="BGZ42" s="82"/>
      <c r="BHA42" s="82"/>
      <c r="BHB42" s="82"/>
      <c r="BHC42" s="82"/>
      <c r="BHD42" s="82"/>
      <c r="BHE42" s="82"/>
      <c r="BHF42" s="82"/>
      <c r="BHG42" s="82"/>
      <c r="BHH42" s="82"/>
      <c r="BHI42" s="82"/>
      <c r="BHJ42" s="82"/>
      <c r="BHK42" s="82"/>
      <c r="BHL42" s="82"/>
      <c r="BHM42" s="82"/>
      <c r="BHN42" s="82"/>
      <c r="BHO42" s="82"/>
      <c r="BHP42" s="82"/>
      <c r="BHQ42" s="82"/>
      <c r="BHR42" s="82"/>
      <c r="BHS42" s="82"/>
      <c r="BHT42" s="82"/>
      <c r="BHU42" s="82"/>
      <c r="BHV42" s="82"/>
      <c r="BHW42" s="82"/>
      <c r="BHX42" s="82"/>
      <c r="BHY42" s="82"/>
      <c r="BHZ42" s="82"/>
      <c r="BIA42" s="82"/>
      <c r="BIB42" s="82"/>
      <c r="BIC42" s="82"/>
      <c r="BID42" s="82"/>
      <c r="BIE42" s="82"/>
      <c r="BIF42" s="82"/>
      <c r="BIG42" s="82"/>
      <c r="BIH42" s="82"/>
      <c r="BII42" s="82"/>
      <c r="BIJ42" s="82"/>
      <c r="BIK42" s="82"/>
      <c r="BIL42" s="82"/>
      <c r="BIM42" s="82"/>
      <c r="BIN42" s="82"/>
      <c r="BIO42" s="82"/>
      <c r="BIP42" s="82"/>
      <c r="BIQ42" s="82"/>
      <c r="BIR42" s="82"/>
      <c r="BIS42" s="82"/>
      <c r="BIT42" s="82"/>
      <c r="BIU42" s="82"/>
      <c r="BIV42" s="82"/>
      <c r="BIW42" s="82"/>
      <c r="BIX42" s="82"/>
      <c r="BIY42" s="82"/>
      <c r="BIZ42" s="82"/>
      <c r="BJA42" s="82"/>
      <c r="BJB42" s="82"/>
      <c r="BJC42" s="82"/>
      <c r="BJD42" s="82"/>
      <c r="BJE42" s="82"/>
      <c r="BJF42" s="82"/>
      <c r="BJG42" s="82"/>
      <c r="BJH42" s="82"/>
      <c r="BJI42" s="82"/>
      <c r="BJJ42" s="82"/>
      <c r="BJK42" s="82"/>
      <c r="BJL42" s="82"/>
      <c r="BJM42" s="82"/>
      <c r="BJN42" s="82"/>
      <c r="BJO42" s="82"/>
      <c r="BJP42" s="82"/>
      <c r="BJQ42" s="82"/>
      <c r="BJR42" s="82"/>
      <c r="BJS42" s="82"/>
      <c r="BJT42" s="82"/>
      <c r="BJU42" s="82"/>
      <c r="BJV42" s="82"/>
      <c r="BJW42" s="82"/>
      <c r="BJX42" s="82"/>
      <c r="BJY42" s="82"/>
      <c r="BJZ42" s="82"/>
      <c r="BKA42" s="82"/>
      <c r="BKB42" s="82"/>
      <c r="BKC42" s="82"/>
      <c r="BKD42" s="82"/>
      <c r="BKE42" s="82"/>
      <c r="BKF42" s="82"/>
      <c r="BKG42" s="82"/>
      <c r="BKH42" s="82"/>
      <c r="BKI42" s="82"/>
      <c r="BKJ42" s="82"/>
      <c r="BKK42" s="82"/>
      <c r="BKL42" s="82"/>
      <c r="BKM42" s="82"/>
      <c r="BKN42" s="82"/>
      <c r="BKO42" s="82"/>
      <c r="BKP42" s="82"/>
      <c r="BKQ42" s="82"/>
      <c r="BKR42" s="82"/>
      <c r="BKS42" s="82"/>
      <c r="BKT42" s="82"/>
      <c r="BKU42" s="82"/>
      <c r="BKV42" s="82"/>
      <c r="BKW42" s="82"/>
      <c r="BKX42" s="82"/>
      <c r="BKY42" s="82"/>
      <c r="BKZ42" s="82"/>
      <c r="BLA42" s="82"/>
      <c r="BLB42" s="82"/>
      <c r="BLC42" s="82"/>
      <c r="BLD42" s="82"/>
      <c r="BLE42" s="82"/>
      <c r="BLF42" s="82"/>
      <c r="BLG42" s="82"/>
      <c r="BLH42" s="82"/>
      <c r="BLI42" s="82"/>
      <c r="BLJ42" s="82"/>
      <c r="BLK42" s="82"/>
      <c r="BLL42" s="82"/>
      <c r="BLM42" s="82"/>
      <c r="BLN42" s="82"/>
      <c r="BLO42" s="82"/>
      <c r="BLP42" s="82"/>
      <c r="BLQ42" s="82"/>
      <c r="BLR42" s="82"/>
      <c r="BLS42" s="82"/>
      <c r="BLT42" s="82"/>
      <c r="BLU42" s="82"/>
      <c r="BLV42" s="82"/>
      <c r="BLW42" s="82"/>
      <c r="BLX42" s="82"/>
      <c r="BLY42" s="82"/>
      <c r="BLZ42" s="82"/>
      <c r="BMA42" s="82"/>
      <c r="BMB42" s="82"/>
      <c r="BMC42" s="82"/>
      <c r="BMD42" s="82"/>
      <c r="BME42" s="82"/>
      <c r="BMF42" s="82"/>
      <c r="BMG42" s="82"/>
      <c r="BMH42" s="82"/>
      <c r="BMI42" s="82"/>
      <c r="BMJ42" s="82"/>
      <c r="BMK42" s="82"/>
      <c r="BML42" s="82"/>
      <c r="BMM42" s="82"/>
      <c r="BMN42" s="82"/>
      <c r="BMO42" s="82"/>
      <c r="BMP42" s="82"/>
      <c r="BMQ42" s="82"/>
      <c r="BMR42" s="82"/>
      <c r="BMS42" s="82"/>
      <c r="BMT42" s="82"/>
      <c r="BMU42" s="82"/>
      <c r="BMV42" s="82"/>
      <c r="BMW42" s="82"/>
      <c r="BMX42" s="82"/>
      <c r="BMY42" s="82"/>
      <c r="BMZ42" s="82"/>
      <c r="BNA42" s="82"/>
      <c r="BNB42" s="82"/>
      <c r="BNC42" s="82"/>
      <c r="BND42" s="82"/>
      <c r="BNE42" s="82"/>
      <c r="BNF42" s="82"/>
      <c r="BNG42" s="82"/>
      <c r="BNH42" s="82"/>
      <c r="BNI42" s="82"/>
      <c r="BNJ42" s="82"/>
      <c r="BNK42" s="82"/>
      <c r="BNL42" s="82"/>
      <c r="BNM42" s="82"/>
      <c r="BNN42" s="82"/>
      <c r="BNO42" s="82"/>
      <c r="BNP42" s="82"/>
      <c r="BNQ42" s="82"/>
      <c r="BNR42" s="82"/>
      <c r="BNS42" s="82"/>
      <c r="BNT42" s="82"/>
      <c r="BNU42" s="82"/>
      <c r="BNV42" s="82"/>
      <c r="BNW42" s="82"/>
      <c r="BNX42" s="82"/>
      <c r="BNY42" s="82"/>
      <c r="BNZ42" s="82"/>
      <c r="BOA42" s="82"/>
      <c r="BOB42" s="82"/>
      <c r="BOC42" s="82"/>
      <c r="BOD42" s="82"/>
      <c r="BOE42" s="82"/>
      <c r="BOF42" s="82"/>
      <c r="BOG42" s="82"/>
      <c r="BOH42" s="82"/>
      <c r="BOI42" s="82"/>
      <c r="BOJ42" s="82"/>
      <c r="BOK42" s="82"/>
      <c r="BOL42" s="82"/>
      <c r="BOM42" s="82"/>
      <c r="BON42" s="82"/>
      <c r="BOO42" s="82"/>
      <c r="BOP42" s="82"/>
      <c r="BOQ42" s="82"/>
      <c r="BOR42" s="82"/>
      <c r="BOS42" s="82"/>
      <c r="BOT42" s="82"/>
      <c r="BOU42" s="82"/>
      <c r="BOV42" s="82"/>
      <c r="BOW42" s="82"/>
      <c r="BOX42" s="82"/>
      <c r="BOY42" s="82"/>
      <c r="BOZ42" s="82"/>
      <c r="BPA42" s="82"/>
      <c r="BPB42" s="82"/>
      <c r="BPC42" s="82"/>
      <c r="BPD42" s="82"/>
      <c r="BPE42" s="82"/>
      <c r="BPF42" s="82"/>
      <c r="BPG42" s="82"/>
      <c r="BPH42" s="82"/>
      <c r="BPI42" s="82"/>
      <c r="BPJ42" s="82"/>
      <c r="BPK42" s="82"/>
      <c r="BPL42" s="82"/>
      <c r="BPM42" s="82"/>
      <c r="BPN42" s="82"/>
      <c r="BPO42" s="82"/>
      <c r="BPP42" s="82"/>
      <c r="BPQ42" s="82"/>
      <c r="BPR42" s="82"/>
      <c r="BPS42" s="82"/>
      <c r="BPT42" s="82"/>
      <c r="BPU42" s="82"/>
      <c r="BPV42" s="82"/>
      <c r="BPW42" s="82"/>
      <c r="BPX42" s="82"/>
      <c r="BPY42" s="82"/>
      <c r="BPZ42" s="82"/>
      <c r="BQA42" s="82"/>
      <c r="BQB42" s="82"/>
      <c r="BQC42" s="82"/>
      <c r="BQD42" s="82"/>
      <c r="BQE42" s="82"/>
      <c r="BQF42" s="82"/>
      <c r="BQG42" s="82"/>
      <c r="BQH42" s="82"/>
      <c r="BQI42" s="82"/>
      <c r="BQJ42" s="82"/>
      <c r="BQK42" s="82"/>
      <c r="BQL42" s="82"/>
      <c r="BQM42" s="82"/>
      <c r="BQN42" s="82"/>
      <c r="BQO42" s="82"/>
      <c r="BQP42" s="82"/>
      <c r="BQQ42" s="82"/>
      <c r="BQR42" s="82"/>
      <c r="BQS42" s="82"/>
      <c r="BQT42" s="82"/>
      <c r="BQU42" s="82"/>
      <c r="BQV42" s="82"/>
      <c r="BQW42" s="82"/>
      <c r="BQX42" s="82"/>
      <c r="BQY42" s="82"/>
      <c r="BQZ42" s="82"/>
      <c r="BRA42" s="82"/>
      <c r="BRB42" s="82"/>
      <c r="BRC42" s="82"/>
      <c r="BRD42" s="82"/>
      <c r="BRE42" s="82"/>
      <c r="BRF42" s="82"/>
      <c r="BRG42" s="82"/>
      <c r="BRH42" s="82"/>
      <c r="BRI42" s="82"/>
      <c r="BRJ42" s="82"/>
      <c r="BRK42" s="82"/>
      <c r="BRL42" s="82"/>
      <c r="BRM42" s="82"/>
      <c r="BRN42" s="82"/>
      <c r="BRO42" s="82"/>
      <c r="BRP42" s="82"/>
      <c r="BRQ42" s="82"/>
      <c r="BRR42" s="82"/>
      <c r="BRS42" s="82"/>
      <c r="BRT42" s="82"/>
      <c r="BRU42" s="82"/>
      <c r="BRV42" s="82"/>
      <c r="BRW42" s="82"/>
      <c r="BRX42" s="82"/>
      <c r="BRY42" s="82"/>
      <c r="BRZ42" s="82"/>
      <c r="BSA42" s="82"/>
      <c r="BSB42" s="82"/>
      <c r="BSC42" s="82"/>
      <c r="BSD42" s="82"/>
      <c r="BSE42" s="82"/>
      <c r="BSF42" s="82"/>
      <c r="BSG42" s="82"/>
      <c r="BSH42" s="82"/>
      <c r="BSI42" s="82"/>
      <c r="BSJ42" s="82"/>
      <c r="BSK42" s="82"/>
      <c r="BSL42" s="82"/>
      <c r="BSM42" s="82"/>
      <c r="BSN42" s="82"/>
      <c r="BSO42" s="82"/>
      <c r="BSP42" s="82"/>
      <c r="BSQ42" s="82"/>
      <c r="BSR42" s="82"/>
      <c r="BSS42" s="82"/>
      <c r="BST42" s="82"/>
      <c r="BSU42" s="82"/>
      <c r="BSV42" s="82"/>
      <c r="BSW42" s="82"/>
      <c r="BSX42" s="82"/>
      <c r="BSY42" s="82"/>
      <c r="BSZ42" s="82"/>
      <c r="BTA42" s="82"/>
      <c r="BTB42" s="82"/>
      <c r="BTC42" s="82"/>
      <c r="BTD42" s="82"/>
      <c r="BTE42" s="82"/>
      <c r="BTF42" s="82"/>
      <c r="BTG42" s="82"/>
      <c r="BTH42" s="82"/>
      <c r="BTI42" s="82"/>
      <c r="BTJ42" s="82"/>
      <c r="BTK42" s="82"/>
      <c r="BTL42" s="82"/>
      <c r="BTM42" s="82"/>
      <c r="BTN42" s="82"/>
      <c r="BTO42" s="82"/>
      <c r="BTP42" s="82"/>
      <c r="BTQ42" s="82"/>
      <c r="BTR42" s="82"/>
      <c r="BTS42" s="82"/>
      <c r="BTT42" s="82"/>
      <c r="BTU42" s="82"/>
      <c r="BTV42" s="82"/>
      <c r="BTW42" s="82"/>
      <c r="BTX42" s="82"/>
      <c r="BTY42" s="82"/>
      <c r="BTZ42" s="82"/>
      <c r="BUA42" s="82"/>
      <c r="BUB42" s="82"/>
      <c r="BUC42" s="82"/>
      <c r="BUD42" s="82"/>
      <c r="BUE42" s="82"/>
      <c r="BUF42" s="82"/>
      <c r="BUG42" s="82"/>
      <c r="BUH42" s="82"/>
      <c r="BUI42" s="82"/>
      <c r="BUJ42" s="82"/>
      <c r="BUK42" s="82"/>
      <c r="BUL42" s="82"/>
      <c r="BUM42" s="82"/>
      <c r="BUN42" s="82"/>
      <c r="BUO42" s="82"/>
      <c r="BUP42" s="82"/>
      <c r="BUQ42" s="82"/>
      <c r="BUR42" s="82"/>
      <c r="BUS42" s="82"/>
      <c r="BUT42" s="82"/>
      <c r="BUU42" s="82"/>
      <c r="BUV42" s="82"/>
      <c r="BUW42" s="82"/>
      <c r="BUX42" s="82"/>
      <c r="BUY42" s="82"/>
      <c r="BUZ42" s="82"/>
      <c r="BVA42" s="82"/>
      <c r="BVB42" s="82"/>
      <c r="BVC42" s="82"/>
      <c r="BVD42" s="82"/>
      <c r="BVE42" s="82"/>
      <c r="BVF42" s="82"/>
      <c r="BVG42" s="82"/>
      <c r="BVH42" s="82"/>
      <c r="BVI42" s="82"/>
      <c r="BVJ42" s="82"/>
      <c r="BVK42" s="82"/>
      <c r="BVL42" s="82"/>
      <c r="BVM42" s="82"/>
      <c r="BVN42" s="82"/>
      <c r="BVO42" s="82"/>
      <c r="BVP42" s="82"/>
      <c r="BVQ42" s="82"/>
      <c r="BVR42" s="82"/>
      <c r="BVS42" s="82"/>
      <c r="BVT42" s="82"/>
      <c r="BVU42" s="82"/>
      <c r="BVV42" s="82"/>
      <c r="BVW42" s="82"/>
      <c r="BVX42" s="82"/>
      <c r="BVY42" s="82"/>
      <c r="BVZ42" s="82"/>
      <c r="BWA42" s="82"/>
      <c r="BWB42" s="82"/>
      <c r="BWC42" s="82"/>
      <c r="BWD42" s="82"/>
      <c r="BWE42" s="82"/>
      <c r="BWF42" s="82"/>
      <c r="BWG42" s="82"/>
      <c r="BWH42" s="82"/>
      <c r="BWI42" s="82"/>
      <c r="BWJ42" s="82"/>
      <c r="BWK42" s="82"/>
      <c r="BWL42" s="82"/>
      <c r="BWM42" s="82"/>
      <c r="BWN42" s="82"/>
      <c r="BWO42" s="82"/>
      <c r="BWP42" s="82"/>
      <c r="BWQ42" s="82"/>
      <c r="BWR42" s="82"/>
      <c r="BWS42" s="82"/>
      <c r="BWT42" s="82"/>
      <c r="BWU42" s="82"/>
      <c r="BWV42" s="82"/>
      <c r="BWW42" s="82"/>
      <c r="BWX42" s="82"/>
      <c r="BWY42" s="82"/>
      <c r="BWZ42" s="82"/>
      <c r="BXA42" s="82"/>
      <c r="BXB42" s="82"/>
      <c r="BXC42" s="82"/>
      <c r="BXD42" s="82"/>
      <c r="BXE42" s="82"/>
      <c r="BXF42" s="82"/>
      <c r="BXG42" s="82"/>
      <c r="BXH42" s="82"/>
      <c r="BXI42" s="82"/>
      <c r="BXJ42" s="82"/>
      <c r="BXK42" s="82"/>
      <c r="BXL42" s="82"/>
      <c r="BXM42" s="82"/>
      <c r="BXN42" s="82"/>
      <c r="BXO42" s="82"/>
      <c r="BXP42" s="82"/>
      <c r="BXQ42" s="82"/>
      <c r="BXR42" s="82"/>
      <c r="BXS42" s="82"/>
      <c r="BXT42" s="82"/>
      <c r="BXU42" s="82"/>
      <c r="BXV42" s="82"/>
      <c r="BXW42" s="82"/>
      <c r="BXX42" s="82"/>
      <c r="BXY42" s="82"/>
      <c r="BXZ42" s="82"/>
      <c r="BYA42" s="82"/>
      <c r="BYB42" s="82"/>
      <c r="BYC42" s="82"/>
      <c r="BYD42" s="82"/>
      <c r="BYE42" s="82"/>
      <c r="BYF42" s="82"/>
      <c r="BYG42" s="82"/>
      <c r="BYH42" s="82"/>
      <c r="BYI42" s="82"/>
      <c r="BYJ42" s="82"/>
      <c r="BYK42" s="82"/>
      <c r="BYL42" s="82"/>
      <c r="BYM42" s="82"/>
      <c r="BYN42" s="82"/>
      <c r="BYO42" s="82"/>
      <c r="BYP42" s="82"/>
      <c r="BYQ42" s="82"/>
      <c r="BYR42" s="82"/>
      <c r="BYS42" s="82"/>
      <c r="BYT42" s="82"/>
      <c r="BYU42" s="82"/>
      <c r="BYV42" s="82"/>
      <c r="BYW42" s="82"/>
      <c r="BYX42" s="82"/>
      <c r="BYY42" s="82"/>
      <c r="BYZ42" s="82"/>
      <c r="BZA42" s="82"/>
      <c r="BZB42" s="82"/>
      <c r="BZC42" s="82"/>
      <c r="BZD42" s="82"/>
      <c r="BZE42" s="82"/>
      <c r="BZF42" s="82"/>
      <c r="BZG42" s="82"/>
      <c r="BZH42" s="82"/>
      <c r="BZI42" s="82"/>
      <c r="BZJ42" s="82"/>
      <c r="BZK42" s="82"/>
      <c r="BZL42" s="82"/>
      <c r="BZM42" s="82"/>
      <c r="BZN42" s="82"/>
      <c r="BZO42" s="82"/>
      <c r="BZP42" s="82"/>
      <c r="BZQ42" s="82"/>
      <c r="BZR42" s="82"/>
      <c r="BZS42" s="82"/>
      <c r="BZT42" s="82"/>
      <c r="BZU42" s="82"/>
      <c r="BZV42" s="82"/>
      <c r="BZW42" s="82"/>
      <c r="BZX42" s="82"/>
      <c r="BZY42" s="82"/>
      <c r="BZZ42" s="82"/>
      <c r="CAA42" s="82"/>
      <c r="CAB42" s="82"/>
      <c r="CAC42" s="82"/>
      <c r="CAD42" s="82"/>
      <c r="CAE42" s="82"/>
      <c r="CAF42" s="82"/>
      <c r="CAG42" s="82"/>
      <c r="CAH42" s="82"/>
      <c r="CAI42" s="82"/>
      <c r="CAJ42" s="82"/>
      <c r="CAK42" s="82"/>
      <c r="CAL42" s="82"/>
      <c r="CAM42" s="82"/>
      <c r="CAN42" s="82"/>
      <c r="CAO42" s="82"/>
      <c r="CAP42" s="82"/>
      <c r="CAQ42" s="82"/>
      <c r="CAR42" s="82"/>
      <c r="CAS42" s="82"/>
      <c r="CAT42" s="82"/>
      <c r="CAU42" s="82"/>
      <c r="CAV42" s="82"/>
      <c r="CAW42" s="82"/>
      <c r="CAX42" s="82"/>
      <c r="CAY42" s="82"/>
      <c r="CAZ42" s="82"/>
      <c r="CBA42" s="82"/>
      <c r="CBB42" s="82"/>
      <c r="CBC42" s="82"/>
      <c r="CBD42" s="82"/>
      <c r="CBE42" s="82"/>
      <c r="CBF42" s="82"/>
      <c r="CBG42" s="82"/>
      <c r="CBH42" s="82"/>
      <c r="CBI42" s="82"/>
      <c r="CBJ42" s="82"/>
      <c r="CBK42" s="82"/>
      <c r="CBL42" s="82"/>
      <c r="CBM42" s="82"/>
      <c r="CBN42" s="82"/>
      <c r="CBO42" s="82"/>
      <c r="CBP42" s="82"/>
      <c r="CBQ42" s="82"/>
      <c r="CBR42" s="82"/>
      <c r="CBS42" s="82"/>
      <c r="CBT42" s="82"/>
      <c r="CBU42" s="82"/>
      <c r="CBV42" s="82"/>
      <c r="CBW42" s="82"/>
      <c r="CBX42" s="82"/>
      <c r="CBY42" s="82"/>
      <c r="CBZ42" s="82"/>
      <c r="CCA42" s="82"/>
      <c r="CCB42" s="82"/>
      <c r="CCC42" s="82"/>
      <c r="CCD42" s="82"/>
      <c r="CCE42" s="82"/>
      <c r="CCF42" s="82"/>
      <c r="CCG42" s="82"/>
      <c r="CCH42" s="82"/>
      <c r="CCI42" s="82"/>
      <c r="CCJ42" s="82"/>
      <c r="CCK42" s="82"/>
      <c r="CCL42" s="82"/>
      <c r="CCM42" s="82"/>
      <c r="CCN42" s="82"/>
      <c r="CCO42" s="82"/>
      <c r="CCP42" s="82"/>
      <c r="CCQ42" s="82"/>
      <c r="CCR42" s="82"/>
      <c r="CCS42" s="82"/>
      <c r="CCT42" s="82"/>
      <c r="CCU42" s="82"/>
      <c r="CCV42" s="82"/>
      <c r="CCW42" s="82"/>
      <c r="CCX42" s="82"/>
      <c r="CCY42" s="82"/>
      <c r="CCZ42" s="82"/>
      <c r="CDA42" s="82"/>
      <c r="CDB42" s="82"/>
      <c r="CDC42" s="82"/>
      <c r="CDD42" s="82"/>
      <c r="CDE42" s="82"/>
      <c r="CDF42" s="82"/>
      <c r="CDG42" s="82"/>
      <c r="CDH42" s="82"/>
      <c r="CDI42" s="82"/>
      <c r="CDJ42" s="82"/>
      <c r="CDK42" s="82"/>
      <c r="CDL42" s="82"/>
      <c r="CDM42" s="82"/>
      <c r="CDN42" s="82"/>
      <c r="CDO42" s="82"/>
      <c r="CDP42" s="82"/>
      <c r="CDQ42" s="82"/>
      <c r="CDR42" s="82"/>
      <c r="CDS42" s="82"/>
      <c r="CDT42" s="82"/>
      <c r="CDU42" s="82"/>
      <c r="CDV42" s="82"/>
      <c r="CDW42" s="82"/>
      <c r="CDX42" s="82"/>
      <c r="CDY42" s="82"/>
      <c r="CDZ42" s="82"/>
      <c r="CEA42" s="82"/>
      <c r="CEB42" s="82"/>
      <c r="CEC42" s="82"/>
      <c r="CED42" s="82"/>
      <c r="CEE42" s="82"/>
      <c r="CEF42" s="82"/>
      <c r="CEG42" s="82"/>
      <c r="CEH42" s="82"/>
      <c r="CEI42" s="82"/>
      <c r="CEJ42" s="82"/>
      <c r="CEK42" s="82"/>
      <c r="CEL42" s="82"/>
      <c r="CEM42" s="82"/>
      <c r="CEN42" s="82"/>
      <c r="CEO42" s="82"/>
      <c r="CEP42" s="82"/>
      <c r="CEQ42" s="82"/>
      <c r="CER42" s="82"/>
      <c r="CES42" s="82"/>
      <c r="CET42" s="82"/>
      <c r="CEU42" s="82"/>
      <c r="CEV42" s="82"/>
      <c r="CEW42" s="82"/>
      <c r="CEX42" s="82"/>
      <c r="CEY42" s="82"/>
      <c r="CEZ42" s="82"/>
      <c r="CFA42" s="82"/>
      <c r="CFB42" s="82"/>
      <c r="CFC42" s="82"/>
      <c r="CFD42" s="82"/>
      <c r="CFE42" s="82"/>
      <c r="CFF42" s="82"/>
      <c r="CFG42" s="82"/>
      <c r="CFH42" s="82"/>
      <c r="CFI42" s="82"/>
      <c r="CFJ42" s="82"/>
      <c r="CFK42" s="82"/>
      <c r="CFL42" s="82"/>
      <c r="CFM42" s="82"/>
      <c r="CFN42" s="82"/>
      <c r="CFO42" s="82"/>
      <c r="CFP42" s="82"/>
      <c r="CFQ42" s="82"/>
      <c r="CFR42" s="82"/>
      <c r="CFS42" s="82"/>
      <c r="CFT42" s="82"/>
      <c r="CFU42" s="82"/>
      <c r="CFV42" s="82"/>
      <c r="CFW42" s="82"/>
      <c r="CFX42" s="82"/>
      <c r="CFY42" s="82"/>
      <c r="CFZ42" s="82"/>
      <c r="CGA42" s="82"/>
      <c r="CGB42" s="82"/>
      <c r="CGC42" s="82"/>
      <c r="CGD42" s="82"/>
      <c r="CGE42" s="82"/>
      <c r="CGF42" s="82"/>
      <c r="CGG42" s="82"/>
      <c r="CGH42" s="82"/>
      <c r="CGI42" s="82"/>
      <c r="CGJ42" s="82"/>
      <c r="CGK42" s="82"/>
      <c r="CGL42" s="82"/>
      <c r="CGM42" s="82"/>
      <c r="CGN42" s="82"/>
      <c r="CGO42" s="82"/>
      <c r="CGP42" s="82"/>
      <c r="CGQ42" s="82"/>
      <c r="CGR42" s="82"/>
      <c r="CGS42" s="82"/>
      <c r="CGT42" s="82"/>
      <c r="CGU42" s="82"/>
      <c r="CGV42" s="82"/>
      <c r="CGW42" s="82"/>
      <c r="CGX42" s="82"/>
      <c r="CGY42" s="82"/>
      <c r="CGZ42" s="82"/>
      <c r="CHA42" s="82"/>
      <c r="CHB42" s="82"/>
      <c r="CHC42" s="82"/>
      <c r="CHD42" s="82"/>
      <c r="CHE42" s="82"/>
      <c r="CHF42" s="82"/>
      <c r="CHG42" s="82"/>
      <c r="CHH42" s="82"/>
      <c r="CHI42" s="82"/>
      <c r="CHJ42" s="82"/>
      <c r="CHK42" s="82"/>
      <c r="CHL42" s="82"/>
      <c r="CHM42" s="82"/>
      <c r="CHN42" s="82"/>
      <c r="CHO42" s="82"/>
      <c r="CHP42" s="82"/>
      <c r="CHQ42" s="82"/>
      <c r="CHR42" s="82"/>
      <c r="CHS42" s="82"/>
      <c r="CHT42" s="82"/>
      <c r="CHU42" s="82"/>
      <c r="CHV42" s="82"/>
      <c r="CHW42" s="82"/>
      <c r="CHX42" s="82"/>
      <c r="CHY42" s="82"/>
      <c r="CHZ42" s="82"/>
      <c r="CIA42" s="82"/>
      <c r="CIB42" s="82"/>
      <c r="CIC42" s="82"/>
      <c r="CID42" s="82"/>
      <c r="CIE42" s="82"/>
      <c r="CIF42" s="82"/>
      <c r="CIG42" s="82"/>
      <c r="CIH42" s="82"/>
      <c r="CII42" s="82"/>
      <c r="CIJ42" s="82"/>
      <c r="CIK42" s="82"/>
      <c r="CIL42" s="82"/>
      <c r="CIM42" s="82"/>
      <c r="CIN42" s="82"/>
      <c r="CIO42" s="82"/>
      <c r="CIP42" s="82"/>
      <c r="CIQ42" s="82"/>
      <c r="CIR42" s="82"/>
      <c r="CIS42" s="82"/>
      <c r="CIT42" s="82"/>
      <c r="CIU42" s="82"/>
      <c r="CIV42" s="82"/>
      <c r="CIW42" s="82"/>
      <c r="CIX42" s="82"/>
      <c r="CIY42" s="82"/>
      <c r="CIZ42" s="82"/>
      <c r="CJA42" s="82"/>
      <c r="CJB42" s="82"/>
      <c r="CJC42" s="82"/>
      <c r="CJD42" s="82"/>
      <c r="CJE42" s="82"/>
      <c r="CJF42" s="82"/>
      <c r="CJG42" s="82"/>
      <c r="CJH42" s="82"/>
      <c r="CJI42" s="82"/>
      <c r="CJJ42" s="82"/>
      <c r="CJK42" s="82"/>
      <c r="CJL42" s="82"/>
      <c r="CJM42" s="82"/>
      <c r="CJN42" s="82"/>
      <c r="CJO42" s="82"/>
      <c r="CJP42" s="82"/>
      <c r="CJQ42" s="82"/>
      <c r="CJR42" s="82"/>
      <c r="CJS42" s="82"/>
      <c r="CJT42" s="82"/>
      <c r="CJU42" s="82"/>
      <c r="CJV42" s="82"/>
      <c r="CJW42" s="82"/>
      <c r="CJX42" s="82"/>
      <c r="CJY42" s="82"/>
      <c r="CJZ42" s="82"/>
      <c r="CKA42" s="82"/>
      <c r="CKB42" s="82"/>
      <c r="CKC42" s="82"/>
      <c r="CKD42" s="82"/>
      <c r="CKE42" s="82"/>
      <c r="CKF42" s="82"/>
      <c r="CKG42" s="82"/>
      <c r="CKH42" s="82"/>
      <c r="CKI42" s="82"/>
      <c r="CKJ42" s="82"/>
      <c r="CKK42" s="82"/>
      <c r="CKL42" s="82"/>
      <c r="CKM42" s="82"/>
      <c r="CKN42" s="82"/>
      <c r="CKO42" s="82"/>
      <c r="CKP42" s="82"/>
      <c r="CKQ42" s="82"/>
      <c r="CKR42" s="82"/>
      <c r="CKS42" s="82"/>
      <c r="CKT42" s="82"/>
      <c r="CKU42" s="82"/>
      <c r="CKV42" s="82"/>
      <c r="CKW42" s="82"/>
      <c r="CKX42" s="82"/>
      <c r="CKY42" s="82"/>
      <c r="CKZ42" s="82"/>
      <c r="CLA42" s="82"/>
      <c r="CLB42" s="82"/>
      <c r="CLC42" s="82"/>
      <c r="CLD42" s="82"/>
      <c r="CLE42" s="82"/>
      <c r="CLF42" s="82"/>
      <c r="CLG42" s="82"/>
      <c r="CLH42" s="82"/>
      <c r="CLI42" s="82"/>
      <c r="CLJ42" s="82"/>
      <c r="CLK42" s="82"/>
      <c r="CLL42" s="82"/>
      <c r="CLM42" s="82"/>
      <c r="CLN42" s="82"/>
      <c r="CLO42" s="82"/>
      <c r="CLP42" s="82"/>
      <c r="CLQ42" s="82"/>
      <c r="CLR42" s="82"/>
      <c r="CLS42" s="82"/>
      <c r="CLT42" s="82"/>
      <c r="CLU42" s="82"/>
      <c r="CLV42" s="82"/>
      <c r="CLW42" s="82"/>
      <c r="CLX42" s="82"/>
      <c r="CLY42" s="82"/>
      <c r="CLZ42" s="82"/>
      <c r="CMA42" s="82"/>
      <c r="CMB42" s="82"/>
      <c r="CMC42" s="82"/>
      <c r="CMD42" s="82"/>
      <c r="CME42" s="82"/>
      <c r="CMF42" s="82"/>
      <c r="CMG42" s="82"/>
      <c r="CMH42" s="82"/>
      <c r="CMI42" s="82"/>
      <c r="CMJ42" s="82"/>
      <c r="CMK42" s="82"/>
      <c r="CML42" s="82"/>
      <c r="CMM42" s="82"/>
      <c r="CMN42" s="82"/>
      <c r="CMO42" s="82"/>
      <c r="CMP42" s="82"/>
      <c r="CMQ42" s="82"/>
      <c r="CMR42" s="82"/>
      <c r="CMS42" s="82"/>
      <c r="CMT42" s="82"/>
      <c r="CMU42" s="82"/>
      <c r="CMV42" s="82"/>
      <c r="CMW42" s="82"/>
      <c r="CMX42" s="82"/>
      <c r="CMY42" s="82"/>
      <c r="CMZ42" s="82"/>
      <c r="CNA42" s="82"/>
      <c r="CNB42" s="82"/>
      <c r="CNC42" s="82"/>
      <c r="CND42" s="82"/>
      <c r="CNE42" s="82"/>
      <c r="CNF42" s="82"/>
      <c r="CNG42" s="82"/>
      <c r="CNH42" s="82"/>
      <c r="CNI42" s="82"/>
      <c r="CNJ42" s="82"/>
      <c r="CNK42" s="82"/>
      <c r="CNL42" s="82"/>
      <c r="CNM42" s="82"/>
      <c r="CNN42" s="82"/>
      <c r="CNO42" s="82"/>
      <c r="CNP42" s="82"/>
      <c r="CNQ42" s="82"/>
      <c r="CNR42" s="82"/>
      <c r="CNS42" s="82"/>
      <c r="CNT42" s="82"/>
      <c r="CNU42" s="82"/>
      <c r="CNV42" s="82"/>
      <c r="CNW42" s="82"/>
      <c r="CNX42" s="82"/>
      <c r="CNY42" s="82"/>
      <c r="CNZ42" s="82"/>
      <c r="COA42" s="82"/>
      <c r="COB42" s="82"/>
      <c r="COC42" s="82"/>
      <c r="COD42" s="82"/>
      <c r="COE42" s="82"/>
      <c r="COF42" s="82"/>
      <c r="COG42" s="82"/>
      <c r="COH42" s="82"/>
      <c r="COI42" s="82"/>
      <c r="COJ42" s="82"/>
      <c r="COK42" s="82"/>
      <c r="COL42" s="82"/>
      <c r="COM42" s="82"/>
      <c r="CON42" s="82"/>
      <c r="COO42" s="82"/>
      <c r="COP42" s="82"/>
      <c r="COQ42" s="82"/>
      <c r="COR42" s="82"/>
      <c r="COS42" s="82"/>
      <c r="COT42" s="82"/>
      <c r="COU42" s="82"/>
      <c r="COV42" s="82"/>
      <c r="COW42" s="82"/>
      <c r="COX42" s="82"/>
      <c r="COY42" s="82"/>
      <c r="COZ42" s="82"/>
      <c r="CPA42" s="82"/>
      <c r="CPB42" s="82"/>
      <c r="CPC42" s="82"/>
      <c r="CPD42" s="82"/>
      <c r="CPE42" s="82"/>
      <c r="CPF42" s="82"/>
      <c r="CPG42" s="82"/>
      <c r="CPH42" s="82"/>
      <c r="CPI42" s="82"/>
      <c r="CPJ42" s="82"/>
      <c r="CPK42" s="82"/>
      <c r="CPL42" s="82"/>
      <c r="CPM42" s="82"/>
      <c r="CPN42" s="82"/>
      <c r="CPO42" s="82"/>
      <c r="CPP42" s="82"/>
      <c r="CPQ42" s="82"/>
      <c r="CPR42" s="82"/>
      <c r="CPS42" s="82"/>
      <c r="CPT42" s="82"/>
      <c r="CPU42" s="82"/>
      <c r="CPV42" s="82"/>
      <c r="CPW42" s="82"/>
      <c r="CPX42" s="82"/>
      <c r="CPY42" s="82"/>
      <c r="CPZ42" s="82"/>
      <c r="CQA42" s="82"/>
      <c r="CQB42" s="82"/>
      <c r="CQC42" s="82"/>
      <c r="CQD42" s="82"/>
      <c r="CQE42" s="82"/>
      <c r="CQF42" s="82"/>
      <c r="CQG42" s="82"/>
      <c r="CQH42" s="82"/>
      <c r="CQI42" s="82"/>
      <c r="CQJ42" s="82"/>
      <c r="CQK42" s="82"/>
      <c r="CQL42" s="82"/>
      <c r="CQM42" s="82"/>
      <c r="CQN42" s="82"/>
      <c r="CQO42" s="82"/>
      <c r="CQP42" s="82"/>
      <c r="CQQ42" s="82"/>
      <c r="CQR42" s="82"/>
      <c r="CQS42" s="82"/>
      <c r="CQT42" s="82"/>
      <c r="CQU42" s="82"/>
      <c r="CQV42" s="82"/>
      <c r="CQW42" s="82"/>
      <c r="CQX42" s="82"/>
      <c r="CQY42" s="82"/>
      <c r="CQZ42" s="82"/>
      <c r="CRA42" s="82"/>
      <c r="CRB42" s="82"/>
      <c r="CRC42" s="82"/>
      <c r="CRD42" s="82"/>
      <c r="CRE42" s="82"/>
      <c r="CRF42" s="82"/>
      <c r="CRG42" s="82"/>
      <c r="CRH42" s="82"/>
      <c r="CRI42" s="82"/>
      <c r="CRJ42" s="82"/>
      <c r="CRK42" s="82"/>
      <c r="CRL42" s="82"/>
      <c r="CRM42" s="82"/>
      <c r="CRN42" s="82"/>
      <c r="CRO42" s="82"/>
      <c r="CRP42" s="82"/>
      <c r="CRQ42" s="82"/>
      <c r="CRR42" s="82"/>
      <c r="CRS42" s="82"/>
      <c r="CRT42" s="82"/>
      <c r="CRU42" s="82"/>
      <c r="CRV42" s="82"/>
      <c r="CRW42" s="82"/>
      <c r="CRX42" s="82"/>
      <c r="CRY42" s="82"/>
      <c r="CRZ42" s="82"/>
      <c r="CSA42" s="82"/>
      <c r="CSB42" s="82"/>
      <c r="CSC42" s="82"/>
      <c r="CSD42" s="82"/>
      <c r="CSE42" s="82"/>
      <c r="CSF42" s="82"/>
      <c r="CSG42" s="82"/>
      <c r="CSH42" s="82"/>
      <c r="CSI42" s="82"/>
      <c r="CSJ42" s="82"/>
      <c r="CSK42" s="82"/>
      <c r="CSL42" s="82"/>
      <c r="CSM42" s="82"/>
      <c r="CSN42" s="82"/>
      <c r="CSO42" s="82"/>
      <c r="CSP42" s="82"/>
      <c r="CSQ42" s="82"/>
      <c r="CSR42" s="82"/>
      <c r="CSS42" s="82"/>
      <c r="CST42" s="82"/>
      <c r="CSU42" s="82"/>
      <c r="CSV42" s="82"/>
      <c r="CSW42" s="82"/>
      <c r="CSX42" s="82"/>
      <c r="CSY42" s="82"/>
      <c r="CSZ42" s="82"/>
      <c r="CTA42" s="82"/>
      <c r="CTB42" s="82"/>
      <c r="CTC42" s="82"/>
      <c r="CTD42" s="82"/>
      <c r="CTE42" s="82"/>
      <c r="CTF42" s="82"/>
      <c r="CTG42" s="82"/>
      <c r="CTH42" s="82"/>
      <c r="CTI42" s="82"/>
      <c r="CTJ42" s="82"/>
      <c r="CTK42" s="82"/>
      <c r="CTL42" s="82"/>
      <c r="CTM42" s="82"/>
      <c r="CTN42" s="82"/>
      <c r="CTO42" s="82"/>
      <c r="CTP42" s="82"/>
      <c r="CTQ42" s="82"/>
      <c r="CTR42" s="82"/>
      <c r="CTS42" s="82"/>
      <c r="CTT42" s="82"/>
      <c r="CTU42" s="82"/>
      <c r="CTV42" s="82"/>
      <c r="CTW42" s="82"/>
      <c r="CTX42" s="82"/>
      <c r="CTY42" s="82"/>
      <c r="CTZ42" s="82"/>
      <c r="CUA42" s="82"/>
      <c r="CUB42" s="82"/>
      <c r="CUC42" s="82"/>
      <c r="CUD42" s="82"/>
      <c r="CUE42" s="82"/>
      <c r="CUF42" s="82"/>
      <c r="CUG42" s="82"/>
      <c r="CUH42" s="82"/>
      <c r="CUI42" s="82"/>
      <c r="CUJ42" s="82"/>
      <c r="CUK42" s="82"/>
      <c r="CUL42" s="82"/>
      <c r="CUM42" s="82"/>
      <c r="CUN42" s="82"/>
      <c r="CUO42" s="82"/>
      <c r="CUP42" s="82"/>
      <c r="CUQ42" s="82"/>
      <c r="CUR42" s="82"/>
      <c r="CUS42" s="82"/>
      <c r="CUT42" s="82"/>
      <c r="CUU42" s="82"/>
      <c r="CUV42" s="82"/>
      <c r="CUW42" s="82"/>
      <c r="CUX42" s="82"/>
      <c r="CUY42" s="82"/>
      <c r="CUZ42" s="82"/>
      <c r="CVA42" s="82"/>
      <c r="CVB42" s="82"/>
      <c r="CVC42" s="82"/>
      <c r="CVD42" s="82"/>
      <c r="CVE42" s="82"/>
      <c r="CVF42" s="82"/>
      <c r="CVG42" s="82"/>
      <c r="CVH42" s="82"/>
      <c r="CVI42" s="82"/>
      <c r="CVJ42" s="82"/>
      <c r="CVK42" s="82"/>
      <c r="CVL42" s="82"/>
      <c r="CVM42" s="82"/>
      <c r="CVN42" s="82"/>
      <c r="CVO42" s="82"/>
      <c r="CVP42" s="82"/>
      <c r="CVQ42" s="82"/>
      <c r="CVR42" s="82"/>
      <c r="CVS42" s="82"/>
      <c r="CVT42" s="82"/>
      <c r="CVU42" s="82"/>
      <c r="CVV42" s="82"/>
      <c r="CVW42" s="82"/>
      <c r="CVX42" s="82"/>
      <c r="CVY42" s="82"/>
      <c r="CVZ42" s="82"/>
      <c r="CWA42" s="82"/>
      <c r="CWB42" s="82"/>
      <c r="CWC42" s="82"/>
      <c r="CWD42" s="82"/>
      <c r="CWE42" s="82"/>
      <c r="CWF42" s="82"/>
      <c r="CWG42" s="82"/>
      <c r="CWH42" s="82"/>
      <c r="CWI42" s="82"/>
      <c r="CWJ42" s="82"/>
      <c r="CWK42" s="82"/>
      <c r="CWL42" s="82"/>
      <c r="CWM42" s="82"/>
      <c r="CWN42" s="82"/>
      <c r="CWO42" s="82"/>
      <c r="CWP42" s="82"/>
      <c r="CWQ42" s="82"/>
      <c r="CWR42" s="82"/>
      <c r="CWS42" s="82"/>
      <c r="CWT42" s="82"/>
      <c r="CWU42" s="82"/>
      <c r="CWV42" s="82"/>
      <c r="CWW42" s="82"/>
      <c r="CWX42" s="82"/>
      <c r="CWY42" s="82"/>
      <c r="CWZ42" s="82"/>
      <c r="CXA42" s="82"/>
      <c r="CXB42" s="82"/>
      <c r="CXC42" s="82"/>
      <c r="CXD42" s="82"/>
      <c r="CXE42" s="82"/>
      <c r="CXF42" s="82"/>
      <c r="CXG42" s="82"/>
      <c r="CXH42" s="82"/>
      <c r="CXI42" s="82"/>
      <c r="CXJ42" s="82"/>
      <c r="CXK42" s="82"/>
      <c r="CXL42" s="82"/>
      <c r="CXM42" s="82"/>
      <c r="CXN42" s="82"/>
      <c r="CXO42" s="82"/>
      <c r="CXP42" s="82"/>
      <c r="CXQ42" s="82"/>
      <c r="CXR42" s="82"/>
      <c r="CXS42" s="82"/>
      <c r="CXT42" s="82"/>
      <c r="CXU42" s="82"/>
      <c r="CXV42" s="82"/>
      <c r="CXW42" s="82"/>
      <c r="CXX42" s="82"/>
      <c r="CXY42" s="82"/>
      <c r="CXZ42" s="82"/>
      <c r="CYA42" s="82"/>
      <c r="CYB42" s="82"/>
      <c r="CYC42" s="82"/>
      <c r="CYD42" s="82"/>
      <c r="CYE42" s="82"/>
      <c r="CYF42" s="82"/>
      <c r="CYG42" s="82"/>
      <c r="CYH42" s="82"/>
      <c r="CYI42" s="82"/>
      <c r="CYJ42" s="82"/>
      <c r="CYK42" s="82"/>
      <c r="CYL42" s="82"/>
      <c r="CYM42" s="82"/>
      <c r="CYN42" s="82"/>
      <c r="CYO42" s="82"/>
      <c r="CYP42" s="82"/>
      <c r="CYQ42" s="82"/>
      <c r="CYR42" s="82"/>
      <c r="CYS42" s="82"/>
      <c r="CYT42" s="82"/>
      <c r="CYU42" s="82"/>
      <c r="CYV42" s="82"/>
      <c r="CYW42" s="82"/>
      <c r="CYX42" s="82"/>
      <c r="CYY42" s="82"/>
      <c r="CYZ42" s="82"/>
      <c r="CZA42" s="82"/>
      <c r="CZB42" s="82"/>
      <c r="CZC42" s="82"/>
      <c r="CZD42" s="82"/>
      <c r="CZE42" s="82"/>
      <c r="CZF42" s="82"/>
      <c r="CZG42" s="82"/>
      <c r="CZH42" s="82"/>
      <c r="CZI42" s="82"/>
      <c r="CZJ42" s="82"/>
      <c r="CZK42" s="82"/>
      <c r="CZL42" s="82"/>
      <c r="CZM42" s="82"/>
      <c r="CZN42" s="82"/>
      <c r="CZO42" s="82"/>
      <c r="CZP42" s="82"/>
      <c r="CZQ42" s="82"/>
      <c r="CZR42" s="82"/>
      <c r="CZS42" s="82"/>
      <c r="CZT42" s="82"/>
      <c r="CZU42" s="82"/>
      <c r="CZV42" s="82"/>
      <c r="CZW42" s="82"/>
      <c r="CZX42" s="82"/>
      <c r="CZY42" s="82"/>
      <c r="CZZ42" s="82"/>
      <c r="DAA42" s="82"/>
      <c r="DAB42" s="82"/>
      <c r="DAC42" s="82"/>
      <c r="DAD42" s="82"/>
      <c r="DAE42" s="82"/>
      <c r="DAF42" s="82"/>
      <c r="DAG42" s="82"/>
      <c r="DAH42" s="82"/>
      <c r="DAI42" s="82"/>
      <c r="DAJ42" s="82"/>
      <c r="DAK42" s="82"/>
      <c r="DAL42" s="82"/>
      <c r="DAM42" s="82"/>
      <c r="DAN42" s="82"/>
      <c r="DAO42" s="82"/>
      <c r="DAP42" s="82"/>
      <c r="DAQ42" s="82"/>
      <c r="DAR42" s="82"/>
      <c r="DAS42" s="82"/>
      <c r="DAT42" s="82"/>
      <c r="DAU42" s="82"/>
      <c r="DAV42" s="82"/>
      <c r="DAW42" s="82"/>
      <c r="DAX42" s="82"/>
      <c r="DAY42" s="82"/>
      <c r="DAZ42" s="82"/>
      <c r="DBA42" s="82"/>
      <c r="DBB42" s="82"/>
      <c r="DBC42" s="82"/>
      <c r="DBD42" s="82"/>
      <c r="DBE42" s="82"/>
      <c r="DBF42" s="82"/>
      <c r="DBG42" s="82"/>
      <c r="DBH42" s="82"/>
      <c r="DBI42" s="82"/>
      <c r="DBJ42" s="82"/>
      <c r="DBK42" s="82"/>
      <c r="DBL42" s="82"/>
      <c r="DBM42" s="82"/>
      <c r="DBN42" s="82"/>
      <c r="DBO42" s="82"/>
      <c r="DBP42" s="82"/>
      <c r="DBQ42" s="82"/>
      <c r="DBR42" s="82"/>
      <c r="DBS42" s="82"/>
      <c r="DBT42" s="82"/>
      <c r="DBU42" s="82"/>
      <c r="DBV42" s="82"/>
      <c r="DBW42" s="82"/>
      <c r="DBX42" s="82"/>
      <c r="DBY42" s="82"/>
      <c r="DBZ42" s="82"/>
      <c r="DCA42" s="82"/>
      <c r="DCB42" s="82"/>
      <c r="DCC42" s="82"/>
      <c r="DCD42" s="82"/>
      <c r="DCE42" s="82"/>
      <c r="DCF42" s="82"/>
      <c r="DCG42" s="82"/>
      <c r="DCH42" s="82"/>
      <c r="DCI42" s="82"/>
      <c r="DCJ42" s="82"/>
      <c r="DCK42" s="82"/>
      <c r="DCL42" s="82"/>
      <c r="DCM42" s="82"/>
      <c r="DCN42" s="82"/>
      <c r="DCO42" s="82"/>
      <c r="DCP42" s="82"/>
      <c r="DCQ42" s="82"/>
      <c r="DCR42" s="82"/>
      <c r="DCS42" s="82"/>
      <c r="DCT42" s="82"/>
      <c r="DCU42" s="82"/>
      <c r="DCV42" s="82"/>
      <c r="DCW42" s="82"/>
      <c r="DCX42" s="82"/>
      <c r="DCY42" s="82"/>
      <c r="DCZ42" s="82"/>
      <c r="DDA42" s="82"/>
      <c r="DDB42" s="82"/>
      <c r="DDC42" s="82"/>
      <c r="DDD42" s="82"/>
      <c r="DDE42" s="82"/>
      <c r="DDF42" s="82"/>
      <c r="DDG42" s="82"/>
      <c r="DDH42" s="82"/>
      <c r="DDI42" s="82"/>
      <c r="DDJ42" s="82"/>
      <c r="DDK42" s="82"/>
      <c r="DDL42" s="82"/>
      <c r="DDM42" s="82"/>
      <c r="DDN42" s="82"/>
      <c r="DDO42" s="82"/>
      <c r="DDP42" s="82"/>
      <c r="DDQ42" s="82"/>
      <c r="DDR42" s="82"/>
      <c r="DDS42" s="82"/>
      <c r="DDT42" s="82"/>
      <c r="DDU42" s="82"/>
      <c r="DDV42" s="82"/>
      <c r="DDW42" s="82"/>
      <c r="DDX42" s="82"/>
      <c r="DDY42" s="82"/>
      <c r="DDZ42" s="82"/>
      <c r="DEA42" s="82"/>
      <c r="DEB42" s="82"/>
      <c r="DEC42" s="82"/>
      <c r="DED42" s="82"/>
      <c r="DEE42" s="82"/>
      <c r="DEF42" s="82"/>
      <c r="DEG42" s="82"/>
      <c r="DEH42" s="82"/>
      <c r="DEI42" s="82"/>
      <c r="DEJ42" s="82"/>
      <c r="DEK42" s="82"/>
      <c r="DEL42" s="82"/>
      <c r="DEM42" s="82"/>
      <c r="DEN42" s="82"/>
      <c r="DEO42" s="82"/>
      <c r="DEP42" s="82"/>
      <c r="DEQ42" s="82"/>
      <c r="DER42" s="82"/>
      <c r="DES42" s="82"/>
      <c r="DET42" s="82"/>
      <c r="DEU42" s="82"/>
      <c r="DEV42" s="82"/>
      <c r="DEW42" s="82"/>
      <c r="DEX42" s="82"/>
      <c r="DEY42" s="82"/>
      <c r="DEZ42" s="82"/>
      <c r="DFA42" s="82"/>
      <c r="DFB42" s="82"/>
      <c r="DFC42" s="82"/>
      <c r="DFD42" s="82"/>
      <c r="DFE42" s="82"/>
      <c r="DFF42" s="82"/>
      <c r="DFG42" s="82"/>
      <c r="DFH42" s="82"/>
      <c r="DFI42" s="82"/>
      <c r="DFJ42" s="82"/>
      <c r="DFK42" s="82"/>
      <c r="DFL42" s="82"/>
      <c r="DFM42" s="82"/>
      <c r="DFN42" s="82"/>
      <c r="DFO42" s="82"/>
      <c r="DFP42" s="82"/>
      <c r="DFQ42" s="82"/>
      <c r="DFR42" s="82"/>
      <c r="DFS42" s="82"/>
      <c r="DFT42" s="82"/>
      <c r="DFU42" s="82"/>
      <c r="DFV42" s="82"/>
      <c r="DFW42" s="82"/>
      <c r="DFX42" s="82"/>
      <c r="DFY42" s="82"/>
      <c r="DFZ42" s="82"/>
      <c r="DGA42" s="82"/>
      <c r="DGB42" s="82"/>
      <c r="DGC42" s="82"/>
      <c r="DGD42" s="82"/>
      <c r="DGE42" s="82"/>
      <c r="DGF42" s="82"/>
      <c r="DGG42" s="82"/>
      <c r="DGH42" s="82"/>
      <c r="DGI42" s="82"/>
      <c r="DGJ42" s="82"/>
      <c r="DGK42" s="82"/>
      <c r="DGL42" s="82"/>
      <c r="DGM42" s="82"/>
      <c r="DGN42" s="82"/>
      <c r="DGO42" s="82"/>
      <c r="DGP42" s="82"/>
      <c r="DGQ42" s="82"/>
      <c r="DGR42" s="82"/>
      <c r="DGS42" s="82"/>
      <c r="DGT42" s="82"/>
      <c r="DGU42" s="82"/>
      <c r="DGV42" s="82"/>
      <c r="DGW42" s="82"/>
      <c r="DGX42" s="82"/>
      <c r="DGY42" s="82"/>
      <c r="DGZ42" s="82"/>
      <c r="DHA42" s="82"/>
      <c r="DHB42" s="82"/>
      <c r="DHC42" s="82"/>
      <c r="DHD42" s="82"/>
      <c r="DHE42" s="82"/>
      <c r="DHF42" s="82"/>
      <c r="DHG42" s="82"/>
      <c r="DHH42" s="82"/>
      <c r="DHI42" s="82"/>
      <c r="DHJ42" s="82"/>
      <c r="DHK42" s="82"/>
      <c r="DHL42" s="82"/>
      <c r="DHM42" s="82"/>
      <c r="DHN42" s="82"/>
      <c r="DHO42" s="82"/>
      <c r="DHP42" s="82"/>
      <c r="DHQ42" s="82"/>
      <c r="DHR42" s="82"/>
      <c r="DHS42" s="82"/>
      <c r="DHT42" s="82"/>
      <c r="DHU42" s="82"/>
      <c r="DHV42" s="82"/>
      <c r="DHW42" s="82"/>
      <c r="DHX42" s="82"/>
      <c r="DHY42" s="82"/>
      <c r="DHZ42" s="82"/>
      <c r="DIA42" s="82"/>
      <c r="DIB42" s="82"/>
      <c r="DIC42" s="82"/>
      <c r="DID42" s="82"/>
      <c r="DIE42" s="82"/>
      <c r="DIF42" s="82"/>
      <c r="DIG42" s="82"/>
      <c r="DIH42" s="82"/>
      <c r="DII42" s="82"/>
      <c r="DIJ42" s="82"/>
      <c r="DIK42" s="82"/>
      <c r="DIL42" s="82"/>
      <c r="DIM42" s="82"/>
      <c r="DIN42" s="82"/>
      <c r="DIO42" s="82"/>
      <c r="DIP42" s="82"/>
      <c r="DIQ42" s="82"/>
      <c r="DIR42" s="82"/>
      <c r="DIS42" s="82"/>
      <c r="DIT42" s="82"/>
      <c r="DIU42" s="82"/>
      <c r="DIV42" s="82"/>
      <c r="DIW42" s="82"/>
      <c r="DIX42" s="82"/>
      <c r="DIY42" s="82"/>
      <c r="DIZ42" s="82"/>
      <c r="DJA42" s="82"/>
      <c r="DJB42" s="82"/>
      <c r="DJC42" s="82"/>
      <c r="DJD42" s="82"/>
      <c r="DJE42" s="82"/>
      <c r="DJF42" s="82"/>
      <c r="DJG42" s="82"/>
      <c r="DJH42" s="82"/>
      <c r="DJI42" s="82"/>
      <c r="DJJ42" s="82"/>
      <c r="DJK42" s="82"/>
      <c r="DJL42" s="82"/>
      <c r="DJM42" s="82"/>
      <c r="DJN42" s="82"/>
      <c r="DJO42" s="82"/>
      <c r="DJP42" s="82"/>
      <c r="DJQ42" s="82"/>
      <c r="DJR42" s="82"/>
      <c r="DJS42" s="82"/>
      <c r="DJT42" s="82"/>
      <c r="DJU42" s="82"/>
      <c r="DJV42" s="82"/>
      <c r="DJW42" s="82"/>
      <c r="DJX42" s="82"/>
      <c r="DJY42" s="82"/>
      <c r="DJZ42" s="82"/>
      <c r="DKA42" s="82"/>
      <c r="DKB42" s="82"/>
      <c r="DKC42" s="82"/>
      <c r="DKD42" s="82"/>
      <c r="DKE42" s="82"/>
      <c r="DKF42" s="82"/>
      <c r="DKG42" s="82"/>
      <c r="DKH42" s="82"/>
      <c r="DKI42" s="82"/>
      <c r="DKJ42" s="82"/>
      <c r="DKK42" s="82"/>
      <c r="DKL42" s="82"/>
      <c r="DKM42" s="82"/>
      <c r="DKN42" s="82"/>
      <c r="DKO42" s="82"/>
      <c r="DKP42" s="82"/>
      <c r="DKQ42" s="82"/>
      <c r="DKR42" s="82"/>
      <c r="DKS42" s="82"/>
      <c r="DKT42" s="82"/>
      <c r="DKU42" s="82"/>
      <c r="DKV42" s="82"/>
      <c r="DKW42" s="82"/>
      <c r="DKX42" s="82"/>
      <c r="DKY42" s="82"/>
      <c r="DKZ42" s="82"/>
      <c r="DLA42" s="82"/>
      <c r="DLB42" s="82"/>
      <c r="DLC42" s="82"/>
      <c r="DLD42" s="82"/>
      <c r="DLE42" s="82"/>
      <c r="DLF42" s="82"/>
      <c r="DLG42" s="82"/>
      <c r="DLH42" s="82"/>
      <c r="DLI42" s="82"/>
      <c r="DLJ42" s="82"/>
      <c r="DLK42" s="82"/>
      <c r="DLL42" s="82"/>
      <c r="DLM42" s="82"/>
      <c r="DLN42" s="82"/>
      <c r="DLO42" s="82"/>
      <c r="DLP42" s="82"/>
      <c r="DLQ42" s="82"/>
      <c r="DLR42" s="82"/>
      <c r="DLS42" s="82"/>
      <c r="DLT42" s="82"/>
      <c r="DLU42" s="82"/>
      <c r="DLV42" s="82"/>
      <c r="DLW42" s="82"/>
      <c r="DLX42" s="82"/>
      <c r="DLY42" s="82"/>
      <c r="DLZ42" s="82"/>
      <c r="DMA42" s="82"/>
      <c r="DMB42" s="82"/>
      <c r="DMC42" s="82"/>
      <c r="DMD42" s="82"/>
      <c r="DME42" s="82"/>
      <c r="DMF42" s="82"/>
      <c r="DMG42" s="82"/>
      <c r="DMH42" s="82"/>
      <c r="DMI42" s="82"/>
      <c r="DMJ42" s="82"/>
      <c r="DMK42" s="82"/>
      <c r="DML42" s="82"/>
      <c r="DMM42" s="82"/>
      <c r="DMN42" s="82"/>
      <c r="DMO42" s="82"/>
      <c r="DMP42" s="82"/>
      <c r="DMQ42" s="82"/>
      <c r="DMR42" s="82"/>
      <c r="DMS42" s="82"/>
      <c r="DMT42" s="82"/>
      <c r="DMU42" s="82"/>
      <c r="DMV42" s="82"/>
      <c r="DMW42" s="82"/>
      <c r="DMX42" s="82"/>
      <c r="DMY42" s="82"/>
      <c r="DMZ42" s="82"/>
      <c r="DNA42" s="82"/>
      <c r="DNB42" s="82"/>
      <c r="DNC42" s="82"/>
      <c r="DND42" s="82"/>
      <c r="DNE42" s="82"/>
      <c r="DNF42" s="82"/>
      <c r="DNG42" s="82"/>
      <c r="DNH42" s="82"/>
      <c r="DNI42" s="82"/>
      <c r="DNJ42" s="82"/>
      <c r="DNK42" s="82"/>
      <c r="DNL42" s="82"/>
      <c r="DNM42" s="82"/>
      <c r="DNN42" s="82"/>
      <c r="DNO42" s="82"/>
      <c r="DNP42" s="82"/>
      <c r="DNQ42" s="82"/>
      <c r="DNR42" s="82"/>
      <c r="DNS42" s="82"/>
      <c r="DNT42" s="82"/>
      <c r="DNU42" s="82"/>
      <c r="DNV42" s="82"/>
      <c r="DNW42" s="82"/>
      <c r="DNX42" s="82"/>
      <c r="DNY42" s="82"/>
      <c r="DNZ42" s="82"/>
      <c r="DOA42" s="82"/>
      <c r="DOB42" s="82"/>
      <c r="DOC42" s="82"/>
      <c r="DOD42" s="82"/>
      <c r="DOE42" s="82"/>
      <c r="DOF42" s="82"/>
      <c r="DOG42" s="82"/>
      <c r="DOH42" s="82"/>
      <c r="DOI42" s="82"/>
      <c r="DOJ42" s="82"/>
      <c r="DOK42" s="82"/>
      <c r="DOL42" s="82"/>
      <c r="DOM42" s="82"/>
      <c r="DON42" s="82"/>
      <c r="DOO42" s="82"/>
      <c r="DOP42" s="82"/>
      <c r="DOQ42" s="82"/>
      <c r="DOR42" s="82"/>
      <c r="DOS42" s="82"/>
      <c r="DOT42" s="82"/>
      <c r="DOU42" s="82"/>
      <c r="DOV42" s="82"/>
      <c r="DOW42" s="82"/>
      <c r="DOX42" s="82"/>
      <c r="DOY42" s="82"/>
      <c r="DOZ42" s="82"/>
      <c r="DPA42" s="82"/>
      <c r="DPB42" s="82"/>
      <c r="DPC42" s="82"/>
      <c r="DPD42" s="82"/>
      <c r="DPE42" s="82"/>
      <c r="DPF42" s="82"/>
      <c r="DPG42" s="82"/>
      <c r="DPH42" s="82"/>
      <c r="DPI42" s="82"/>
      <c r="DPJ42" s="82"/>
      <c r="DPK42" s="82"/>
      <c r="DPL42" s="82"/>
      <c r="DPM42" s="82"/>
      <c r="DPN42" s="82"/>
      <c r="DPO42" s="82"/>
      <c r="DPP42" s="82"/>
      <c r="DPQ42" s="82"/>
      <c r="DPR42" s="82"/>
      <c r="DPS42" s="82"/>
      <c r="DPT42" s="82"/>
      <c r="DPU42" s="82"/>
      <c r="DPV42" s="82"/>
      <c r="DPW42" s="82"/>
      <c r="DPX42" s="82"/>
      <c r="DPY42" s="82"/>
      <c r="DPZ42" s="82"/>
      <c r="DQA42" s="82"/>
      <c r="DQB42" s="82"/>
      <c r="DQC42" s="82"/>
      <c r="DQD42" s="82"/>
      <c r="DQE42" s="82"/>
      <c r="DQF42" s="82"/>
      <c r="DQG42" s="82"/>
      <c r="DQH42" s="82"/>
      <c r="DQI42" s="82"/>
      <c r="DQJ42" s="82"/>
      <c r="DQK42" s="82"/>
      <c r="DQL42" s="82"/>
      <c r="DQM42" s="82"/>
      <c r="DQN42" s="82"/>
      <c r="DQO42" s="82"/>
      <c r="DQP42" s="82"/>
      <c r="DQQ42" s="82"/>
      <c r="DQR42" s="82"/>
      <c r="DQS42" s="82"/>
      <c r="DQT42" s="82"/>
      <c r="DQU42" s="82"/>
      <c r="DQV42" s="82"/>
      <c r="DQW42" s="82"/>
      <c r="DQX42" s="82"/>
      <c r="DQY42" s="82"/>
      <c r="DQZ42" s="82"/>
      <c r="DRA42" s="82"/>
      <c r="DRB42" s="82"/>
      <c r="DRC42" s="82"/>
      <c r="DRD42" s="82"/>
      <c r="DRE42" s="82"/>
      <c r="DRF42" s="82"/>
      <c r="DRG42" s="82"/>
      <c r="DRH42" s="82"/>
      <c r="DRI42" s="82"/>
      <c r="DRJ42" s="82"/>
      <c r="DRK42" s="82"/>
      <c r="DRL42" s="82"/>
      <c r="DRM42" s="82"/>
      <c r="DRN42" s="82"/>
      <c r="DRO42" s="82"/>
      <c r="DRP42" s="82"/>
      <c r="DRQ42" s="82"/>
      <c r="DRR42" s="82"/>
      <c r="DRS42" s="82"/>
      <c r="DRT42" s="82"/>
      <c r="DRU42" s="82"/>
      <c r="DRV42" s="82"/>
      <c r="DRW42" s="82"/>
      <c r="DRX42" s="82"/>
      <c r="DRY42" s="82"/>
      <c r="DRZ42" s="82"/>
      <c r="DSA42" s="82"/>
      <c r="DSB42" s="82"/>
      <c r="DSC42" s="82"/>
      <c r="DSD42" s="82"/>
      <c r="DSE42" s="82"/>
      <c r="DSF42" s="82"/>
      <c r="DSG42" s="82"/>
      <c r="DSH42" s="82"/>
      <c r="DSI42" s="82"/>
      <c r="DSJ42" s="82"/>
      <c r="DSK42" s="82"/>
      <c r="DSL42" s="82"/>
      <c r="DSM42" s="82"/>
      <c r="DSN42" s="82"/>
      <c r="DSO42" s="82"/>
      <c r="DSP42" s="82"/>
      <c r="DSQ42" s="82"/>
      <c r="DSR42" s="82"/>
      <c r="DSS42" s="82"/>
      <c r="DST42" s="82"/>
      <c r="DSU42" s="82"/>
      <c r="DSV42" s="82"/>
      <c r="DSW42" s="82"/>
      <c r="DSX42" s="82"/>
      <c r="DSY42" s="82"/>
      <c r="DSZ42" s="82"/>
      <c r="DTA42" s="82"/>
      <c r="DTB42" s="82"/>
      <c r="DTC42" s="82"/>
      <c r="DTD42" s="82"/>
      <c r="DTE42" s="82"/>
      <c r="DTF42" s="82"/>
      <c r="DTG42" s="82"/>
      <c r="DTH42" s="82"/>
      <c r="DTI42" s="82"/>
      <c r="DTJ42" s="82"/>
      <c r="DTK42" s="82"/>
      <c r="DTL42" s="82"/>
      <c r="DTM42" s="82"/>
      <c r="DTN42" s="82"/>
      <c r="DTO42" s="82"/>
      <c r="DTP42" s="82"/>
      <c r="DTQ42" s="82"/>
      <c r="DTR42" s="82"/>
      <c r="DTS42" s="82"/>
      <c r="DTT42" s="82"/>
      <c r="DTU42" s="82"/>
      <c r="DTV42" s="82"/>
      <c r="DTW42" s="82"/>
      <c r="DTX42" s="82"/>
      <c r="DTY42" s="82"/>
      <c r="DTZ42" s="82"/>
      <c r="DUA42" s="82"/>
      <c r="DUB42" s="82"/>
      <c r="DUC42" s="82"/>
      <c r="DUD42" s="82"/>
      <c r="DUE42" s="82"/>
      <c r="DUF42" s="82"/>
      <c r="DUG42" s="82"/>
      <c r="DUH42" s="82"/>
      <c r="DUI42" s="82"/>
      <c r="DUJ42" s="82"/>
      <c r="DUK42" s="82"/>
      <c r="DUL42" s="82"/>
      <c r="DUM42" s="82"/>
      <c r="DUN42" s="82"/>
      <c r="DUO42" s="82"/>
      <c r="DUP42" s="82"/>
      <c r="DUQ42" s="82"/>
      <c r="DUR42" s="82"/>
      <c r="DUS42" s="82"/>
      <c r="DUT42" s="82"/>
      <c r="DUU42" s="82"/>
      <c r="DUV42" s="82"/>
      <c r="DUW42" s="82"/>
      <c r="DUX42" s="82"/>
      <c r="DUY42" s="82"/>
      <c r="DUZ42" s="82"/>
      <c r="DVA42" s="82"/>
      <c r="DVB42" s="82"/>
      <c r="DVC42" s="82"/>
      <c r="DVD42" s="82"/>
      <c r="DVE42" s="82"/>
      <c r="DVF42" s="82"/>
      <c r="DVG42" s="82"/>
      <c r="DVH42" s="82"/>
      <c r="DVI42" s="82"/>
      <c r="DVJ42" s="82"/>
      <c r="DVK42" s="82"/>
      <c r="DVL42" s="82"/>
      <c r="DVM42" s="82"/>
      <c r="DVN42" s="82"/>
      <c r="DVO42" s="82"/>
      <c r="DVP42" s="82"/>
      <c r="DVQ42" s="82"/>
      <c r="DVR42" s="82"/>
      <c r="DVS42" s="82"/>
      <c r="DVT42" s="82"/>
      <c r="DVU42" s="82"/>
      <c r="DVV42" s="82"/>
      <c r="DVW42" s="82"/>
      <c r="DVX42" s="82"/>
      <c r="DVY42" s="82"/>
      <c r="DVZ42" s="82"/>
      <c r="DWA42" s="82"/>
      <c r="DWB42" s="82"/>
      <c r="DWC42" s="82"/>
      <c r="DWD42" s="82"/>
      <c r="DWE42" s="82"/>
      <c r="DWF42" s="82"/>
      <c r="DWG42" s="82"/>
      <c r="DWH42" s="82"/>
      <c r="DWI42" s="82"/>
      <c r="DWJ42" s="82"/>
      <c r="DWK42" s="82"/>
      <c r="DWL42" s="82"/>
      <c r="DWM42" s="82"/>
      <c r="DWN42" s="82"/>
      <c r="DWO42" s="82"/>
      <c r="DWP42" s="82"/>
      <c r="DWQ42" s="82"/>
      <c r="DWR42" s="82"/>
      <c r="DWS42" s="82"/>
      <c r="DWT42" s="82"/>
      <c r="DWU42" s="82"/>
      <c r="DWV42" s="82"/>
      <c r="DWW42" s="82"/>
      <c r="DWX42" s="82"/>
      <c r="DWY42" s="82"/>
      <c r="DWZ42" s="82"/>
      <c r="DXA42" s="82"/>
      <c r="DXB42" s="82"/>
      <c r="DXC42" s="82"/>
      <c r="DXD42" s="82"/>
      <c r="DXE42" s="82"/>
      <c r="DXF42" s="82"/>
      <c r="DXG42" s="82"/>
      <c r="DXH42" s="82"/>
      <c r="DXI42" s="82"/>
      <c r="DXJ42" s="82"/>
      <c r="DXK42" s="82"/>
      <c r="DXL42" s="82"/>
      <c r="DXM42" s="82"/>
      <c r="DXN42" s="82"/>
      <c r="DXO42" s="82"/>
      <c r="DXP42" s="82"/>
      <c r="DXQ42" s="82"/>
      <c r="DXR42" s="82"/>
      <c r="DXS42" s="82"/>
      <c r="DXT42" s="82"/>
      <c r="DXU42" s="82"/>
      <c r="DXV42" s="82"/>
      <c r="DXW42" s="82"/>
      <c r="DXX42" s="82"/>
      <c r="DXY42" s="82"/>
      <c r="DXZ42" s="82"/>
      <c r="DYA42" s="82"/>
      <c r="DYB42" s="82"/>
      <c r="DYC42" s="82"/>
      <c r="DYD42" s="82"/>
      <c r="DYE42" s="82"/>
      <c r="DYF42" s="82"/>
      <c r="DYG42" s="82"/>
      <c r="DYH42" s="82"/>
      <c r="DYI42" s="82"/>
      <c r="DYJ42" s="82"/>
      <c r="DYK42" s="82"/>
      <c r="DYL42" s="82"/>
      <c r="DYM42" s="82"/>
      <c r="DYN42" s="82"/>
      <c r="DYO42" s="82"/>
      <c r="DYP42" s="82"/>
      <c r="DYQ42" s="82"/>
      <c r="DYR42" s="82"/>
      <c r="DYS42" s="82"/>
      <c r="DYT42" s="82"/>
      <c r="DYU42" s="82"/>
      <c r="DYV42" s="82"/>
      <c r="DYW42" s="82"/>
      <c r="DYX42" s="82"/>
      <c r="DYY42" s="82"/>
      <c r="DYZ42" s="82"/>
      <c r="DZA42" s="82"/>
      <c r="DZB42" s="82"/>
      <c r="DZC42" s="82"/>
      <c r="DZD42" s="82"/>
      <c r="DZE42" s="82"/>
      <c r="DZF42" s="82"/>
      <c r="DZG42" s="82"/>
      <c r="DZH42" s="82"/>
      <c r="DZI42" s="82"/>
      <c r="DZJ42" s="82"/>
      <c r="DZK42" s="82"/>
      <c r="DZL42" s="82"/>
      <c r="DZM42" s="82"/>
      <c r="DZN42" s="82"/>
      <c r="DZO42" s="82"/>
      <c r="DZP42" s="82"/>
      <c r="DZQ42" s="82"/>
      <c r="DZR42" s="82"/>
      <c r="DZS42" s="82"/>
      <c r="DZT42" s="82"/>
      <c r="DZU42" s="82"/>
      <c r="DZV42" s="82"/>
      <c r="DZW42" s="82"/>
      <c r="DZX42" s="82"/>
      <c r="DZY42" s="82"/>
      <c r="DZZ42" s="82"/>
      <c r="EAA42" s="82"/>
      <c r="EAB42" s="82"/>
      <c r="EAC42" s="82"/>
      <c r="EAD42" s="82"/>
      <c r="EAE42" s="82"/>
      <c r="EAF42" s="82"/>
      <c r="EAG42" s="82"/>
      <c r="EAH42" s="82"/>
      <c r="EAI42" s="82"/>
      <c r="EAJ42" s="82"/>
      <c r="EAK42" s="82"/>
      <c r="EAL42" s="82"/>
      <c r="EAM42" s="82"/>
      <c r="EAN42" s="82"/>
      <c r="EAO42" s="82"/>
      <c r="EAP42" s="82"/>
      <c r="EAQ42" s="82"/>
      <c r="EAR42" s="82"/>
      <c r="EAS42" s="82"/>
      <c r="EAT42" s="82"/>
      <c r="EAU42" s="82"/>
      <c r="EAV42" s="82"/>
      <c r="EAW42" s="82"/>
      <c r="EAX42" s="82"/>
      <c r="EAY42" s="82"/>
      <c r="EAZ42" s="82"/>
      <c r="EBA42" s="82"/>
      <c r="EBB42" s="82"/>
      <c r="EBC42" s="82"/>
      <c r="EBD42" s="82"/>
      <c r="EBE42" s="82"/>
      <c r="EBF42" s="82"/>
      <c r="EBG42" s="82"/>
      <c r="EBH42" s="82"/>
      <c r="EBI42" s="82"/>
      <c r="EBJ42" s="82"/>
      <c r="EBK42" s="82"/>
      <c r="EBL42" s="82"/>
      <c r="EBM42" s="82"/>
      <c r="EBN42" s="82"/>
      <c r="EBO42" s="82"/>
      <c r="EBP42" s="82"/>
      <c r="EBQ42" s="82"/>
      <c r="EBR42" s="82"/>
      <c r="EBS42" s="82"/>
      <c r="EBT42" s="82"/>
      <c r="EBU42" s="82"/>
      <c r="EBV42" s="82"/>
      <c r="EBW42" s="82"/>
      <c r="EBX42" s="82"/>
      <c r="EBY42" s="82"/>
      <c r="EBZ42" s="82"/>
      <c r="ECA42" s="82"/>
      <c r="ECB42" s="82"/>
      <c r="ECC42" s="82"/>
      <c r="ECD42" s="82"/>
      <c r="ECE42" s="82"/>
      <c r="ECF42" s="82"/>
      <c r="ECG42" s="82"/>
      <c r="ECH42" s="82"/>
      <c r="ECI42" s="82"/>
      <c r="ECJ42" s="82"/>
      <c r="ECK42" s="82"/>
      <c r="ECL42" s="82"/>
      <c r="ECM42" s="82"/>
      <c r="ECN42" s="82"/>
      <c r="ECO42" s="82"/>
      <c r="ECP42" s="82"/>
      <c r="ECQ42" s="82"/>
      <c r="ECR42" s="82"/>
      <c r="ECS42" s="82"/>
      <c r="ECT42" s="82"/>
      <c r="ECU42" s="82"/>
      <c r="ECV42" s="82"/>
      <c r="ECW42" s="82"/>
      <c r="ECX42" s="82"/>
      <c r="ECY42" s="82"/>
      <c r="ECZ42" s="82"/>
      <c r="EDA42" s="82"/>
      <c r="EDB42" s="82"/>
      <c r="EDC42" s="82"/>
      <c r="EDD42" s="82"/>
      <c r="EDE42" s="82"/>
      <c r="EDF42" s="82"/>
      <c r="EDG42" s="82"/>
      <c r="EDH42" s="82"/>
      <c r="EDI42" s="82"/>
      <c r="EDJ42" s="82"/>
      <c r="EDK42" s="82"/>
      <c r="EDL42" s="82"/>
      <c r="EDM42" s="82"/>
      <c r="EDN42" s="82"/>
      <c r="EDO42" s="82"/>
      <c r="EDP42" s="82"/>
      <c r="EDQ42" s="82"/>
      <c r="EDR42" s="82"/>
      <c r="EDS42" s="82"/>
      <c r="EDT42" s="82"/>
      <c r="EDU42" s="82"/>
      <c r="EDV42" s="82"/>
      <c r="EDW42" s="82"/>
      <c r="EDX42" s="82"/>
      <c r="EDY42" s="82"/>
      <c r="EDZ42" s="82"/>
      <c r="EEA42" s="82"/>
      <c r="EEB42" s="82"/>
      <c r="EEC42" s="82"/>
      <c r="EED42" s="82"/>
      <c r="EEE42" s="82"/>
      <c r="EEF42" s="82"/>
      <c r="EEG42" s="82"/>
      <c r="EEH42" s="82"/>
      <c r="EEI42" s="82"/>
      <c r="EEJ42" s="82"/>
      <c r="EEK42" s="82"/>
      <c r="EEL42" s="82"/>
      <c r="EEM42" s="82"/>
      <c r="EEN42" s="82"/>
      <c r="EEO42" s="82"/>
      <c r="EEP42" s="82"/>
      <c r="EEQ42" s="82"/>
      <c r="EER42" s="82"/>
      <c r="EES42" s="82"/>
      <c r="EET42" s="82"/>
      <c r="EEU42" s="82"/>
      <c r="EEV42" s="82"/>
      <c r="EEW42" s="82"/>
      <c r="EEX42" s="82"/>
      <c r="EEY42" s="82"/>
      <c r="EEZ42" s="82"/>
      <c r="EFA42" s="82"/>
      <c r="EFB42" s="82"/>
      <c r="EFC42" s="82"/>
      <c r="EFD42" s="82"/>
      <c r="EFE42" s="82"/>
      <c r="EFF42" s="82"/>
      <c r="EFG42" s="82"/>
      <c r="EFH42" s="82"/>
      <c r="EFI42" s="82"/>
      <c r="EFJ42" s="82"/>
      <c r="EFK42" s="82"/>
      <c r="EFL42" s="82"/>
      <c r="EFM42" s="82"/>
      <c r="EFN42" s="82"/>
      <c r="EFO42" s="82"/>
      <c r="EFP42" s="82"/>
      <c r="EFQ42" s="82"/>
      <c r="EFR42" s="82"/>
      <c r="EFS42" s="82"/>
      <c r="EFT42" s="82"/>
      <c r="EFU42" s="82"/>
      <c r="EFV42" s="82"/>
      <c r="EFW42" s="82"/>
      <c r="EFX42" s="82"/>
      <c r="EFY42" s="82"/>
      <c r="EFZ42" s="82"/>
      <c r="EGA42" s="82"/>
      <c r="EGB42" s="82"/>
      <c r="EGC42" s="82"/>
      <c r="EGD42" s="82"/>
      <c r="EGE42" s="82"/>
      <c r="EGF42" s="82"/>
      <c r="EGG42" s="82"/>
      <c r="EGH42" s="82"/>
      <c r="EGI42" s="82"/>
      <c r="EGJ42" s="82"/>
      <c r="EGK42" s="82"/>
      <c r="EGL42" s="82"/>
      <c r="EGM42" s="82"/>
      <c r="EGN42" s="82"/>
      <c r="EGO42" s="82"/>
      <c r="EGP42" s="82"/>
      <c r="EGQ42" s="82"/>
      <c r="EGR42" s="82"/>
      <c r="EGS42" s="82"/>
      <c r="EGT42" s="82"/>
      <c r="EGU42" s="82"/>
      <c r="EGV42" s="82"/>
      <c r="EGW42" s="82"/>
      <c r="EGX42" s="82"/>
      <c r="EGY42" s="82"/>
      <c r="EGZ42" s="82"/>
      <c r="EHA42" s="82"/>
      <c r="EHB42" s="82"/>
      <c r="EHC42" s="82"/>
      <c r="EHD42" s="82"/>
      <c r="EHE42" s="82"/>
      <c r="EHF42" s="82"/>
      <c r="EHG42" s="82"/>
      <c r="EHH42" s="82"/>
      <c r="EHI42" s="82"/>
      <c r="EHJ42" s="82"/>
      <c r="EHK42" s="82"/>
      <c r="EHL42" s="82"/>
      <c r="EHM42" s="82"/>
      <c r="EHN42" s="82"/>
      <c r="EHO42" s="82"/>
      <c r="EHP42" s="82"/>
      <c r="EHQ42" s="82"/>
      <c r="EHR42" s="82"/>
      <c r="EHS42" s="82"/>
      <c r="EHT42" s="82"/>
      <c r="EHU42" s="82"/>
      <c r="EHV42" s="82"/>
      <c r="EHW42" s="82"/>
      <c r="EHX42" s="82"/>
      <c r="EHY42" s="82"/>
      <c r="EHZ42" s="82"/>
      <c r="EIA42" s="82"/>
      <c r="EIB42" s="82"/>
      <c r="EIC42" s="82"/>
      <c r="EID42" s="82"/>
      <c r="EIE42" s="82"/>
      <c r="EIF42" s="82"/>
      <c r="EIG42" s="82"/>
      <c r="EIH42" s="82"/>
      <c r="EII42" s="82"/>
      <c r="EIJ42" s="82"/>
      <c r="EIK42" s="82"/>
      <c r="EIL42" s="82"/>
      <c r="EIM42" s="82"/>
      <c r="EIN42" s="82"/>
      <c r="EIO42" s="82"/>
      <c r="EIP42" s="82"/>
      <c r="EIQ42" s="82"/>
      <c r="EIR42" s="82"/>
      <c r="EIS42" s="82"/>
      <c r="EIT42" s="82"/>
      <c r="EIU42" s="82"/>
      <c r="EIV42" s="82"/>
      <c r="EIW42" s="82"/>
      <c r="EIX42" s="82"/>
      <c r="EIY42" s="82"/>
      <c r="EIZ42" s="82"/>
      <c r="EJA42" s="82"/>
      <c r="EJB42" s="82"/>
      <c r="EJC42" s="82"/>
      <c r="EJD42" s="82"/>
      <c r="EJE42" s="82"/>
      <c r="EJF42" s="82"/>
      <c r="EJG42" s="82"/>
      <c r="EJH42" s="82"/>
      <c r="EJI42" s="82"/>
      <c r="EJJ42" s="82"/>
      <c r="EJK42" s="82"/>
      <c r="EJL42" s="82"/>
      <c r="EJM42" s="82"/>
      <c r="EJN42" s="82"/>
      <c r="EJO42" s="82"/>
      <c r="EJP42" s="82"/>
      <c r="EJQ42" s="82"/>
      <c r="EJR42" s="82"/>
      <c r="EJS42" s="82"/>
      <c r="EJT42" s="82"/>
      <c r="EJU42" s="82"/>
      <c r="EJV42" s="82"/>
      <c r="EJW42" s="82"/>
      <c r="EJX42" s="82"/>
      <c r="EJY42" s="82"/>
      <c r="EJZ42" s="82"/>
      <c r="EKA42" s="82"/>
      <c r="EKB42" s="82"/>
      <c r="EKC42" s="82"/>
      <c r="EKD42" s="82"/>
      <c r="EKE42" s="82"/>
      <c r="EKF42" s="82"/>
      <c r="EKG42" s="82"/>
      <c r="EKH42" s="82"/>
      <c r="EKI42" s="82"/>
      <c r="EKJ42" s="82"/>
      <c r="EKK42" s="82"/>
      <c r="EKL42" s="82"/>
      <c r="EKM42" s="82"/>
      <c r="EKN42" s="82"/>
      <c r="EKO42" s="82"/>
      <c r="EKP42" s="82"/>
      <c r="EKQ42" s="82"/>
      <c r="EKR42" s="82"/>
      <c r="EKS42" s="82"/>
      <c r="EKT42" s="82"/>
      <c r="EKU42" s="82"/>
      <c r="EKV42" s="82"/>
      <c r="EKW42" s="82"/>
      <c r="EKX42" s="82"/>
      <c r="EKY42" s="82"/>
      <c r="EKZ42" s="82"/>
      <c r="ELA42" s="82"/>
      <c r="ELB42" s="82"/>
      <c r="ELC42" s="82"/>
      <c r="ELD42" s="82"/>
      <c r="ELE42" s="82"/>
      <c r="ELF42" s="82"/>
      <c r="ELG42" s="82"/>
      <c r="ELH42" s="82"/>
      <c r="ELI42" s="82"/>
      <c r="ELJ42" s="82"/>
      <c r="ELK42" s="82"/>
      <c r="ELL42" s="82"/>
      <c r="ELM42" s="82"/>
      <c r="ELN42" s="82"/>
      <c r="ELO42" s="82"/>
      <c r="ELP42" s="82"/>
      <c r="ELQ42" s="82"/>
      <c r="ELR42" s="82"/>
      <c r="ELS42" s="82"/>
      <c r="ELT42" s="82"/>
      <c r="ELU42" s="82"/>
      <c r="ELV42" s="82"/>
      <c r="ELW42" s="82"/>
      <c r="ELX42" s="82"/>
      <c r="ELY42" s="82"/>
      <c r="ELZ42" s="82"/>
      <c r="EMA42" s="82"/>
      <c r="EMB42" s="82"/>
      <c r="EMC42" s="82"/>
      <c r="EMD42" s="82"/>
      <c r="EME42" s="82"/>
      <c r="EMF42" s="82"/>
      <c r="EMG42" s="82"/>
      <c r="EMH42" s="82"/>
      <c r="EMI42" s="82"/>
      <c r="EMJ42" s="82"/>
      <c r="EMK42" s="82"/>
      <c r="EML42" s="82"/>
      <c r="EMM42" s="82"/>
      <c r="EMN42" s="82"/>
      <c r="EMO42" s="82"/>
      <c r="EMP42" s="82"/>
      <c r="EMQ42" s="82"/>
      <c r="EMR42" s="82"/>
      <c r="EMS42" s="82"/>
      <c r="EMT42" s="82"/>
      <c r="EMU42" s="82"/>
      <c r="EMV42" s="82"/>
      <c r="EMW42" s="82"/>
      <c r="EMX42" s="82"/>
      <c r="EMY42" s="82"/>
      <c r="EMZ42" s="82"/>
      <c r="ENA42" s="82"/>
      <c r="ENB42" s="82"/>
      <c r="ENC42" s="82"/>
      <c r="END42" s="82"/>
      <c r="ENE42" s="82"/>
      <c r="ENF42" s="82"/>
      <c r="ENG42" s="82"/>
      <c r="ENH42" s="82"/>
      <c r="ENI42" s="82"/>
      <c r="ENJ42" s="82"/>
      <c r="ENK42" s="82"/>
      <c r="ENL42" s="82"/>
      <c r="ENM42" s="82"/>
      <c r="ENN42" s="82"/>
      <c r="ENO42" s="82"/>
      <c r="ENP42" s="82"/>
      <c r="ENQ42" s="82"/>
      <c r="ENR42" s="82"/>
      <c r="ENS42" s="82"/>
      <c r="ENT42" s="82"/>
      <c r="ENU42" s="82"/>
      <c r="ENV42" s="82"/>
      <c r="ENW42" s="82"/>
      <c r="ENX42" s="82"/>
      <c r="ENY42" s="82"/>
      <c r="ENZ42" s="82"/>
      <c r="EOA42" s="82"/>
      <c r="EOB42" s="82"/>
      <c r="EOC42" s="82"/>
      <c r="EOD42" s="82"/>
      <c r="EOE42" s="82"/>
      <c r="EOF42" s="82"/>
      <c r="EOG42" s="82"/>
      <c r="EOH42" s="82"/>
      <c r="EOI42" s="82"/>
      <c r="EOJ42" s="82"/>
      <c r="EOK42" s="82"/>
      <c r="EOL42" s="82"/>
      <c r="EOM42" s="82"/>
      <c r="EON42" s="82"/>
      <c r="EOO42" s="82"/>
      <c r="EOP42" s="82"/>
      <c r="EOQ42" s="82"/>
      <c r="EOR42" s="82"/>
      <c r="EOS42" s="82"/>
      <c r="EOT42" s="82"/>
      <c r="EOU42" s="82"/>
      <c r="EOV42" s="82"/>
      <c r="EOW42" s="82"/>
      <c r="EOX42" s="82"/>
      <c r="EOY42" s="82"/>
      <c r="EOZ42" s="82"/>
      <c r="EPA42" s="82"/>
      <c r="EPB42" s="82"/>
      <c r="EPC42" s="82"/>
      <c r="EPD42" s="82"/>
      <c r="EPE42" s="82"/>
      <c r="EPF42" s="82"/>
      <c r="EPG42" s="82"/>
      <c r="EPH42" s="82"/>
      <c r="EPI42" s="82"/>
      <c r="EPJ42" s="82"/>
      <c r="EPK42" s="82"/>
      <c r="EPL42" s="82"/>
      <c r="EPM42" s="82"/>
      <c r="EPN42" s="82"/>
      <c r="EPO42" s="82"/>
      <c r="EPP42" s="82"/>
      <c r="EPQ42" s="82"/>
      <c r="EPR42" s="82"/>
      <c r="EPS42" s="82"/>
      <c r="EPT42" s="82"/>
      <c r="EPU42" s="82"/>
      <c r="EPV42" s="82"/>
      <c r="EPW42" s="82"/>
      <c r="EPX42" s="82"/>
      <c r="EPY42" s="82"/>
      <c r="EPZ42" s="82"/>
      <c r="EQA42" s="82"/>
      <c r="EQB42" s="82"/>
      <c r="EQC42" s="82"/>
      <c r="EQD42" s="82"/>
      <c r="EQE42" s="82"/>
      <c r="EQF42" s="82"/>
      <c r="EQG42" s="82"/>
      <c r="EQH42" s="82"/>
      <c r="EQI42" s="82"/>
      <c r="EQJ42" s="82"/>
      <c r="EQK42" s="82"/>
      <c r="EQL42" s="82"/>
      <c r="EQM42" s="82"/>
      <c r="EQN42" s="82"/>
      <c r="EQO42" s="82"/>
      <c r="EQP42" s="82"/>
      <c r="EQQ42" s="82"/>
      <c r="EQR42" s="82"/>
      <c r="EQS42" s="82"/>
      <c r="EQT42" s="82"/>
      <c r="EQU42" s="82"/>
      <c r="EQV42" s="82"/>
      <c r="EQW42" s="82"/>
      <c r="EQX42" s="82"/>
      <c r="EQY42" s="82"/>
      <c r="EQZ42" s="82"/>
      <c r="ERA42" s="82"/>
      <c r="ERB42" s="82"/>
      <c r="ERC42" s="82"/>
      <c r="ERD42" s="82"/>
      <c r="ERE42" s="82"/>
      <c r="ERF42" s="82"/>
      <c r="ERG42" s="82"/>
      <c r="ERH42" s="82"/>
      <c r="ERI42" s="82"/>
      <c r="ERJ42" s="82"/>
      <c r="ERK42" s="82"/>
      <c r="ERL42" s="82"/>
      <c r="ERM42" s="82"/>
      <c r="ERN42" s="82"/>
      <c r="ERO42" s="82"/>
      <c r="ERP42" s="82"/>
      <c r="ERQ42" s="82"/>
      <c r="ERR42" s="82"/>
      <c r="ERS42" s="82"/>
      <c r="ERT42" s="82"/>
      <c r="ERU42" s="82"/>
      <c r="ERV42" s="82"/>
      <c r="ERW42" s="82"/>
      <c r="ERX42" s="82"/>
      <c r="ERY42" s="82"/>
      <c r="ERZ42" s="82"/>
      <c r="ESA42" s="82"/>
      <c r="ESB42" s="82"/>
      <c r="ESC42" s="82"/>
      <c r="ESD42" s="82"/>
      <c r="ESE42" s="82"/>
      <c r="ESF42" s="82"/>
      <c r="ESG42" s="82"/>
      <c r="ESH42" s="82"/>
      <c r="ESI42" s="82"/>
      <c r="ESJ42" s="82"/>
      <c r="ESK42" s="82"/>
      <c r="ESL42" s="82"/>
      <c r="ESM42" s="82"/>
      <c r="ESN42" s="82"/>
      <c r="ESO42" s="82"/>
      <c r="ESP42" s="82"/>
      <c r="ESQ42" s="82"/>
      <c r="ESR42" s="82"/>
      <c r="ESS42" s="82"/>
      <c r="EST42" s="82"/>
      <c r="ESU42" s="82"/>
      <c r="ESV42" s="82"/>
      <c r="ESW42" s="82"/>
      <c r="ESX42" s="82"/>
      <c r="ESY42" s="82"/>
      <c r="ESZ42" s="82"/>
      <c r="ETA42" s="82"/>
      <c r="ETB42" s="82"/>
      <c r="ETC42" s="82"/>
      <c r="ETD42" s="82"/>
      <c r="ETE42" s="82"/>
      <c r="ETF42" s="82"/>
      <c r="ETG42" s="82"/>
      <c r="ETH42" s="82"/>
      <c r="ETI42" s="82"/>
      <c r="ETJ42" s="82"/>
      <c r="ETK42" s="82"/>
      <c r="ETL42" s="82"/>
      <c r="ETM42" s="82"/>
      <c r="ETN42" s="82"/>
      <c r="ETO42" s="82"/>
      <c r="ETP42" s="82"/>
      <c r="ETQ42" s="82"/>
      <c r="ETR42" s="82"/>
      <c r="ETS42" s="82"/>
      <c r="ETT42" s="82"/>
      <c r="ETU42" s="82"/>
      <c r="ETV42" s="82"/>
      <c r="ETW42" s="82"/>
      <c r="ETX42" s="82"/>
      <c r="ETY42" s="82"/>
      <c r="ETZ42" s="82"/>
      <c r="EUA42" s="82"/>
      <c r="EUB42" s="82"/>
      <c r="EUC42" s="82"/>
      <c r="EUD42" s="82"/>
      <c r="EUE42" s="82"/>
      <c r="EUF42" s="82"/>
      <c r="EUG42" s="82"/>
      <c r="EUH42" s="82"/>
      <c r="EUI42" s="82"/>
      <c r="EUJ42" s="82"/>
      <c r="EUK42" s="82"/>
      <c r="EUL42" s="82"/>
      <c r="EUM42" s="82"/>
      <c r="EUN42" s="82"/>
      <c r="EUO42" s="82"/>
      <c r="EUP42" s="82"/>
      <c r="EUQ42" s="82"/>
      <c r="EUR42" s="82"/>
      <c r="EUS42" s="82"/>
      <c r="EUT42" s="82"/>
      <c r="EUU42" s="82"/>
      <c r="EUV42" s="82"/>
      <c r="EUW42" s="82"/>
      <c r="EUX42" s="82"/>
      <c r="EUY42" s="82"/>
      <c r="EUZ42" s="82"/>
      <c r="EVA42" s="82"/>
      <c r="EVB42" s="82"/>
      <c r="EVC42" s="82"/>
      <c r="EVD42" s="82"/>
      <c r="EVE42" s="82"/>
      <c r="EVF42" s="82"/>
      <c r="EVG42" s="82"/>
      <c r="EVH42" s="82"/>
      <c r="EVI42" s="82"/>
      <c r="EVJ42" s="82"/>
      <c r="EVK42" s="82"/>
      <c r="EVL42" s="82"/>
      <c r="EVM42" s="82"/>
      <c r="EVN42" s="82"/>
      <c r="EVO42" s="82"/>
      <c r="EVP42" s="82"/>
      <c r="EVQ42" s="82"/>
      <c r="EVR42" s="82"/>
      <c r="EVS42" s="82"/>
      <c r="EVT42" s="82"/>
      <c r="EVU42" s="82"/>
      <c r="EVV42" s="82"/>
      <c r="EVW42" s="82"/>
      <c r="EVX42" s="82"/>
      <c r="EVY42" s="82"/>
      <c r="EVZ42" s="82"/>
      <c r="EWA42" s="82"/>
      <c r="EWB42" s="82"/>
      <c r="EWC42" s="82"/>
      <c r="EWD42" s="82"/>
      <c r="EWE42" s="82"/>
      <c r="EWF42" s="82"/>
      <c r="EWG42" s="82"/>
      <c r="EWH42" s="82"/>
      <c r="EWI42" s="82"/>
      <c r="EWJ42" s="82"/>
      <c r="EWK42" s="82"/>
      <c r="EWL42" s="82"/>
      <c r="EWM42" s="82"/>
      <c r="EWN42" s="82"/>
      <c r="EWO42" s="82"/>
      <c r="EWP42" s="82"/>
      <c r="EWQ42" s="82"/>
      <c r="EWR42" s="82"/>
      <c r="EWS42" s="82"/>
      <c r="EWT42" s="82"/>
      <c r="EWU42" s="82"/>
      <c r="EWV42" s="82"/>
      <c r="EWW42" s="82"/>
      <c r="EWX42" s="82"/>
      <c r="EWY42" s="82"/>
      <c r="EWZ42" s="82"/>
      <c r="EXA42" s="82"/>
      <c r="EXB42" s="82"/>
      <c r="EXC42" s="82"/>
      <c r="EXD42" s="82"/>
      <c r="EXE42" s="82"/>
      <c r="EXF42" s="82"/>
      <c r="EXG42" s="82"/>
      <c r="EXH42" s="82"/>
      <c r="EXI42" s="82"/>
      <c r="EXJ42" s="82"/>
      <c r="EXK42" s="82"/>
      <c r="EXL42" s="82"/>
      <c r="EXM42" s="82"/>
      <c r="EXN42" s="82"/>
      <c r="EXO42" s="82"/>
      <c r="EXP42" s="82"/>
      <c r="EXQ42" s="82"/>
      <c r="EXR42" s="82"/>
      <c r="EXS42" s="82"/>
      <c r="EXT42" s="82"/>
      <c r="EXU42" s="82"/>
      <c r="EXV42" s="82"/>
      <c r="EXW42" s="82"/>
      <c r="EXX42" s="82"/>
      <c r="EXY42" s="82"/>
      <c r="EXZ42" s="82"/>
      <c r="EYA42" s="82"/>
      <c r="EYB42" s="82"/>
      <c r="EYC42" s="82"/>
      <c r="EYD42" s="82"/>
      <c r="EYE42" s="82"/>
      <c r="EYF42" s="82"/>
      <c r="EYG42" s="82"/>
      <c r="EYH42" s="82"/>
      <c r="EYI42" s="82"/>
      <c r="EYJ42" s="82"/>
      <c r="EYK42" s="82"/>
      <c r="EYL42" s="82"/>
      <c r="EYM42" s="82"/>
      <c r="EYN42" s="82"/>
      <c r="EYO42" s="82"/>
      <c r="EYP42" s="82"/>
      <c r="EYQ42" s="82"/>
      <c r="EYR42" s="82"/>
      <c r="EYS42" s="82"/>
      <c r="EYT42" s="82"/>
      <c r="EYU42" s="82"/>
      <c r="EYV42" s="82"/>
      <c r="EYW42" s="82"/>
      <c r="EYX42" s="82"/>
      <c r="EYY42" s="82"/>
      <c r="EYZ42" s="82"/>
      <c r="EZA42" s="82"/>
      <c r="EZB42" s="82"/>
      <c r="EZC42" s="82"/>
      <c r="EZD42" s="82"/>
      <c r="EZE42" s="82"/>
      <c r="EZF42" s="82"/>
      <c r="EZG42" s="82"/>
      <c r="EZH42" s="82"/>
      <c r="EZI42" s="82"/>
      <c r="EZJ42" s="82"/>
      <c r="EZK42" s="82"/>
      <c r="EZL42" s="82"/>
      <c r="EZM42" s="82"/>
      <c r="EZN42" s="82"/>
      <c r="EZO42" s="82"/>
      <c r="EZP42" s="82"/>
      <c r="EZQ42" s="82"/>
      <c r="EZR42" s="82"/>
      <c r="EZS42" s="82"/>
      <c r="EZT42" s="82"/>
      <c r="EZU42" s="82"/>
      <c r="EZV42" s="82"/>
      <c r="EZW42" s="82"/>
      <c r="EZX42" s="82"/>
      <c r="EZY42" s="82"/>
      <c r="EZZ42" s="82"/>
      <c r="FAA42" s="82"/>
      <c r="FAB42" s="82"/>
      <c r="FAC42" s="82"/>
      <c r="FAD42" s="82"/>
      <c r="FAE42" s="82"/>
      <c r="FAF42" s="82"/>
      <c r="FAG42" s="82"/>
      <c r="FAH42" s="82"/>
      <c r="FAI42" s="82"/>
      <c r="FAJ42" s="82"/>
      <c r="FAK42" s="82"/>
      <c r="FAL42" s="82"/>
      <c r="FAM42" s="82"/>
      <c r="FAN42" s="82"/>
      <c r="FAO42" s="82"/>
      <c r="FAP42" s="82"/>
      <c r="FAQ42" s="82"/>
      <c r="FAR42" s="82"/>
      <c r="FAS42" s="82"/>
      <c r="FAT42" s="82"/>
      <c r="FAU42" s="82"/>
      <c r="FAV42" s="82"/>
      <c r="FAW42" s="82"/>
      <c r="FAX42" s="82"/>
      <c r="FAY42" s="82"/>
      <c r="FAZ42" s="82"/>
      <c r="FBA42" s="82"/>
      <c r="FBB42" s="82"/>
      <c r="FBC42" s="82"/>
      <c r="FBD42" s="82"/>
      <c r="FBE42" s="82"/>
      <c r="FBF42" s="82"/>
      <c r="FBG42" s="82"/>
      <c r="FBH42" s="82"/>
      <c r="FBI42" s="82"/>
      <c r="FBJ42" s="82"/>
      <c r="FBK42" s="82"/>
      <c r="FBL42" s="82"/>
      <c r="FBM42" s="82"/>
      <c r="FBN42" s="82"/>
      <c r="FBO42" s="82"/>
      <c r="FBP42" s="82"/>
      <c r="FBQ42" s="82"/>
      <c r="FBR42" s="82"/>
      <c r="FBS42" s="82"/>
      <c r="FBT42" s="82"/>
      <c r="FBU42" s="82"/>
      <c r="FBV42" s="82"/>
      <c r="FBW42" s="82"/>
      <c r="FBX42" s="82"/>
      <c r="FBY42" s="82"/>
      <c r="FBZ42" s="82"/>
      <c r="FCA42" s="82"/>
      <c r="FCB42" s="82"/>
      <c r="FCC42" s="82"/>
      <c r="FCD42" s="82"/>
      <c r="FCE42" s="82"/>
      <c r="FCF42" s="82"/>
      <c r="FCG42" s="82"/>
      <c r="FCH42" s="82"/>
      <c r="FCI42" s="82"/>
      <c r="FCJ42" s="82"/>
      <c r="FCK42" s="82"/>
      <c r="FCL42" s="82"/>
      <c r="FCM42" s="82"/>
      <c r="FCN42" s="82"/>
      <c r="FCO42" s="82"/>
      <c r="FCP42" s="82"/>
      <c r="FCQ42" s="82"/>
      <c r="FCR42" s="82"/>
      <c r="FCS42" s="82"/>
      <c r="FCT42" s="82"/>
      <c r="FCU42" s="82"/>
      <c r="FCV42" s="82"/>
      <c r="FCW42" s="82"/>
      <c r="FCX42" s="82"/>
      <c r="FCY42" s="82"/>
      <c r="FCZ42" s="82"/>
      <c r="FDA42" s="82"/>
      <c r="FDB42" s="82"/>
      <c r="FDC42" s="82"/>
      <c r="FDD42" s="82"/>
      <c r="FDE42" s="82"/>
      <c r="FDF42" s="82"/>
      <c r="FDG42" s="82"/>
      <c r="FDH42" s="82"/>
      <c r="FDI42" s="82"/>
      <c r="FDJ42" s="82"/>
      <c r="FDK42" s="82"/>
      <c r="FDL42" s="82"/>
      <c r="FDM42" s="82"/>
      <c r="FDN42" s="82"/>
      <c r="FDO42" s="82"/>
      <c r="FDP42" s="82"/>
      <c r="FDQ42" s="82"/>
      <c r="FDR42" s="82"/>
      <c r="FDS42" s="82"/>
      <c r="FDT42" s="82"/>
      <c r="FDU42" s="82"/>
      <c r="FDV42" s="82"/>
      <c r="FDW42" s="82"/>
      <c r="FDX42" s="82"/>
      <c r="FDY42" s="82"/>
      <c r="FDZ42" s="82"/>
      <c r="FEA42" s="82"/>
      <c r="FEB42" s="82"/>
      <c r="FEC42" s="82"/>
      <c r="FED42" s="82"/>
      <c r="FEE42" s="82"/>
      <c r="FEF42" s="82"/>
      <c r="FEG42" s="82"/>
      <c r="FEH42" s="82"/>
      <c r="FEI42" s="82"/>
      <c r="FEJ42" s="82"/>
      <c r="FEK42" s="82"/>
      <c r="FEL42" s="82"/>
      <c r="FEM42" s="82"/>
      <c r="FEN42" s="82"/>
      <c r="FEO42" s="82"/>
      <c r="FEP42" s="82"/>
      <c r="FEQ42" s="82"/>
      <c r="FER42" s="82"/>
      <c r="FES42" s="82"/>
      <c r="FET42" s="82"/>
      <c r="FEU42" s="82"/>
      <c r="FEV42" s="82"/>
      <c r="FEW42" s="82"/>
      <c r="FEX42" s="82"/>
      <c r="FEY42" s="82"/>
      <c r="FEZ42" s="82"/>
      <c r="FFA42" s="82"/>
      <c r="FFB42" s="82"/>
      <c r="FFC42" s="82"/>
      <c r="FFD42" s="82"/>
      <c r="FFE42" s="82"/>
      <c r="FFF42" s="82"/>
      <c r="FFG42" s="82"/>
      <c r="FFH42" s="82"/>
      <c r="FFI42" s="82"/>
      <c r="FFJ42" s="82"/>
      <c r="FFK42" s="82"/>
      <c r="FFL42" s="82"/>
      <c r="FFM42" s="82"/>
      <c r="FFN42" s="82"/>
      <c r="FFO42" s="82"/>
      <c r="FFP42" s="82"/>
      <c r="FFQ42" s="82"/>
      <c r="FFR42" s="82"/>
      <c r="FFS42" s="82"/>
      <c r="FFT42" s="82"/>
      <c r="FFU42" s="82"/>
      <c r="FFV42" s="82"/>
      <c r="FFW42" s="82"/>
      <c r="FFX42" s="82"/>
      <c r="FFY42" s="82"/>
      <c r="FFZ42" s="82"/>
      <c r="FGA42" s="82"/>
      <c r="FGB42" s="82"/>
      <c r="FGC42" s="82"/>
      <c r="FGD42" s="82"/>
      <c r="FGE42" s="82"/>
      <c r="FGF42" s="82"/>
      <c r="FGG42" s="82"/>
      <c r="FGH42" s="82"/>
      <c r="FGI42" s="82"/>
      <c r="FGJ42" s="82"/>
      <c r="FGK42" s="82"/>
      <c r="FGL42" s="82"/>
      <c r="FGM42" s="82"/>
      <c r="FGN42" s="82"/>
      <c r="FGO42" s="82"/>
      <c r="FGP42" s="82"/>
      <c r="FGQ42" s="82"/>
      <c r="FGR42" s="82"/>
      <c r="FGS42" s="82"/>
      <c r="FGT42" s="82"/>
      <c r="FGU42" s="82"/>
      <c r="FGV42" s="82"/>
      <c r="FGW42" s="82"/>
      <c r="FGX42" s="82"/>
      <c r="FGY42" s="82"/>
      <c r="FGZ42" s="82"/>
      <c r="FHA42" s="82"/>
      <c r="FHB42" s="82"/>
      <c r="FHC42" s="82"/>
      <c r="FHD42" s="82"/>
      <c r="FHE42" s="82"/>
      <c r="FHF42" s="82"/>
      <c r="FHG42" s="82"/>
      <c r="FHH42" s="82"/>
      <c r="FHI42" s="82"/>
      <c r="FHJ42" s="82"/>
      <c r="FHK42" s="82"/>
      <c r="FHL42" s="82"/>
      <c r="FHM42" s="82"/>
      <c r="FHN42" s="82"/>
      <c r="FHO42" s="82"/>
      <c r="FHP42" s="82"/>
      <c r="FHQ42" s="82"/>
      <c r="FHR42" s="82"/>
      <c r="FHS42" s="82"/>
      <c r="FHT42" s="82"/>
      <c r="FHU42" s="82"/>
      <c r="FHV42" s="82"/>
      <c r="FHW42" s="82"/>
      <c r="FHX42" s="82"/>
      <c r="FHY42" s="82"/>
      <c r="FHZ42" s="82"/>
      <c r="FIA42" s="82"/>
      <c r="FIB42" s="82"/>
      <c r="FIC42" s="82"/>
      <c r="FID42" s="82"/>
      <c r="FIE42" s="82"/>
      <c r="FIF42" s="82"/>
      <c r="FIG42" s="82"/>
      <c r="FIH42" s="82"/>
      <c r="FII42" s="82"/>
      <c r="FIJ42" s="82"/>
      <c r="FIK42" s="82"/>
      <c r="FIL42" s="82"/>
      <c r="FIM42" s="82"/>
      <c r="FIN42" s="82"/>
      <c r="FIO42" s="82"/>
      <c r="FIP42" s="82"/>
      <c r="FIQ42" s="82"/>
      <c r="FIR42" s="82"/>
      <c r="FIS42" s="82"/>
      <c r="FIT42" s="82"/>
      <c r="FIU42" s="82"/>
      <c r="FIV42" s="82"/>
      <c r="FIW42" s="82"/>
      <c r="FIX42" s="82"/>
      <c r="FIY42" s="82"/>
      <c r="FIZ42" s="82"/>
      <c r="FJA42" s="82"/>
      <c r="FJB42" s="82"/>
      <c r="FJC42" s="82"/>
      <c r="FJD42" s="82"/>
      <c r="FJE42" s="82"/>
      <c r="FJF42" s="82"/>
      <c r="FJG42" s="82"/>
      <c r="FJH42" s="82"/>
      <c r="FJI42" s="82"/>
      <c r="FJJ42" s="82"/>
      <c r="FJK42" s="82"/>
      <c r="FJL42" s="82"/>
      <c r="FJM42" s="82"/>
      <c r="FJN42" s="82"/>
      <c r="FJO42" s="82"/>
      <c r="FJP42" s="82"/>
      <c r="FJQ42" s="82"/>
      <c r="FJR42" s="82"/>
      <c r="FJS42" s="82"/>
      <c r="FJT42" s="82"/>
      <c r="FJU42" s="82"/>
      <c r="FJV42" s="82"/>
      <c r="FJW42" s="82"/>
      <c r="FJX42" s="82"/>
      <c r="FJY42" s="82"/>
      <c r="FJZ42" s="82"/>
      <c r="FKA42" s="82"/>
      <c r="FKB42" s="82"/>
      <c r="FKC42" s="82"/>
      <c r="FKD42" s="82"/>
      <c r="FKE42" s="82"/>
      <c r="FKF42" s="82"/>
      <c r="FKG42" s="82"/>
      <c r="FKH42" s="82"/>
      <c r="FKI42" s="82"/>
      <c r="FKJ42" s="82"/>
      <c r="FKK42" s="82"/>
      <c r="FKL42" s="82"/>
      <c r="FKM42" s="82"/>
      <c r="FKN42" s="82"/>
      <c r="FKO42" s="82"/>
      <c r="FKP42" s="82"/>
      <c r="FKQ42" s="82"/>
      <c r="FKR42" s="82"/>
      <c r="FKS42" s="82"/>
      <c r="FKT42" s="82"/>
      <c r="FKU42" s="82"/>
      <c r="FKV42" s="82"/>
      <c r="FKW42" s="82"/>
      <c r="FKX42" s="82"/>
      <c r="FKY42" s="82"/>
      <c r="FKZ42" s="82"/>
      <c r="FLA42" s="82"/>
      <c r="FLB42" s="82"/>
      <c r="FLC42" s="82"/>
      <c r="FLD42" s="82"/>
      <c r="FLE42" s="82"/>
      <c r="FLF42" s="82"/>
      <c r="FLG42" s="82"/>
      <c r="FLH42" s="82"/>
      <c r="FLI42" s="82"/>
      <c r="FLJ42" s="82"/>
      <c r="FLK42" s="82"/>
      <c r="FLL42" s="82"/>
      <c r="FLM42" s="82"/>
      <c r="FLN42" s="82"/>
      <c r="FLO42" s="82"/>
      <c r="FLP42" s="82"/>
      <c r="FLQ42" s="82"/>
      <c r="FLR42" s="82"/>
      <c r="FLS42" s="82"/>
      <c r="FLT42" s="82"/>
      <c r="FLU42" s="82"/>
      <c r="FLV42" s="82"/>
      <c r="FLW42" s="82"/>
      <c r="FLX42" s="82"/>
      <c r="FLY42" s="82"/>
      <c r="FLZ42" s="82"/>
      <c r="FMA42" s="82"/>
      <c r="FMB42" s="82"/>
      <c r="FMC42" s="82"/>
      <c r="FMD42" s="82"/>
      <c r="FME42" s="82"/>
      <c r="FMF42" s="82"/>
      <c r="FMG42" s="82"/>
      <c r="FMH42" s="82"/>
      <c r="FMI42" s="82"/>
      <c r="FMJ42" s="82"/>
      <c r="FMK42" s="82"/>
      <c r="FML42" s="82"/>
      <c r="FMM42" s="82"/>
      <c r="FMN42" s="82"/>
      <c r="FMO42" s="82"/>
      <c r="FMP42" s="82"/>
      <c r="FMQ42" s="82"/>
      <c r="FMR42" s="82"/>
      <c r="FMS42" s="82"/>
      <c r="FMT42" s="82"/>
      <c r="FMU42" s="82"/>
      <c r="FMV42" s="82"/>
      <c r="FMW42" s="82"/>
      <c r="FMX42" s="82"/>
      <c r="FMY42" s="82"/>
      <c r="FMZ42" s="82"/>
      <c r="FNA42" s="82"/>
      <c r="FNB42" s="82"/>
      <c r="FNC42" s="82"/>
      <c r="FND42" s="82"/>
      <c r="FNE42" s="82"/>
      <c r="FNF42" s="82"/>
      <c r="FNG42" s="82"/>
      <c r="FNH42" s="82"/>
      <c r="FNI42" s="82"/>
      <c r="FNJ42" s="82"/>
      <c r="FNK42" s="82"/>
      <c r="FNL42" s="82"/>
      <c r="FNM42" s="82"/>
      <c r="FNN42" s="82"/>
      <c r="FNO42" s="82"/>
      <c r="FNP42" s="82"/>
      <c r="FNQ42" s="82"/>
      <c r="FNR42" s="82"/>
      <c r="FNS42" s="82"/>
      <c r="FNT42" s="82"/>
      <c r="FNU42" s="82"/>
      <c r="FNV42" s="82"/>
      <c r="FNW42" s="82"/>
      <c r="FNX42" s="82"/>
      <c r="FNY42" s="82"/>
      <c r="FNZ42" s="82"/>
      <c r="FOA42" s="82"/>
      <c r="FOB42" s="82"/>
      <c r="FOC42" s="82"/>
      <c r="FOD42" s="82"/>
      <c r="FOE42" s="82"/>
      <c r="FOF42" s="82"/>
      <c r="FOG42" s="82"/>
      <c r="FOH42" s="82"/>
      <c r="FOI42" s="82"/>
      <c r="FOJ42" s="82"/>
      <c r="FOK42" s="82"/>
      <c r="FOL42" s="82"/>
      <c r="FOM42" s="82"/>
      <c r="FON42" s="82"/>
      <c r="FOO42" s="82"/>
      <c r="FOP42" s="82"/>
      <c r="FOQ42" s="82"/>
      <c r="FOR42" s="82"/>
      <c r="FOS42" s="82"/>
      <c r="FOT42" s="82"/>
      <c r="FOU42" s="82"/>
      <c r="FOV42" s="82"/>
      <c r="FOW42" s="82"/>
      <c r="FOX42" s="82"/>
      <c r="FOY42" s="82"/>
      <c r="FOZ42" s="82"/>
      <c r="FPA42" s="82"/>
      <c r="FPB42" s="82"/>
      <c r="FPC42" s="82"/>
      <c r="FPD42" s="82"/>
      <c r="FPE42" s="82"/>
      <c r="FPF42" s="82"/>
      <c r="FPG42" s="82"/>
      <c r="FPH42" s="82"/>
      <c r="FPI42" s="82"/>
      <c r="FPJ42" s="82"/>
      <c r="FPK42" s="82"/>
      <c r="FPL42" s="82"/>
      <c r="FPM42" s="82"/>
      <c r="FPN42" s="82"/>
      <c r="FPO42" s="82"/>
      <c r="FPP42" s="82"/>
      <c r="FPQ42" s="82"/>
      <c r="FPR42" s="82"/>
      <c r="FPS42" s="82"/>
      <c r="FPT42" s="82"/>
      <c r="FPU42" s="82"/>
      <c r="FPV42" s="82"/>
      <c r="FPW42" s="82"/>
      <c r="FPX42" s="82"/>
      <c r="FPY42" s="82"/>
      <c r="FPZ42" s="82"/>
      <c r="FQA42" s="82"/>
      <c r="FQB42" s="82"/>
      <c r="FQC42" s="82"/>
      <c r="FQD42" s="82"/>
      <c r="FQE42" s="82"/>
      <c r="FQF42" s="82"/>
      <c r="FQG42" s="82"/>
      <c r="FQH42" s="82"/>
      <c r="FQI42" s="82"/>
      <c r="FQJ42" s="82"/>
      <c r="FQK42" s="82"/>
      <c r="FQL42" s="82"/>
      <c r="FQM42" s="82"/>
      <c r="FQN42" s="82"/>
      <c r="FQO42" s="82"/>
      <c r="FQP42" s="82"/>
      <c r="FQQ42" s="82"/>
      <c r="FQR42" s="82"/>
      <c r="FQS42" s="82"/>
      <c r="FQT42" s="82"/>
      <c r="FQU42" s="82"/>
      <c r="FQV42" s="82"/>
      <c r="FQW42" s="82"/>
      <c r="FQX42" s="82"/>
      <c r="FQY42" s="82"/>
      <c r="FQZ42" s="82"/>
      <c r="FRA42" s="82"/>
      <c r="FRB42" s="82"/>
      <c r="FRC42" s="82"/>
      <c r="FRD42" s="82"/>
      <c r="FRE42" s="82"/>
      <c r="FRF42" s="82"/>
      <c r="FRG42" s="82"/>
      <c r="FRH42" s="82"/>
      <c r="FRI42" s="82"/>
      <c r="FRJ42" s="82"/>
      <c r="FRK42" s="82"/>
      <c r="FRL42" s="82"/>
      <c r="FRM42" s="82"/>
      <c r="FRN42" s="82"/>
      <c r="FRO42" s="82"/>
      <c r="FRP42" s="82"/>
      <c r="FRQ42" s="82"/>
      <c r="FRR42" s="82"/>
      <c r="FRS42" s="82"/>
      <c r="FRT42" s="82"/>
      <c r="FRU42" s="82"/>
      <c r="FRV42" s="82"/>
      <c r="FRW42" s="82"/>
      <c r="FRX42" s="82"/>
      <c r="FRY42" s="82"/>
      <c r="FRZ42" s="82"/>
      <c r="FSA42" s="82"/>
      <c r="FSB42" s="82"/>
      <c r="FSC42" s="82"/>
      <c r="FSD42" s="82"/>
      <c r="FSE42" s="82"/>
      <c r="FSF42" s="82"/>
      <c r="FSG42" s="82"/>
      <c r="FSH42" s="82"/>
      <c r="FSI42" s="82"/>
      <c r="FSJ42" s="82"/>
      <c r="FSK42" s="82"/>
      <c r="FSL42" s="82"/>
      <c r="FSM42" s="82"/>
      <c r="FSN42" s="82"/>
      <c r="FSO42" s="82"/>
      <c r="FSP42" s="82"/>
      <c r="FSQ42" s="82"/>
      <c r="FSR42" s="82"/>
      <c r="FSS42" s="82"/>
      <c r="FST42" s="82"/>
      <c r="FSU42" s="82"/>
      <c r="FSV42" s="82"/>
      <c r="FSW42" s="82"/>
      <c r="FSX42" s="82"/>
      <c r="FSY42" s="82"/>
      <c r="FSZ42" s="82"/>
      <c r="FTA42" s="82"/>
      <c r="FTB42" s="82"/>
      <c r="FTC42" s="82"/>
      <c r="FTD42" s="82"/>
      <c r="FTE42" s="82"/>
      <c r="FTF42" s="82"/>
      <c r="FTG42" s="82"/>
      <c r="FTH42" s="82"/>
      <c r="FTI42" s="82"/>
      <c r="FTJ42" s="82"/>
      <c r="FTK42" s="82"/>
      <c r="FTL42" s="82"/>
      <c r="FTM42" s="82"/>
      <c r="FTN42" s="82"/>
      <c r="FTO42" s="82"/>
      <c r="FTP42" s="82"/>
      <c r="FTQ42" s="82"/>
      <c r="FTR42" s="82"/>
      <c r="FTS42" s="82"/>
      <c r="FTT42" s="82"/>
      <c r="FTU42" s="82"/>
      <c r="FTV42" s="82"/>
      <c r="FTW42" s="82"/>
      <c r="FTX42" s="82"/>
      <c r="FTY42" s="82"/>
      <c r="FTZ42" s="82"/>
      <c r="FUA42" s="82"/>
      <c r="FUB42" s="82"/>
      <c r="FUC42" s="82"/>
      <c r="FUD42" s="82"/>
      <c r="FUE42" s="82"/>
      <c r="FUF42" s="82"/>
      <c r="FUG42" s="82"/>
      <c r="FUH42" s="82"/>
      <c r="FUI42" s="82"/>
      <c r="FUJ42" s="82"/>
      <c r="FUK42" s="82"/>
      <c r="FUL42" s="82"/>
      <c r="FUM42" s="82"/>
      <c r="FUN42" s="82"/>
      <c r="FUO42" s="82"/>
      <c r="FUP42" s="82"/>
      <c r="FUQ42" s="82"/>
      <c r="FUR42" s="82"/>
      <c r="FUS42" s="82"/>
      <c r="FUT42" s="82"/>
      <c r="FUU42" s="82"/>
      <c r="FUV42" s="82"/>
      <c r="FUW42" s="82"/>
      <c r="FUX42" s="82"/>
      <c r="FUY42" s="82"/>
      <c r="FUZ42" s="82"/>
      <c r="FVA42" s="82"/>
      <c r="FVB42" s="82"/>
      <c r="FVC42" s="82"/>
      <c r="FVD42" s="82"/>
      <c r="FVE42" s="82"/>
      <c r="FVF42" s="82"/>
      <c r="FVG42" s="82"/>
      <c r="FVH42" s="82"/>
      <c r="FVI42" s="82"/>
      <c r="FVJ42" s="82"/>
      <c r="FVK42" s="82"/>
      <c r="FVL42" s="82"/>
      <c r="FVM42" s="82"/>
      <c r="FVN42" s="82"/>
      <c r="FVO42" s="82"/>
      <c r="FVP42" s="82"/>
      <c r="FVQ42" s="82"/>
      <c r="FVR42" s="82"/>
      <c r="FVS42" s="82"/>
      <c r="FVT42" s="82"/>
      <c r="FVU42" s="82"/>
      <c r="FVV42" s="82"/>
      <c r="FVW42" s="82"/>
      <c r="FVX42" s="82"/>
      <c r="FVY42" s="82"/>
      <c r="FVZ42" s="82"/>
      <c r="FWA42" s="82"/>
      <c r="FWB42" s="82"/>
      <c r="FWC42" s="82"/>
      <c r="FWD42" s="82"/>
      <c r="FWE42" s="82"/>
      <c r="FWF42" s="82"/>
      <c r="FWG42" s="82"/>
      <c r="FWH42" s="82"/>
      <c r="FWI42" s="82"/>
      <c r="FWJ42" s="82"/>
      <c r="FWK42" s="82"/>
      <c r="FWL42" s="82"/>
      <c r="FWM42" s="82"/>
      <c r="FWN42" s="82"/>
      <c r="FWO42" s="82"/>
      <c r="FWP42" s="82"/>
      <c r="FWQ42" s="82"/>
      <c r="FWR42" s="82"/>
      <c r="FWS42" s="82"/>
      <c r="FWT42" s="82"/>
      <c r="FWU42" s="82"/>
      <c r="FWV42" s="82"/>
      <c r="FWW42" s="82"/>
      <c r="FWX42" s="82"/>
      <c r="FWY42" s="82"/>
      <c r="FWZ42" s="82"/>
      <c r="FXA42" s="82"/>
      <c r="FXB42" s="82"/>
      <c r="FXC42" s="82"/>
      <c r="FXD42" s="82"/>
      <c r="FXE42" s="82"/>
      <c r="FXF42" s="82"/>
      <c r="FXG42" s="82"/>
      <c r="FXH42" s="82"/>
      <c r="FXI42" s="82"/>
      <c r="FXJ42" s="82"/>
      <c r="FXK42" s="82"/>
      <c r="FXL42" s="82"/>
      <c r="FXM42" s="82"/>
      <c r="FXN42" s="82"/>
      <c r="FXO42" s="82"/>
      <c r="FXP42" s="82"/>
      <c r="FXQ42" s="82"/>
      <c r="FXR42" s="82"/>
      <c r="FXS42" s="82"/>
      <c r="FXT42" s="82"/>
      <c r="FXU42" s="82"/>
      <c r="FXV42" s="82"/>
      <c r="FXW42" s="82"/>
      <c r="FXX42" s="82"/>
      <c r="FXY42" s="82"/>
      <c r="FXZ42" s="82"/>
      <c r="FYA42" s="82"/>
      <c r="FYB42" s="82"/>
      <c r="FYC42" s="82"/>
      <c r="FYD42" s="82"/>
      <c r="FYE42" s="82"/>
      <c r="FYF42" s="82"/>
      <c r="FYG42" s="82"/>
      <c r="FYH42" s="82"/>
      <c r="FYI42" s="82"/>
      <c r="FYJ42" s="82"/>
      <c r="FYK42" s="82"/>
      <c r="FYL42" s="82"/>
      <c r="FYM42" s="82"/>
      <c r="FYN42" s="82"/>
      <c r="FYO42" s="82"/>
      <c r="FYP42" s="82"/>
      <c r="FYQ42" s="82"/>
      <c r="FYR42" s="82"/>
      <c r="FYS42" s="82"/>
      <c r="FYT42" s="82"/>
      <c r="FYU42" s="82"/>
      <c r="FYV42" s="82"/>
      <c r="FYW42" s="82"/>
      <c r="FYX42" s="82"/>
      <c r="FYY42" s="82"/>
      <c r="FYZ42" s="82"/>
      <c r="FZA42" s="82"/>
      <c r="FZB42" s="82"/>
      <c r="FZC42" s="82"/>
      <c r="FZD42" s="82"/>
      <c r="FZE42" s="82"/>
      <c r="FZF42" s="82"/>
      <c r="FZG42" s="82"/>
      <c r="FZH42" s="82"/>
      <c r="FZI42" s="82"/>
      <c r="FZJ42" s="82"/>
      <c r="FZK42" s="82"/>
      <c r="FZL42" s="82"/>
      <c r="FZM42" s="82"/>
      <c r="FZN42" s="82"/>
      <c r="FZO42" s="82"/>
      <c r="FZP42" s="82"/>
      <c r="FZQ42" s="82"/>
      <c r="FZR42" s="82"/>
      <c r="FZS42" s="82"/>
      <c r="FZT42" s="82"/>
      <c r="FZU42" s="82"/>
      <c r="FZV42" s="82"/>
      <c r="FZW42" s="82"/>
      <c r="FZX42" s="82"/>
      <c r="FZY42" s="82"/>
      <c r="FZZ42" s="82"/>
      <c r="GAA42" s="82"/>
      <c r="GAB42" s="82"/>
      <c r="GAC42" s="82"/>
      <c r="GAD42" s="82"/>
      <c r="GAE42" s="82"/>
      <c r="GAF42" s="82"/>
      <c r="GAG42" s="82"/>
      <c r="GAH42" s="82"/>
      <c r="GAI42" s="82"/>
      <c r="GAJ42" s="82"/>
      <c r="GAK42" s="82"/>
      <c r="GAL42" s="82"/>
      <c r="GAM42" s="82"/>
      <c r="GAN42" s="82"/>
      <c r="GAO42" s="82"/>
      <c r="GAP42" s="82"/>
      <c r="GAQ42" s="82"/>
      <c r="GAR42" s="82"/>
      <c r="GAS42" s="82"/>
      <c r="GAT42" s="82"/>
      <c r="GAU42" s="82"/>
      <c r="GAV42" s="82"/>
      <c r="GAW42" s="82"/>
      <c r="GAX42" s="82"/>
      <c r="GAY42" s="82"/>
      <c r="GAZ42" s="82"/>
      <c r="GBA42" s="82"/>
      <c r="GBB42" s="82"/>
      <c r="GBC42" s="82"/>
      <c r="GBD42" s="82"/>
      <c r="GBE42" s="82"/>
      <c r="GBF42" s="82"/>
      <c r="GBG42" s="82"/>
      <c r="GBH42" s="82"/>
      <c r="GBI42" s="82"/>
      <c r="GBJ42" s="82"/>
      <c r="GBK42" s="82"/>
      <c r="GBL42" s="82"/>
      <c r="GBM42" s="82"/>
      <c r="GBN42" s="82"/>
      <c r="GBO42" s="82"/>
      <c r="GBP42" s="82"/>
      <c r="GBQ42" s="82"/>
      <c r="GBR42" s="82"/>
      <c r="GBS42" s="82"/>
      <c r="GBT42" s="82"/>
      <c r="GBU42" s="82"/>
      <c r="GBV42" s="82"/>
      <c r="GBW42" s="82"/>
      <c r="GBX42" s="82"/>
      <c r="GBY42" s="82"/>
      <c r="GBZ42" s="82"/>
      <c r="GCA42" s="82"/>
      <c r="GCB42" s="82"/>
      <c r="GCC42" s="82"/>
      <c r="GCD42" s="82"/>
      <c r="GCE42" s="82"/>
      <c r="GCF42" s="82"/>
      <c r="GCG42" s="82"/>
      <c r="GCH42" s="82"/>
      <c r="GCI42" s="82"/>
      <c r="GCJ42" s="82"/>
      <c r="GCK42" s="82"/>
      <c r="GCL42" s="82"/>
      <c r="GCM42" s="82"/>
      <c r="GCN42" s="82"/>
      <c r="GCO42" s="82"/>
      <c r="GCP42" s="82"/>
      <c r="GCQ42" s="82"/>
      <c r="GCR42" s="82"/>
      <c r="GCS42" s="82"/>
      <c r="GCT42" s="82"/>
      <c r="GCU42" s="82"/>
      <c r="GCV42" s="82"/>
      <c r="GCW42" s="82"/>
      <c r="GCX42" s="82"/>
      <c r="GCY42" s="82"/>
      <c r="GCZ42" s="82"/>
      <c r="GDA42" s="82"/>
      <c r="GDB42" s="82"/>
      <c r="GDC42" s="82"/>
      <c r="GDD42" s="82"/>
      <c r="GDE42" s="82"/>
      <c r="GDF42" s="82"/>
      <c r="GDG42" s="82"/>
      <c r="GDH42" s="82"/>
      <c r="GDI42" s="82"/>
      <c r="GDJ42" s="82"/>
      <c r="GDK42" s="82"/>
      <c r="GDL42" s="82"/>
      <c r="GDM42" s="82"/>
      <c r="GDN42" s="82"/>
      <c r="GDO42" s="82"/>
      <c r="GDP42" s="82"/>
      <c r="GDQ42" s="82"/>
      <c r="GDR42" s="82"/>
      <c r="GDS42" s="82"/>
      <c r="GDT42" s="82"/>
      <c r="GDU42" s="82"/>
      <c r="GDV42" s="82"/>
      <c r="GDW42" s="82"/>
      <c r="GDX42" s="82"/>
      <c r="GDY42" s="82"/>
      <c r="GDZ42" s="82"/>
      <c r="GEA42" s="82"/>
      <c r="GEB42" s="82"/>
      <c r="GEC42" s="82"/>
      <c r="GED42" s="82"/>
      <c r="GEE42" s="82"/>
      <c r="GEF42" s="82"/>
      <c r="GEG42" s="82"/>
      <c r="GEH42" s="82"/>
      <c r="GEI42" s="82"/>
      <c r="GEJ42" s="82"/>
      <c r="GEK42" s="82"/>
      <c r="GEL42" s="82"/>
      <c r="GEM42" s="82"/>
      <c r="GEN42" s="82"/>
      <c r="GEO42" s="82"/>
      <c r="GEP42" s="82"/>
      <c r="GEQ42" s="82"/>
      <c r="GER42" s="82"/>
      <c r="GES42" s="82"/>
      <c r="GET42" s="82"/>
      <c r="GEU42" s="82"/>
      <c r="GEV42" s="82"/>
      <c r="GEW42" s="82"/>
      <c r="GEX42" s="82"/>
      <c r="GEY42" s="82"/>
      <c r="GEZ42" s="82"/>
      <c r="GFA42" s="82"/>
      <c r="GFB42" s="82"/>
      <c r="GFC42" s="82"/>
      <c r="GFD42" s="82"/>
      <c r="GFE42" s="82"/>
      <c r="GFF42" s="82"/>
      <c r="GFG42" s="82"/>
      <c r="GFH42" s="82"/>
      <c r="GFI42" s="82"/>
      <c r="GFJ42" s="82"/>
      <c r="GFK42" s="82"/>
      <c r="GFL42" s="82"/>
      <c r="GFM42" s="82"/>
      <c r="GFN42" s="82"/>
      <c r="GFO42" s="82"/>
      <c r="GFP42" s="82"/>
      <c r="GFQ42" s="82"/>
      <c r="GFR42" s="82"/>
      <c r="GFS42" s="82"/>
      <c r="GFT42" s="82"/>
      <c r="GFU42" s="82"/>
      <c r="GFV42" s="82"/>
      <c r="GFW42" s="82"/>
      <c r="GFX42" s="82"/>
      <c r="GFY42" s="82"/>
      <c r="GFZ42" s="82"/>
      <c r="GGA42" s="82"/>
      <c r="GGB42" s="82"/>
      <c r="GGC42" s="82"/>
      <c r="GGD42" s="82"/>
      <c r="GGE42" s="82"/>
      <c r="GGF42" s="82"/>
      <c r="GGG42" s="82"/>
      <c r="GGH42" s="82"/>
      <c r="GGI42" s="82"/>
      <c r="GGJ42" s="82"/>
      <c r="GGK42" s="82"/>
      <c r="GGL42" s="82"/>
      <c r="GGM42" s="82"/>
      <c r="GGN42" s="82"/>
      <c r="GGO42" s="82"/>
      <c r="GGP42" s="82"/>
      <c r="GGQ42" s="82"/>
      <c r="GGR42" s="82"/>
      <c r="GGS42" s="82"/>
      <c r="GGT42" s="82"/>
      <c r="GGU42" s="82"/>
      <c r="GGV42" s="82"/>
      <c r="GGW42" s="82"/>
      <c r="GGX42" s="82"/>
      <c r="GGY42" s="82"/>
      <c r="GGZ42" s="82"/>
      <c r="GHA42" s="82"/>
      <c r="GHB42" s="82"/>
      <c r="GHC42" s="82"/>
      <c r="GHD42" s="82"/>
      <c r="GHE42" s="82"/>
      <c r="GHF42" s="82"/>
      <c r="GHG42" s="82"/>
      <c r="GHH42" s="82"/>
      <c r="GHI42" s="82"/>
      <c r="GHJ42" s="82"/>
      <c r="GHK42" s="82"/>
      <c r="GHL42" s="82"/>
      <c r="GHM42" s="82"/>
      <c r="GHN42" s="82"/>
      <c r="GHO42" s="82"/>
      <c r="GHP42" s="82"/>
      <c r="GHQ42" s="82"/>
      <c r="GHR42" s="82"/>
      <c r="GHS42" s="82"/>
      <c r="GHT42" s="82"/>
      <c r="GHU42" s="82"/>
      <c r="GHV42" s="82"/>
      <c r="GHW42" s="82"/>
      <c r="GHX42" s="82"/>
      <c r="GHY42" s="82"/>
      <c r="GHZ42" s="82"/>
      <c r="GIA42" s="82"/>
      <c r="GIB42" s="82"/>
      <c r="GIC42" s="82"/>
      <c r="GID42" s="82"/>
      <c r="GIE42" s="82"/>
      <c r="GIF42" s="82"/>
      <c r="GIG42" s="82"/>
      <c r="GIH42" s="82"/>
      <c r="GII42" s="82"/>
      <c r="GIJ42" s="82"/>
      <c r="GIK42" s="82"/>
      <c r="GIL42" s="82"/>
      <c r="GIM42" s="82"/>
      <c r="GIN42" s="82"/>
      <c r="GIO42" s="82"/>
      <c r="GIP42" s="82"/>
      <c r="GIQ42" s="82"/>
      <c r="GIR42" s="82"/>
      <c r="GIS42" s="82"/>
      <c r="GIT42" s="82"/>
      <c r="GIU42" s="82"/>
      <c r="GIV42" s="82"/>
      <c r="GIW42" s="82"/>
      <c r="GIX42" s="82"/>
      <c r="GIY42" s="82"/>
      <c r="GIZ42" s="82"/>
      <c r="GJA42" s="82"/>
      <c r="GJB42" s="82"/>
      <c r="GJC42" s="82"/>
      <c r="GJD42" s="82"/>
      <c r="GJE42" s="82"/>
      <c r="GJF42" s="82"/>
      <c r="GJG42" s="82"/>
      <c r="GJH42" s="82"/>
      <c r="GJI42" s="82"/>
      <c r="GJJ42" s="82"/>
      <c r="GJK42" s="82"/>
      <c r="GJL42" s="82"/>
      <c r="GJM42" s="82"/>
      <c r="GJN42" s="82"/>
      <c r="GJO42" s="82"/>
      <c r="GJP42" s="82"/>
      <c r="GJQ42" s="82"/>
      <c r="GJR42" s="82"/>
      <c r="GJS42" s="82"/>
      <c r="GJT42" s="82"/>
      <c r="GJU42" s="82"/>
      <c r="GJV42" s="82"/>
      <c r="GJW42" s="82"/>
      <c r="GJX42" s="82"/>
      <c r="GJY42" s="82"/>
      <c r="GJZ42" s="82"/>
      <c r="GKA42" s="82"/>
      <c r="GKB42" s="82"/>
      <c r="GKC42" s="82"/>
      <c r="GKD42" s="82"/>
      <c r="GKE42" s="82"/>
      <c r="GKF42" s="82"/>
      <c r="GKG42" s="82"/>
      <c r="GKH42" s="82"/>
      <c r="GKI42" s="82"/>
      <c r="GKJ42" s="82"/>
      <c r="GKK42" s="82"/>
      <c r="GKL42" s="82"/>
      <c r="GKM42" s="82"/>
      <c r="GKN42" s="82"/>
      <c r="GKO42" s="82"/>
      <c r="GKP42" s="82"/>
      <c r="GKQ42" s="82"/>
      <c r="GKR42" s="82"/>
      <c r="GKS42" s="82"/>
      <c r="GKT42" s="82"/>
      <c r="GKU42" s="82"/>
      <c r="GKV42" s="82"/>
      <c r="GKW42" s="82"/>
      <c r="GKX42" s="82"/>
      <c r="GKY42" s="82"/>
      <c r="GKZ42" s="82"/>
      <c r="GLA42" s="82"/>
      <c r="GLB42" s="82"/>
      <c r="GLC42" s="82"/>
      <c r="GLD42" s="82"/>
      <c r="GLE42" s="82"/>
      <c r="GLF42" s="82"/>
      <c r="GLG42" s="82"/>
      <c r="GLH42" s="82"/>
      <c r="GLI42" s="82"/>
      <c r="GLJ42" s="82"/>
      <c r="GLK42" s="82"/>
      <c r="GLL42" s="82"/>
      <c r="GLM42" s="82"/>
      <c r="GLN42" s="82"/>
      <c r="GLO42" s="82"/>
      <c r="GLP42" s="82"/>
      <c r="GLQ42" s="82"/>
      <c r="GLR42" s="82"/>
      <c r="GLS42" s="82"/>
      <c r="GLT42" s="82"/>
      <c r="GLU42" s="82"/>
      <c r="GLV42" s="82"/>
      <c r="GLW42" s="82"/>
      <c r="GLX42" s="82"/>
      <c r="GLY42" s="82"/>
      <c r="GLZ42" s="82"/>
      <c r="GMA42" s="82"/>
      <c r="GMB42" s="82"/>
      <c r="GMC42" s="82"/>
      <c r="GMD42" s="82"/>
      <c r="GME42" s="82"/>
      <c r="GMF42" s="82"/>
      <c r="GMG42" s="82"/>
      <c r="GMH42" s="82"/>
      <c r="GMI42" s="82"/>
      <c r="GMJ42" s="82"/>
      <c r="GMK42" s="82"/>
      <c r="GML42" s="82"/>
      <c r="GMM42" s="82"/>
      <c r="GMN42" s="82"/>
      <c r="GMO42" s="82"/>
      <c r="GMP42" s="82"/>
      <c r="GMQ42" s="82"/>
      <c r="GMR42" s="82"/>
      <c r="GMS42" s="82"/>
      <c r="GMT42" s="82"/>
      <c r="GMU42" s="82"/>
      <c r="GMV42" s="82"/>
      <c r="GMW42" s="82"/>
      <c r="GMX42" s="82"/>
      <c r="GMY42" s="82"/>
      <c r="GMZ42" s="82"/>
      <c r="GNA42" s="82"/>
      <c r="GNB42" s="82"/>
      <c r="GNC42" s="82"/>
      <c r="GND42" s="82"/>
      <c r="GNE42" s="82"/>
      <c r="GNF42" s="82"/>
      <c r="GNG42" s="82"/>
      <c r="GNH42" s="82"/>
      <c r="GNI42" s="82"/>
      <c r="GNJ42" s="82"/>
      <c r="GNK42" s="82"/>
      <c r="GNL42" s="82"/>
      <c r="GNM42" s="82"/>
      <c r="GNN42" s="82"/>
      <c r="GNO42" s="82"/>
      <c r="GNP42" s="82"/>
      <c r="GNQ42" s="82"/>
      <c r="GNR42" s="82"/>
      <c r="GNS42" s="82"/>
      <c r="GNT42" s="82"/>
      <c r="GNU42" s="82"/>
      <c r="GNV42" s="82"/>
      <c r="GNW42" s="82"/>
      <c r="GNX42" s="82"/>
      <c r="GNY42" s="82"/>
      <c r="GNZ42" s="82"/>
      <c r="GOA42" s="82"/>
      <c r="GOB42" s="82"/>
      <c r="GOC42" s="82"/>
      <c r="GOD42" s="82"/>
      <c r="GOE42" s="82"/>
      <c r="GOF42" s="82"/>
      <c r="GOG42" s="82"/>
      <c r="GOH42" s="82"/>
      <c r="GOI42" s="82"/>
      <c r="GOJ42" s="82"/>
      <c r="GOK42" s="82"/>
      <c r="GOL42" s="82"/>
      <c r="GOM42" s="82"/>
      <c r="GON42" s="82"/>
      <c r="GOO42" s="82"/>
      <c r="GOP42" s="82"/>
      <c r="GOQ42" s="82"/>
      <c r="GOR42" s="82"/>
      <c r="GOS42" s="82"/>
      <c r="GOT42" s="82"/>
      <c r="GOU42" s="82"/>
      <c r="GOV42" s="82"/>
      <c r="GOW42" s="82"/>
      <c r="GOX42" s="82"/>
      <c r="GOY42" s="82"/>
      <c r="GOZ42" s="82"/>
      <c r="GPA42" s="82"/>
      <c r="GPB42" s="82"/>
      <c r="GPC42" s="82"/>
      <c r="GPD42" s="82"/>
      <c r="GPE42" s="82"/>
      <c r="GPF42" s="82"/>
      <c r="GPG42" s="82"/>
      <c r="GPH42" s="82"/>
      <c r="GPI42" s="82"/>
      <c r="GPJ42" s="82"/>
      <c r="GPK42" s="82"/>
      <c r="GPL42" s="82"/>
      <c r="GPM42" s="82"/>
      <c r="GPN42" s="82"/>
      <c r="GPO42" s="82"/>
      <c r="GPP42" s="82"/>
      <c r="GPQ42" s="82"/>
      <c r="GPR42" s="82"/>
      <c r="GPS42" s="82"/>
      <c r="GPT42" s="82"/>
      <c r="GPU42" s="82"/>
      <c r="GPV42" s="82"/>
      <c r="GPW42" s="82"/>
      <c r="GPX42" s="82"/>
      <c r="GPY42" s="82"/>
      <c r="GPZ42" s="82"/>
      <c r="GQA42" s="82"/>
      <c r="GQB42" s="82"/>
      <c r="GQC42" s="82"/>
      <c r="GQD42" s="82"/>
      <c r="GQE42" s="82"/>
      <c r="GQF42" s="82"/>
      <c r="GQG42" s="82"/>
      <c r="GQH42" s="82"/>
      <c r="GQI42" s="82"/>
      <c r="GQJ42" s="82"/>
      <c r="GQK42" s="82"/>
      <c r="GQL42" s="82"/>
      <c r="GQM42" s="82"/>
      <c r="GQN42" s="82"/>
      <c r="GQO42" s="82"/>
      <c r="GQP42" s="82"/>
      <c r="GQQ42" s="82"/>
      <c r="GQR42" s="82"/>
      <c r="GQS42" s="82"/>
      <c r="GQT42" s="82"/>
      <c r="GQU42" s="82"/>
      <c r="GQV42" s="82"/>
      <c r="GQW42" s="82"/>
      <c r="GQX42" s="82"/>
      <c r="GQY42" s="82"/>
      <c r="GQZ42" s="82"/>
      <c r="GRA42" s="82"/>
      <c r="GRB42" s="82"/>
      <c r="GRC42" s="82"/>
      <c r="GRD42" s="82"/>
      <c r="GRE42" s="82"/>
      <c r="GRF42" s="82"/>
      <c r="GRG42" s="82"/>
      <c r="GRH42" s="82"/>
      <c r="GRI42" s="82"/>
      <c r="GRJ42" s="82"/>
      <c r="GRK42" s="82"/>
      <c r="GRL42" s="82"/>
      <c r="GRM42" s="82"/>
      <c r="GRN42" s="82"/>
      <c r="GRO42" s="82"/>
      <c r="GRP42" s="82"/>
      <c r="GRQ42" s="82"/>
      <c r="GRR42" s="82"/>
      <c r="GRS42" s="82"/>
      <c r="GRT42" s="82"/>
      <c r="GRU42" s="82"/>
      <c r="GRV42" s="82"/>
      <c r="GRW42" s="82"/>
      <c r="GRX42" s="82"/>
      <c r="GRY42" s="82"/>
      <c r="GRZ42" s="82"/>
      <c r="GSA42" s="82"/>
      <c r="GSB42" s="82"/>
      <c r="GSC42" s="82"/>
      <c r="GSD42" s="82"/>
      <c r="GSE42" s="82"/>
      <c r="GSF42" s="82"/>
      <c r="GSG42" s="82"/>
      <c r="GSH42" s="82"/>
      <c r="GSI42" s="82"/>
      <c r="GSJ42" s="82"/>
      <c r="GSK42" s="82"/>
      <c r="GSL42" s="82"/>
      <c r="GSM42" s="82"/>
      <c r="GSN42" s="82"/>
      <c r="GSO42" s="82"/>
      <c r="GSP42" s="82"/>
      <c r="GSQ42" s="82"/>
      <c r="GSR42" s="82"/>
      <c r="GSS42" s="82"/>
      <c r="GST42" s="82"/>
      <c r="GSU42" s="82"/>
      <c r="GSV42" s="82"/>
      <c r="GSW42" s="82"/>
      <c r="GSX42" s="82"/>
      <c r="GSY42" s="82"/>
      <c r="GSZ42" s="82"/>
      <c r="GTA42" s="82"/>
      <c r="GTB42" s="82"/>
      <c r="GTC42" s="82"/>
      <c r="GTD42" s="82"/>
      <c r="GTE42" s="82"/>
      <c r="GTF42" s="82"/>
      <c r="GTG42" s="82"/>
      <c r="GTH42" s="82"/>
      <c r="GTI42" s="82"/>
      <c r="GTJ42" s="82"/>
      <c r="GTK42" s="82"/>
      <c r="GTL42" s="82"/>
      <c r="GTM42" s="82"/>
      <c r="GTN42" s="82"/>
      <c r="GTO42" s="82"/>
      <c r="GTP42" s="82"/>
      <c r="GTQ42" s="82"/>
      <c r="GTR42" s="82"/>
      <c r="GTS42" s="82"/>
      <c r="GTT42" s="82"/>
      <c r="GTU42" s="82"/>
      <c r="GTV42" s="82"/>
      <c r="GTW42" s="82"/>
      <c r="GTX42" s="82"/>
      <c r="GTY42" s="82"/>
      <c r="GTZ42" s="82"/>
      <c r="GUA42" s="82"/>
      <c r="GUB42" s="82"/>
      <c r="GUC42" s="82"/>
      <c r="GUD42" s="82"/>
      <c r="GUE42" s="82"/>
      <c r="GUF42" s="82"/>
      <c r="GUG42" s="82"/>
      <c r="GUH42" s="82"/>
      <c r="GUI42" s="82"/>
      <c r="GUJ42" s="82"/>
      <c r="GUK42" s="82"/>
      <c r="GUL42" s="82"/>
      <c r="GUM42" s="82"/>
      <c r="GUN42" s="82"/>
      <c r="GUO42" s="82"/>
      <c r="GUP42" s="82"/>
      <c r="GUQ42" s="82"/>
      <c r="GUR42" s="82"/>
      <c r="GUS42" s="82"/>
      <c r="GUT42" s="82"/>
      <c r="GUU42" s="82"/>
      <c r="GUV42" s="82"/>
      <c r="GUW42" s="82"/>
      <c r="GUX42" s="82"/>
      <c r="GUY42" s="82"/>
      <c r="GUZ42" s="82"/>
      <c r="GVA42" s="82"/>
      <c r="GVB42" s="82"/>
      <c r="GVC42" s="82"/>
      <c r="GVD42" s="82"/>
      <c r="GVE42" s="82"/>
      <c r="GVF42" s="82"/>
      <c r="GVG42" s="82"/>
      <c r="GVH42" s="82"/>
      <c r="GVI42" s="82"/>
      <c r="GVJ42" s="82"/>
      <c r="GVK42" s="82"/>
      <c r="GVL42" s="82"/>
      <c r="GVM42" s="82"/>
      <c r="GVN42" s="82"/>
      <c r="GVO42" s="82"/>
      <c r="GVP42" s="82"/>
      <c r="GVQ42" s="82"/>
      <c r="GVR42" s="82"/>
      <c r="GVS42" s="82"/>
      <c r="GVT42" s="82"/>
      <c r="GVU42" s="82"/>
      <c r="GVV42" s="82"/>
      <c r="GVW42" s="82"/>
      <c r="GVX42" s="82"/>
      <c r="GVY42" s="82"/>
      <c r="GVZ42" s="82"/>
      <c r="GWA42" s="82"/>
      <c r="GWB42" s="82"/>
      <c r="GWC42" s="82"/>
      <c r="GWD42" s="82"/>
      <c r="GWE42" s="82"/>
      <c r="GWF42" s="82"/>
      <c r="GWG42" s="82"/>
      <c r="GWH42" s="82"/>
      <c r="GWI42" s="82"/>
      <c r="GWJ42" s="82"/>
      <c r="GWK42" s="82"/>
      <c r="GWL42" s="82"/>
      <c r="GWM42" s="82"/>
      <c r="GWN42" s="82"/>
      <c r="GWO42" s="82"/>
      <c r="GWP42" s="82"/>
      <c r="GWQ42" s="82"/>
      <c r="GWR42" s="82"/>
      <c r="GWS42" s="82"/>
      <c r="GWT42" s="82"/>
      <c r="GWU42" s="82"/>
      <c r="GWV42" s="82"/>
      <c r="GWW42" s="82"/>
      <c r="GWX42" s="82"/>
      <c r="GWY42" s="82"/>
      <c r="GWZ42" s="82"/>
      <c r="GXA42" s="82"/>
      <c r="GXB42" s="82"/>
      <c r="GXC42" s="82"/>
      <c r="GXD42" s="82"/>
      <c r="GXE42" s="82"/>
      <c r="GXF42" s="82"/>
      <c r="GXG42" s="82"/>
      <c r="GXH42" s="82"/>
      <c r="GXI42" s="82"/>
      <c r="GXJ42" s="82"/>
      <c r="GXK42" s="82"/>
      <c r="GXL42" s="82"/>
      <c r="GXM42" s="82"/>
      <c r="GXN42" s="82"/>
      <c r="GXO42" s="82"/>
      <c r="GXP42" s="82"/>
      <c r="GXQ42" s="82"/>
      <c r="GXR42" s="82"/>
      <c r="GXS42" s="82"/>
      <c r="GXT42" s="82"/>
      <c r="GXU42" s="82"/>
      <c r="GXV42" s="82"/>
      <c r="GXW42" s="82"/>
      <c r="GXX42" s="82"/>
      <c r="GXY42" s="82"/>
      <c r="GXZ42" s="82"/>
      <c r="GYA42" s="82"/>
      <c r="GYB42" s="82"/>
      <c r="GYC42" s="82"/>
      <c r="GYD42" s="82"/>
      <c r="GYE42" s="82"/>
      <c r="GYF42" s="82"/>
      <c r="GYG42" s="82"/>
      <c r="GYH42" s="82"/>
      <c r="GYI42" s="82"/>
      <c r="GYJ42" s="82"/>
      <c r="GYK42" s="82"/>
      <c r="GYL42" s="82"/>
      <c r="GYM42" s="82"/>
      <c r="GYN42" s="82"/>
      <c r="GYO42" s="82"/>
      <c r="GYP42" s="82"/>
      <c r="GYQ42" s="82"/>
      <c r="GYR42" s="82"/>
      <c r="GYS42" s="82"/>
      <c r="GYT42" s="82"/>
      <c r="GYU42" s="82"/>
      <c r="GYV42" s="82"/>
      <c r="GYW42" s="82"/>
      <c r="GYX42" s="82"/>
      <c r="GYY42" s="82"/>
      <c r="GYZ42" s="82"/>
      <c r="GZA42" s="82"/>
      <c r="GZB42" s="82"/>
      <c r="GZC42" s="82"/>
      <c r="GZD42" s="82"/>
      <c r="GZE42" s="82"/>
      <c r="GZF42" s="82"/>
      <c r="GZG42" s="82"/>
      <c r="GZH42" s="82"/>
      <c r="GZI42" s="82"/>
      <c r="GZJ42" s="82"/>
      <c r="GZK42" s="82"/>
      <c r="GZL42" s="82"/>
      <c r="GZM42" s="82"/>
      <c r="GZN42" s="82"/>
      <c r="GZO42" s="82"/>
      <c r="GZP42" s="82"/>
      <c r="GZQ42" s="82"/>
      <c r="GZR42" s="82"/>
      <c r="GZS42" s="82"/>
      <c r="GZT42" s="82"/>
      <c r="GZU42" s="82"/>
      <c r="GZV42" s="82"/>
      <c r="GZW42" s="82"/>
      <c r="GZX42" s="82"/>
      <c r="GZY42" s="82"/>
      <c r="GZZ42" s="82"/>
      <c r="HAA42" s="82"/>
      <c r="HAB42" s="82"/>
      <c r="HAC42" s="82"/>
      <c r="HAD42" s="82"/>
      <c r="HAE42" s="82"/>
      <c r="HAF42" s="82"/>
      <c r="HAG42" s="82"/>
      <c r="HAH42" s="82"/>
      <c r="HAI42" s="82"/>
      <c r="HAJ42" s="82"/>
      <c r="HAK42" s="82"/>
      <c r="HAL42" s="82"/>
      <c r="HAM42" s="82"/>
      <c r="HAN42" s="82"/>
      <c r="HAO42" s="82"/>
      <c r="HAP42" s="82"/>
      <c r="HAQ42" s="82"/>
      <c r="HAR42" s="82"/>
      <c r="HAS42" s="82"/>
      <c r="HAT42" s="82"/>
      <c r="HAU42" s="82"/>
      <c r="HAV42" s="82"/>
      <c r="HAW42" s="82"/>
      <c r="HAX42" s="82"/>
      <c r="HAY42" s="82"/>
      <c r="HAZ42" s="82"/>
      <c r="HBA42" s="82"/>
      <c r="HBB42" s="82"/>
      <c r="HBC42" s="82"/>
      <c r="HBD42" s="82"/>
      <c r="HBE42" s="82"/>
      <c r="HBF42" s="82"/>
      <c r="HBG42" s="82"/>
      <c r="HBH42" s="82"/>
      <c r="HBI42" s="82"/>
      <c r="HBJ42" s="82"/>
      <c r="HBK42" s="82"/>
      <c r="HBL42" s="82"/>
      <c r="HBM42" s="82"/>
      <c r="HBN42" s="82"/>
      <c r="HBO42" s="82"/>
      <c r="HBP42" s="82"/>
      <c r="HBQ42" s="82"/>
      <c r="HBR42" s="82"/>
      <c r="HBS42" s="82"/>
      <c r="HBT42" s="82"/>
      <c r="HBU42" s="82"/>
      <c r="HBV42" s="82"/>
      <c r="HBW42" s="82"/>
      <c r="HBX42" s="82"/>
      <c r="HBY42" s="82"/>
      <c r="HBZ42" s="82"/>
      <c r="HCA42" s="82"/>
      <c r="HCB42" s="82"/>
      <c r="HCC42" s="82"/>
      <c r="HCD42" s="82"/>
      <c r="HCE42" s="82"/>
      <c r="HCF42" s="82"/>
      <c r="HCG42" s="82"/>
      <c r="HCH42" s="82"/>
      <c r="HCI42" s="82"/>
      <c r="HCJ42" s="82"/>
      <c r="HCK42" s="82"/>
      <c r="HCL42" s="82"/>
      <c r="HCM42" s="82"/>
      <c r="HCN42" s="82"/>
      <c r="HCO42" s="82"/>
      <c r="HCP42" s="82"/>
      <c r="HCQ42" s="82"/>
      <c r="HCR42" s="82"/>
      <c r="HCS42" s="82"/>
      <c r="HCT42" s="82"/>
      <c r="HCU42" s="82"/>
      <c r="HCV42" s="82"/>
      <c r="HCW42" s="82"/>
      <c r="HCX42" s="82"/>
      <c r="HCY42" s="82"/>
      <c r="HCZ42" s="82"/>
      <c r="HDA42" s="82"/>
      <c r="HDB42" s="82"/>
      <c r="HDC42" s="82"/>
      <c r="HDD42" s="82"/>
      <c r="HDE42" s="82"/>
      <c r="HDF42" s="82"/>
      <c r="HDG42" s="82"/>
      <c r="HDH42" s="82"/>
      <c r="HDI42" s="82"/>
      <c r="HDJ42" s="82"/>
      <c r="HDK42" s="82"/>
      <c r="HDL42" s="82"/>
      <c r="HDM42" s="82"/>
      <c r="HDN42" s="82"/>
      <c r="HDO42" s="82"/>
      <c r="HDP42" s="82"/>
      <c r="HDQ42" s="82"/>
      <c r="HDR42" s="82"/>
      <c r="HDS42" s="82"/>
      <c r="HDT42" s="82"/>
      <c r="HDU42" s="82"/>
      <c r="HDV42" s="82"/>
      <c r="HDW42" s="82"/>
      <c r="HDX42" s="82"/>
      <c r="HDY42" s="82"/>
      <c r="HDZ42" s="82"/>
      <c r="HEA42" s="82"/>
      <c r="HEB42" s="82"/>
      <c r="HEC42" s="82"/>
      <c r="HED42" s="82"/>
      <c r="HEE42" s="82"/>
      <c r="HEF42" s="82"/>
      <c r="HEG42" s="82"/>
      <c r="HEH42" s="82"/>
      <c r="HEI42" s="82"/>
      <c r="HEJ42" s="82"/>
      <c r="HEK42" s="82"/>
      <c r="HEL42" s="82"/>
      <c r="HEM42" s="82"/>
      <c r="HEN42" s="82"/>
      <c r="HEO42" s="82"/>
      <c r="HEP42" s="82"/>
      <c r="HEQ42" s="82"/>
      <c r="HER42" s="82"/>
      <c r="HES42" s="82"/>
      <c r="HET42" s="82"/>
      <c r="HEU42" s="82"/>
      <c r="HEV42" s="82"/>
      <c r="HEW42" s="82"/>
      <c r="HEX42" s="82"/>
      <c r="HEY42" s="82"/>
      <c r="HEZ42" s="82"/>
      <c r="HFA42" s="82"/>
      <c r="HFB42" s="82"/>
      <c r="HFC42" s="82"/>
      <c r="HFD42" s="82"/>
      <c r="HFE42" s="82"/>
      <c r="HFF42" s="82"/>
      <c r="HFG42" s="82"/>
      <c r="HFH42" s="82"/>
      <c r="HFI42" s="82"/>
      <c r="HFJ42" s="82"/>
      <c r="HFK42" s="82"/>
      <c r="HFL42" s="82"/>
      <c r="HFM42" s="82"/>
      <c r="HFN42" s="82"/>
      <c r="HFO42" s="82"/>
      <c r="HFP42" s="82"/>
      <c r="HFQ42" s="82"/>
      <c r="HFR42" s="82"/>
      <c r="HFS42" s="82"/>
      <c r="HFT42" s="82"/>
      <c r="HFU42" s="82"/>
      <c r="HFV42" s="82"/>
      <c r="HFW42" s="82"/>
      <c r="HFX42" s="82"/>
      <c r="HFY42" s="82"/>
      <c r="HFZ42" s="82"/>
      <c r="HGA42" s="82"/>
      <c r="HGB42" s="82"/>
      <c r="HGC42" s="82"/>
      <c r="HGD42" s="82"/>
      <c r="HGE42" s="82"/>
      <c r="HGF42" s="82"/>
      <c r="HGG42" s="82"/>
      <c r="HGH42" s="82"/>
      <c r="HGI42" s="82"/>
      <c r="HGJ42" s="82"/>
      <c r="HGK42" s="82"/>
      <c r="HGL42" s="82"/>
      <c r="HGM42" s="82"/>
      <c r="HGN42" s="82"/>
      <c r="HGO42" s="82"/>
      <c r="HGP42" s="82"/>
      <c r="HGQ42" s="82"/>
      <c r="HGR42" s="82"/>
      <c r="HGS42" s="82"/>
      <c r="HGT42" s="82"/>
      <c r="HGU42" s="82"/>
      <c r="HGV42" s="82"/>
      <c r="HGW42" s="82"/>
      <c r="HGX42" s="82"/>
      <c r="HGY42" s="82"/>
      <c r="HGZ42" s="82"/>
      <c r="HHA42" s="82"/>
      <c r="HHB42" s="82"/>
      <c r="HHC42" s="82"/>
      <c r="HHD42" s="82"/>
      <c r="HHE42" s="82"/>
      <c r="HHF42" s="82"/>
      <c r="HHG42" s="82"/>
      <c r="HHH42" s="82"/>
      <c r="HHI42" s="82"/>
      <c r="HHJ42" s="82"/>
      <c r="HHK42" s="82"/>
      <c r="HHL42" s="82"/>
      <c r="HHM42" s="82"/>
      <c r="HHN42" s="82"/>
      <c r="HHO42" s="82"/>
      <c r="HHP42" s="82"/>
      <c r="HHQ42" s="82"/>
      <c r="HHR42" s="82"/>
      <c r="HHS42" s="82"/>
      <c r="HHT42" s="82"/>
      <c r="HHU42" s="82"/>
      <c r="HHV42" s="82"/>
      <c r="HHW42" s="82"/>
      <c r="HHX42" s="82"/>
      <c r="HHY42" s="82"/>
      <c r="HHZ42" s="82"/>
      <c r="HIA42" s="82"/>
      <c r="HIB42" s="82"/>
      <c r="HIC42" s="82"/>
      <c r="HID42" s="82"/>
      <c r="HIE42" s="82"/>
      <c r="HIF42" s="82"/>
      <c r="HIG42" s="82"/>
      <c r="HIH42" s="82"/>
      <c r="HII42" s="82"/>
      <c r="HIJ42" s="82"/>
      <c r="HIK42" s="82"/>
      <c r="HIL42" s="82"/>
      <c r="HIM42" s="82"/>
      <c r="HIN42" s="82"/>
      <c r="HIO42" s="82"/>
      <c r="HIP42" s="82"/>
      <c r="HIQ42" s="82"/>
      <c r="HIR42" s="82"/>
      <c r="HIS42" s="82"/>
      <c r="HIT42" s="82"/>
      <c r="HIU42" s="82"/>
      <c r="HIV42" s="82"/>
      <c r="HIW42" s="82"/>
      <c r="HIX42" s="82"/>
      <c r="HIY42" s="82"/>
      <c r="HIZ42" s="82"/>
      <c r="HJA42" s="82"/>
      <c r="HJB42" s="82"/>
      <c r="HJC42" s="82"/>
      <c r="HJD42" s="82"/>
      <c r="HJE42" s="82"/>
      <c r="HJF42" s="82"/>
      <c r="HJG42" s="82"/>
      <c r="HJH42" s="82"/>
      <c r="HJI42" s="82"/>
      <c r="HJJ42" s="82"/>
      <c r="HJK42" s="82"/>
      <c r="HJL42" s="82"/>
      <c r="HJM42" s="82"/>
      <c r="HJN42" s="82"/>
      <c r="HJO42" s="82"/>
      <c r="HJP42" s="82"/>
      <c r="HJQ42" s="82"/>
      <c r="HJR42" s="82"/>
      <c r="HJS42" s="82"/>
      <c r="HJT42" s="82"/>
      <c r="HJU42" s="82"/>
      <c r="HJV42" s="82"/>
      <c r="HJW42" s="82"/>
      <c r="HJX42" s="82"/>
      <c r="HJY42" s="82"/>
      <c r="HJZ42" s="82"/>
      <c r="HKA42" s="82"/>
      <c r="HKB42" s="82"/>
      <c r="HKC42" s="82"/>
      <c r="HKD42" s="82"/>
      <c r="HKE42" s="82"/>
      <c r="HKF42" s="82"/>
      <c r="HKG42" s="82"/>
      <c r="HKH42" s="82"/>
      <c r="HKI42" s="82"/>
      <c r="HKJ42" s="82"/>
      <c r="HKK42" s="82"/>
      <c r="HKL42" s="82"/>
      <c r="HKM42" s="82"/>
      <c r="HKN42" s="82"/>
      <c r="HKO42" s="82"/>
      <c r="HKP42" s="82"/>
      <c r="HKQ42" s="82"/>
      <c r="HKR42" s="82"/>
      <c r="HKS42" s="82"/>
      <c r="HKT42" s="82"/>
      <c r="HKU42" s="82"/>
      <c r="HKV42" s="82"/>
      <c r="HKW42" s="82"/>
      <c r="HKX42" s="82"/>
      <c r="HKY42" s="82"/>
      <c r="HKZ42" s="82"/>
      <c r="HLA42" s="82"/>
      <c r="HLB42" s="82"/>
      <c r="HLC42" s="82"/>
      <c r="HLD42" s="82"/>
      <c r="HLE42" s="82"/>
      <c r="HLF42" s="82"/>
      <c r="HLG42" s="82"/>
      <c r="HLH42" s="82"/>
      <c r="HLI42" s="82"/>
      <c r="HLJ42" s="82"/>
      <c r="HLK42" s="82"/>
      <c r="HLL42" s="82"/>
      <c r="HLM42" s="82"/>
      <c r="HLN42" s="82"/>
      <c r="HLO42" s="82"/>
      <c r="HLP42" s="82"/>
      <c r="HLQ42" s="82"/>
      <c r="HLR42" s="82"/>
      <c r="HLS42" s="82"/>
      <c r="HLT42" s="82"/>
      <c r="HLU42" s="82"/>
      <c r="HLV42" s="82"/>
      <c r="HLW42" s="82"/>
      <c r="HLX42" s="82"/>
      <c r="HLY42" s="82"/>
      <c r="HLZ42" s="82"/>
      <c r="HMA42" s="82"/>
      <c r="HMB42" s="82"/>
      <c r="HMC42" s="82"/>
      <c r="HMD42" s="82"/>
      <c r="HME42" s="82"/>
      <c r="HMF42" s="82"/>
      <c r="HMG42" s="82"/>
      <c r="HMH42" s="82"/>
      <c r="HMI42" s="82"/>
      <c r="HMJ42" s="82"/>
      <c r="HMK42" s="82"/>
      <c r="HML42" s="82"/>
      <c r="HMM42" s="82"/>
      <c r="HMN42" s="82"/>
      <c r="HMO42" s="82"/>
      <c r="HMP42" s="82"/>
      <c r="HMQ42" s="82"/>
      <c r="HMR42" s="82"/>
      <c r="HMS42" s="82"/>
      <c r="HMT42" s="82"/>
      <c r="HMU42" s="82"/>
      <c r="HMV42" s="82"/>
      <c r="HMW42" s="82"/>
      <c r="HMX42" s="82"/>
      <c r="HMY42" s="82"/>
      <c r="HMZ42" s="82"/>
      <c r="HNA42" s="82"/>
      <c r="HNB42" s="82"/>
      <c r="HNC42" s="82"/>
      <c r="HND42" s="82"/>
      <c r="HNE42" s="82"/>
      <c r="HNF42" s="82"/>
      <c r="HNG42" s="82"/>
      <c r="HNH42" s="82"/>
      <c r="HNI42" s="82"/>
      <c r="HNJ42" s="82"/>
      <c r="HNK42" s="82"/>
      <c r="HNL42" s="82"/>
      <c r="HNM42" s="82"/>
      <c r="HNN42" s="82"/>
      <c r="HNO42" s="82"/>
      <c r="HNP42" s="82"/>
      <c r="HNQ42" s="82"/>
      <c r="HNR42" s="82"/>
      <c r="HNS42" s="82"/>
      <c r="HNT42" s="82"/>
      <c r="HNU42" s="82"/>
      <c r="HNV42" s="82"/>
      <c r="HNW42" s="82"/>
      <c r="HNX42" s="82"/>
      <c r="HNY42" s="82"/>
      <c r="HNZ42" s="82"/>
      <c r="HOA42" s="82"/>
      <c r="HOB42" s="82"/>
      <c r="HOC42" s="82"/>
      <c r="HOD42" s="82"/>
      <c r="HOE42" s="82"/>
      <c r="HOF42" s="82"/>
      <c r="HOG42" s="82"/>
      <c r="HOH42" s="82"/>
      <c r="HOI42" s="82"/>
      <c r="HOJ42" s="82"/>
      <c r="HOK42" s="82"/>
      <c r="HOL42" s="82"/>
      <c r="HOM42" s="82"/>
      <c r="HON42" s="82"/>
      <c r="HOO42" s="82"/>
      <c r="HOP42" s="82"/>
      <c r="HOQ42" s="82"/>
      <c r="HOR42" s="82"/>
      <c r="HOS42" s="82"/>
      <c r="HOT42" s="82"/>
      <c r="HOU42" s="82"/>
      <c r="HOV42" s="82"/>
      <c r="HOW42" s="82"/>
      <c r="HOX42" s="82"/>
      <c r="HOY42" s="82"/>
      <c r="HOZ42" s="82"/>
      <c r="HPA42" s="82"/>
      <c r="HPB42" s="82"/>
      <c r="HPC42" s="82"/>
      <c r="HPD42" s="82"/>
      <c r="HPE42" s="82"/>
      <c r="HPF42" s="82"/>
      <c r="HPG42" s="82"/>
      <c r="HPH42" s="82"/>
      <c r="HPI42" s="82"/>
      <c r="HPJ42" s="82"/>
      <c r="HPK42" s="82"/>
      <c r="HPL42" s="82"/>
      <c r="HPM42" s="82"/>
      <c r="HPN42" s="82"/>
      <c r="HPO42" s="82"/>
      <c r="HPP42" s="82"/>
      <c r="HPQ42" s="82"/>
      <c r="HPR42" s="82"/>
      <c r="HPS42" s="82"/>
      <c r="HPT42" s="82"/>
      <c r="HPU42" s="82"/>
      <c r="HPV42" s="82"/>
      <c r="HPW42" s="82"/>
      <c r="HPX42" s="82"/>
      <c r="HPY42" s="82"/>
      <c r="HPZ42" s="82"/>
      <c r="HQA42" s="82"/>
      <c r="HQB42" s="82"/>
      <c r="HQC42" s="82"/>
      <c r="HQD42" s="82"/>
      <c r="HQE42" s="82"/>
      <c r="HQF42" s="82"/>
      <c r="HQG42" s="82"/>
      <c r="HQH42" s="82"/>
      <c r="HQI42" s="82"/>
      <c r="HQJ42" s="82"/>
      <c r="HQK42" s="82"/>
      <c r="HQL42" s="82"/>
      <c r="HQM42" s="82"/>
      <c r="HQN42" s="82"/>
      <c r="HQO42" s="82"/>
      <c r="HQP42" s="82"/>
      <c r="HQQ42" s="82"/>
      <c r="HQR42" s="82"/>
      <c r="HQS42" s="82"/>
      <c r="HQT42" s="82"/>
      <c r="HQU42" s="82"/>
      <c r="HQV42" s="82"/>
      <c r="HQW42" s="82"/>
      <c r="HQX42" s="82"/>
      <c r="HQY42" s="82"/>
      <c r="HQZ42" s="82"/>
      <c r="HRA42" s="82"/>
      <c r="HRB42" s="82"/>
      <c r="HRC42" s="82"/>
      <c r="HRD42" s="82"/>
      <c r="HRE42" s="82"/>
      <c r="HRF42" s="82"/>
      <c r="HRG42" s="82"/>
      <c r="HRH42" s="82"/>
      <c r="HRI42" s="82"/>
      <c r="HRJ42" s="82"/>
      <c r="HRK42" s="82"/>
      <c r="HRL42" s="82"/>
      <c r="HRM42" s="82"/>
      <c r="HRN42" s="82"/>
      <c r="HRO42" s="82"/>
      <c r="HRP42" s="82"/>
      <c r="HRQ42" s="82"/>
      <c r="HRR42" s="82"/>
      <c r="HRS42" s="82"/>
      <c r="HRT42" s="82"/>
      <c r="HRU42" s="82"/>
      <c r="HRV42" s="82"/>
      <c r="HRW42" s="82"/>
      <c r="HRX42" s="82"/>
      <c r="HRY42" s="82"/>
      <c r="HRZ42" s="82"/>
      <c r="HSA42" s="82"/>
      <c r="HSB42" s="82"/>
      <c r="HSC42" s="82"/>
      <c r="HSD42" s="82"/>
      <c r="HSE42" s="82"/>
      <c r="HSF42" s="82"/>
      <c r="HSG42" s="82"/>
      <c r="HSH42" s="82"/>
      <c r="HSI42" s="82"/>
      <c r="HSJ42" s="82"/>
      <c r="HSK42" s="82"/>
      <c r="HSL42" s="82"/>
      <c r="HSM42" s="82"/>
      <c r="HSN42" s="82"/>
      <c r="HSO42" s="82"/>
      <c r="HSP42" s="82"/>
      <c r="HSQ42" s="82"/>
      <c r="HSR42" s="82"/>
      <c r="HSS42" s="82"/>
      <c r="HST42" s="82"/>
      <c r="HSU42" s="82"/>
      <c r="HSV42" s="82"/>
      <c r="HSW42" s="82"/>
      <c r="HSX42" s="82"/>
      <c r="HSY42" s="82"/>
      <c r="HSZ42" s="82"/>
      <c r="HTA42" s="82"/>
      <c r="HTB42" s="82"/>
      <c r="HTC42" s="82"/>
      <c r="HTD42" s="82"/>
      <c r="HTE42" s="82"/>
      <c r="HTF42" s="82"/>
      <c r="HTG42" s="82"/>
      <c r="HTH42" s="82"/>
      <c r="HTI42" s="82"/>
      <c r="HTJ42" s="82"/>
      <c r="HTK42" s="82"/>
      <c r="HTL42" s="82"/>
      <c r="HTM42" s="82"/>
      <c r="HTN42" s="82"/>
      <c r="HTO42" s="82"/>
      <c r="HTP42" s="82"/>
      <c r="HTQ42" s="82"/>
      <c r="HTR42" s="82"/>
      <c r="HTS42" s="82"/>
      <c r="HTT42" s="82"/>
      <c r="HTU42" s="82"/>
      <c r="HTV42" s="82"/>
      <c r="HTW42" s="82"/>
      <c r="HTX42" s="82"/>
      <c r="HTY42" s="82"/>
      <c r="HTZ42" s="82"/>
      <c r="HUA42" s="82"/>
      <c r="HUB42" s="82"/>
      <c r="HUC42" s="82"/>
      <c r="HUD42" s="82"/>
      <c r="HUE42" s="82"/>
      <c r="HUF42" s="82"/>
      <c r="HUG42" s="82"/>
      <c r="HUH42" s="82"/>
      <c r="HUI42" s="82"/>
      <c r="HUJ42" s="82"/>
      <c r="HUK42" s="82"/>
      <c r="HUL42" s="82"/>
      <c r="HUM42" s="82"/>
      <c r="HUN42" s="82"/>
      <c r="HUO42" s="82"/>
      <c r="HUP42" s="82"/>
      <c r="HUQ42" s="82"/>
      <c r="HUR42" s="82"/>
      <c r="HUS42" s="82"/>
      <c r="HUT42" s="82"/>
      <c r="HUU42" s="82"/>
      <c r="HUV42" s="82"/>
      <c r="HUW42" s="82"/>
      <c r="HUX42" s="82"/>
      <c r="HUY42" s="82"/>
      <c r="HUZ42" s="82"/>
      <c r="HVA42" s="82"/>
      <c r="HVB42" s="82"/>
      <c r="HVC42" s="82"/>
      <c r="HVD42" s="82"/>
      <c r="HVE42" s="82"/>
      <c r="HVF42" s="82"/>
      <c r="HVG42" s="82"/>
      <c r="HVH42" s="82"/>
      <c r="HVI42" s="82"/>
      <c r="HVJ42" s="82"/>
      <c r="HVK42" s="82"/>
      <c r="HVL42" s="82"/>
      <c r="HVM42" s="82"/>
      <c r="HVN42" s="82"/>
      <c r="HVO42" s="82"/>
      <c r="HVP42" s="82"/>
      <c r="HVQ42" s="82"/>
      <c r="HVR42" s="82"/>
      <c r="HVS42" s="82"/>
      <c r="HVT42" s="82"/>
      <c r="HVU42" s="82"/>
      <c r="HVV42" s="82"/>
      <c r="HVW42" s="82"/>
      <c r="HVX42" s="82"/>
      <c r="HVY42" s="82"/>
      <c r="HVZ42" s="82"/>
      <c r="HWA42" s="82"/>
    </row>
    <row r="43" spans="1:6007" s="37" customFormat="1" x14ac:dyDescent="0.25">
      <c r="A43" s="56" t="s">
        <v>31</v>
      </c>
      <c r="B43" s="40"/>
      <c r="C43" s="61" t="s">
        <v>32</v>
      </c>
      <c r="D43" s="62"/>
      <c r="E43" s="63"/>
      <c r="F43" s="64"/>
      <c r="G43" s="65" t="s">
        <v>36</v>
      </c>
      <c r="H43" s="66">
        <v>-40</v>
      </c>
      <c r="I43" s="67"/>
      <c r="J43" s="68"/>
      <c r="K43" s="62"/>
      <c r="L43" s="62"/>
      <c r="M43" s="62"/>
      <c r="N43" s="69"/>
      <c r="O43" s="62"/>
      <c r="P43" s="62"/>
      <c r="Q43" s="62"/>
      <c r="R43" s="62"/>
      <c r="S43" s="70">
        <f>IF((ISBLANK(J43)+ISBLANK(L43)+ISBLANK(K43)+ISBLANK(M43)+ISBLANK(N43)+ISBLANK(O43))&lt;8,IF(ISNUMBER(LARGE((J43,L43,M43,N43),1)),LARGE((J43,L43,M43,N43),1),0)+IF(ISNUMBER(LARGE((J43,L43,M43,N43),2)),LARGE((J43,L43,M43,N43),2),0)+I43+K43+O43,"")+P43+Q43+R43</f>
        <v>0</v>
      </c>
      <c r="T43" s="70"/>
      <c r="U43" s="62"/>
      <c r="V43" s="7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</row>
    <row r="44" spans="1:6007" s="37" customFormat="1" x14ac:dyDescent="0.25">
      <c r="A44" s="318" t="s">
        <v>35</v>
      </c>
      <c r="B44" s="318"/>
      <c r="C44" s="319" t="s">
        <v>41</v>
      </c>
      <c r="D44" s="320" t="s">
        <v>42</v>
      </c>
      <c r="E44" s="320">
        <v>2007</v>
      </c>
      <c r="F44" s="321" t="s">
        <v>43</v>
      </c>
      <c r="G44" s="321" t="s">
        <v>36</v>
      </c>
      <c r="H44" s="347">
        <v>-44</v>
      </c>
      <c r="I44" s="348"/>
      <c r="J44" s="349"/>
      <c r="K44" s="320">
        <v>400</v>
      </c>
      <c r="L44" s="320"/>
      <c r="M44" s="320"/>
      <c r="N44" s="350"/>
      <c r="O44" s="351"/>
      <c r="P44" s="351"/>
      <c r="Q44" s="351"/>
      <c r="R44" s="351"/>
      <c r="S44" s="324">
        <f>IF((ISBLANK(J44)+ISBLANK(L44)+ISBLANK(K44)+ISBLANK(M44)+ISBLANK(N44)+ISBLANK(O44))&lt;8,IF(ISNUMBER(LARGE((J44,L44,M44,N44),1)),LARGE((J44,L44,M44,N44),1),0)+IF(ISNUMBER(LARGE((J44,L44,M44,N44),2)),LARGE((J44,L44,M44,N44),2),0)+I44+K44+O44,"")+P44+Q44+R44</f>
        <v>400</v>
      </c>
      <c r="T44" s="324"/>
      <c r="U44" s="352"/>
      <c r="V44" s="353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</row>
    <row r="45" spans="1:6007" s="37" customFormat="1" x14ac:dyDescent="0.25">
      <c r="A45" s="318" t="s">
        <v>35</v>
      </c>
      <c r="B45" s="318">
        <v>1</v>
      </c>
      <c r="C45" s="355" t="s">
        <v>44</v>
      </c>
      <c r="D45" s="356" t="s">
        <v>45</v>
      </c>
      <c r="E45" s="356">
        <v>2008</v>
      </c>
      <c r="F45" s="357" t="s">
        <v>46</v>
      </c>
      <c r="G45" s="321" t="s">
        <v>36</v>
      </c>
      <c r="H45" s="322">
        <v>-44</v>
      </c>
      <c r="I45" s="354"/>
      <c r="J45" s="320"/>
      <c r="K45" s="324">
        <v>400</v>
      </c>
      <c r="L45" s="326">
        <v>200</v>
      </c>
      <c r="M45" s="320"/>
      <c r="N45" s="320"/>
      <c r="O45" s="324"/>
      <c r="P45" s="324">
        <v>0</v>
      </c>
      <c r="Q45" s="324"/>
      <c r="R45" s="324"/>
      <c r="S45" s="324">
        <f>IF((ISBLANK(J45)+ISBLANK(L45)+ISBLANK(K45)+ISBLANK(M45)+ISBLANK(N45)+ISBLANK(O45))&lt;8,IF(ISNUMBER(LARGE((J45,L45,M45,N45),1)),LARGE((J45,L45,M45,N45),1),0)+IF(ISNUMBER(LARGE((J45,L45,M45,N45),2)),LARGE((J45,L45,M45,N45),2),0)+I45+K45+O45,"")+P45+Q45+R45-L45</f>
        <v>400</v>
      </c>
      <c r="T45" s="324"/>
      <c r="U45" s="358" t="s">
        <v>47</v>
      </c>
      <c r="V45" s="359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</row>
    <row r="46" spans="1:6007" s="37" customFormat="1" x14ac:dyDescent="0.25">
      <c r="A46" s="318" t="s">
        <v>35</v>
      </c>
      <c r="B46" s="318"/>
      <c r="C46" s="91" t="s">
        <v>677</v>
      </c>
      <c r="D46" s="92" t="s">
        <v>678</v>
      </c>
      <c r="E46" s="92">
        <v>2008</v>
      </c>
      <c r="F46" s="93" t="s">
        <v>146</v>
      </c>
      <c r="G46" s="94" t="s">
        <v>36</v>
      </c>
      <c r="H46" s="328">
        <v>-44</v>
      </c>
      <c r="I46" s="96"/>
      <c r="J46" s="43"/>
      <c r="K46" s="324"/>
      <c r="L46" s="320">
        <v>0</v>
      </c>
      <c r="M46" s="320"/>
      <c r="N46" s="320"/>
      <c r="O46" s="324"/>
      <c r="P46" s="324">
        <v>0</v>
      </c>
      <c r="Q46" s="324"/>
      <c r="R46" s="324"/>
      <c r="S46" s="324">
        <f>IF((ISBLANK(J46)+ISBLANK(L46)+ISBLANK(K46)+ISBLANK(M46)+ISBLANK(N46)+ISBLANK(O46))&lt;8,IF(ISNUMBER(LARGE((J46,L46,M46,N46),1)),LARGE((J46,L46,M46,N46),1),0)+IF(ISNUMBER(LARGE((J46,L46,M46,N46),2)),LARGE((J46,L46,M46,N46),2),0)+I46+K46+O46,"")+P46+Q46+R46-L46</f>
        <v>0</v>
      </c>
      <c r="T46" s="324"/>
      <c r="U46" s="358" t="s">
        <v>47</v>
      </c>
      <c r="V46" s="359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</row>
    <row r="47" spans="1:6007" s="90" customFormat="1" ht="22.5" x14ac:dyDescent="0.25">
      <c r="A47" s="72" t="s">
        <v>35</v>
      </c>
      <c r="B47" s="59"/>
      <c r="C47" s="73" t="s">
        <v>38</v>
      </c>
      <c r="D47" s="74" t="s">
        <v>39</v>
      </c>
      <c r="E47" s="74">
        <v>2007</v>
      </c>
      <c r="F47" s="75" t="s">
        <v>40</v>
      </c>
      <c r="G47" s="76" t="s">
        <v>36</v>
      </c>
      <c r="H47" s="46">
        <v>-44</v>
      </c>
      <c r="I47" s="77"/>
      <c r="J47" s="88"/>
      <c r="K47" s="77">
        <v>0</v>
      </c>
      <c r="L47" s="77"/>
      <c r="M47" s="77"/>
      <c r="N47" s="77"/>
      <c r="O47" s="78"/>
      <c r="P47" s="78"/>
      <c r="Q47" s="78"/>
      <c r="R47" s="78"/>
      <c r="S47" s="79">
        <f>IF((ISBLANK(J47)+ISBLANK(L47)+ISBLANK(K47)+ISBLANK(M47)+ISBLANK(N47)+ISBLANK(O47))&lt;8,IF(ISNUMBER(LARGE((J47,L47,M47,N47),1)),LARGE((J47,L47,M47,N47),1),0)+IF(ISNUMBER(LARGE((J47,L47,M47,N47),2)),LARGE((J47,L47,M47,N47),2),0)+I47+K47+O47,"")+P47+Q47+R47</f>
        <v>0</v>
      </c>
      <c r="T47" s="79"/>
      <c r="U47" s="41"/>
      <c r="V47" s="54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  <c r="BE47" s="89"/>
      <c r="BF47" s="89"/>
      <c r="BG47" s="89"/>
      <c r="BH47" s="89"/>
      <c r="BI47" s="89"/>
      <c r="BJ47" s="89"/>
      <c r="BK47" s="89"/>
      <c r="BL47" s="89"/>
      <c r="BM47" s="89"/>
      <c r="BN47" s="89"/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89"/>
      <c r="CI47" s="89"/>
      <c r="CJ47" s="89"/>
      <c r="CK47" s="89"/>
      <c r="CL47" s="89"/>
      <c r="CM47" s="89"/>
      <c r="CN47" s="89"/>
      <c r="CO47" s="89"/>
      <c r="CP47" s="89"/>
      <c r="CQ47" s="89"/>
      <c r="CR47" s="89"/>
      <c r="CS47" s="89"/>
      <c r="CT47" s="89"/>
      <c r="CU47" s="89"/>
      <c r="CV47" s="89"/>
      <c r="CW47" s="89"/>
      <c r="CX47" s="89"/>
      <c r="CY47" s="89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89"/>
      <c r="DM47" s="89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 s="89"/>
      <c r="EA47" s="89"/>
      <c r="EB47" s="89"/>
      <c r="EC47" s="89"/>
      <c r="ED47" s="89"/>
      <c r="EE47" s="89"/>
      <c r="EF47" s="89"/>
      <c r="EG47" s="89"/>
      <c r="EH47" s="89"/>
      <c r="EI47" s="89"/>
      <c r="EJ47" s="89"/>
      <c r="EK47" s="89"/>
      <c r="EL47" s="89"/>
      <c r="EM47" s="89"/>
      <c r="EN47" s="89"/>
      <c r="EO47" s="89"/>
      <c r="EP47" s="89"/>
      <c r="EQ47" s="89"/>
      <c r="ER47" s="89"/>
      <c r="ES47" s="89"/>
      <c r="ET47" s="89"/>
      <c r="EU47" s="89"/>
      <c r="EV47" s="89"/>
      <c r="EW47" s="89"/>
      <c r="EX47" s="89"/>
      <c r="EY47" s="89"/>
      <c r="EZ47" s="89"/>
      <c r="FA47" s="89"/>
      <c r="FB47" s="89"/>
      <c r="FC47" s="89"/>
      <c r="FD47" s="89"/>
      <c r="FE47" s="89"/>
      <c r="FF47" s="89"/>
      <c r="FG47" s="89"/>
      <c r="FH47" s="89"/>
      <c r="FI47" s="89"/>
      <c r="FJ47" s="89"/>
      <c r="FK47" s="89"/>
      <c r="FL47" s="89"/>
      <c r="FM47" s="89"/>
      <c r="FN47" s="89"/>
      <c r="FO47" s="89"/>
      <c r="FP47" s="89"/>
      <c r="FQ47" s="89"/>
      <c r="FR47" s="89"/>
      <c r="FS47" s="89"/>
      <c r="FT47" s="89"/>
      <c r="FU47" s="89"/>
      <c r="FV47" s="89"/>
      <c r="FW47" s="89"/>
      <c r="FX47" s="89"/>
      <c r="FY47" s="89"/>
      <c r="FZ47" s="89"/>
      <c r="GA47" s="89"/>
      <c r="GB47" s="89"/>
      <c r="GC47" s="89"/>
      <c r="GD47" s="89"/>
      <c r="GE47" s="89"/>
      <c r="GF47" s="89"/>
      <c r="GG47" s="89"/>
      <c r="GH47" s="89"/>
      <c r="GI47" s="89"/>
      <c r="GJ47" s="89"/>
      <c r="GK47" s="89"/>
      <c r="GL47" s="89"/>
      <c r="GM47" s="89"/>
      <c r="GN47" s="89"/>
      <c r="GO47" s="89"/>
      <c r="GP47" s="89"/>
      <c r="GQ47" s="89"/>
      <c r="GR47" s="89"/>
      <c r="GS47" s="89"/>
      <c r="GT47" s="89"/>
      <c r="GU47" s="89"/>
      <c r="GV47" s="89"/>
      <c r="GW47" s="89"/>
      <c r="GX47" s="89"/>
      <c r="GY47" s="89"/>
      <c r="GZ47" s="89"/>
      <c r="HA47" s="89"/>
      <c r="HB47" s="89"/>
      <c r="HC47" s="89"/>
      <c r="HD47" s="89"/>
      <c r="HE47" s="89"/>
      <c r="HF47" s="89"/>
      <c r="HG47" s="89"/>
      <c r="HH47" s="89"/>
      <c r="HI47" s="89"/>
      <c r="HJ47" s="89"/>
      <c r="HK47" s="89"/>
      <c r="HL47" s="89"/>
      <c r="HM47" s="89"/>
      <c r="HN47" s="89"/>
      <c r="HO47" s="89"/>
      <c r="HP47" s="89"/>
      <c r="HQ47" s="89"/>
      <c r="HR47" s="89"/>
      <c r="HS47" s="89"/>
      <c r="HT47" s="89"/>
      <c r="HU47" s="89"/>
      <c r="HV47" s="89"/>
      <c r="HW47" s="89"/>
      <c r="HX47" s="89"/>
      <c r="HY47" s="89"/>
      <c r="HZ47" s="89"/>
      <c r="IA47" s="89"/>
      <c r="IB47" s="89"/>
      <c r="IC47" s="89"/>
      <c r="ID47" s="89"/>
      <c r="IE47" s="89"/>
      <c r="IF47" s="89"/>
      <c r="IG47" s="89"/>
      <c r="IH47" s="89"/>
      <c r="II47" s="89"/>
      <c r="IJ47" s="89"/>
      <c r="IK47" s="89"/>
      <c r="IL47" s="89"/>
      <c r="IM47" s="89"/>
      <c r="IN47" s="89"/>
      <c r="IO47" s="89"/>
      <c r="IP47" s="89"/>
      <c r="IQ47" s="89"/>
      <c r="IR47" s="89"/>
      <c r="IS47" s="89"/>
      <c r="IT47" s="89"/>
      <c r="IU47" s="89"/>
      <c r="IV47" s="89"/>
      <c r="IW47" s="89"/>
      <c r="IX47" s="89"/>
      <c r="IY47" s="89"/>
      <c r="IZ47" s="89"/>
      <c r="JA47" s="89"/>
      <c r="JB47" s="89"/>
      <c r="JC47" s="89"/>
      <c r="JD47" s="89"/>
      <c r="JE47" s="89"/>
      <c r="JF47" s="89"/>
      <c r="JG47" s="89"/>
      <c r="JH47" s="89"/>
      <c r="JI47" s="89"/>
      <c r="JJ47" s="89"/>
      <c r="JK47" s="89"/>
      <c r="JL47" s="89"/>
      <c r="JM47" s="89"/>
      <c r="JN47" s="89"/>
      <c r="JO47" s="89"/>
      <c r="JP47" s="89"/>
      <c r="JQ47" s="89"/>
      <c r="JR47" s="89"/>
      <c r="JS47" s="89"/>
      <c r="JT47" s="89"/>
      <c r="JU47" s="89"/>
      <c r="JV47" s="89"/>
      <c r="JW47" s="89"/>
      <c r="JX47" s="89"/>
      <c r="JY47" s="89"/>
      <c r="JZ47" s="89"/>
      <c r="KA47" s="89"/>
      <c r="KB47" s="89"/>
      <c r="KC47" s="89"/>
      <c r="KD47" s="89"/>
      <c r="KE47" s="89"/>
      <c r="KF47" s="89"/>
      <c r="KG47" s="89"/>
      <c r="KH47" s="89"/>
      <c r="KI47" s="89"/>
      <c r="KJ47" s="89"/>
      <c r="KK47" s="89"/>
      <c r="KL47" s="89"/>
      <c r="KM47" s="89"/>
      <c r="KN47" s="89"/>
      <c r="KO47" s="89"/>
      <c r="KP47" s="89"/>
      <c r="KQ47" s="89"/>
      <c r="KR47" s="89"/>
      <c r="KS47" s="89"/>
      <c r="KT47" s="89"/>
      <c r="KU47" s="89"/>
      <c r="KV47" s="89"/>
      <c r="KW47" s="89"/>
      <c r="KX47" s="89"/>
      <c r="KY47" s="89"/>
      <c r="KZ47" s="89"/>
      <c r="LA47" s="89"/>
      <c r="LB47" s="89"/>
      <c r="LC47" s="89"/>
      <c r="LD47" s="89"/>
      <c r="LE47" s="89"/>
      <c r="LF47" s="89"/>
      <c r="LG47" s="89"/>
      <c r="LH47" s="89"/>
      <c r="LI47" s="89"/>
      <c r="LJ47" s="89"/>
      <c r="LK47" s="89"/>
      <c r="LL47" s="89"/>
      <c r="LM47" s="89"/>
      <c r="LN47" s="89"/>
      <c r="LO47" s="89"/>
      <c r="LP47" s="89"/>
      <c r="LQ47" s="89"/>
      <c r="LR47" s="89"/>
      <c r="LS47" s="89"/>
      <c r="LT47" s="89"/>
      <c r="LU47" s="89"/>
      <c r="LV47" s="89"/>
      <c r="LW47" s="89"/>
      <c r="LX47" s="89"/>
      <c r="LY47" s="89"/>
      <c r="LZ47" s="89"/>
      <c r="MA47" s="89"/>
      <c r="MB47" s="89"/>
      <c r="MC47" s="89"/>
      <c r="MD47" s="89"/>
      <c r="ME47" s="89"/>
      <c r="MF47" s="89"/>
      <c r="MG47" s="89"/>
      <c r="MH47" s="89"/>
      <c r="MI47" s="89"/>
      <c r="MJ47" s="89"/>
      <c r="MK47" s="89"/>
      <c r="ML47" s="89"/>
      <c r="MM47" s="89"/>
      <c r="MN47" s="89"/>
      <c r="MO47" s="89"/>
      <c r="MP47" s="89"/>
      <c r="MQ47" s="89"/>
      <c r="MR47" s="89"/>
      <c r="MS47" s="89"/>
      <c r="MT47" s="89"/>
      <c r="MU47" s="89"/>
      <c r="MV47" s="89"/>
      <c r="MW47" s="89"/>
      <c r="MX47" s="89"/>
      <c r="MY47" s="89"/>
      <c r="MZ47" s="89"/>
      <c r="NA47" s="89"/>
      <c r="NB47" s="89"/>
      <c r="NC47" s="89"/>
      <c r="ND47" s="89"/>
      <c r="NE47" s="89"/>
      <c r="NF47" s="89"/>
      <c r="NG47" s="89"/>
      <c r="NH47" s="89"/>
      <c r="NI47" s="89"/>
      <c r="NJ47" s="89"/>
      <c r="NK47" s="89"/>
      <c r="NL47" s="89"/>
      <c r="NM47" s="89"/>
      <c r="NN47" s="89"/>
      <c r="NO47" s="89"/>
      <c r="NP47" s="89"/>
      <c r="NQ47" s="89"/>
      <c r="NR47" s="89"/>
      <c r="NS47" s="89"/>
      <c r="NT47" s="89"/>
      <c r="NU47" s="89"/>
      <c r="NV47" s="89"/>
      <c r="NW47" s="89"/>
      <c r="NX47" s="89"/>
      <c r="NY47" s="89"/>
      <c r="NZ47" s="89"/>
      <c r="OA47" s="89"/>
      <c r="OB47" s="89"/>
      <c r="OC47" s="89"/>
      <c r="OD47" s="89"/>
      <c r="OE47" s="89"/>
      <c r="OF47" s="89"/>
      <c r="OG47" s="89"/>
      <c r="OH47" s="89"/>
      <c r="OI47" s="89"/>
      <c r="OJ47" s="89"/>
      <c r="OK47" s="89"/>
      <c r="OL47" s="89"/>
      <c r="OM47" s="89"/>
      <c r="ON47" s="89"/>
      <c r="OO47" s="89"/>
      <c r="OP47" s="89"/>
      <c r="OQ47" s="89"/>
      <c r="OR47" s="89"/>
      <c r="OS47" s="89"/>
      <c r="OT47" s="89"/>
      <c r="OU47" s="89"/>
      <c r="OV47" s="89"/>
      <c r="OW47" s="89"/>
      <c r="OX47" s="89"/>
      <c r="OY47" s="89"/>
      <c r="OZ47" s="89"/>
      <c r="PA47" s="89"/>
      <c r="PB47" s="89"/>
      <c r="PC47" s="89"/>
      <c r="PD47" s="89"/>
      <c r="PE47" s="89"/>
      <c r="PF47" s="89"/>
      <c r="PG47" s="89"/>
      <c r="PH47" s="89"/>
      <c r="PI47" s="89"/>
      <c r="PJ47" s="89"/>
      <c r="PK47" s="89"/>
      <c r="PL47" s="89"/>
      <c r="PM47" s="89"/>
      <c r="PN47" s="89"/>
      <c r="PO47" s="89"/>
      <c r="PP47" s="89"/>
      <c r="PQ47" s="89"/>
      <c r="PR47" s="89"/>
      <c r="PS47" s="89"/>
      <c r="PT47" s="89"/>
      <c r="PU47" s="89"/>
      <c r="PV47" s="89"/>
      <c r="PW47" s="89"/>
      <c r="PX47" s="89"/>
      <c r="PY47" s="89"/>
      <c r="PZ47" s="89"/>
      <c r="QA47" s="89"/>
      <c r="QB47" s="89"/>
      <c r="QC47" s="89"/>
      <c r="QD47" s="89"/>
      <c r="QE47" s="89"/>
      <c r="QF47" s="89"/>
      <c r="QG47" s="89"/>
      <c r="QH47" s="89"/>
      <c r="QI47" s="89"/>
      <c r="QJ47" s="89"/>
      <c r="QK47" s="89"/>
      <c r="QL47" s="89"/>
      <c r="QM47" s="89"/>
      <c r="QN47" s="89"/>
      <c r="QO47" s="89"/>
      <c r="QP47" s="89"/>
      <c r="QQ47" s="89"/>
      <c r="QR47" s="89"/>
      <c r="QS47" s="89"/>
      <c r="QT47" s="89"/>
      <c r="QU47" s="89"/>
      <c r="QV47" s="89"/>
      <c r="QW47" s="89"/>
      <c r="QX47" s="89"/>
      <c r="QY47" s="89"/>
      <c r="QZ47" s="89"/>
      <c r="RA47" s="89"/>
      <c r="RB47" s="89"/>
      <c r="RC47" s="89"/>
      <c r="RD47" s="89"/>
      <c r="RE47" s="89"/>
      <c r="RF47" s="89"/>
      <c r="RG47" s="89"/>
      <c r="RH47" s="89"/>
      <c r="RI47" s="89"/>
      <c r="RJ47" s="89"/>
      <c r="RK47" s="89"/>
      <c r="RL47" s="89"/>
      <c r="RM47" s="89"/>
      <c r="RN47" s="89"/>
      <c r="RO47" s="89"/>
      <c r="RP47" s="89"/>
      <c r="RQ47" s="89"/>
      <c r="RR47" s="89"/>
      <c r="RS47" s="89"/>
      <c r="RT47" s="89"/>
      <c r="RU47" s="89"/>
      <c r="RV47" s="89"/>
      <c r="RW47" s="89"/>
      <c r="RX47" s="89"/>
      <c r="RY47" s="89"/>
      <c r="RZ47" s="89"/>
      <c r="SA47" s="89"/>
      <c r="SB47" s="89"/>
      <c r="SC47" s="89"/>
      <c r="SD47" s="89"/>
      <c r="SE47" s="89"/>
      <c r="SF47" s="89"/>
      <c r="SG47" s="89"/>
      <c r="SH47" s="89"/>
      <c r="SI47" s="89"/>
      <c r="SJ47" s="89"/>
      <c r="SK47" s="89"/>
      <c r="SL47" s="89"/>
      <c r="SM47" s="89"/>
      <c r="SN47" s="89"/>
      <c r="SO47" s="89"/>
      <c r="SP47" s="89"/>
      <c r="SQ47" s="89"/>
      <c r="SR47" s="89"/>
      <c r="SS47" s="89"/>
      <c r="ST47" s="89"/>
      <c r="SU47" s="89"/>
      <c r="SV47" s="89"/>
      <c r="SW47" s="89"/>
      <c r="SX47" s="89"/>
      <c r="SY47" s="89"/>
      <c r="SZ47" s="89"/>
      <c r="TA47" s="89"/>
      <c r="TB47" s="89"/>
      <c r="TC47" s="89"/>
      <c r="TD47" s="89"/>
      <c r="TE47" s="89"/>
      <c r="TF47" s="89"/>
      <c r="TG47" s="89"/>
      <c r="TH47" s="89"/>
      <c r="TI47" s="89"/>
      <c r="TJ47" s="89"/>
      <c r="TK47" s="89"/>
      <c r="TL47" s="89"/>
      <c r="TM47" s="89"/>
      <c r="TN47" s="89"/>
      <c r="TO47" s="89"/>
      <c r="TP47" s="89"/>
      <c r="TQ47" s="89"/>
      <c r="TR47" s="89"/>
      <c r="TS47" s="89"/>
      <c r="TT47" s="89"/>
      <c r="TU47" s="89"/>
      <c r="TV47" s="89"/>
      <c r="TW47" s="89"/>
      <c r="TX47" s="89"/>
      <c r="TY47" s="89"/>
      <c r="TZ47" s="89"/>
      <c r="UA47" s="89"/>
      <c r="UB47" s="89"/>
      <c r="UC47" s="89"/>
      <c r="UD47" s="89"/>
      <c r="UE47" s="89"/>
      <c r="UF47" s="89"/>
      <c r="UG47" s="89"/>
      <c r="UH47" s="89"/>
      <c r="UI47" s="89"/>
      <c r="UJ47" s="89"/>
      <c r="UK47" s="89"/>
      <c r="UL47" s="89"/>
      <c r="UM47" s="89"/>
      <c r="UN47" s="89"/>
      <c r="UO47" s="89"/>
      <c r="UP47" s="89"/>
      <c r="UQ47" s="89"/>
      <c r="UR47" s="89"/>
      <c r="US47" s="89"/>
      <c r="UT47" s="89"/>
      <c r="UU47" s="89"/>
      <c r="UV47" s="89"/>
      <c r="UW47" s="89"/>
      <c r="UX47" s="89"/>
      <c r="UY47" s="89"/>
      <c r="UZ47" s="89"/>
      <c r="VA47" s="89"/>
      <c r="VB47" s="89"/>
      <c r="VC47" s="89"/>
      <c r="VD47" s="89"/>
      <c r="VE47" s="89"/>
      <c r="VF47" s="89"/>
      <c r="VG47" s="89"/>
      <c r="VH47" s="89"/>
      <c r="VI47" s="89"/>
      <c r="VJ47" s="89"/>
      <c r="VK47" s="89"/>
      <c r="VL47" s="89"/>
      <c r="VM47" s="89"/>
      <c r="VN47" s="89"/>
      <c r="VO47" s="89"/>
      <c r="VP47" s="89"/>
      <c r="VQ47" s="89"/>
      <c r="VR47" s="89"/>
      <c r="VS47" s="89"/>
      <c r="VT47" s="89"/>
      <c r="VU47" s="89"/>
      <c r="VV47" s="89"/>
      <c r="VW47" s="89"/>
      <c r="VX47" s="89"/>
      <c r="VY47" s="89"/>
      <c r="VZ47" s="89"/>
      <c r="WA47" s="89"/>
      <c r="WB47" s="89"/>
      <c r="WC47" s="89"/>
      <c r="WD47" s="89"/>
      <c r="WE47" s="89"/>
      <c r="WF47" s="89"/>
      <c r="WG47" s="89"/>
      <c r="WH47" s="89"/>
      <c r="WI47" s="89"/>
      <c r="WJ47" s="89"/>
      <c r="WK47" s="89"/>
      <c r="WL47" s="89"/>
      <c r="WM47" s="89"/>
      <c r="WN47" s="89"/>
      <c r="WO47" s="89"/>
      <c r="WP47" s="89"/>
      <c r="WQ47" s="89"/>
      <c r="WR47" s="89"/>
      <c r="WS47" s="89"/>
      <c r="WT47" s="89"/>
      <c r="WU47" s="89"/>
      <c r="WV47" s="89"/>
      <c r="WW47" s="89"/>
      <c r="WX47" s="89"/>
      <c r="WY47" s="89"/>
      <c r="WZ47" s="89"/>
      <c r="XA47" s="89"/>
      <c r="XB47" s="89"/>
      <c r="XC47" s="89"/>
      <c r="XD47" s="89"/>
      <c r="XE47" s="89"/>
      <c r="XF47" s="89"/>
      <c r="XG47" s="89"/>
      <c r="XH47" s="89"/>
      <c r="XI47" s="89"/>
      <c r="XJ47" s="89"/>
      <c r="XK47" s="89"/>
      <c r="XL47" s="89"/>
      <c r="XM47" s="89"/>
      <c r="XN47" s="89"/>
      <c r="XO47" s="89"/>
      <c r="XP47" s="89"/>
      <c r="XQ47" s="89"/>
      <c r="XR47" s="89"/>
      <c r="XS47" s="89"/>
      <c r="XT47" s="89"/>
      <c r="XU47" s="89"/>
      <c r="XV47" s="89"/>
      <c r="XW47" s="89"/>
      <c r="XX47" s="89"/>
      <c r="XY47" s="89"/>
      <c r="XZ47" s="89"/>
      <c r="YA47" s="89"/>
      <c r="YB47" s="89"/>
      <c r="YC47" s="89"/>
      <c r="YD47" s="89"/>
      <c r="YE47" s="89"/>
      <c r="YF47" s="89"/>
      <c r="YG47" s="89"/>
      <c r="YH47" s="89"/>
      <c r="YI47" s="89"/>
      <c r="YJ47" s="89"/>
      <c r="YK47" s="89"/>
      <c r="YL47" s="89"/>
      <c r="YM47" s="89"/>
      <c r="YN47" s="89"/>
      <c r="YO47" s="89"/>
      <c r="YP47" s="89"/>
      <c r="YQ47" s="89"/>
      <c r="YR47" s="89"/>
      <c r="YS47" s="89"/>
      <c r="YT47" s="89"/>
      <c r="YU47" s="89"/>
      <c r="YV47" s="89"/>
      <c r="YW47" s="89"/>
      <c r="YX47" s="89"/>
      <c r="YY47" s="89"/>
      <c r="YZ47" s="89"/>
      <c r="ZA47" s="89"/>
      <c r="ZB47" s="89"/>
      <c r="ZC47" s="89"/>
      <c r="ZD47" s="89"/>
      <c r="ZE47" s="89"/>
      <c r="ZF47" s="89"/>
      <c r="ZG47" s="89"/>
      <c r="ZH47" s="89"/>
      <c r="ZI47" s="89"/>
      <c r="ZJ47" s="89"/>
      <c r="ZK47" s="89"/>
      <c r="ZL47" s="89"/>
      <c r="ZM47" s="89"/>
      <c r="ZN47" s="89"/>
      <c r="ZO47" s="89"/>
      <c r="ZP47" s="89"/>
      <c r="ZQ47" s="89"/>
      <c r="ZR47" s="89"/>
      <c r="ZS47" s="89"/>
      <c r="ZT47" s="89"/>
      <c r="ZU47" s="89"/>
      <c r="ZV47" s="89"/>
      <c r="ZW47" s="89"/>
      <c r="ZX47" s="89"/>
      <c r="ZY47" s="89"/>
      <c r="ZZ47" s="89"/>
      <c r="AAA47" s="89"/>
      <c r="AAB47" s="89"/>
      <c r="AAC47" s="89"/>
      <c r="AAD47" s="89"/>
      <c r="AAE47" s="89"/>
      <c r="AAF47" s="89"/>
      <c r="AAG47" s="89"/>
      <c r="AAH47" s="89"/>
      <c r="AAI47" s="89"/>
      <c r="AAJ47" s="89"/>
      <c r="AAK47" s="89"/>
      <c r="AAL47" s="89"/>
      <c r="AAM47" s="89"/>
      <c r="AAN47" s="89"/>
      <c r="AAO47" s="89"/>
      <c r="AAP47" s="89"/>
      <c r="AAQ47" s="89"/>
      <c r="AAR47" s="89"/>
      <c r="AAS47" s="89"/>
      <c r="AAT47" s="89"/>
      <c r="AAU47" s="89"/>
      <c r="AAV47" s="89"/>
      <c r="AAW47" s="89"/>
      <c r="AAX47" s="89"/>
      <c r="AAY47" s="89"/>
      <c r="AAZ47" s="89"/>
      <c r="ABA47" s="89"/>
      <c r="ABB47" s="89"/>
      <c r="ABC47" s="89"/>
      <c r="ABD47" s="89"/>
      <c r="ABE47" s="89"/>
      <c r="ABF47" s="89"/>
      <c r="ABG47" s="89"/>
      <c r="ABH47" s="89"/>
      <c r="ABI47" s="89"/>
      <c r="ABJ47" s="89"/>
      <c r="ABK47" s="89"/>
      <c r="ABL47" s="89"/>
      <c r="ABM47" s="89"/>
      <c r="ABN47" s="89"/>
      <c r="ABO47" s="89"/>
      <c r="ABP47" s="89"/>
      <c r="ABQ47" s="89"/>
      <c r="ABR47" s="89"/>
      <c r="ABS47" s="89"/>
      <c r="ABT47" s="89"/>
      <c r="ABU47" s="89"/>
      <c r="ABV47" s="89"/>
      <c r="ABW47" s="89"/>
      <c r="ABX47" s="89"/>
      <c r="ABY47" s="89"/>
      <c r="ABZ47" s="89"/>
      <c r="ACA47" s="89"/>
      <c r="ACB47" s="89"/>
      <c r="ACC47" s="89"/>
      <c r="ACD47" s="89"/>
      <c r="ACE47" s="89"/>
      <c r="ACF47" s="89"/>
      <c r="ACG47" s="89"/>
      <c r="ACH47" s="89"/>
      <c r="ACI47" s="89"/>
      <c r="ACJ47" s="89"/>
      <c r="ACK47" s="89"/>
      <c r="ACL47" s="89"/>
      <c r="ACM47" s="89"/>
      <c r="ACN47" s="89"/>
      <c r="ACO47" s="89"/>
      <c r="ACP47" s="89"/>
      <c r="ACQ47" s="89"/>
      <c r="ACR47" s="89"/>
      <c r="ACS47" s="89"/>
      <c r="ACT47" s="89"/>
      <c r="ACU47" s="89"/>
      <c r="ACV47" s="89"/>
      <c r="ACW47" s="89"/>
      <c r="ACX47" s="89"/>
      <c r="ACY47" s="89"/>
      <c r="ACZ47" s="89"/>
      <c r="ADA47" s="89"/>
      <c r="ADB47" s="89"/>
      <c r="ADC47" s="89"/>
      <c r="ADD47" s="89"/>
      <c r="ADE47" s="89"/>
      <c r="ADF47" s="89"/>
      <c r="ADG47" s="89"/>
      <c r="ADH47" s="89"/>
      <c r="ADI47" s="89"/>
      <c r="ADJ47" s="89"/>
      <c r="ADK47" s="89"/>
      <c r="ADL47" s="89"/>
      <c r="ADM47" s="89"/>
      <c r="ADN47" s="89"/>
      <c r="ADO47" s="89"/>
      <c r="ADP47" s="89"/>
      <c r="ADQ47" s="89"/>
      <c r="ADR47" s="89"/>
      <c r="ADS47" s="89"/>
      <c r="ADT47" s="89"/>
      <c r="ADU47" s="89"/>
      <c r="ADV47" s="89"/>
      <c r="ADW47" s="89"/>
      <c r="ADX47" s="89"/>
      <c r="ADY47" s="89"/>
      <c r="ADZ47" s="89"/>
      <c r="AEA47" s="89"/>
      <c r="AEB47" s="89"/>
      <c r="AEC47" s="89"/>
      <c r="AED47" s="89"/>
      <c r="AEE47" s="89"/>
      <c r="AEF47" s="89"/>
      <c r="AEG47" s="89"/>
      <c r="AEH47" s="89"/>
      <c r="AEI47" s="89"/>
      <c r="AEJ47" s="89"/>
      <c r="AEK47" s="89"/>
      <c r="AEL47" s="89"/>
      <c r="AEM47" s="89"/>
      <c r="AEN47" s="89"/>
      <c r="AEO47" s="89"/>
      <c r="AEP47" s="89"/>
      <c r="AEQ47" s="89"/>
      <c r="AER47" s="89"/>
      <c r="AES47" s="89"/>
      <c r="AET47" s="89"/>
      <c r="AEU47" s="89"/>
      <c r="AEV47" s="89"/>
      <c r="AEW47" s="89"/>
      <c r="AEX47" s="89"/>
      <c r="AEY47" s="89"/>
      <c r="AEZ47" s="89"/>
      <c r="AFA47" s="89"/>
      <c r="AFB47" s="89"/>
      <c r="AFC47" s="89"/>
      <c r="AFD47" s="89"/>
      <c r="AFE47" s="89"/>
      <c r="AFF47" s="89"/>
      <c r="AFG47" s="89"/>
      <c r="AFH47" s="89"/>
      <c r="AFI47" s="89"/>
      <c r="AFJ47" s="89"/>
      <c r="AFK47" s="89"/>
      <c r="AFL47" s="89"/>
      <c r="AFM47" s="89"/>
      <c r="AFN47" s="89"/>
      <c r="AFO47" s="89"/>
      <c r="AFP47" s="89"/>
      <c r="AFQ47" s="89"/>
      <c r="AFR47" s="89"/>
      <c r="AFS47" s="89"/>
      <c r="AFT47" s="89"/>
      <c r="AFU47" s="89"/>
      <c r="AFV47" s="89"/>
      <c r="AFW47" s="89"/>
      <c r="AFX47" s="89"/>
      <c r="AFY47" s="89"/>
      <c r="AFZ47" s="89"/>
      <c r="AGA47" s="89"/>
      <c r="AGB47" s="89"/>
      <c r="AGC47" s="89"/>
      <c r="AGD47" s="89"/>
      <c r="AGE47" s="89"/>
      <c r="AGF47" s="89"/>
      <c r="AGG47" s="89"/>
      <c r="AGH47" s="89"/>
      <c r="AGI47" s="89"/>
      <c r="AGJ47" s="89"/>
      <c r="AGK47" s="89"/>
      <c r="AGL47" s="89"/>
      <c r="AGM47" s="89"/>
      <c r="AGN47" s="89"/>
      <c r="AGO47" s="89"/>
      <c r="AGP47" s="89"/>
      <c r="AGQ47" s="89"/>
      <c r="AGR47" s="89"/>
      <c r="AGS47" s="89"/>
      <c r="AGT47" s="89"/>
      <c r="AGU47" s="89"/>
      <c r="AGV47" s="89"/>
      <c r="AGW47" s="89"/>
      <c r="AGX47" s="89"/>
      <c r="AGY47" s="89"/>
      <c r="AGZ47" s="89"/>
      <c r="AHA47" s="89"/>
      <c r="AHB47" s="89"/>
      <c r="AHC47" s="89"/>
      <c r="AHD47" s="89"/>
      <c r="AHE47" s="89"/>
      <c r="AHF47" s="89"/>
      <c r="AHG47" s="89"/>
      <c r="AHH47" s="89"/>
      <c r="AHI47" s="89"/>
      <c r="AHJ47" s="89"/>
      <c r="AHK47" s="89"/>
      <c r="AHL47" s="89"/>
      <c r="AHM47" s="89"/>
      <c r="AHN47" s="89"/>
      <c r="AHO47" s="89"/>
      <c r="AHP47" s="89"/>
      <c r="AHQ47" s="89"/>
      <c r="AHR47" s="89"/>
      <c r="AHS47" s="89"/>
      <c r="AHT47" s="89"/>
      <c r="AHU47" s="89"/>
      <c r="AHV47" s="89"/>
      <c r="AHW47" s="89"/>
      <c r="AHX47" s="89"/>
      <c r="AHY47" s="89"/>
      <c r="AHZ47" s="89"/>
      <c r="AIA47" s="89"/>
      <c r="AIB47" s="89"/>
      <c r="AIC47" s="89"/>
      <c r="AID47" s="89"/>
      <c r="AIE47" s="89"/>
      <c r="AIF47" s="89"/>
      <c r="AIG47" s="89"/>
      <c r="AIH47" s="89"/>
      <c r="AII47" s="89"/>
      <c r="AIJ47" s="89"/>
      <c r="AIK47" s="89"/>
      <c r="AIL47" s="89"/>
      <c r="AIM47" s="89"/>
      <c r="AIN47" s="89"/>
      <c r="AIO47" s="89"/>
      <c r="AIP47" s="89"/>
      <c r="AIQ47" s="89"/>
      <c r="AIR47" s="89"/>
      <c r="AIS47" s="89"/>
      <c r="AIT47" s="89"/>
      <c r="AIU47" s="89"/>
      <c r="AIV47" s="89"/>
      <c r="AIW47" s="89"/>
      <c r="AIX47" s="89"/>
      <c r="AIY47" s="89"/>
      <c r="AIZ47" s="89"/>
      <c r="AJA47" s="89"/>
      <c r="AJB47" s="89"/>
      <c r="AJC47" s="89"/>
      <c r="AJD47" s="89"/>
      <c r="AJE47" s="89"/>
      <c r="AJF47" s="89"/>
      <c r="AJG47" s="89"/>
      <c r="AJH47" s="89"/>
      <c r="AJI47" s="89"/>
      <c r="AJJ47" s="89"/>
      <c r="AJK47" s="89"/>
      <c r="AJL47" s="89"/>
      <c r="AJM47" s="89"/>
      <c r="AJN47" s="89"/>
      <c r="AJO47" s="89"/>
      <c r="AJP47" s="89"/>
      <c r="AJQ47" s="89"/>
      <c r="AJR47" s="89"/>
      <c r="AJS47" s="89"/>
      <c r="AJT47" s="89"/>
      <c r="AJU47" s="89"/>
      <c r="AJV47" s="89"/>
      <c r="AJW47" s="89"/>
      <c r="AJX47" s="89"/>
      <c r="AJY47" s="89"/>
      <c r="AJZ47" s="89"/>
      <c r="AKA47" s="89"/>
      <c r="AKB47" s="89"/>
      <c r="AKC47" s="89"/>
      <c r="AKD47" s="89"/>
      <c r="AKE47" s="89"/>
      <c r="AKF47" s="89"/>
      <c r="AKG47" s="89"/>
      <c r="AKH47" s="89"/>
      <c r="AKI47" s="89"/>
      <c r="AKJ47" s="89"/>
      <c r="AKK47" s="89"/>
      <c r="AKL47" s="89"/>
      <c r="AKM47" s="89"/>
      <c r="AKN47" s="89"/>
      <c r="AKO47" s="89"/>
      <c r="AKP47" s="89"/>
      <c r="AKQ47" s="89"/>
      <c r="AKR47" s="89"/>
      <c r="AKS47" s="89"/>
      <c r="AKT47" s="89"/>
      <c r="AKU47" s="89"/>
      <c r="AKV47" s="89"/>
      <c r="AKW47" s="89"/>
      <c r="AKX47" s="89"/>
      <c r="AKY47" s="89"/>
      <c r="AKZ47" s="89"/>
      <c r="ALA47" s="89"/>
      <c r="ALB47" s="89"/>
      <c r="ALC47" s="89"/>
      <c r="ALD47" s="89"/>
      <c r="ALE47" s="89"/>
      <c r="ALF47" s="89"/>
      <c r="ALG47" s="89"/>
      <c r="ALH47" s="89"/>
      <c r="ALI47" s="89"/>
      <c r="ALJ47" s="89"/>
      <c r="ALK47" s="89"/>
      <c r="ALL47" s="89"/>
      <c r="ALM47" s="89"/>
      <c r="ALN47" s="89"/>
      <c r="ALO47" s="89"/>
      <c r="ALP47" s="89"/>
      <c r="ALQ47" s="89"/>
      <c r="ALR47" s="89"/>
      <c r="ALS47" s="89"/>
      <c r="ALT47" s="89"/>
      <c r="ALU47" s="89"/>
      <c r="ALV47" s="89"/>
      <c r="ALW47" s="89"/>
      <c r="ALX47" s="89"/>
      <c r="ALY47" s="89"/>
      <c r="ALZ47" s="89"/>
      <c r="AMA47" s="89"/>
      <c r="AMB47" s="89"/>
      <c r="AMC47" s="89"/>
      <c r="AMD47" s="89"/>
      <c r="AME47" s="89"/>
      <c r="AMF47" s="89"/>
      <c r="AMG47" s="89"/>
      <c r="AMH47" s="89"/>
      <c r="AMI47" s="89"/>
      <c r="AMJ47" s="89"/>
      <c r="AMK47" s="89"/>
      <c r="AML47" s="89"/>
      <c r="AMM47" s="89"/>
      <c r="AMN47" s="89"/>
      <c r="AMO47" s="89"/>
      <c r="AMP47" s="89"/>
      <c r="AMQ47" s="89"/>
      <c r="AMR47" s="89"/>
      <c r="AMS47" s="89"/>
      <c r="AMT47" s="89"/>
      <c r="AMU47" s="89"/>
      <c r="AMV47" s="89"/>
      <c r="AMW47" s="89"/>
      <c r="AMX47" s="89"/>
      <c r="AMY47" s="89"/>
      <c r="AMZ47" s="89"/>
      <c r="ANA47" s="89"/>
      <c r="ANB47" s="89"/>
      <c r="ANC47" s="89"/>
      <c r="AND47" s="89"/>
      <c r="ANE47" s="89"/>
      <c r="ANF47" s="89"/>
      <c r="ANG47" s="89"/>
      <c r="ANH47" s="89"/>
      <c r="ANI47" s="89"/>
      <c r="ANJ47" s="89"/>
      <c r="ANK47" s="89"/>
      <c r="ANL47" s="89"/>
      <c r="ANM47" s="89"/>
      <c r="ANN47" s="89"/>
      <c r="ANO47" s="89"/>
      <c r="ANP47" s="89"/>
      <c r="ANQ47" s="89"/>
      <c r="ANR47" s="89"/>
      <c r="ANS47" s="89"/>
      <c r="ANT47" s="89"/>
      <c r="ANU47" s="89"/>
      <c r="ANV47" s="89"/>
      <c r="ANW47" s="89"/>
      <c r="ANX47" s="89"/>
      <c r="ANY47" s="89"/>
      <c r="ANZ47" s="89"/>
      <c r="AOA47" s="89"/>
      <c r="AOB47" s="89"/>
      <c r="AOC47" s="89"/>
      <c r="AOD47" s="89"/>
      <c r="AOE47" s="89"/>
      <c r="AOF47" s="89"/>
      <c r="AOG47" s="89"/>
      <c r="AOH47" s="89"/>
      <c r="AOI47" s="89"/>
      <c r="AOJ47" s="89"/>
      <c r="AOK47" s="89"/>
      <c r="AOL47" s="89"/>
      <c r="AOM47" s="89"/>
      <c r="AON47" s="89"/>
      <c r="AOO47" s="89"/>
      <c r="AOP47" s="89"/>
      <c r="AOQ47" s="89"/>
      <c r="AOR47" s="89"/>
      <c r="AOS47" s="89"/>
      <c r="AOT47" s="89"/>
      <c r="AOU47" s="89"/>
      <c r="AOV47" s="89"/>
      <c r="AOW47" s="89"/>
      <c r="AOX47" s="89"/>
      <c r="AOY47" s="89"/>
      <c r="AOZ47" s="89"/>
      <c r="APA47" s="89"/>
      <c r="APB47" s="89"/>
      <c r="APC47" s="89"/>
      <c r="APD47" s="89"/>
      <c r="APE47" s="89"/>
      <c r="APF47" s="89"/>
      <c r="APG47" s="89"/>
      <c r="APH47" s="89"/>
      <c r="API47" s="89"/>
      <c r="APJ47" s="89"/>
      <c r="APK47" s="89"/>
      <c r="APL47" s="89"/>
      <c r="APM47" s="89"/>
      <c r="APN47" s="89"/>
      <c r="APO47" s="89"/>
      <c r="APP47" s="89"/>
      <c r="APQ47" s="89"/>
      <c r="APR47" s="89"/>
      <c r="APS47" s="89"/>
      <c r="APT47" s="89"/>
      <c r="APU47" s="89"/>
      <c r="APV47" s="89"/>
      <c r="APW47" s="89"/>
      <c r="APX47" s="89"/>
      <c r="APY47" s="89"/>
      <c r="APZ47" s="89"/>
      <c r="AQA47" s="89"/>
      <c r="AQB47" s="89"/>
      <c r="AQC47" s="89"/>
      <c r="AQD47" s="89"/>
      <c r="AQE47" s="89"/>
      <c r="AQF47" s="89"/>
      <c r="AQG47" s="89"/>
      <c r="AQH47" s="89"/>
      <c r="AQI47" s="89"/>
      <c r="AQJ47" s="89"/>
      <c r="AQK47" s="89"/>
      <c r="AQL47" s="89"/>
      <c r="AQM47" s="89"/>
      <c r="AQN47" s="89"/>
      <c r="AQO47" s="89"/>
      <c r="AQP47" s="89"/>
      <c r="AQQ47" s="89"/>
      <c r="AQR47" s="89"/>
      <c r="AQS47" s="89"/>
      <c r="AQT47" s="89"/>
      <c r="AQU47" s="89"/>
      <c r="AQV47" s="89"/>
      <c r="AQW47" s="89"/>
      <c r="AQX47" s="89"/>
      <c r="AQY47" s="89"/>
      <c r="AQZ47" s="89"/>
      <c r="ARA47" s="89"/>
      <c r="ARB47" s="89"/>
      <c r="ARC47" s="89"/>
      <c r="ARD47" s="89"/>
      <c r="ARE47" s="89"/>
      <c r="ARF47" s="89"/>
      <c r="ARG47" s="89"/>
      <c r="ARH47" s="89"/>
      <c r="ARI47" s="89"/>
      <c r="ARJ47" s="89"/>
      <c r="ARK47" s="89"/>
      <c r="ARL47" s="89"/>
      <c r="ARM47" s="89"/>
      <c r="ARN47" s="89"/>
      <c r="ARO47" s="89"/>
      <c r="ARP47" s="89"/>
      <c r="ARQ47" s="89"/>
      <c r="ARR47" s="89"/>
      <c r="ARS47" s="89"/>
      <c r="ART47" s="89"/>
      <c r="ARU47" s="89"/>
      <c r="ARV47" s="89"/>
      <c r="ARW47" s="89"/>
      <c r="ARX47" s="89"/>
      <c r="ARY47" s="89"/>
      <c r="ARZ47" s="89"/>
      <c r="ASA47" s="89"/>
      <c r="ASB47" s="89"/>
      <c r="ASC47" s="89"/>
      <c r="ASD47" s="89"/>
      <c r="ASE47" s="89"/>
      <c r="ASF47" s="89"/>
      <c r="ASG47" s="89"/>
      <c r="ASH47" s="89"/>
      <c r="ASI47" s="89"/>
      <c r="ASJ47" s="89"/>
      <c r="ASK47" s="89"/>
      <c r="ASL47" s="89"/>
      <c r="ASM47" s="89"/>
      <c r="ASN47" s="89"/>
      <c r="ASO47" s="89"/>
      <c r="ASP47" s="89"/>
      <c r="ASQ47" s="89"/>
      <c r="ASR47" s="89"/>
      <c r="ASS47" s="89"/>
      <c r="AST47" s="89"/>
      <c r="ASU47" s="89"/>
      <c r="ASV47" s="89"/>
      <c r="ASW47" s="89"/>
      <c r="ASX47" s="89"/>
      <c r="ASY47" s="89"/>
      <c r="ASZ47" s="89"/>
      <c r="ATA47" s="89"/>
      <c r="ATB47" s="89"/>
      <c r="ATC47" s="89"/>
      <c r="ATD47" s="89"/>
      <c r="ATE47" s="89"/>
      <c r="ATF47" s="89"/>
      <c r="ATG47" s="89"/>
      <c r="ATH47" s="89"/>
      <c r="ATI47" s="89"/>
      <c r="ATJ47" s="89"/>
      <c r="ATK47" s="89"/>
      <c r="ATL47" s="89"/>
      <c r="ATM47" s="89"/>
      <c r="ATN47" s="89"/>
      <c r="ATO47" s="89"/>
      <c r="ATP47" s="89"/>
      <c r="ATQ47" s="89"/>
      <c r="ATR47" s="89"/>
      <c r="ATS47" s="89"/>
      <c r="ATT47" s="89"/>
      <c r="ATU47" s="89"/>
      <c r="ATV47" s="89"/>
      <c r="ATW47" s="89"/>
      <c r="ATX47" s="89"/>
      <c r="ATY47" s="89"/>
      <c r="ATZ47" s="89"/>
      <c r="AUA47" s="89"/>
      <c r="AUB47" s="89"/>
      <c r="AUC47" s="89"/>
      <c r="AUD47" s="89"/>
      <c r="AUE47" s="89"/>
      <c r="AUF47" s="89"/>
      <c r="AUG47" s="89"/>
      <c r="AUH47" s="89"/>
      <c r="AUI47" s="89"/>
      <c r="AUJ47" s="89"/>
      <c r="AUK47" s="89"/>
      <c r="AUL47" s="89"/>
      <c r="AUM47" s="89"/>
      <c r="AUN47" s="89"/>
      <c r="AUO47" s="89"/>
      <c r="AUP47" s="89"/>
      <c r="AUQ47" s="89"/>
      <c r="AUR47" s="89"/>
      <c r="AUS47" s="89"/>
      <c r="AUT47" s="89"/>
      <c r="AUU47" s="89"/>
      <c r="AUV47" s="89"/>
      <c r="AUW47" s="89"/>
      <c r="AUX47" s="89"/>
      <c r="AUY47" s="89"/>
      <c r="AUZ47" s="89"/>
      <c r="AVA47" s="89"/>
      <c r="AVB47" s="89"/>
      <c r="AVC47" s="89"/>
      <c r="AVD47" s="89"/>
      <c r="AVE47" s="89"/>
      <c r="AVF47" s="89"/>
      <c r="AVG47" s="89"/>
      <c r="AVH47" s="89"/>
      <c r="AVI47" s="89"/>
      <c r="AVJ47" s="89"/>
      <c r="AVK47" s="89"/>
      <c r="AVL47" s="89"/>
      <c r="AVM47" s="89"/>
      <c r="AVN47" s="89"/>
      <c r="AVO47" s="89"/>
      <c r="AVP47" s="89"/>
      <c r="AVQ47" s="89"/>
      <c r="AVR47" s="89"/>
      <c r="AVS47" s="89"/>
      <c r="AVT47" s="89"/>
      <c r="AVU47" s="89"/>
      <c r="AVV47" s="89"/>
      <c r="AVW47" s="89"/>
      <c r="AVX47" s="89"/>
      <c r="AVY47" s="89"/>
      <c r="AVZ47" s="89"/>
      <c r="AWA47" s="89"/>
      <c r="AWB47" s="89"/>
      <c r="AWC47" s="89"/>
      <c r="AWD47" s="89"/>
      <c r="AWE47" s="89"/>
      <c r="AWF47" s="89"/>
      <c r="AWG47" s="89"/>
      <c r="AWH47" s="89"/>
      <c r="AWI47" s="89"/>
      <c r="AWJ47" s="89"/>
      <c r="AWK47" s="89"/>
      <c r="AWL47" s="89"/>
      <c r="AWM47" s="89"/>
      <c r="AWN47" s="89"/>
      <c r="AWO47" s="89"/>
      <c r="AWP47" s="89"/>
      <c r="AWQ47" s="89"/>
      <c r="AWR47" s="89"/>
      <c r="AWS47" s="89"/>
      <c r="AWT47" s="89"/>
      <c r="AWU47" s="89"/>
      <c r="AWV47" s="89"/>
      <c r="AWW47" s="89"/>
      <c r="AWX47" s="89"/>
      <c r="AWY47" s="89"/>
      <c r="AWZ47" s="89"/>
      <c r="AXA47" s="89"/>
      <c r="AXB47" s="89"/>
      <c r="AXC47" s="89"/>
      <c r="AXD47" s="89"/>
      <c r="AXE47" s="89"/>
      <c r="AXF47" s="89"/>
      <c r="AXG47" s="89"/>
      <c r="AXH47" s="89"/>
      <c r="AXI47" s="89"/>
      <c r="AXJ47" s="89"/>
      <c r="AXK47" s="89"/>
      <c r="AXL47" s="89"/>
      <c r="AXM47" s="89"/>
      <c r="AXN47" s="89"/>
      <c r="AXO47" s="89"/>
      <c r="AXP47" s="89"/>
      <c r="AXQ47" s="89"/>
      <c r="AXR47" s="89"/>
      <c r="AXS47" s="89"/>
      <c r="AXT47" s="89"/>
      <c r="AXU47" s="89"/>
      <c r="AXV47" s="89"/>
      <c r="AXW47" s="89"/>
      <c r="AXX47" s="89"/>
      <c r="AXY47" s="89"/>
      <c r="AXZ47" s="89"/>
      <c r="AYA47" s="89"/>
      <c r="AYB47" s="89"/>
      <c r="AYC47" s="89"/>
      <c r="AYD47" s="89"/>
      <c r="AYE47" s="89"/>
      <c r="AYF47" s="89"/>
      <c r="AYG47" s="89"/>
      <c r="AYH47" s="89"/>
      <c r="AYI47" s="89"/>
      <c r="AYJ47" s="89"/>
      <c r="AYK47" s="89"/>
      <c r="AYL47" s="89"/>
      <c r="AYM47" s="89"/>
      <c r="AYN47" s="89"/>
      <c r="AYO47" s="89"/>
      <c r="AYP47" s="89"/>
      <c r="AYQ47" s="89"/>
      <c r="AYR47" s="89"/>
      <c r="AYS47" s="89"/>
      <c r="AYT47" s="89"/>
      <c r="AYU47" s="89"/>
      <c r="AYV47" s="89"/>
      <c r="AYW47" s="89"/>
      <c r="AYX47" s="89"/>
      <c r="AYY47" s="89"/>
      <c r="AYZ47" s="89"/>
      <c r="AZA47" s="89"/>
      <c r="AZB47" s="89"/>
      <c r="AZC47" s="89"/>
      <c r="AZD47" s="89"/>
      <c r="AZE47" s="89"/>
      <c r="AZF47" s="89"/>
      <c r="AZG47" s="89"/>
      <c r="AZH47" s="89"/>
      <c r="AZI47" s="89"/>
      <c r="AZJ47" s="89"/>
      <c r="AZK47" s="89"/>
      <c r="AZL47" s="89"/>
      <c r="AZM47" s="89"/>
      <c r="AZN47" s="89"/>
      <c r="AZO47" s="89"/>
      <c r="AZP47" s="89"/>
      <c r="AZQ47" s="89"/>
      <c r="AZR47" s="89"/>
      <c r="AZS47" s="89"/>
      <c r="AZT47" s="89"/>
      <c r="AZU47" s="89"/>
      <c r="AZV47" s="89"/>
      <c r="AZW47" s="89"/>
      <c r="AZX47" s="89"/>
      <c r="AZY47" s="89"/>
      <c r="AZZ47" s="89"/>
      <c r="BAA47" s="89"/>
      <c r="BAB47" s="89"/>
      <c r="BAC47" s="89"/>
      <c r="BAD47" s="89"/>
      <c r="BAE47" s="89"/>
      <c r="BAF47" s="89"/>
      <c r="BAG47" s="89"/>
      <c r="BAH47" s="89"/>
      <c r="BAI47" s="89"/>
      <c r="BAJ47" s="89"/>
      <c r="BAK47" s="89"/>
      <c r="BAL47" s="89"/>
      <c r="BAM47" s="89"/>
      <c r="BAN47" s="89"/>
      <c r="BAO47" s="89"/>
      <c r="BAP47" s="89"/>
      <c r="BAQ47" s="89"/>
      <c r="BAR47" s="89"/>
      <c r="BAS47" s="89"/>
      <c r="BAT47" s="89"/>
      <c r="BAU47" s="89"/>
      <c r="BAV47" s="89"/>
      <c r="BAW47" s="89"/>
      <c r="BAX47" s="89"/>
      <c r="BAY47" s="89"/>
      <c r="BAZ47" s="89"/>
      <c r="BBA47" s="89"/>
      <c r="BBB47" s="89"/>
      <c r="BBC47" s="89"/>
      <c r="BBD47" s="89"/>
      <c r="BBE47" s="89"/>
      <c r="BBF47" s="89"/>
      <c r="BBG47" s="89"/>
      <c r="BBH47" s="89"/>
      <c r="BBI47" s="89"/>
      <c r="BBJ47" s="89"/>
      <c r="BBK47" s="89"/>
      <c r="BBL47" s="89"/>
      <c r="BBM47" s="89"/>
      <c r="BBN47" s="89"/>
      <c r="BBO47" s="89"/>
      <c r="BBP47" s="89"/>
      <c r="BBQ47" s="89"/>
      <c r="BBR47" s="89"/>
      <c r="BBS47" s="89"/>
      <c r="BBT47" s="89"/>
      <c r="BBU47" s="89"/>
      <c r="BBV47" s="89"/>
      <c r="BBW47" s="89"/>
      <c r="BBX47" s="89"/>
      <c r="BBY47" s="89"/>
      <c r="BBZ47" s="89"/>
      <c r="BCA47" s="89"/>
      <c r="BCB47" s="89"/>
      <c r="BCC47" s="89"/>
      <c r="BCD47" s="89"/>
      <c r="BCE47" s="89"/>
      <c r="BCF47" s="89"/>
      <c r="BCG47" s="89"/>
      <c r="BCH47" s="89"/>
      <c r="BCI47" s="89"/>
      <c r="BCJ47" s="89"/>
      <c r="BCK47" s="89"/>
      <c r="BCL47" s="89"/>
      <c r="BCM47" s="89"/>
      <c r="BCN47" s="89"/>
      <c r="BCO47" s="89"/>
      <c r="BCP47" s="89"/>
      <c r="BCQ47" s="89"/>
      <c r="BCR47" s="89"/>
      <c r="BCS47" s="89"/>
      <c r="BCT47" s="89"/>
      <c r="BCU47" s="89"/>
      <c r="BCV47" s="89"/>
      <c r="BCW47" s="89"/>
      <c r="BCX47" s="89"/>
      <c r="BCY47" s="89"/>
      <c r="BCZ47" s="89"/>
      <c r="BDA47" s="89"/>
      <c r="BDB47" s="89"/>
      <c r="BDC47" s="89"/>
      <c r="BDD47" s="89"/>
      <c r="BDE47" s="89"/>
      <c r="BDF47" s="89"/>
      <c r="BDG47" s="89"/>
      <c r="BDH47" s="89"/>
      <c r="BDI47" s="89"/>
      <c r="BDJ47" s="89"/>
      <c r="BDK47" s="89"/>
      <c r="BDL47" s="89"/>
      <c r="BDM47" s="89"/>
      <c r="BDN47" s="89"/>
      <c r="BDO47" s="89"/>
      <c r="BDP47" s="89"/>
      <c r="BDQ47" s="89"/>
      <c r="BDR47" s="89"/>
      <c r="BDS47" s="89"/>
      <c r="BDT47" s="89"/>
      <c r="BDU47" s="89"/>
      <c r="BDV47" s="89"/>
      <c r="BDW47" s="89"/>
      <c r="BDX47" s="89"/>
      <c r="BDY47" s="89"/>
      <c r="BDZ47" s="89"/>
      <c r="BEA47" s="89"/>
      <c r="BEB47" s="89"/>
      <c r="BEC47" s="89"/>
      <c r="BED47" s="89"/>
      <c r="BEE47" s="89"/>
      <c r="BEF47" s="89"/>
      <c r="BEG47" s="89"/>
      <c r="BEH47" s="89"/>
      <c r="BEI47" s="89"/>
      <c r="BEJ47" s="89"/>
      <c r="BEK47" s="89"/>
      <c r="BEL47" s="89"/>
      <c r="BEM47" s="89"/>
      <c r="BEN47" s="89"/>
      <c r="BEO47" s="89"/>
      <c r="BEP47" s="89"/>
      <c r="BEQ47" s="89"/>
      <c r="BER47" s="89"/>
      <c r="BES47" s="89"/>
      <c r="BET47" s="89"/>
      <c r="BEU47" s="89"/>
      <c r="BEV47" s="89"/>
      <c r="BEW47" s="89"/>
      <c r="BEX47" s="89"/>
      <c r="BEY47" s="89"/>
      <c r="BEZ47" s="89"/>
      <c r="BFA47" s="89"/>
      <c r="BFB47" s="89"/>
      <c r="BFC47" s="89"/>
      <c r="BFD47" s="89"/>
      <c r="BFE47" s="89"/>
      <c r="BFF47" s="89"/>
      <c r="BFG47" s="89"/>
      <c r="BFH47" s="89"/>
      <c r="BFI47" s="89"/>
      <c r="BFJ47" s="89"/>
      <c r="BFK47" s="89"/>
      <c r="BFL47" s="89"/>
      <c r="BFM47" s="89"/>
      <c r="BFN47" s="89"/>
      <c r="BFO47" s="89"/>
      <c r="BFP47" s="89"/>
      <c r="BFQ47" s="89"/>
      <c r="BFR47" s="89"/>
      <c r="BFS47" s="89"/>
      <c r="BFT47" s="89"/>
      <c r="BFU47" s="89"/>
      <c r="BFV47" s="89"/>
      <c r="BFW47" s="89"/>
      <c r="BFX47" s="89"/>
      <c r="BFY47" s="89"/>
      <c r="BFZ47" s="89"/>
      <c r="BGA47" s="89"/>
      <c r="BGB47" s="89"/>
      <c r="BGC47" s="89"/>
      <c r="BGD47" s="89"/>
      <c r="BGE47" s="89"/>
      <c r="BGF47" s="89"/>
      <c r="BGG47" s="89"/>
      <c r="BGH47" s="89"/>
      <c r="BGI47" s="89"/>
      <c r="BGJ47" s="89"/>
      <c r="BGK47" s="89"/>
      <c r="BGL47" s="89"/>
      <c r="BGM47" s="89"/>
      <c r="BGN47" s="89"/>
      <c r="BGO47" s="89"/>
      <c r="BGP47" s="89"/>
      <c r="BGQ47" s="89"/>
      <c r="BGR47" s="89"/>
      <c r="BGS47" s="89"/>
      <c r="BGT47" s="89"/>
      <c r="BGU47" s="89"/>
      <c r="BGV47" s="89"/>
      <c r="BGW47" s="89"/>
      <c r="BGX47" s="89"/>
      <c r="BGY47" s="89"/>
      <c r="BGZ47" s="89"/>
      <c r="BHA47" s="89"/>
      <c r="BHB47" s="89"/>
      <c r="BHC47" s="89"/>
      <c r="BHD47" s="89"/>
      <c r="BHE47" s="89"/>
      <c r="BHF47" s="89"/>
      <c r="BHG47" s="89"/>
      <c r="BHH47" s="89"/>
      <c r="BHI47" s="89"/>
      <c r="BHJ47" s="89"/>
      <c r="BHK47" s="89"/>
      <c r="BHL47" s="89"/>
      <c r="BHM47" s="89"/>
      <c r="BHN47" s="89"/>
      <c r="BHO47" s="89"/>
      <c r="BHP47" s="89"/>
      <c r="BHQ47" s="89"/>
      <c r="BHR47" s="89"/>
      <c r="BHS47" s="89"/>
      <c r="BHT47" s="89"/>
      <c r="BHU47" s="89"/>
      <c r="BHV47" s="89"/>
      <c r="BHW47" s="89"/>
      <c r="BHX47" s="89"/>
      <c r="BHY47" s="89"/>
      <c r="BHZ47" s="89"/>
      <c r="BIA47" s="89"/>
      <c r="BIB47" s="89"/>
      <c r="BIC47" s="89"/>
      <c r="BID47" s="89"/>
      <c r="BIE47" s="89"/>
      <c r="BIF47" s="89"/>
      <c r="BIG47" s="89"/>
      <c r="BIH47" s="89"/>
      <c r="BII47" s="89"/>
      <c r="BIJ47" s="89"/>
      <c r="BIK47" s="89"/>
      <c r="BIL47" s="89"/>
      <c r="BIM47" s="89"/>
      <c r="BIN47" s="89"/>
      <c r="BIO47" s="89"/>
      <c r="BIP47" s="89"/>
      <c r="BIQ47" s="89"/>
      <c r="BIR47" s="89"/>
      <c r="BIS47" s="89"/>
      <c r="BIT47" s="89"/>
      <c r="BIU47" s="89"/>
      <c r="BIV47" s="89"/>
      <c r="BIW47" s="89"/>
      <c r="BIX47" s="89"/>
      <c r="BIY47" s="89"/>
      <c r="BIZ47" s="89"/>
      <c r="BJA47" s="89"/>
      <c r="BJB47" s="89"/>
      <c r="BJC47" s="89"/>
      <c r="BJD47" s="89"/>
      <c r="BJE47" s="89"/>
      <c r="BJF47" s="89"/>
      <c r="BJG47" s="89"/>
      <c r="BJH47" s="89"/>
      <c r="BJI47" s="89"/>
      <c r="BJJ47" s="89"/>
      <c r="BJK47" s="89"/>
      <c r="BJL47" s="89"/>
      <c r="BJM47" s="89"/>
      <c r="BJN47" s="89"/>
      <c r="BJO47" s="89"/>
      <c r="BJP47" s="89"/>
      <c r="BJQ47" s="89"/>
      <c r="BJR47" s="89"/>
      <c r="BJS47" s="89"/>
      <c r="BJT47" s="89"/>
      <c r="BJU47" s="89"/>
      <c r="BJV47" s="89"/>
      <c r="BJW47" s="89"/>
      <c r="BJX47" s="89"/>
      <c r="BJY47" s="89"/>
      <c r="BJZ47" s="89"/>
      <c r="BKA47" s="89"/>
      <c r="BKB47" s="89"/>
      <c r="BKC47" s="89"/>
      <c r="BKD47" s="89"/>
      <c r="BKE47" s="89"/>
      <c r="BKF47" s="89"/>
      <c r="BKG47" s="89"/>
      <c r="BKH47" s="89"/>
      <c r="BKI47" s="89"/>
      <c r="BKJ47" s="89"/>
      <c r="BKK47" s="89"/>
      <c r="BKL47" s="89"/>
      <c r="BKM47" s="89"/>
      <c r="BKN47" s="89"/>
      <c r="BKO47" s="89"/>
      <c r="BKP47" s="89"/>
      <c r="BKQ47" s="89"/>
      <c r="BKR47" s="89"/>
      <c r="BKS47" s="89"/>
      <c r="BKT47" s="89"/>
      <c r="BKU47" s="89"/>
      <c r="BKV47" s="89"/>
      <c r="BKW47" s="89"/>
      <c r="BKX47" s="89"/>
      <c r="BKY47" s="89"/>
      <c r="BKZ47" s="89"/>
      <c r="BLA47" s="89"/>
      <c r="BLB47" s="89"/>
      <c r="BLC47" s="89"/>
      <c r="BLD47" s="89"/>
      <c r="BLE47" s="89"/>
      <c r="BLF47" s="89"/>
      <c r="BLG47" s="89"/>
      <c r="BLH47" s="89"/>
      <c r="BLI47" s="89"/>
      <c r="BLJ47" s="89"/>
      <c r="BLK47" s="89"/>
      <c r="BLL47" s="89"/>
      <c r="BLM47" s="89"/>
      <c r="BLN47" s="89"/>
      <c r="BLO47" s="89"/>
      <c r="BLP47" s="89"/>
      <c r="BLQ47" s="89"/>
      <c r="BLR47" s="89"/>
      <c r="BLS47" s="89"/>
      <c r="BLT47" s="89"/>
      <c r="BLU47" s="89"/>
      <c r="BLV47" s="89"/>
      <c r="BLW47" s="89"/>
      <c r="BLX47" s="89"/>
      <c r="BLY47" s="89"/>
      <c r="BLZ47" s="89"/>
      <c r="BMA47" s="89"/>
      <c r="BMB47" s="89"/>
      <c r="BMC47" s="89"/>
      <c r="BMD47" s="89"/>
      <c r="BME47" s="89"/>
      <c r="BMF47" s="89"/>
      <c r="BMG47" s="89"/>
      <c r="BMH47" s="89"/>
      <c r="BMI47" s="89"/>
      <c r="BMJ47" s="89"/>
      <c r="BMK47" s="89"/>
      <c r="BML47" s="89"/>
      <c r="BMM47" s="89"/>
      <c r="BMN47" s="89"/>
      <c r="BMO47" s="89"/>
      <c r="BMP47" s="89"/>
      <c r="BMQ47" s="89"/>
      <c r="BMR47" s="89"/>
      <c r="BMS47" s="89"/>
      <c r="BMT47" s="89"/>
      <c r="BMU47" s="89"/>
      <c r="BMV47" s="89"/>
      <c r="BMW47" s="89"/>
      <c r="BMX47" s="89"/>
      <c r="BMY47" s="89"/>
      <c r="BMZ47" s="89"/>
      <c r="BNA47" s="89"/>
      <c r="BNB47" s="89"/>
      <c r="BNC47" s="89"/>
      <c r="BND47" s="89"/>
      <c r="BNE47" s="89"/>
      <c r="BNF47" s="89"/>
      <c r="BNG47" s="89"/>
      <c r="BNH47" s="89"/>
      <c r="BNI47" s="89"/>
      <c r="BNJ47" s="89"/>
      <c r="BNK47" s="89"/>
      <c r="BNL47" s="89"/>
      <c r="BNM47" s="89"/>
      <c r="BNN47" s="89"/>
      <c r="BNO47" s="89"/>
      <c r="BNP47" s="89"/>
      <c r="BNQ47" s="89"/>
      <c r="BNR47" s="89"/>
      <c r="BNS47" s="89"/>
      <c r="BNT47" s="89"/>
      <c r="BNU47" s="89"/>
      <c r="BNV47" s="89"/>
      <c r="BNW47" s="89"/>
      <c r="BNX47" s="89"/>
      <c r="BNY47" s="89"/>
      <c r="BNZ47" s="89"/>
      <c r="BOA47" s="89"/>
      <c r="BOB47" s="89"/>
      <c r="BOC47" s="89"/>
      <c r="BOD47" s="89"/>
      <c r="BOE47" s="89"/>
      <c r="BOF47" s="89"/>
      <c r="BOG47" s="89"/>
      <c r="BOH47" s="89"/>
      <c r="BOI47" s="89"/>
      <c r="BOJ47" s="89"/>
      <c r="BOK47" s="89"/>
      <c r="BOL47" s="89"/>
      <c r="BOM47" s="89"/>
      <c r="BON47" s="89"/>
      <c r="BOO47" s="89"/>
      <c r="BOP47" s="89"/>
      <c r="BOQ47" s="89"/>
      <c r="BOR47" s="89"/>
      <c r="BOS47" s="89"/>
      <c r="BOT47" s="89"/>
      <c r="BOU47" s="89"/>
      <c r="BOV47" s="89"/>
      <c r="BOW47" s="89"/>
      <c r="BOX47" s="89"/>
      <c r="BOY47" s="89"/>
      <c r="BOZ47" s="89"/>
      <c r="BPA47" s="89"/>
      <c r="BPB47" s="89"/>
      <c r="BPC47" s="89"/>
      <c r="BPD47" s="89"/>
      <c r="BPE47" s="89"/>
      <c r="BPF47" s="89"/>
      <c r="BPG47" s="89"/>
      <c r="BPH47" s="89"/>
      <c r="BPI47" s="89"/>
      <c r="BPJ47" s="89"/>
      <c r="BPK47" s="89"/>
      <c r="BPL47" s="89"/>
      <c r="BPM47" s="89"/>
      <c r="BPN47" s="89"/>
      <c r="BPO47" s="89"/>
      <c r="BPP47" s="89"/>
      <c r="BPQ47" s="89"/>
      <c r="BPR47" s="89"/>
      <c r="BPS47" s="89"/>
      <c r="BPT47" s="89"/>
      <c r="BPU47" s="89"/>
      <c r="BPV47" s="89"/>
      <c r="BPW47" s="89"/>
      <c r="BPX47" s="89"/>
      <c r="BPY47" s="89"/>
      <c r="BPZ47" s="89"/>
      <c r="BQA47" s="89"/>
      <c r="BQB47" s="89"/>
      <c r="BQC47" s="89"/>
      <c r="BQD47" s="89"/>
      <c r="BQE47" s="89"/>
      <c r="BQF47" s="89"/>
      <c r="BQG47" s="89"/>
      <c r="BQH47" s="89"/>
      <c r="BQI47" s="89"/>
      <c r="BQJ47" s="89"/>
      <c r="BQK47" s="89"/>
      <c r="BQL47" s="89"/>
      <c r="BQM47" s="89"/>
      <c r="BQN47" s="89"/>
      <c r="BQO47" s="89"/>
      <c r="BQP47" s="89"/>
      <c r="BQQ47" s="89"/>
      <c r="BQR47" s="89"/>
      <c r="BQS47" s="89"/>
      <c r="BQT47" s="89"/>
      <c r="BQU47" s="89"/>
      <c r="BQV47" s="89"/>
      <c r="BQW47" s="89"/>
      <c r="BQX47" s="89"/>
      <c r="BQY47" s="89"/>
      <c r="BQZ47" s="89"/>
      <c r="BRA47" s="89"/>
      <c r="BRB47" s="89"/>
      <c r="BRC47" s="89"/>
      <c r="BRD47" s="89"/>
      <c r="BRE47" s="89"/>
      <c r="BRF47" s="89"/>
      <c r="BRG47" s="89"/>
      <c r="BRH47" s="89"/>
      <c r="BRI47" s="89"/>
      <c r="BRJ47" s="89"/>
      <c r="BRK47" s="89"/>
      <c r="BRL47" s="89"/>
      <c r="BRM47" s="89"/>
      <c r="BRN47" s="89"/>
      <c r="BRO47" s="89"/>
      <c r="BRP47" s="89"/>
      <c r="BRQ47" s="89"/>
      <c r="BRR47" s="89"/>
      <c r="BRS47" s="89"/>
      <c r="BRT47" s="89"/>
      <c r="BRU47" s="89"/>
      <c r="BRV47" s="89"/>
      <c r="BRW47" s="89"/>
      <c r="BRX47" s="89"/>
      <c r="BRY47" s="89"/>
      <c r="BRZ47" s="89"/>
      <c r="BSA47" s="89"/>
      <c r="BSB47" s="89"/>
      <c r="BSC47" s="89"/>
      <c r="BSD47" s="89"/>
      <c r="BSE47" s="89"/>
      <c r="BSF47" s="89"/>
      <c r="BSG47" s="89"/>
      <c r="BSH47" s="89"/>
      <c r="BSI47" s="89"/>
      <c r="BSJ47" s="89"/>
      <c r="BSK47" s="89"/>
      <c r="BSL47" s="89"/>
      <c r="BSM47" s="89"/>
      <c r="BSN47" s="89"/>
      <c r="BSO47" s="89"/>
      <c r="BSP47" s="89"/>
      <c r="BSQ47" s="89"/>
      <c r="BSR47" s="89"/>
      <c r="BSS47" s="89"/>
      <c r="BST47" s="89"/>
      <c r="BSU47" s="89"/>
      <c r="BSV47" s="89"/>
      <c r="BSW47" s="89"/>
      <c r="BSX47" s="89"/>
      <c r="BSY47" s="89"/>
      <c r="BSZ47" s="89"/>
      <c r="BTA47" s="89"/>
      <c r="BTB47" s="89"/>
      <c r="BTC47" s="89"/>
      <c r="BTD47" s="89"/>
      <c r="BTE47" s="89"/>
      <c r="BTF47" s="89"/>
      <c r="BTG47" s="89"/>
      <c r="BTH47" s="89"/>
      <c r="BTI47" s="89"/>
      <c r="BTJ47" s="89"/>
      <c r="BTK47" s="89"/>
      <c r="BTL47" s="89"/>
      <c r="BTM47" s="89"/>
      <c r="BTN47" s="89"/>
      <c r="BTO47" s="89"/>
      <c r="BTP47" s="89"/>
      <c r="BTQ47" s="89"/>
      <c r="BTR47" s="89"/>
      <c r="BTS47" s="89"/>
      <c r="BTT47" s="89"/>
      <c r="BTU47" s="89"/>
      <c r="BTV47" s="89"/>
      <c r="BTW47" s="89"/>
      <c r="BTX47" s="89"/>
      <c r="BTY47" s="89"/>
      <c r="BTZ47" s="89"/>
      <c r="BUA47" s="89"/>
      <c r="BUB47" s="89"/>
      <c r="BUC47" s="89"/>
      <c r="BUD47" s="89"/>
      <c r="BUE47" s="89"/>
      <c r="BUF47" s="89"/>
      <c r="BUG47" s="89"/>
      <c r="BUH47" s="89"/>
      <c r="BUI47" s="89"/>
      <c r="BUJ47" s="89"/>
      <c r="BUK47" s="89"/>
      <c r="BUL47" s="89"/>
      <c r="BUM47" s="89"/>
      <c r="BUN47" s="89"/>
      <c r="BUO47" s="89"/>
      <c r="BUP47" s="89"/>
      <c r="BUQ47" s="89"/>
      <c r="BUR47" s="89"/>
      <c r="BUS47" s="89"/>
      <c r="BUT47" s="89"/>
      <c r="BUU47" s="89"/>
      <c r="BUV47" s="89"/>
      <c r="BUW47" s="89"/>
      <c r="BUX47" s="89"/>
      <c r="BUY47" s="89"/>
      <c r="BUZ47" s="89"/>
      <c r="BVA47" s="89"/>
      <c r="BVB47" s="89"/>
      <c r="BVC47" s="89"/>
      <c r="BVD47" s="89"/>
      <c r="BVE47" s="89"/>
      <c r="BVF47" s="89"/>
      <c r="BVG47" s="89"/>
      <c r="BVH47" s="89"/>
      <c r="BVI47" s="89"/>
      <c r="BVJ47" s="89"/>
      <c r="BVK47" s="89"/>
      <c r="BVL47" s="89"/>
      <c r="BVM47" s="89"/>
      <c r="BVN47" s="89"/>
      <c r="BVO47" s="89"/>
      <c r="BVP47" s="89"/>
      <c r="BVQ47" s="89"/>
      <c r="BVR47" s="89"/>
      <c r="BVS47" s="89"/>
      <c r="BVT47" s="89"/>
      <c r="BVU47" s="89"/>
      <c r="BVV47" s="89"/>
      <c r="BVW47" s="89"/>
      <c r="BVX47" s="89"/>
      <c r="BVY47" s="89"/>
      <c r="BVZ47" s="89"/>
      <c r="BWA47" s="89"/>
      <c r="BWB47" s="89"/>
      <c r="BWC47" s="89"/>
      <c r="BWD47" s="89"/>
      <c r="BWE47" s="89"/>
      <c r="BWF47" s="89"/>
      <c r="BWG47" s="89"/>
      <c r="BWH47" s="89"/>
      <c r="BWI47" s="89"/>
      <c r="BWJ47" s="89"/>
      <c r="BWK47" s="89"/>
      <c r="BWL47" s="89"/>
      <c r="BWM47" s="89"/>
      <c r="BWN47" s="89"/>
      <c r="BWO47" s="89"/>
      <c r="BWP47" s="89"/>
      <c r="BWQ47" s="89"/>
      <c r="BWR47" s="89"/>
      <c r="BWS47" s="89"/>
      <c r="BWT47" s="89"/>
      <c r="BWU47" s="89"/>
      <c r="BWV47" s="89"/>
      <c r="BWW47" s="89"/>
      <c r="BWX47" s="89"/>
      <c r="BWY47" s="89"/>
      <c r="BWZ47" s="89"/>
      <c r="BXA47" s="89"/>
      <c r="BXB47" s="89"/>
      <c r="BXC47" s="89"/>
      <c r="BXD47" s="89"/>
      <c r="BXE47" s="89"/>
      <c r="BXF47" s="89"/>
      <c r="BXG47" s="89"/>
      <c r="BXH47" s="89"/>
      <c r="BXI47" s="89"/>
      <c r="BXJ47" s="89"/>
      <c r="BXK47" s="89"/>
      <c r="BXL47" s="89"/>
      <c r="BXM47" s="89"/>
      <c r="BXN47" s="89"/>
      <c r="BXO47" s="89"/>
      <c r="BXP47" s="89"/>
      <c r="BXQ47" s="89"/>
      <c r="BXR47" s="89"/>
      <c r="BXS47" s="89"/>
      <c r="BXT47" s="89"/>
      <c r="BXU47" s="89"/>
      <c r="BXV47" s="89"/>
      <c r="BXW47" s="89"/>
      <c r="BXX47" s="89"/>
      <c r="BXY47" s="89"/>
      <c r="BXZ47" s="89"/>
      <c r="BYA47" s="89"/>
      <c r="BYB47" s="89"/>
      <c r="BYC47" s="89"/>
      <c r="BYD47" s="89"/>
      <c r="BYE47" s="89"/>
      <c r="BYF47" s="89"/>
      <c r="BYG47" s="89"/>
      <c r="BYH47" s="89"/>
      <c r="BYI47" s="89"/>
      <c r="BYJ47" s="89"/>
      <c r="BYK47" s="89"/>
      <c r="BYL47" s="89"/>
      <c r="BYM47" s="89"/>
      <c r="BYN47" s="89"/>
      <c r="BYO47" s="89"/>
      <c r="BYP47" s="89"/>
      <c r="BYQ47" s="89"/>
      <c r="BYR47" s="89"/>
      <c r="BYS47" s="89"/>
      <c r="BYT47" s="89"/>
      <c r="BYU47" s="89"/>
      <c r="BYV47" s="89"/>
      <c r="BYW47" s="89"/>
      <c r="BYX47" s="89"/>
      <c r="BYY47" s="89"/>
      <c r="BYZ47" s="89"/>
      <c r="BZA47" s="89"/>
      <c r="BZB47" s="89"/>
      <c r="BZC47" s="89"/>
      <c r="BZD47" s="89"/>
      <c r="BZE47" s="89"/>
      <c r="BZF47" s="89"/>
      <c r="BZG47" s="89"/>
      <c r="BZH47" s="89"/>
      <c r="BZI47" s="89"/>
      <c r="BZJ47" s="89"/>
      <c r="BZK47" s="89"/>
      <c r="BZL47" s="89"/>
      <c r="BZM47" s="89"/>
      <c r="BZN47" s="89"/>
      <c r="BZO47" s="89"/>
      <c r="BZP47" s="89"/>
      <c r="BZQ47" s="89"/>
      <c r="BZR47" s="89"/>
      <c r="BZS47" s="89"/>
      <c r="BZT47" s="89"/>
      <c r="BZU47" s="89"/>
      <c r="BZV47" s="89"/>
      <c r="BZW47" s="89"/>
      <c r="BZX47" s="89"/>
      <c r="BZY47" s="89"/>
      <c r="BZZ47" s="89"/>
      <c r="CAA47" s="89"/>
      <c r="CAB47" s="89"/>
      <c r="CAC47" s="89"/>
      <c r="CAD47" s="89"/>
      <c r="CAE47" s="89"/>
      <c r="CAF47" s="89"/>
      <c r="CAG47" s="89"/>
      <c r="CAH47" s="89"/>
      <c r="CAI47" s="89"/>
      <c r="CAJ47" s="89"/>
      <c r="CAK47" s="89"/>
      <c r="CAL47" s="89"/>
      <c r="CAM47" s="89"/>
      <c r="CAN47" s="89"/>
      <c r="CAO47" s="89"/>
      <c r="CAP47" s="89"/>
      <c r="CAQ47" s="89"/>
      <c r="CAR47" s="89"/>
      <c r="CAS47" s="89"/>
      <c r="CAT47" s="89"/>
      <c r="CAU47" s="89"/>
      <c r="CAV47" s="89"/>
      <c r="CAW47" s="89"/>
      <c r="CAX47" s="89"/>
      <c r="CAY47" s="89"/>
      <c r="CAZ47" s="89"/>
      <c r="CBA47" s="89"/>
      <c r="CBB47" s="89"/>
      <c r="CBC47" s="89"/>
      <c r="CBD47" s="89"/>
      <c r="CBE47" s="89"/>
      <c r="CBF47" s="89"/>
      <c r="CBG47" s="89"/>
      <c r="CBH47" s="89"/>
      <c r="CBI47" s="89"/>
      <c r="CBJ47" s="89"/>
      <c r="CBK47" s="89"/>
      <c r="CBL47" s="89"/>
      <c r="CBM47" s="89"/>
      <c r="CBN47" s="89"/>
      <c r="CBO47" s="89"/>
      <c r="CBP47" s="89"/>
      <c r="CBQ47" s="89"/>
      <c r="CBR47" s="89"/>
      <c r="CBS47" s="89"/>
      <c r="CBT47" s="89"/>
      <c r="CBU47" s="89"/>
      <c r="CBV47" s="89"/>
      <c r="CBW47" s="89"/>
      <c r="CBX47" s="89"/>
      <c r="CBY47" s="89"/>
      <c r="CBZ47" s="89"/>
      <c r="CCA47" s="89"/>
      <c r="CCB47" s="89"/>
      <c r="CCC47" s="89"/>
      <c r="CCD47" s="89"/>
      <c r="CCE47" s="89"/>
      <c r="CCF47" s="89"/>
      <c r="CCG47" s="89"/>
      <c r="CCH47" s="89"/>
      <c r="CCI47" s="89"/>
      <c r="CCJ47" s="89"/>
      <c r="CCK47" s="89"/>
      <c r="CCL47" s="89"/>
      <c r="CCM47" s="89"/>
      <c r="CCN47" s="89"/>
      <c r="CCO47" s="89"/>
      <c r="CCP47" s="89"/>
      <c r="CCQ47" s="89"/>
      <c r="CCR47" s="89"/>
      <c r="CCS47" s="89"/>
      <c r="CCT47" s="89"/>
      <c r="CCU47" s="89"/>
      <c r="CCV47" s="89"/>
      <c r="CCW47" s="89"/>
      <c r="CCX47" s="89"/>
      <c r="CCY47" s="89"/>
      <c r="CCZ47" s="89"/>
      <c r="CDA47" s="89"/>
      <c r="CDB47" s="89"/>
      <c r="CDC47" s="89"/>
      <c r="CDD47" s="89"/>
      <c r="CDE47" s="89"/>
      <c r="CDF47" s="89"/>
      <c r="CDG47" s="89"/>
      <c r="CDH47" s="89"/>
      <c r="CDI47" s="89"/>
      <c r="CDJ47" s="89"/>
      <c r="CDK47" s="89"/>
      <c r="CDL47" s="89"/>
      <c r="CDM47" s="89"/>
      <c r="CDN47" s="89"/>
      <c r="CDO47" s="89"/>
      <c r="CDP47" s="89"/>
      <c r="CDQ47" s="89"/>
      <c r="CDR47" s="89"/>
      <c r="CDS47" s="89"/>
      <c r="CDT47" s="89"/>
      <c r="CDU47" s="89"/>
      <c r="CDV47" s="89"/>
      <c r="CDW47" s="89"/>
      <c r="CDX47" s="89"/>
      <c r="CDY47" s="89"/>
      <c r="CDZ47" s="89"/>
      <c r="CEA47" s="89"/>
      <c r="CEB47" s="89"/>
      <c r="CEC47" s="89"/>
      <c r="CED47" s="89"/>
      <c r="CEE47" s="89"/>
      <c r="CEF47" s="89"/>
      <c r="CEG47" s="89"/>
      <c r="CEH47" s="89"/>
      <c r="CEI47" s="89"/>
      <c r="CEJ47" s="89"/>
      <c r="CEK47" s="89"/>
      <c r="CEL47" s="89"/>
      <c r="CEM47" s="89"/>
      <c r="CEN47" s="89"/>
      <c r="CEO47" s="89"/>
      <c r="CEP47" s="89"/>
      <c r="CEQ47" s="89"/>
      <c r="CER47" s="89"/>
      <c r="CES47" s="89"/>
      <c r="CET47" s="89"/>
      <c r="CEU47" s="89"/>
      <c r="CEV47" s="89"/>
      <c r="CEW47" s="89"/>
      <c r="CEX47" s="89"/>
      <c r="CEY47" s="89"/>
      <c r="CEZ47" s="89"/>
      <c r="CFA47" s="89"/>
      <c r="CFB47" s="89"/>
      <c r="CFC47" s="89"/>
      <c r="CFD47" s="89"/>
      <c r="CFE47" s="89"/>
      <c r="CFF47" s="89"/>
      <c r="CFG47" s="89"/>
      <c r="CFH47" s="89"/>
      <c r="CFI47" s="89"/>
      <c r="CFJ47" s="89"/>
      <c r="CFK47" s="89"/>
      <c r="CFL47" s="89"/>
      <c r="CFM47" s="89"/>
      <c r="CFN47" s="89"/>
      <c r="CFO47" s="89"/>
      <c r="CFP47" s="89"/>
      <c r="CFQ47" s="89"/>
      <c r="CFR47" s="89"/>
      <c r="CFS47" s="89"/>
      <c r="CFT47" s="89"/>
      <c r="CFU47" s="89"/>
      <c r="CFV47" s="89"/>
      <c r="CFW47" s="89"/>
      <c r="CFX47" s="89"/>
      <c r="CFY47" s="89"/>
      <c r="CFZ47" s="89"/>
      <c r="CGA47" s="89"/>
      <c r="CGB47" s="89"/>
      <c r="CGC47" s="89"/>
      <c r="CGD47" s="89"/>
      <c r="CGE47" s="89"/>
      <c r="CGF47" s="89"/>
      <c r="CGG47" s="89"/>
      <c r="CGH47" s="89"/>
      <c r="CGI47" s="89"/>
      <c r="CGJ47" s="89"/>
      <c r="CGK47" s="89"/>
      <c r="CGL47" s="89"/>
      <c r="CGM47" s="89"/>
      <c r="CGN47" s="89"/>
      <c r="CGO47" s="89"/>
      <c r="CGP47" s="89"/>
      <c r="CGQ47" s="89"/>
      <c r="CGR47" s="89"/>
      <c r="CGS47" s="89"/>
      <c r="CGT47" s="89"/>
      <c r="CGU47" s="89"/>
      <c r="CGV47" s="89"/>
      <c r="CGW47" s="89"/>
      <c r="CGX47" s="89"/>
      <c r="CGY47" s="89"/>
      <c r="CGZ47" s="89"/>
      <c r="CHA47" s="89"/>
      <c r="CHB47" s="89"/>
      <c r="CHC47" s="89"/>
      <c r="CHD47" s="89"/>
      <c r="CHE47" s="89"/>
      <c r="CHF47" s="89"/>
      <c r="CHG47" s="89"/>
      <c r="CHH47" s="89"/>
      <c r="CHI47" s="89"/>
      <c r="CHJ47" s="89"/>
      <c r="CHK47" s="89"/>
      <c r="CHL47" s="89"/>
      <c r="CHM47" s="89"/>
      <c r="CHN47" s="89"/>
      <c r="CHO47" s="89"/>
      <c r="CHP47" s="89"/>
      <c r="CHQ47" s="89"/>
      <c r="CHR47" s="89"/>
      <c r="CHS47" s="89"/>
      <c r="CHT47" s="89"/>
      <c r="CHU47" s="89"/>
      <c r="CHV47" s="89"/>
      <c r="CHW47" s="89"/>
      <c r="CHX47" s="89"/>
      <c r="CHY47" s="89"/>
      <c r="CHZ47" s="89"/>
      <c r="CIA47" s="89"/>
      <c r="CIB47" s="89"/>
      <c r="CIC47" s="89"/>
      <c r="CID47" s="89"/>
      <c r="CIE47" s="89"/>
      <c r="CIF47" s="89"/>
      <c r="CIG47" s="89"/>
      <c r="CIH47" s="89"/>
      <c r="CII47" s="89"/>
      <c r="CIJ47" s="89"/>
      <c r="CIK47" s="89"/>
      <c r="CIL47" s="89"/>
      <c r="CIM47" s="89"/>
      <c r="CIN47" s="89"/>
      <c r="CIO47" s="89"/>
      <c r="CIP47" s="89"/>
      <c r="CIQ47" s="89"/>
      <c r="CIR47" s="89"/>
      <c r="CIS47" s="89"/>
      <c r="CIT47" s="89"/>
      <c r="CIU47" s="89"/>
      <c r="CIV47" s="89"/>
      <c r="CIW47" s="89"/>
      <c r="CIX47" s="89"/>
      <c r="CIY47" s="89"/>
      <c r="CIZ47" s="89"/>
      <c r="CJA47" s="89"/>
      <c r="CJB47" s="89"/>
      <c r="CJC47" s="89"/>
      <c r="CJD47" s="89"/>
      <c r="CJE47" s="89"/>
      <c r="CJF47" s="89"/>
      <c r="CJG47" s="89"/>
      <c r="CJH47" s="89"/>
      <c r="CJI47" s="89"/>
      <c r="CJJ47" s="89"/>
      <c r="CJK47" s="89"/>
      <c r="CJL47" s="89"/>
      <c r="CJM47" s="89"/>
      <c r="CJN47" s="89"/>
      <c r="CJO47" s="89"/>
      <c r="CJP47" s="89"/>
      <c r="CJQ47" s="89"/>
      <c r="CJR47" s="89"/>
      <c r="CJS47" s="89"/>
      <c r="CJT47" s="89"/>
      <c r="CJU47" s="89"/>
      <c r="CJV47" s="89"/>
      <c r="CJW47" s="89"/>
      <c r="CJX47" s="89"/>
      <c r="CJY47" s="89"/>
      <c r="CJZ47" s="89"/>
      <c r="CKA47" s="89"/>
      <c r="CKB47" s="89"/>
      <c r="CKC47" s="89"/>
      <c r="CKD47" s="89"/>
      <c r="CKE47" s="89"/>
      <c r="CKF47" s="89"/>
      <c r="CKG47" s="89"/>
      <c r="CKH47" s="89"/>
      <c r="CKI47" s="89"/>
      <c r="CKJ47" s="89"/>
      <c r="CKK47" s="89"/>
      <c r="CKL47" s="89"/>
      <c r="CKM47" s="89"/>
      <c r="CKN47" s="89"/>
      <c r="CKO47" s="89"/>
      <c r="CKP47" s="89"/>
      <c r="CKQ47" s="89"/>
      <c r="CKR47" s="89"/>
      <c r="CKS47" s="89"/>
      <c r="CKT47" s="89"/>
      <c r="CKU47" s="89"/>
      <c r="CKV47" s="89"/>
      <c r="CKW47" s="89"/>
      <c r="CKX47" s="89"/>
      <c r="CKY47" s="89"/>
      <c r="CKZ47" s="89"/>
      <c r="CLA47" s="89"/>
      <c r="CLB47" s="89"/>
      <c r="CLC47" s="89"/>
      <c r="CLD47" s="89"/>
      <c r="CLE47" s="89"/>
      <c r="CLF47" s="89"/>
      <c r="CLG47" s="89"/>
      <c r="CLH47" s="89"/>
      <c r="CLI47" s="89"/>
      <c r="CLJ47" s="89"/>
      <c r="CLK47" s="89"/>
      <c r="CLL47" s="89"/>
      <c r="CLM47" s="89"/>
      <c r="CLN47" s="89"/>
      <c r="CLO47" s="89"/>
      <c r="CLP47" s="89"/>
      <c r="CLQ47" s="89"/>
      <c r="CLR47" s="89"/>
      <c r="CLS47" s="89"/>
      <c r="CLT47" s="89"/>
      <c r="CLU47" s="89"/>
      <c r="CLV47" s="89"/>
      <c r="CLW47" s="89"/>
      <c r="CLX47" s="89"/>
      <c r="CLY47" s="89"/>
      <c r="CLZ47" s="89"/>
      <c r="CMA47" s="89"/>
      <c r="CMB47" s="89"/>
      <c r="CMC47" s="89"/>
      <c r="CMD47" s="89"/>
      <c r="CME47" s="89"/>
      <c r="CMF47" s="89"/>
      <c r="CMG47" s="89"/>
      <c r="CMH47" s="89"/>
      <c r="CMI47" s="89"/>
      <c r="CMJ47" s="89"/>
      <c r="CMK47" s="89"/>
      <c r="CML47" s="89"/>
      <c r="CMM47" s="89"/>
      <c r="CMN47" s="89"/>
      <c r="CMO47" s="89"/>
      <c r="CMP47" s="89"/>
      <c r="CMQ47" s="89"/>
      <c r="CMR47" s="89"/>
      <c r="CMS47" s="89"/>
      <c r="CMT47" s="89"/>
      <c r="CMU47" s="89"/>
      <c r="CMV47" s="89"/>
      <c r="CMW47" s="89"/>
      <c r="CMX47" s="89"/>
      <c r="CMY47" s="89"/>
      <c r="CMZ47" s="89"/>
      <c r="CNA47" s="89"/>
      <c r="CNB47" s="89"/>
      <c r="CNC47" s="89"/>
      <c r="CND47" s="89"/>
      <c r="CNE47" s="89"/>
      <c r="CNF47" s="89"/>
      <c r="CNG47" s="89"/>
      <c r="CNH47" s="89"/>
      <c r="CNI47" s="89"/>
      <c r="CNJ47" s="89"/>
      <c r="CNK47" s="89"/>
      <c r="CNL47" s="89"/>
      <c r="CNM47" s="89"/>
      <c r="CNN47" s="89"/>
      <c r="CNO47" s="89"/>
      <c r="CNP47" s="89"/>
      <c r="CNQ47" s="89"/>
      <c r="CNR47" s="89"/>
      <c r="CNS47" s="89"/>
      <c r="CNT47" s="89"/>
      <c r="CNU47" s="89"/>
      <c r="CNV47" s="89"/>
      <c r="CNW47" s="89"/>
      <c r="CNX47" s="89"/>
      <c r="CNY47" s="89"/>
      <c r="CNZ47" s="89"/>
      <c r="COA47" s="89"/>
      <c r="COB47" s="89"/>
      <c r="COC47" s="89"/>
      <c r="COD47" s="89"/>
      <c r="COE47" s="89"/>
      <c r="COF47" s="89"/>
      <c r="COG47" s="89"/>
      <c r="COH47" s="89"/>
      <c r="COI47" s="89"/>
      <c r="COJ47" s="89"/>
      <c r="COK47" s="89"/>
      <c r="COL47" s="89"/>
      <c r="COM47" s="89"/>
      <c r="CON47" s="89"/>
      <c r="COO47" s="89"/>
      <c r="COP47" s="89"/>
      <c r="COQ47" s="89"/>
      <c r="COR47" s="89"/>
      <c r="COS47" s="89"/>
      <c r="COT47" s="89"/>
      <c r="COU47" s="89"/>
      <c r="COV47" s="89"/>
      <c r="COW47" s="89"/>
      <c r="COX47" s="89"/>
      <c r="COY47" s="89"/>
      <c r="COZ47" s="89"/>
      <c r="CPA47" s="89"/>
      <c r="CPB47" s="89"/>
      <c r="CPC47" s="89"/>
      <c r="CPD47" s="89"/>
      <c r="CPE47" s="89"/>
      <c r="CPF47" s="89"/>
      <c r="CPG47" s="89"/>
      <c r="CPH47" s="89"/>
      <c r="CPI47" s="89"/>
      <c r="CPJ47" s="89"/>
      <c r="CPK47" s="89"/>
      <c r="CPL47" s="89"/>
      <c r="CPM47" s="89"/>
      <c r="CPN47" s="89"/>
      <c r="CPO47" s="89"/>
      <c r="CPP47" s="89"/>
      <c r="CPQ47" s="89"/>
      <c r="CPR47" s="89"/>
      <c r="CPS47" s="89"/>
      <c r="CPT47" s="89"/>
      <c r="CPU47" s="89"/>
      <c r="CPV47" s="89"/>
      <c r="CPW47" s="89"/>
      <c r="CPX47" s="89"/>
      <c r="CPY47" s="89"/>
      <c r="CPZ47" s="89"/>
      <c r="CQA47" s="89"/>
      <c r="CQB47" s="89"/>
      <c r="CQC47" s="89"/>
      <c r="CQD47" s="89"/>
      <c r="CQE47" s="89"/>
      <c r="CQF47" s="89"/>
      <c r="CQG47" s="89"/>
      <c r="CQH47" s="89"/>
      <c r="CQI47" s="89"/>
      <c r="CQJ47" s="89"/>
      <c r="CQK47" s="89"/>
      <c r="CQL47" s="89"/>
      <c r="CQM47" s="89"/>
      <c r="CQN47" s="89"/>
      <c r="CQO47" s="89"/>
      <c r="CQP47" s="89"/>
      <c r="CQQ47" s="89"/>
      <c r="CQR47" s="89"/>
      <c r="CQS47" s="89"/>
      <c r="CQT47" s="89"/>
      <c r="CQU47" s="89"/>
      <c r="CQV47" s="89"/>
      <c r="CQW47" s="89"/>
      <c r="CQX47" s="89"/>
      <c r="CQY47" s="89"/>
      <c r="CQZ47" s="89"/>
      <c r="CRA47" s="89"/>
      <c r="CRB47" s="89"/>
      <c r="CRC47" s="89"/>
      <c r="CRD47" s="89"/>
      <c r="CRE47" s="89"/>
      <c r="CRF47" s="89"/>
      <c r="CRG47" s="89"/>
      <c r="CRH47" s="89"/>
      <c r="CRI47" s="89"/>
      <c r="CRJ47" s="89"/>
      <c r="CRK47" s="89"/>
      <c r="CRL47" s="89"/>
      <c r="CRM47" s="89"/>
      <c r="CRN47" s="89"/>
      <c r="CRO47" s="89"/>
      <c r="CRP47" s="89"/>
      <c r="CRQ47" s="89"/>
      <c r="CRR47" s="89"/>
      <c r="CRS47" s="89"/>
      <c r="CRT47" s="89"/>
      <c r="CRU47" s="89"/>
      <c r="CRV47" s="89"/>
      <c r="CRW47" s="89"/>
      <c r="CRX47" s="89"/>
      <c r="CRY47" s="89"/>
      <c r="CRZ47" s="89"/>
      <c r="CSA47" s="89"/>
      <c r="CSB47" s="89"/>
      <c r="CSC47" s="89"/>
      <c r="CSD47" s="89"/>
      <c r="CSE47" s="89"/>
      <c r="CSF47" s="89"/>
      <c r="CSG47" s="89"/>
      <c r="CSH47" s="89"/>
      <c r="CSI47" s="89"/>
      <c r="CSJ47" s="89"/>
      <c r="CSK47" s="89"/>
      <c r="CSL47" s="89"/>
      <c r="CSM47" s="89"/>
      <c r="CSN47" s="89"/>
      <c r="CSO47" s="89"/>
      <c r="CSP47" s="89"/>
      <c r="CSQ47" s="89"/>
      <c r="CSR47" s="89"/>
      <c r="CSS47" s="89"/>
      <c r="CST47" s="89"/>
      <c r="CSU47" s="89"/>
      <c r="CSV47" s="89"/>
      <c r="CSW47" s="89"/>
      <c r="CSX47" s="89"/>
      <c r="CSY47" s="89"/>
      <c r="CSZ47" s="89"/>
      <c r="CTA47" s="89"/>
      <c r="CTB47" s="89"/>
      <c r="CTC47" s="89"/>
      <c r="CTD47" s="89"/>
      <c r="CTE47" s="89"/>
      <c r="CTF47" s="89"/>
      <c r="CTG47" s="89"/>
      <c r="CTH47" s="89"/>
      <c r="CTI47" s="89"/>
      <c r="CTJ47" s="89"/>
      <c r="CTK47" s="89"/>
      <c r="CTL47" s="89"/>
      <c r="CTM47" s="89"/>
      <c r="CTN47" s="89"/>
      <c r="CTO47" s="89"/>
      <c r="CTP47" s="89"/>
      <c r="CTQ47" s="89"/>
      <c r="CTR47" s="89"/>
      <c r="CTS47" s="89"/>
      <c r="CTT47" s="89"/>
      <c r="CTU47" s="89"/>
      <c r="CTV47" s="89"/>
      <c r="CTW47" s="89"/>
      <c r="CTX47" s="89"/>
      <c r="CTY47" s="89"/>
      <c r="CTZ47" s="89"/>
      <c r="CUA47" s="89"/>
      <c r="CUB47" s="89"/>
      <c r="CUC47" s="89"/>
      <c r="CUD47" s="89"/>
      <c r="CUE47" s="89"/>
      <c r="CUF47" s="89"/>
      <c r="CUG47" s="89"/>
      <c r="CUH47" s="89"/>
      <c r="CUI47" s="89"/>
      <c r="CUJ47" s="89"/>
      <c r="CUK47" s="89"/>
      <c r="CUL47" s="89"/>
      <c r="CUM47" s="89"/>
      <c r="CUN47" s="89"/>
      <c r="CUO47" s="89"/>
      <c r="CUP47" s="89"/>
      <c r="CUQ47" s="89"/>
      <c r="CUR47" s="89"/>
      <c r="CUS47" s="89"/>
      <c r="CUT47" s="89"/>
      <c r="CUU47" s="89"/>
      <c r="CUV47" s="89"/>
      <c r="CUW47" s="89"/>
      <c r="CUX47" s="89"/>
      <c r="CUY47" s="89"/>
      <c r="CUZ47" s="89"/>
      <c r="CVA47" s="89"/>
      <c r="CVB47" s="89"/>
      <c r="CVC47" s="89"/>
      <c r="CVD47" s="89"/>
      <c r="CVE47" s="89"/>
      <c r="CVF47" s="89"/>
      <c r="CVG47" s="89"/>
      <c r="CVH47" s="89"/>
      <c r="CVI47" s="89"/>
      <c r="CVJ47" s="89"/>
      <c r="CVK47" s="89"/>
      <c r="CVL47" s="89"/>
      <c r="CVM47" s="89"/>
      <c r="CVN47" s="89"/>
      <c r="CVO47" s="89"/>
      <c r="CVP47" s="89"/>
      <c r="CVQ47" s="89"/>
      <c r="CVR47" s="89"/>
      <c r="CVS47" s="89"/>
      <c r="CVT47" s="89"/>
      <c r="CVU47" s="89"/>
      <c r="CVV47" s="89"/>
      <c r="CVW47" s="89"/>
      <c r="CVX47" s="89"/>
      <c r="CVY47" s="89"/>
      <c r="CVZ47" s="89"/>
      <c r="CWA47" s="89"/>
      <c r="CWB47" s="89"/>
      <c r="CWC47" s="89"/>
      <c r="CWD47" s="89"/>
      <c r="CWE47" s="89"/>
      <c r="CWF47" s="89"/>
      <c r="CWG47" s="89"/>
      <c r="CWH47" s="89"/>
      <c r="CWI47" s="89"/>
      <c r="CWJ47" s="89"/>
      <c r="CWK47" s="89"/>
      <c r="CWL47" s="89"/>
      <c r="CWM47" s="89"/>
      <c r="CWN47" s="89"/>
      <c r="CWO47" s="89"/>
      <c r="CWP47" s="89"/>
      <c r="CWQ47" s="89"/>
      <c r="CWR47" s="89"/>
      <c r="CWS47" s="89"/>
      <c r="CWT47" s="89"/>
      <c r="CWU47" s="89"/>
      <c r="CWV47" s="89"/>
      <c r="CWW47" s="89"/>
      <c r="CWX47" s="89"/>
      <c r="CWY47" s="89"/>
      <c r="CWZ47" s="89"/>
      <c r="CXA47" s="89"/>
      <c r="CXB47" s="89"/>
      <c r="CXC47" s="89"/>
      <c r="CXD47" s="89"/>
      <c r="CXE47" s="89"/>
      <c r="CXF47" s="89"/>
      <c r="CXG47" s="89"/>
      <c r="CXH47" s="89"/>
      <c r="CXI47" s="89"/>
      <c r="CXJ47" s="89"/>
      <c r="CXK47" s="89"/>
      <c r="CXL47" s="89"/>
      <c r="CXM47" s="89"/>
      <c r="CXN47" s="89"/>
      <c r="CXO47" s="89"/>
      <c r="CXP47" s="89"/>
      <c r="CXQ47" s="89"/>
      <c r="CXR47" s="89"/>
      <c r="CXS47" s="89"/>
      <c r="CXT47" s="89"/>
      <c r="CXU47" s="89"/>
      <c r="CXV47" s="89"/>
      <c r="CXW47" s="89"/>
      <c r="CXX47" s="89"/>
      <c r="CXY47" s="89"/>
      <c r="CXZ47" s="89"/>
      <c r="CYA47" s="89"/>
      <c r="CYB47" s="89"/>
      <c r="CYC47" s="89"/>
      <c r="CYD47" s="89"/>
      <c r="CYE47" s="89"/>
      <c r="CYF47" s="89"/>
      <c r="CYG47" s="89"/>
      <c r="CYH47" s="89"/>
      <c r="CYI47" s="89"/>
      <c r="CYJ47" s="89"/>
      <c r="CYK47" s="89"/>
      <c r="CYL47" s="89"/>
      <c r="CYM47" s="89"/>
      <c r="CYN47" s="89"/>
      <c r="CYO47" s="89"/>
      <c r="CYP47" s="89"/>
      <c r="CYQ47" s="89"/>
      <c r="CYR47" s="89"/>
      <c r="CYS47" s="89"/>
      <c r="CYT47" s="89"/>
      <c r="CYU47" s="89"/>
      <c r="CYV47" s="89"/>
      <c r="CYW47" s="89"/>
      <c r="CYX47" s="89"/>
      <c r="CYY47" s="89"/>
      <c r="CYZ47" s="89"/>
      <c r="CZA47" s="89"/>
      <c r="CZB47" s="89"/>
      <c r="CZC47" s="89"/>
      <c r="CZD47" s="89"/>
      <c r="CZE47" s="89"/>
      <c r="CZF47" s="89"/>
      <c r="CZG47" s="89"/>
      <c r="CZH47" s="89"/>
      <c r="CZI47" s="89"/>
      <c r="CZJ47" s="89"/>
      <c r="CZK47" s="89"/>
      <c r="CZL47" s="89"/>
      <c r="CZM47" s="89"/>
      <c r="CZN47" s="89"/>
      <c r="CZO47" s="89"/>
      <c r="CZP47" s="89"/>
      <c r="CZQ47" s="89"/>
      <c r="CZR47" s="89"/>
      <c r="CZS47" s="89"/>
      <c r="CZT47" s="89"/>
      <c r="CZU47" s="89"/>
      <c r="CZV47" s="89"/>
      <c r="CZW47" s="89"/>
      <c r="CZX47" s="89"/>
      <c r="CZY47" s="89"/>
      <c r="CZZ47" s="89"/>
      <c r="DAA47" s="89"/>
      <c r="DAB47" s="89"/>
      <c r="DAC47" s="89"/>
      <c r="DAD47" s="89"/>
      <c r="DAE47" s="89"/>
      <c r="DAF47" s="89"/>
      <c r="DAG47" s="89"/>
      <c r="DAH47" s="89"/>
      <c r="DAI47" s="89"/>
      <c r="DAJ47" s="89"/>
      <c r="DAK47" s="89"/>
      <c r="DAL47" s="89"/>
      <c r="DAM47" s="89"/>
      <c r="DAN47" s="89"/>
      <c r="DAO47" s="89"/>
      <c r="DAP47" s="89"/>
      <c r="DAQ47" s="89"/>
      <c r="DAR47" s="89"/>
      <c r="DAS47" s="89"/>
      <c r="DAT47" s="89"/>
      <c r="DAU47" s="89"/>
      <c r="DAV47" s="89"/>
      <c r="DAW47" s="89"/>
      <c r="DAX47" s="89"/>
      <c r="DAY47" s="89"/>
      <c r="DAZ47" s="89"/>
      <c r="DBA47" s="89"/>
      <c r="DBB47" s="89"/>
      <c r="DBC47" s="89"/>
      <c r="DBD47" s="89"/>
      <c r="DBE47" s="89"/>
      <c r="DBF47" s="89"/>
      <c r="DBG47" s="89"/>
      <c r="DBH47" s="89"/>
      <c r="DBI47" s="89"/>
      <c r="DBJ47" s="89"/>
      <c r="DBK47" s="89"/>
      <c r="DBL47" s="89"/>
      <c r="DBM47" s="89"/>
      <c r="DBN47" s="89"/>
      <c r="DBO47" s="89"/>
      <c r="DBP47" s="89"/>
      <c r="DBQ47" s="89"/>
      <c r="DBR47" s="89"/>
      <c r="DBS47" s="89"/>
      <c r="DBT47" s="89"/>
      <c r="DBU47" s="89"/>
      <c r="DBV47" s="89"/>
      <c r="DBW47" s="89"/>
      <c r="DBX47" s="89"/>
      <c r="DBY47" s="89"/>
      <c r="DBZ47" s="89"/>
      <c r="DCA47" s="89"/>
      <c r="DCB47" s="89"/>
      <c r="DCC47" s="89"/>
      <c r="DCD47" s="89"/>
      <c r="DCE47" s="89"/>
      <c r="DCF47" s="89"/>
      <c r="DCG47" s="89"/>
      <c r="DCH47" s="89"/>
      <c r="DCI47" s="89"/>
      <c r="DCJ47" s="89"/>
      <c r="DCK47" s="89"/>
      <c r="DCL47" s="89"/>
      <c r="DCM47" s="89"/>
      <c r="DCN47" s="89"/>
      <c r="DCO47" s="89"/>
      <c r="DCP47" s="89"/>
      <c r="DCQ47" s="89"/>
      <c r="DCR47" s="89"/>
      <c r="DCS47" s="89"/>
      <c r="DCT47" s="89"/>
      <c r="DCU47" s="89"/>
      <c r="DCV47" s="89"/>
      <c r="DCW47" s="89"/>
      <c r="DCX47" s="89"/>
      <c r="DCY47" s="89"/>
      <c r="DCZ47" s="89"/>
      <c r="DDA47" s="89"/>
      <c r="DDB47" s="89"/>
      <c r="DDC47" s="89"/>
      <c r="DDD47" s="89"/>
      <c r="DDE47" s="89"/>
      <c r="DDF47" s="89"/>
      <c r="DDG47" s="89"/>
      <c r="DDH47" s="89"/>
      <c r="DDI47" s="89"/>
      <c r="DDJ47" s="89"/>
      <c r="DDK47" s="89"/>
      <c r="DDL47" s="89"/>
      <c r="DDM47" s="89"/>
      <c r="DDN47" s="89"/>
      <c r="DDO47" s="89"/>
      <c r="DDP47" s="89"/>
      <c r="DDQ47" s="89"/>
      <c r="DDR47" s="89"/>
      <c r="DDS47" s="89"/>
      <c r="DDT47" s="89"/>
      <c r="DDU47" s="89"/>
      <c r="DDV47" s="89"/>
      <c r="DDW47" s="89"/>
      <c r="DDX47" s="89"/>
      <c r="DDY47" s="89"/>
      <c r="DDZ47" s="89"/>
      <c r="DEA47" s="89"/>
      <c r="DEB47" s="89"/>
      <c r="DEC47" s="89"/>
      <c r="DED47" s="89"/>
      <c r="DEE47" s="89"/>
      <c r="DEF47" s="89"/>
      <c r="DEG47" s="89"/>
      <c r="DEH47" s="89"/>
      <c r="DEI47" s="89"/>
      <c r="DEJ47" s="89"/>
      <c r="DEK47" s="89"/>
      <c r="DEL47" s="89"/>
      <c r="DEM47" s="89"/>
      <c r="DEN47" s="89"/>
      <c r="DEO47" s="89"/>
      <c r="DEP47" s="89"/>
      <c r="DEQ47" s="89"/>
      <c r="DER47" s="89"/>
      <c r="DES47" s="89"/>
      <c r="DET47" s="89"/>
      <c r="DEU47" s="89"/>
      <c r="DEV47" s="89"/>
      <c r="DEW47" s="89"/>
      <c r="DEX47" s="89"/>
      <c r="DEY47" s="89"/>
      <c r="DEZ47" s="89"/>
      <c r="DFA47" s="89"/>
      <c r="DFB47" s="89"/>
      <c r="DFC47" s="89"/>
      <c r="DFD47" s="89"/>
      <c r="DFE47" s="89"/>
      <c r="DFF47" s="89"/>
      <c r="DFG47" s="89"/>
      <c r="DFH47" s="89"/>
      <c r="DFI47" s="89"/>
      <c r="DFJ47" s="89"/>
      <c r="DFK47" s="89"/>
      <c r="DFL47" s="89"/>
      <c r="DFM47" s="89"/>
      <c r="DFN47" s="89"/>
      <c r="DFO47" s="89"/>
      <c r="DFP47" s="89"/>
      <c r="DFQ47" s="89"/>
      <c r="DFR47" s="89"/>
      <c r="DFS47" s="89"/>
      <c r="DFT47" s="89"/>
      <c r="DFU47" s="89"/>
      <c r="DFV47" s="89"/>
      <c r="DFW47" s="89"/>
      <c r="DFX47" s="89"/>
      <c r="DFY47" s="89"/>
      <c r="DFZ47" s="89"/>
      <c r="DGA47" s="89"/>
      <c r="DGB47" s="89"/>
      <c r="DGC47" s="89"/>
      <c r="DGD47" s="89"/>
      <c r="DGE47" s="89"/>
      <c r="DGF47" s="89"/>
      <c r="DGG47" s="89"/>
      <c r="DGH47" s="89"/>
      <c r="DGI47" s="89"/>
      <c r="DGJ47" s="89"/>
      <c r="DGK47" s="89"/>
      <c r="DGL47" s="89"/>
      <c r="DGM47" s="89"/>
      <c r="DGN47" s="89"/>
      <c r="DGO47" s="89"/>
      <c r="DGP47" s="89"/>
      <c r="DGQ47" s="89"/>
      <c r="DGR47" s="89"/>
      <c r="DGS47" s="89"/>
      <c r="DGT47" s="89"/>
      <c r="DGU47" s="89"/>
      <c r="DGV47" s="89"/>
      <c r="DGW47" s="89"/>
      <c r="DGX47" s="89"/>
      <c r="DGY47" s="89"/>
      <c r="DGZ47" s="89"/>
      <c r="DHA47" s="89"/>
      <c r="DHB47" s="89"/>
      <c r="DHC47" s="89"/>
      <c r="DHD47" s="89"/>
      <c r="DHE47" s="89"/>
      <c r="DHF47" s="89"/>
      <c r="DHG47" s="89"/>
      <c r="DHH47" s="89"/>
      <c r="DHI47" s="89"/>
      <c r="DHJ47" s="89"/>
      <c r="DHK47" s="89"/>
      <c r="DHL47" s="89"/>
      <c r="DHM47" s="89"/>
      <c r="DHN47" s="89"/>
      <c r="DHO47" s="89"/>
      <c r="DHP47" s="89"/>
      <c r="DHQ47" s="89"/>
      <c r="DHR47" s="89"/>
      <c r="DHS47" s="89"/>
      <c r="DHT47" s="89"/>
      <c r="DHU47" s="89"/>
      <c r="DHV47" s="89"/>
      <c r="DHW47" s="89"/>
      <c r="DHX47" s="89"/>
      <c r="DHY47" s="89"/>
      <c r="DHZ47" s="89"/>
      <c r="DIA47" s="89"/>
      <c r="DIB47" s="89"/>
      <c r="DIC47" s="89"/>
      <c r="DID47" s="89"/>
      <c r="DIE47" s="89"/>
      <c r="DIF47" s="89"/>
      <c r="DIG47" s="89"/>
      <c r="DIH47" s="89"/>
      <c r="DII47" s="89"/>
      <c r="DIJ47" s="89"/>
      <c r="DIK47" s="89"/>
      <c r="DIL47" s="89"/>
      <c r="DIM47" s="89"/>
      <c r="DIN47" s="89"/>
      <c r="DIO47" s="89"/>
      <c r="DIP47" s="89"/>
      <c r="DIQ47" s="89"/>
      <c r="DIR47" s="89"/>
      <c r="DIS47" s="89"/>
      <c r="DIT47" s="89"/>
      <c r="DIU47" s="89"/>
      <c r="DIV47" s="89"/>
      <c r="DIW47" s="89"/>
      <c r="DIX47" s="89"/>
      <c r="DIY47" s="89"/>
      <c r="DIZ47" s="89"/>
      <c r="DJA47" s="89"/>
      <c r="DJB47" s="89"/>
      <c r="DJC47" s="89"/>
      <c r="DJD47" s="89"/>
      <c r="DJE47" s="89"/>
      <c r="DJF47" s="89"/>
      <c r="DJG47" s="89"/>
      <c r="DJH47" s="89"/>
      <c r="DJI47" s="89"/>
      <c r="DJJ47" s="89"/>
      <c r="DJK47" s="89"/>
      <c r="DJL47" s="89"/>
      <c r="DJM47" s="89"/>
      <c r="DJN47" s="89"/>
      <c r="DJO47" s="89"/>
      <c r="DJP47" s="89"/>
      <c r="DJQ47" s="89"/>
      <c r="DJR47" s="89"/>
      <c r="DJS47" s="89"/>
      <c r="DJT47" s="89"/>
      <c r="DJU47" s="89"/>
      <c r="DJV47" s="89"/>
      <c r="DJW47" s="89"/>
      <c r="DJX47" s="89"/>
      <c r="DJY47" s="89"/>
      <c r="DJZ47" s="89"/>
      <c r="DKA47" s="89"/>
      <c r="DKB47" s="89"/>
      <c r="DKC47" s="89"/>
      <c r="DKD47" s="89"/>
      <c r="DKE47" s="89"/>
      <c r="DKF47" s="89"/>
      <c r="DKG47" s="89"/>
      <c r="DKH47" s="89"/>
      <c r="DKI47" s="89"/>
      <c r="DKJ47" s="89"/>
      <c r="DKK47" s="89"/>
      <c r="DKL47" s="89"/>
      <c r="DKM47" s="89"/>
      <c r="DKN47" s="89"/>
      <c r="DKO47" s="89"/>
      <c r="DKP47" s="89"/>
      <c r="DKQ47" s="89"/>
      <c r="DKR47" s="89"/>
      <c r="DKS47" s="89"/>
      <c r="DKT47" s="89"/>
      <c r="DKU47" s="89"/>
      <c r="DKV47" s="89"/>
      <c r="DKW47" s="89"/>
      <c r="DKX47" s="89"/>
      <c r="DKY47" s="89"/>
      <c r="DKZ47" s="89"/>
      <c r="DLA47" s="89"/>
      <c r="DLB47" s="89"/>
      <c r="DLC47" s="89"/>
      <c r="DLD47" s="89"/>
      <c r="DLE47" s="89"/>
      <c r="DLF47" s="89"/>
      <c r="DLG47" s="89"/>
      <c r="DLH47" s="89"/>
      <c r="DLI47" s="89"/>
      <c r="DLJ47" s="89"/>
      <c r="DLK47" s="89"/>
      <c r="DLL47" s="89"/>
      <c r="DLM47" s="89"/>
      <c r="DLN47" s="89"/>
      <c r="DLO47" s="89"/>
      <c r="DLP47" s="89"/>
      <c r="DLQ47" s="89"/>
      <c r="DLR47" s="89"/>
      <c r="DLS47" s="89"/>
      <c r="DLT47" s="89"/>
      <c r="DLU47" s="89"/>
      <c r="DLV47" s="89"/>
      <c r="DLW47" s="89"/>
      <c r="DLX47" s="89"/>
      <c r="DLY47" s="89"/>
      <c r="DLZ47" s="89"/>
      <c r="DMA47" s="89"/>
      <c r="DMB47" s="89"/>
      <c r="DMC47" s="89"/>
      <c r="DMD47" s="89"/>
      <c r="DME47" s="89"/>
      <c r="DMF47" s="89"/>
      <c r="DMG47" s="89"/>
      <c r="DMH47" s="89"/>
      <c r="DMI47" s="89"/>
      <c r="DMJ47" s="89"/>
      <c r="DMK47" s="89"/>
      <c r="DML47" s="89"/>
      <c r="DMM47" s="89"/>
      <c r="DMN47" s="89"/>
      <c r="DMO47" s="89"/>
      <c r="DMP47" s="89"/>
      <c r="DMQ47" s="89"/>
      <c r="DMR47" s="89"/>
      <c r="DMS47" s="89"/>
      <c r="DMT47" s="89"/>
      <c r="DMU47" s="89"/>
      <c r="DMV47" s="89"/>
      <c r="DMW47" s="89"/>
      <c r="DMX47" s="89"/>
      <c r="DMY47" s="89"/>
      <c r="DMZ47" s="89"/>
      <c r="DNA47" s="89"/>
      <c r="DNB47" s="89"/>
      <c r="DNC47" s="89"/>
      <c r="DND47" s="89"/>
      <c r="DNE47" s="89"/>
      <c r="DNF47" s="89"/>
      <c r="DNG47" s="89"/>
      <c r="DNH47" s="89"/>
      <c r="DNI47" s="89"/>
      <c r="DNJ47" s="89"/>
      <c r="DNK47" s="89"/>
      <c r="DNL47" s="89"/>
      <c r="DNM47" s="89"/>
      <c r="DNN47" s="89"/>
      <c r="DNO47" s="89"/>
      <c r="DNP47" s="89"/>
      <c r="DNQ47" s="89"/>
      <c r="DNR47" s="89"/>
      <c r="DNS47" s="89"/>
      <c r="DNT47" s="89"/>
      <c r="DNU47" s="89"/>
      <c r="DNV47" s="89"/>
      <c r="DNW47" s="89"/>
      <c r="DNX47" s="89"/>
      <c r="DNY47" s="89"/>
      <c r="DNZ47" s="89"/>
      <c r="DOA47" s="89"/>
      <c r="DOB47" s="89"/>
      <c r="DOC47" s="89"/>
      <c r="DOD47" s="89"/>
      <c r="DOE47" s="89"/>
      <c r="DOF47" s="89"/>
      <c r="DOG47" s="89"/>
      <c r="DOH47" s="89"/>
      <c r="DOI47" s="89"/>
      <c r="DOJ47" s="89"/>
      <c r="DOK47" s="89"/>
      <c r="DOL47" s="89"/>
      <c r="DOM47" s="89"/>
      <c r="DON47" s="89"/>
      <c r="DOO47" s="89"/>
      <c r="DOP47" s="89"/>
      <c r="DOQ47" s="89"/>
      <c r="DOR47" s="89"/>
      <c r="DOS47" s="89"/>
      <c r="DOT47" s="89"/>
      <c r="DOU47" s="89"/>
      <c r="DOV47" s="89"/>
      <c r="DOW47" s="89"/>
      <c r="DOX47" s="89"/>
      <c r="DOY47" s="89"/>
      <c r="DOZ47" s="89"/>
      <c r="DPA47" s="89"/>
      <c r="DPB47" s="89"/>
      <c r="DPC47" s="89"/>
      <c r="DPD47" s="89"/>
      <c r="DPE47" s="89"/>
      <c r="DPF47" s="89"/>
      <c r="DPG47" s="89"/>
      <c r="DPH47" s="89"/>
      <c r="DPI47" s="89"/>
      <c r="DPJ47" s="89"/>
      <c r="DPK47" s="89"/>
      <c r="DPL47" s="89"/>
      <c r="DPM47" s="89"/>
      <c r="DPN47" s="89"/>
      <c r="DPO47" s="89"/>
      <c r="DPP47" s="89"/>
      <c r="DPQ47" s="89"/>
      <c r="DPR47" s="89"/>
      <c r="DPS47" s="89"/>
      <c r="DPT47" s="89"/>
      <c r="DPU47" s="89"/>
      <c r="DPV47" s="89"/>
      <c r="DPW47" s="89"/>
      <c r="DPX47" s="89"/>
      <c r="DPY47" s="89"/>
      <c r="DPZ47" s="89"/>
      <c r="DQA47" s="89"/>
      <c r="DQB47" s="89"/>
      <c r="DQC47" s="89"/>
      <c r="DQD47" s="89"/>
      <c r="DQE47" s="89"/>
      <c r="DQF47" s="89"/>
      <c r="DQG47" s="89"/>
      <c r="DQH47" s="89"/>
      <c r="DQI47" s="89"/>
      <c r="DQJ47" s="89"/>
      <c r="DQK47" s="89"/>
      <c r="DQL47" s="89"/>
      <c r="DQM47" s="89"/>
      <c r="DQN47" s="89"/>
      <c r="DQO47" s="89"/>
      <c r="DQP47" s="89"/>
      <c r="DQQ47" s="89"/>
      <c r="DQR47" s="89"/>
      <c r="DQS47" s="89"/>
      <c r="DQT47" s="89"/>
      <c r="DQU47" s="89"/>
      <c r="DQV47" s="89"/>
      <c r="DQW47" s="89"/>
      <c r="DQX47" s="89"/>
      <c r="DQY47" s="89"/>
      <c r="DQZ47" s="89"/>
      <c r="DRA47" s="89"/>
      <c r="DRB47" s="89"/>
      <c r="DRC47" s="89"/>
      <c r="DRD47" s="89"/>
      <c r="DRE47" s="89"/>
      <c r="DRF47" s="89"/>
      <c r="DRG47" s="89"/>
      <c r="DRH47" s="89"/>
      <c r="DRI47" s="89"/>
      <c r="DRJ47" s="89"/>
      <c r="DRK47" s="89"/>
      <c r="DRL47" s="89"/>
      <c r="DRM47" s="89"/>
      <c r="DRN47" s="89"/>
      <c r="DRO47" s="89"/>
      <c r="DRP47" s="89"/>
      <c r="DRQ47" s="89"/>
      <c r="DRR47" s="89"/>
      <c r="DRS47" s="89"/>
      <c r="DRT47" s="89"/>
      <c r="DRU47" s="89"/>
      <c r="DRV47" s="89"/>
      <c r="DRW47" s="89"/>
      <c r="DRX47" s="89"/>
      <c r="DRY47" s="89"/>
      <c r="DRZ47" s="89"/>
      <c r="DSA47" s="89"/>
      <c r="DSB47" s="89"/>
      <c r="DSC47" s="89"/>
      <c r="DSD47" s="89"/>
      <c r="DSE47" s="89"/>
      <c r="DSF47" s="89"/>
      <c r="DSG47" s="89"/>
      <c r="DSH47" s="89"/>
      <c r="DSI47" s="89"/>
      <c r="DSJ47" s="89"/>
      <c r="DSK47" s="89"/>
      <c r="DSL47" s="89"/>
      <c r="DSM47" s="89"/>
      <c r="DSN47" s="89"/>
      <c r="DSO47" s="89"/>
      <c r="DSP47" s="89"/>
      <c r="DSQ47" s="89"/>
      <c r="DSR47" s="89"/>
      <c r="DSS47" s="89"/>
      <c r="DST47" s="89"/>
      <c r="DSU47" s="89"/>
      <c r="DSV47" s="89"/>
      <c r="DSW47" s="89"/>
      <c r="DSX47" s="89"/>
      <c r="DSY47" s="89"/>
      <c r="DSZ47" s="89"/>
      <c r="DTA47" s="89"/>
      <c r="DTB47" s="89"/>
      <c r="DTC47" s="89"/>
      <c r="DTD47" s="89"/>
      <c r="DTE47" s="89"/>
      <c r="DTF47" s="89"/>
      <c r="DTG47" s="89"/>
      <c r="DTH47" s="89"/>
      <c r="DTI47" s="89"/>
      <c r="DTJ47" s="89"/>
      <c r="DTK47" s="89"/>
      <c r="DTL47" s="89"/>
      <c r="DTM47" s="89"/>
      <c r="DTN47" s="89"/>
      <c r="DTO47" s="89"/>
      <c r="DTP47" s="89"/>
      <c r="DTQ47" s="89"/>
      <c r="DTR47" s="89"/>
      <c r="DTS47" s="89"/>
      <c r="DTT47" s="89"/>
      <c r="DTU47" s="89"/>
      <c r="DTV47" s="89"/>
      <c r="DTW47" s="89"/>
      <c r="DTX47" s="89"/>
      <c r="DTY47" s="89"/>
      <c r="DTZ47" s="89"/>
      <c r="DUA47" s="89"/>
      <c r="DUB47" s="89"/>
      <c r="DUC47" s="89"/>
      <c r="DUD47" s="89"/>
      <c r="DUE47" s="89"/>
      <c r="DUF47" s="89"/>
      <c r="DUG47" s="89"/>
      <c r="DUH47" s="89"/>
      <c r="DUI47" s="89"/>
      <c r="DUJ47" s="89"/>
      <c r="DUK47" s="89"/>
      <c r="DUL47" s="89"/>
      <c r="DUM47" s="89"/>
      <c r="DUN47" s="89"/>
      <c r="DUO47" s="89"/>
      <c r="DUP47" s="89"/>
      <c r="DUQ47" s="89"/>
      <c r="DUR47" s="89"/>
      <c r="DUS47" s="89"/>
      <c r="DUT47" s="89"/>
      <c r="DUU47" s="89"/>
      <c r="DUV47" s="89"/>
      <c r="DUW47" s="89"/>
      <c r="DUX47" s="89"/>
      <c r="DUY47" s="89"/>
      <c r="DUZ47" s="89"/>
      <c r="DVA47" s="89"/>
      <c r="DVB47" s="89"/>
      <c r="DVC47" s="89"/>
      <c r="DVD47" s="89"/>
      <c r="DVE47" s="89"/>
      <c r="DVF47" s="89"/>
      <c r="DVG47" s="89"/>
      <c r="DVH47" s="89"/>
      <c r="DVI47" s="89"/>
      <c r="DVJ47" s="89"/>
      <c r="DVK47" s="89"/>
      <c r="DVL47" s="89"/>
      <c r="DVM47" s="89"/>
      <c r="DVN47" s="89"/>
      <c r="DVO47" s="89"/>
      <c r="DVP47" s="89"/>
      <c r="DVQ47" s="89"/>
      <c r="DVR47" s="89"/>
      <c r="DVS47" s="89"/>
      <c r="DVT47" s="89"/>
      <c r="DVU47" s="89"/>
      <c r="DVV47" s="89"/>
      <c r="DVW47" s="89"/>
      <c r="DVX47" s="89"/>
      <c r="DVY47" s="89"/>
      <c r="DVZ47" s="89"/>
      <c r="DWA47" s="89"/>
      <c r="DWB47" s="89"/>
      <c r="DWC47" s="89"/>
      <c r="DWD47" s="89"/>
      <c r="DWE47" s="89"/>
      <c r="DWF47" s="89"/>
      <c r="DWG47" s="89"/>
      <c r="DWH47" s="89"/>
      <c r="DWI47" s="89"/>
      <c r="DWJ47" s="89"/>
      <c r="DWK47" s="89"/>
      <c r="DWL47" s="89"/>
      <c r="DWM47" s="89"/>
      <c r="DWN47" s="89"/>
      <c r="DWO47" s="89"/>
      <c r="DWP47" s="89"/>
      <c r="DWQ47" s="89"/>
      <c r="DWR47" s="89"/>
      <c r="DWS47" s="89"/>
      <c r="DWT47" s="89"/>
      <c r="DWU47" s="89"/>
      <c r="DWV47" s="89"/>
      <c r="DWW47" s="89"/>
      <c r="DWX47" s="89"/>
      <c r="DWY47" s="89"/>
      <c r="DWZ47" s="89"/>
      <c r="DXA47" s="89"/>
      <c r="DXB47" s="89"/>
      <c r="DXC47" s="89"/>
      <c r="DXD47" s="89"/>
      <c r="DXE47" s="89"/>
      <c r="DXF47" s="89"/>
      <c r="DXG47" s="89"/>
      <c r="DXH47" s="89"/>
      <c r="DXI47" s="89"/>
      <c r="DXJ47" s="89"/>
      <c r="DXK47" s="89"/>
      <c r="DXL47" s="89"/>
      <c r="DXM47" s="89"/>
      <c r="DXN47" s="89"/>
      <c r="DXO47" s="89"/>
      <c r="DXP47" s="89"/>
      <c r="DXQ47" s="89"/>
      <c r="DXR47" s="89"/>
      <c r="DXS47" s="89"/>
      <c r="DXT47" s="89"/>
      <c r="DXU47" s="89"/>
      <c r="DXV47" s="89"/>
      <c r="DXW47" s="89"/>
      <c r="DXX47" s="89"/>
      <c r="DXY47" s="89"/>
      <c r="DXZ47" s="89"/>
      <c r="DYA47" s="89"/>
      <c r="DYB47" s="89"/>
      <c r="DYC47" s="89"/>
      <c r="DYD47" s="89"/>
      <c r="DYE47" s="89"/>
      <c r="DYF47" s="89"/>
      <c r="DYG47" s="89"/>
      <c r="DYH47" s="89"/>
      <c r="DYI47" s="89"/>
      <c r="DYJ47" s="89"/>
      <c r="DYK47" s="89"/>
      <c r="DYL47" s="89"/>
      <c r="DYM47" s="89"/>
      <c r="DYN47" s="89"/>
      <c r="DYO47" s="89"/>
      <c r="DYP47" s="89"/>
      <c r="DYQ47" s="89"/>
      <c r="DYR47" s="89"/>
      <c r="DYS47" s="89"/>
      <c r="DYT47" s="89"/>
      <c r="DYU47" s="89"/>
      <c r="DYV47" s="89"/>
      <c r="DYW47" s="89"/>
      <c r="DYX47" s="89"/>
      <c r="DYY47" s="89"/>
      <c r="DYZ47" s="89"/>
      <c r="DZA47" s="89"/>
      <c r="DZB47" s="89"/>
      <c r="DZC47" s="89"/>
      <c r="DZD47" s="89"/>
      <c r="DZE47" s="89"/>
      <c r="DZF47" s="89"/>
      <c r="DZG47" s="89"/>
      <c r="DZH47" s="89"/>
      <c r="DZI47" s="89"/>
      <c r="DZJ47" s="89"/>
      <c r="DZK47" s="89"/>
      <c r="DZL47" s="89"/>
      <c r="DZM47" s="89"/>
      <c r="DZN47" s="89"/>
      <c r="DZO47" s="89"/>
      <c r="DZP47" s="89"/>
      <c r="DZQ47" s="89"/>
      <c r="DZR47" s="89"/>
      <c r="DZS47" s="89"/>
      <c r="DZT47" s="89"/>
      <c r="DZU47" s="89"/>
      <c r="DZV47" s="89"/>
      <c r="DZW47" s="89"/>
      <c r="DZX47" s="89"/>
      <c r="DZY47" s="89"/>
      <c r="DZZ47" s="89"/>
      <c r="EAA47" s="89"/>
      <c r="EAB47" s="89"/>
      <c r="EAC47" s="89"/>
      <c r="EAD47" s="89"/>
      <c r="EAE47" s="89"/>
      <c r="EAF47" s="89"/>
      <c r="EAG47" s="89"/>
      <c r="EAH47" s="89"/>
      <c r="EAI47" s="89"/>
      <c r="EAJ47" s="89"/>
      <c r="EAK47" s="89"/>
      <c r="EAL47" s="89"/>
      <c r="EAM47" s="89"/>
      <c r="EAN47" s="89"/>
      <c r="EAO47" s="89"/>
      <c r="EAP47" s="89"/>
      <c r="EAQ47" s="89"/>
      <c r="EAR47" s="89"/>
      <c r="EAS47" s="89"/>
      <c r="EAT47" s="89"/>
      <c r="EAU47" s="89"/>
      <c r="EAV47" s="89"/>
      <c r="EAW47" s="89"/>
      <c r="EAX47" s="89"/>
      <c r="EAY47" s="89"/>
      <c r="EAZ47" s="89"/>
      <c r="EBA47" s="89"/>
      <c r="EBB47" s="89"/>
      <c r="EBC47" s="89"/>
      <c r="EBD47" s="89"/>
      <c r="EBE47" s="89"/>
      <c r="EBF47" s="89"/>
      <c r="EBG47" s="89"/>
      <c r="EBH47" s="89"/>
      <c r="EBI47" s="89"/>
      <c r="EBJ47" s="89"/>
      <c r="EBK47" s="89"/>
      <c r="EBL47" s="89"/>
      <c r="EBM47" s="89"/>
      <c r="EBN47" s="89"/>
      <c r="EBO47" s="89"/>
      <c r="EBP47" s="89"/>
      <c r="EBQ47" s="89"/>
      <c r="EBR47" s="89"/>
      <c r="EBS47" s="89"/>
      <c r="EBT47" s="89"/>
      <c r="EBU47" s="89"/>
      <c r="EBV47" s="89"/>
      <c r="EBW47" s="89"/>
      <c r="EBX47" s="89"/>
      <c r="EBY47" s="89"/>
      <c r="EBZ47" s="89"/>
      <c r="ECA47" s="89"/>
      <c r="ECB47" s="89"/>
      <c r="ECC47" s="89"/>
      <c r="ECD47" s="89"/>
      <c r="ECE47" s="89"/>
      <c r="ECF47" s="89"/>
      <c r="ECG47" s="89"/>
      <c r="ECH47" s="89"/>
      <c r="ECI47" s="89"/>
      <c r="ECJ47" s="89"/>
      <c r="ECK47" s="89"/>
      <c r="ECL47" s="89"/>
      <c r="ECM47" s="89"/>
      <c r="ECN47" s="89"/>
      <c r="ECO47" s="89"/>
      <c r="ECP47" s="89"/>
      <c r="ECQ47" s="89"/>
      <c r="ECR47" s="89"/>
      <c r="ECS47" s="89"/>
      <c r="ECT47" s="89"/>
      <c r="ECU47" s="89"/>
      <c r="ECV47" s="89"/>
      <c r="ECW47" s="89"/>
      <c r="ECX47" s="89"/>
      <c r="ECY47" s="89"/>
      <c r="ECZ47" s="89"/>
      <c r="EDA47" s="89"/>
      <c r="EDB47" s="89"/>
      <c r="EDC47" s="89"/>
      <c r="EDD47" s="89"/>
      <c r="EDE47" s="89"/>
      <c r="EDF47" s="89"/>
      <c r="EDG47" s="89"/>
      <c r="EDH47" s="89"/>
      <c r="EDI47" s="89"/>
      <c r="EDJ47" s="89"/>
      <c r="EDK47" s="89"/>
      <c r="EDL47" s="89"/>
      <c r="EDM47" s="89"/>
      <c r="EDN47" s="89"/>
      <c r="EDO47" s="89"/>
      <c r="EDP47" s="89"/>
      <c r="EDQ47" s="89"/>
      <c r="EDR47" s="89"/>
      <c r="EDS47" s="89"/>
      <c r="EDT47" s="89"/>
      <c r="EDU47" s="89"/>
      <c r="EDV47" s="89"/>
      <c r="EDW47" s="89"/>
      <c r="EDX47" s="89"/>
      <c r="EDY47" s="89"/>
      <c r="EDZ47" s="89"/>
      <c r="EEA47" s="89"/>
      <c r="EEB47" s="89"/>
      <c r="EEC47" s="89"/>
      <c r="EED47" s="89"/>
      <c r="EEE47" s="89"/>
      <c r="EEF47" s="89"/>
      <c r="EEG47" s="89"/>
      <c r="EEH47" s="89"/>
      <c r="EEI47" s="89"/>
      <c r="EEJ47" s="89"/>
      <c r="EEK47" s="89"/>
      <c r="EEL47" s="89"/>
      <c r="EEM47" s="89"/>
      <c r="EEN47" s="89"/>
      <c r="EEO47" s="89"/>
      <c r="EEP47" s="89"/>
      <c r="EEQ47" s="89"/>
      <c r="EER47" s="89"/>
      <c r="EES47" s="89"/>
      <c r="EET47" s="89"/>
      <c r="EEU47" s="89"/>
      <c r="EEV47" s="89"/>
      <c r="EEW47" s="89"/>
      <c r="EEX47" s="89"/>
      <c r="EEY47" s="89"/>
      <c r="EEZ47" s="89"/>
      <c r="EFA47" s="89"/>
      <c r="EFB47" s="89"/>
      <c r="EFC47" s="89"/>
      <c r="EFD47" s="89"/>
      <c r="EFE47" s="89"/>
      <c r="EFF47" s="89"/>
      <c r="EFG47" s="89"/>
      <c r="EFH47" s="89"/>
      <c r="EFI47" s="89"/>
      <c r="EFJ47" s="89"/>
      <c r="EFK47" s="89"/>
      <c r="EFL47" s="89"/>
      <c r="EFM47" s="89"/>
      <c r="EFN47" s="89"/>
      <c r="EFO47" s="89"/>
      <c r="EFP47" s="89"/>
      <c r="EFQ47" s="89"/>
      <c r="EFR47" s="89"/>
      <c r="EFS47" s="89"/>
      <c r="EFT47" s="89"/>
      <c r="EFU47" s="89"/>
      <c r="EFV47" s="89"/>
      <c r="EFW47" s="89"/>
      <c r="EFX47" s="89"/>
      <c r="EFY47" s="89"/>
      <c r="EFZ47" s="89"/>
      <c r="EGA47" s="89"/>
      <c r="EGB47" s="89"/>
      <c r="EGC47" s="89"/>
      <c r="EGD47" s="89"/>
      <c r="EGE47" s="89"/>
      <c r="EGF47" s="89"/>
      <c r="EGG47" s="89"/>
      <c r="EGH47" s="89"/>
      <c r="EGI47" s="89"/>
      <c r="EGJ47" s="89"/>
      <c r="EGK47" s="89"/>
      <c r="EGL47" s="89"/>
      <c r="EGM47" s="89"/>
      <c r="EGN47" s="89"/>
      <c r="EGO47" s="89"/>
      <c r="EGP47" s="89"/>
      <c r="EGQ47" s="89"/>
      <c r="EGR47" s="89"/>
      <c r="EGS47" s="89"/>
      <c r="EGT47" s="89"/>
      <c r="EGU47" s="89"/>
      <c r="EGV47" s="89"/>
      <c r="EGW47" s="89"/>
      <c r="EGX47" s="89"/>
      <c r="EGY47" s="89"/>
      <c r="EGZ47" s="89"/>
      <c r="EHA47" s="89"/>
      <c r="EHB47" s="89"/>
      <c r="EHC47" s="89"/>
      <c r="EHD47" s="89"/>
      <c r="EHE47" s="89"/>
      <c r="EHF47" s="89"/>
      <c r="EHG47" s="89"/>
      <c r="EHH47" s="89"/>
      <c r="EHI47" s="89"/>
      <c r="EHJ47" s="89"/>
      <c r="EHK47" s="89"/>
      <c r="EHL47" s="89"/>
      <c r="EHM47" s="89"/>
      <c r="EHN47" s="89"/>
      <c r="EHO47" s="89"/>
      <c r="EHP47" s="89"/>
      <c r="EHQ47" s="89"/>
      <c r="EHR47" s="89"/>
      <c r="EHS47" s="89"/>
      <c r="EHT47" s="89"/>
      <c r="EHU47" s="89"/>
      <c r="EHV47" s="89"/>
      <c r="EHW47" s="89"/>
      <c r="EHX47" s="89"/>
      <c r="EHY47" s="89"/>
      <c r="EHZ47" s="89"/>
      <c r="EIA47" s="89"/>
      <c r="EIB47" s="89"/>
      <c r="EIC47" s="89"/>
      <c r="EID47" s="89"/>
      <c r="EIE47" s="89"/>
      <c r="EIF47" s="89"/>
      <c r="EIG47" s="89"/>
      <c r="EIH47" s="89"/>
      <c r="EII47" s="89"/>
      <c r="EIJ47" s="89"/>
      <c r="EIK47" s="89"/>
      <c r="EIL47" s="89"/>
      <c r="EIM47" s="89"/>
      <c r="EIN47" s="89"/>
      <c r="EIO47" s="89"/>
      <c r="EIP47" s="89"/>
      <c r="EIQ47" s="89"/>
      <c r="EIR47" s="89"/>
      <c r="EIS47" s="89"/>
      <c r="EIT47" s="89"/>
      <c r="EIU47" s="89"/>
      <c r="EIV47" s="89"/>
      <c r="EIW47" s="89"/>
      <c r="EIX47" s="89"/>
      <c r="EIY47" s="89"/>
      <c r="EIZ47" s="89"/>
      <c r="EJA47" s="89"/>
      <c r="EJB47" s="89"/>
      <c r="EJC47" s="89"/>
      <c r="EJD47" s="89"/>
      <c r="EJE47" s="89"/>
      <c r="EJF47" s="89"/>
      <c r="EJG47" s="89"/>
      <c r="EJH47" s="89"/>
      <c r="EJI47" s="89"/>
      <c r="EJJ47" s="89"/>
      <c r="EJK47" s="89"/>
      <c r="EJL47" s="89"/>
      <c r="EJM47" s="89"/>
      <c r="EJN47" s="89"/>
      <c r="EJO47" s="89"/>
      <c r="EJP47" s="89"/>
      <c r="EJQ47" s="89"/>
      <c r="EJR47" s="89"/>
      <c r="EJS47" s="89"/>
      <c r="EJT47" s="89"/>
      <c r="EJU47" s="89"/>
      <c r="EJV47" s="89"/>
      <c r="EJW47" s="89"/>
      <c r="EJX47" s="89"/>
      <c r="EJY47" s="89"/>
      <c r="EJZ47" s="89"/>
      <c r="EKA47" s="89"/>
      <c r="EKB47" s="89"/>
      <c r="EKC47" s="89"/>
      <c r="EKD47" s="89"/>
      <c r="EKE47" s="89"/>
      <c r="EKF47" s="89"/>
      <c r="EKG47" s="89"/>
      <c r="EKH47" s="89"/>
      <c r="EKI47" s="89"/>
      <c r="EKJ47" s="89"/>
      <c r="EKK47" s="89"/>
      <c r="EKL47" s="89"/>
      <c r="EKM47" s="89"/>
      <c r="EKN47" s="89"/>
      <c r="EKO47" s="89"/>
      <c r="EKP47" s="89"/>
      <c r="EKQ47" s="89"/>
      <c r="EKR47" s="89"/>
      <c r="EKS47" s="89"/>
      <c r="EKT47" s="89"/>
      <c r="EKU47" s="89"/>
      <c r="EKV47" s="89"/>
      <c r="EKW47" s="89"/>
      <c r="EKX47" s="89"/>
      <c r="EKY47" s="89"/>
      <c r="EKZ47" s="89"/>
      <c r="ELA47" s="89"/>
      <c r="ELB47" s="89"/>
      <c r="ELC47" s="89"/>
      <c r="ELD47" s="89"/>
      <c r="ELE47" s="89"/>
      <c r="ELF47" s="89"/>
      <c r="ELG47" s="89"/>
      <c r="ELH47" s="89"/>
      <c r="ELI47" s="89"/>
      <c r="ELJ47" s="89"/>
      <c r="ELK47" s="89"/>
      <c r="ELL47" s="89"/>
      <c r="ELM47" s="89"/>
      <c r="ELN47" s="89"/>
      <c r="ELO47" s="89"/>
      <c r="ELP47" s="89"/>
      <c r="ELQ47" s="89"/>
      <c r="ELR47" s="89"/>
      <c r="ELS47" s="89"/>
      <c r="ELT47" s="89"/>
      <c r="ELU47" s="89"/>
      <c r="ELV47" s="89"/>
      <c r="ELW47" s="89"/>
      <c r="ELX47" s="89"/>
      <c r="ELY47" s="89"/>
      <c r="ELZ47" s="89"/>
      <c r="EMA47" s="89"/>
      <c r="EMB47" s="89"/>
      <c r="EMC47" s="89"/>
      <c r="EMD47" s="89"/>
      <c r="EME47" s="89"/>
      <c r="EMF47" s="89"/>
      <c r="EMG47" s="89"/>
      <c r="EMH47" s="89"/>
      <c r="EMI47" s="89"/>
      <c r="EMJ47" s="89"/>
      <c r="EMK47" s="89"/>
      <c r="EML47" s="89"/>
      <c r="EMM47" s="89"/>
      <c r="EMN47" s="89"/>
      <c r="EMO47" s="89"/>
      <c r="EMP47" s="89"/>
      <c r="EMQ47" s="89"/>
      <c r="EMR47" s="89"/>
      <c r="EMS47" s="89"/>
      <c r="EMT47" s="89"/>
      <c r="EMU47" s="89"/>
      <c r="EMV47" s="89"/>
      <c r="EMW47" s="89"/>
      <c r="EMX47" s="89"/>
      <c r="EMY47" s="89"/>
      <c r="EMZ47" s="89"/>
      <c r="ENA47" s="89"/>
      <c r="ENB47" s="89"/>
      <c r="ENC47" s="89"/>
      <c r="END47" s="89"/>
      <c r="ENE47" s="89"/>
      <c r="ENF47" s="89"/>
      <c r="ENG47" s="89"/>
      <c r="ENH47" s="89"/>
      <c r="ENI47" s="89"/>
      <c r="ENJ47" s="89"/>
      <c r="ENK47" s="89"/>
      <c r="ENL47" s="89"/>
      <c r="ENM47" s="89"/>
      <c r="ENN47" s="89"/>
      <c r="ENO47" s="89"/>
      <c r="ENP47" s="89"/>
      <c r="ENQ47" s="89"/>
      <c r="ENR47" s="89"/>
      <c r="ENS47" s="89"/>
      <c r="ENT47" s="89"/>
      <c r="ENU47" s="89"/>
      <c r="ENV47" s="89"/>
      <c r="ENW47" s="89"/>
      <c r="ENX47" s="89"/>
      <c r="ENY47" s="89"/>
      <c r="ENZ47" s="89"/>
      <c r="EOA47" s="89"/>
      <c r="EOB47" s="89"/>
      <c r="EOC47" s="89"/>
      <c r="EOD47" s="89"/>
      <c r="EOE47" s="89"/>
      <c r="EOF47" s="89"/>
      <c r="EOG47" s="89"/>
      <c r="EOH47" s="89"/>
      <c r="EOI47" s="89"/>
      <c r="EOJ47" s="89"/>
      <c r="EOK47" s="89"/>
      <c r="EOL47" s="89"/>
      <c r="EOM47" s="89"/>
      <c r="EON47" s="89"/>
      <c r="EOO47" s="89"/>
      <c r="EOP47" s="89"/>
      <c r="EOQ47" s="89"/>
      <c r="EOR47" s="89"/>
      <c r="EOS47" s="89"/>
      <c r="EOT47" s="89"/>
      <c r="EOU47" s="89"/>
      <c r="EOV47" s="89"/>
      <c r="EOW47" s="89"/>
      <c r="EOX47" s="89"/>
      <c r="EOY47" s="89"/>
      <c r="EOZ47" s="89"/>
      <c r="EPA47" s="89"/>
      <c r="EPB47" s="89"/>
      <c r="EPC47" s="89"/>
      <c r="EPD47" s="89"/>
      <c r="EPE47" s="89"/>
      <c r="EPF47" s="89"/>
      <c r="EPG47" s="89"/>
      <c r="EPH47" s="89"/>
      <c r="EPI47" s="89"/>
      <c r="EPJ47" s="89"/>
      <c r="EPK47" s="89"/>
      <c r="EPL47" s="89"/>
      <c r="EPM47" s="89"/>
      <c r="EPN47" s="89"/>
      <c r="EPO47" s="89"/>
      <c r="EPP47" s="89"/>
      <c r="EPQ47" s="89"/>
      <c r="EPR47" s="89"/>
      <c r="EPS47" s="89"/>
      <c r="EPT47" s="89"/>
      <c r="EPU47" s="89"/>
      <c r="EPV47" s="89"/>
      <c r="EPW47" s="89"/>
      <c r="EPX47" s="89"/>
      <c r="EPY47" s="89"/>
      <c r="EPZ47" s="89"/>
      <c r="EQA47" s="89"/>
      <c r="EQB47" s="89"/>
      <c r="EQC47" s="89"/>
      <c r="EQD47" s="89"/>
      <c r="EQE47" s="89"/>
      <c r="EQF47" s="89"/>
      <c r="EQG47" s="89"/>
      <c r="EQH47" s="89"/>
      <c r="EQI47" s="89"/>
      <c r="EQJ47" s="89"/>
      <c r="EQK47" s="89"/>
      <c r="EQL47" s="89"/>
      <c r="EQM47" s="89"/>
      <c r="EQN47" s="89"/>
      <c r="EQO47" s="89"/>
      <c r="EQP47" s="89"/>
      <c r="EQQ47" s="89"/>
      <c r="EQR47" s="89"/>
      <c r="EQS47" s="89"/>
      <c r="EQT47" s="89"/>
      <c r="EQU47" s="89"/>
      <c r="EQV47" s="89"/>
      <c r="EQW47" s="89"/>
      <c r="EQX47" s="89"/>
      <c r="EQY47" s="89"/>
      <c r="EQZ47" s="89"/>
      <c r="ERA47" s="89"/>
      <c r="ERB47" s="89"/>
      <c r="ERC47" s="89"/>
      <c r="ERD47" s="89"/>
      <c r="ERE47" s="89"/>
      <c r="ERF47" s="89"/>
      <c r="ERG47" s="89"/>
      <c r="ERH47" s="89"/>
      <c r="ERI47" s="89"/>
      <c r="ERJ47" s="89"/>
      <c r="ERK47" s="89"/>
      <c r="ERL47" s="89"/>
      <c r="ERM47" s="89"/>
      <c r="ERN47" s="89"/>
      <c r="ERO47" s="89"/>
      <c r="ERP47" s="89"/>
      <c r="ERQ47" s="89"/>
      <c r="ERR47" s="89"/>
      <c r="ERS47" s="89"/>
      <c r="ERT47" s="89"/>
      <c r="ERU47" s="89"/>
      <c r="ERV47" s="89"/>
      <c r="ERW47" s="89"/>
      <c r="ERX47" s="89"/>
      <c r="ERY47" s="89"/>
      <c r="ERZ47" s="89"/>
      <c r="ESA47" s="89"/>
      <c r="ESB47" s="89"/>
      <c r="ESC47" s="89"/>
      <c r="ESD47" s="89"/>
      <c r="ESE47" s="89"/>
      <c r="ESF47" s="89"/>
      <c r="ESG47" s="89"/>
      <c r="ESH47" s="89"/>
      <c r="ESI47" s="89"/>
      <c r="ESJ47" s="89"/>
      <c r="ESK47" s="89"/>
      <c r="ESL47" s="89"/>
      <c r="ESM47" s="89"/>
      <c r="ESN47" s="89"/>
      <c r="ESO47" s="89"/>
      <c r="ESP47" s="89"/>
      <c r="ESQ47" s="89"/>
      <c r="ESR47" s="89"/>
      <c r="ESS47" s="89"/>
      <c r="EST47" s="89"/>
      <c r="ESU47" s="89"/>
      <c r="ESV47" s="89"/>
      <c r="ESW47" s="89"/>
      <c r="ESX47" s="89"/>
      <c r="ESY47" s="89"/>
      <c r="ESZ47" s="89"/>
      <c r="ETA47" s="89"/>
      <c r="ETB47" s="89"/>
      <c r="ETC47" s="89"/>
      <c r="ETD47" s="89"/>
      <c r="ETE47" s="89"/>
      <c r="ETF47" s="89"/>
      <c r="ETG47" s="89"/>
      <c r="ETH47" s="89"/>
      <c r="ETI47" s="89"/>
      <c r="ETJ47" s="89"/>
      <c r="ETK47" s="89"/>
      <c r="ETL47" s="89"/>
      <c r="ETM47" s="89"/>
      <c r="ETN47" s="89"/>
      <c r="ETO47" s="89"/>
      <c r="ETP47" s="89"/>
      <c r="ETQ47" s="89"/>
      <c r="ETR47" s="89"/>
      <c r="ETS47" s="89"/>
      <c r="ETT47" s="89"/>
      <c r="ETU47" s="89"/>
      <c r="ETV47" s="89"/>
      <c r="ETW47" s="89"/>
      <c r="ETX47" s="89"/>
      <c r="ETY47" s="89"/>
      <c r="ETZ47" s="89"/>
      <c r="EUA47" s="89"/>
      <c r="EUB47" s="89"/>
      <c r="EUC47" s="89"/>
      <c r="EUD47" s="89"/>
      <c r="EUE47" s="89"/>
      <c r="EUF47" s="89"/>
      <c r="EUG47" s="89"/>
      <c r="EUH47" s="89"/>
      <c r="EUI47" s="89"/>
      <c r="EUJ47" s="89"/>
      <c r="EUK47" s="89"/>
      <c r="EUL47" s="89"/>
      <c r="EUM47" s="89"/>
      <c r="EUN47" s="89"/>
      <c r="EUO47" s="89"/>
      <c r="EUP47" s="89"/>
      <c r="EUQ47" s="89"/>
      <c r="EUR47" s="89"/>
      <c r="EUS47" s="89"/>
      <c r="EUT47" s="89"/>
      <c r="EUU47" s="89"/>
      <c r="EUV47" s="89"/>
      <c r="EUW47" s="89"/>
      <c r="EUX47" s="89"/>
      <c r="EUY47" s="89"/>
      <c r="EUZ47" s="89"/>
      <c r="EVA47" s="89"/>
      <c r="EVB47" s="89"/>
      <c r="EVC47" s="89"/>
      <c r="EVD47" s="89"/>
      <c r="EVE47" s="89"/>
      <c r="EVF47" s="89"/>
      <c r="EVG47" s="89"/>
      <c r="EVH47" s="89"/>
      <c r="EVI47" s="89"/>
      <c r="EVJ47" s="89"/>
      <c r="EVK47" s="89"/>
      <c r="EVL47" s="89"/>
      <c r="EVM47" s="89"/>
      <c r="EVN47" s="89"/>
      <c r="EVO47" s="89"/>
      <c r="EVP47" s="89"/>
      <c r="EVQ47" s="89"/>
      <c r="EVR47" s="89"/>
      <c r="EVS47" s="89"/>
      <c r="EVT47" s="89"/>
      <c r="EVU47" s="89"/>
      <c r="EVV47" s="89"/>
      <c r="EVW47" s="89"/>
      <c r="EVX47" s="89"/>
      <c r="EVY47" s="89"/>
      <c r="EVZ47" s="89"/>
      <c r="EWA47" s="89"/>
      <c r="EWB47" s="89"/>
      <c r="EWC47" s="89"/>
      <c r="EWD47" s="89"/>
      <c r="EWE47" s="89"/>
      <c r="EWF47" s="89"/>
      <c r="EWG47" s="89"/>
      <c r="EWH47" s="89"/>
      <c r="EWI47" s="89"/>
      <c r="EWJ47" s="89"/>
      <c r="EWK47" s="89"/>
      <c r="EWL47" s="89"/>
      <c r="EWM47" s="89"/>
      <c r="EWN47" s="89"/>
      <c r="EWO47" s="89"/>
      <c r="EWP47" s="89"/>
      <c r="EWQ47" s="89"/>
      <c r="EWR47" s="89"/>
      <c r="EWS47" s="89"/>
      <c r="EWT47" s="89"/>
      <c r="EWU47" s="89"/>
      <c r="EWV47" s="89"/>
      <c r="EWW47" s="89"/>
      <c r="EWX47" s="89"/>
      <c r="EWY47" s="89"/>
      <c r="EWZ47" s="89"/>
      <c r="EXA47" s="89"/>
      <c r="EXB47" s="89"/>
      <c r="EXC47" s="89"/>
      <c r="EXD47" s="89"/>
      <c r="EXE47" s="89"/>
      <c r="EXF47" s="89"/>
      <c r="EXG47" s="89"/>
      <c r="EXH47" s="89"/>
      <c r="EXI47" s="89"/>
      <c r="EXJ47" s="89"/>
      <c r="EXK47" s="89"/>
      <c r="EXL47" s="89"/>
      <c r="EXM47" s="89"/>
      <c r="EXN47" s="89"/>
      <c r="EXO47" s="89"/>
      <c r="EXP47" s="89"/>
      <c r="EXQ47" s="89"/>
      <c r="EXR47" s="89"/>
      <c r="EXS47" s="89"/>
      <c r="EXT47" s="89"/>
      <c r="EXU47" s="89"/>
      <c r="EXV47" s="89"/>
      <c r="EXW47" s="89"/>
      <c r="EXX47" s="89"/>
      <c r="EXY47" s="89"/>
      <c r="EXZ47" s="89"/>
      <c r="EYA47" s="89"/>
      <c r="EYB47" s="89"/>
      <c r="EYC47" s="89"/>
      <c r="EYD47" s="89"/>
      <c r="EYE47" s="89"/>
      <c r="EYF47" s="89"/>
      <c r="EYG47" s="89"/>
      <c r="EYH47" s="89"/>
      <c r="EYI47" s="89"/>
      <c r="EYJ47" s="89"/>
      <c r="EYK47" s="89"/>
      <c r="EYL47" s="89"/>
      <c r="EYM47" s="89"/>
      <c r="EYN47" s="89"/>
      <c r="EYO47" s="89"/>
      <c r="EYP47" s="89"/>
      <c r="EYQ47" s="89"/>
      <c r="EYR47" s="89"/>
      <c r="EYS47" s="89"/>
      <c r="EYT47" s="89"/>
      <c r="EYU47" s="89"/>
      <c r="EYV47" s="89"/>
      <c r="EYW47" s="89"/>
      <c r="EYX47" s="89"/>
      <c r="EYY47" s="89"/>
      <c r="EYZ47" s="89"/>
      <c r="EZA47" s="89"/>
      <c r="EZB47" s="89"/>
      <c r="EZC47" s="89"/>
      <c r="EZD47" s="89"/>
      <c r="EZE47" s="89"/>
      <c r="EZF47" s="89"/>
      <c r="EZG47" s="89"/>
      <c r="EZH47" s="89"/>
      <c r="EZI47" s="89"/>
      <c r="EZJ47" s="89"/>
      <c r="EZK47" s="89"/>
      <c r="EZL47" s="89"/>
      <c r="EZM47" s="89"/>
      <c r="EZN47" s="89"/>
      <c r="EZO47" s="89"/>
      <c r="EZP47" s="89"/>
      <c r="EZQ47" s="89"/>
      <c r="EZR47" s="89"/>
      <c r="EZS47" s="89"/>
      <c r="EZT47" s="89"/>
      <c r="EZU47" s="89"/>
      <c r="EZV47" s="89"/>
      <c r="EZW47" s="89"/>
      <c r="EZX47" s="89"/>
      <c r="EZY47" s="89"/>
      <c r="EZZ47" s="89"/>
      <c r="FAA47" s="89"/>
      <c r="FAB47" s="89"/>
      <c r="FAC47" s="89"/>
      <c r="FAD47" s="89"/>
      <c r="FAE47" s="89"/>
      <c r="FAF47" s="89"/>
      <c r="FAG47" s="89"/>
      <c r="FAH47" s="89"/>
      <c r="FAI47" s="89"/>
      <c r="FAJ47" s="89"/>
      <c r="FAK47" s="89"/>
      <c r="FAL47" s="89"/>
      <c r="FAM47" s="89"/>
      <c r="FAN47" s="89"/>
      <c r="FAO47" s="89"/>
      <c r="FAP47" s="89"/>
      <c r="FAQ47" s="89"/>
      <c r="FAR47" s="89"/>
      <c r="FAS47" s="89"/>
      <c r="FAT47" s="89"/>
      <c r="FAU47" s="89"/>
      <c r="FAV47" s="89"/>
      <c r="FAW47" s="89"/>
      <c r="FAX47" s="89"/>
      <c r="FAY47" s="89"/>
      <c r="FAZ47" s="89"/>
      <c r="FBA47" s="89"/>
      <c r="FBB47" s="89"/>
      <c r="FBC47" s="89"/>
      <c r="FBD47" s="89"/>
      <c r="FBE47" s="89"/>
      <c r="FBF47" s="89"/>
      <c r="FBG47" s="89"/>
      <c r="FBH47" s="89"/>
      <c r="FBI47" s="89"/>
      <c r="FBJ47" s="89"/>
      <c r="FBK47" s="89"/>
      <c r="FBL47" s="89"/>
      <c r="FBM47" s="89"/>
      <c r="FBN47" s="89"/>
      <c r="FBO47" s="89"/>
      <c r="FBP47" s="89"/>
      <c r="FBQ47" s="89"/>
      <c r="FBR47" s="89"/>
      <c r="FBS47" s="89"/>
      <c r="FBT47" s="89"/>
      <c r="FBU47" s="89"/>
      <c r="FBV47" s="89"/>
      <c r="FBW47" s="89"/>
      <c r="FBX47" s="89"/>
      <c r="FBY47" s="89"/>
      <c r="FBZ47" s="89"/>
      <c r="FCA47" s="89"/>
      <c r="FCB47" s="89"/>
      <c r="FCC47" s="89"/>
      <c r="FCD47" s="89"/>
      <c r="FCE47" s="89"/>
      <c r="FCF47" s="89"/>
      <c r="FCG47" s="89"/>
      <c r="FCH47" s="89"/>
      <c r="FCI47" s="89"/>
      <c r="FCJ47" s="89"/>
      <c r="FCK47" s="89"/>
      <c r="FCL47" s="89"/>
      <c r="FCM47" s="89"/>
      <c r="FCN47" s="89"/>
      <c r="FCO47" s="89"/>
      <c r="FCP47" s="89"/>
      <c r="FCQ47" s="89"/>
      <c r="FCR47" s="89"/>
      <c r="FCS47" s="89"/>
      <c r="FCT47" s="89"/>
      <c r="FCU47" s="89"/>
      <c r="FCV47" s="89"/>
      <c r="FCW47" s="89"/>
      <c r="FCX47" s="89"/>
      <c r="FCY47" s="89"/>
      <c r="FCZ47" s="89"/>
      <c r="FDA47" s="89"/>
      <c r="FDB47" s="89"/>
      <c r="FDC47" s="89"/>
      <c r="FDD47" s="89"/>
      <c r="FDE47" s="89"/>
      <c r="FDF47" s="89"/>
      <c r="FDG47" s="89"/>
      <c r="FDH47" s="89"/>
      <c r="FDI47" s="89"/>
      <c r="FDJ47" s="89"/>
      <c r="FDK47" s="89"/>
      <c r="FDL47" s="89"/>
      <c r="FDM47" s="89"/>
      <c r="FDN47" s="89"/>
      <c r="FDO47" s="89"/>
      <c r="FDP47" s="89"/>
      <c r="FDQ47" s="89"/>
      <c r="FDR47" s="89"/>
      <c r="FDS47" s="89"/>
      <c r="FDT47" s="89"/>
      <c r="FDU47" s="89"/>
      <c r="FDV47" s="89"/>
      <c r="FDW47" s="89"/>
      <c r="FDX47" s="89"/>
      <c r="FDY47" s="89"/>
      <c r="FDZ47" s="89"/>
      <c r="FEA47" s="89"/>
      <c r="FEB47" s="89"/>
      <c r="FEC47" s="89"/>
      <c r="FED47" s="89"/>
      <c r="FEE47" s="89"/>
      <c r="FEF47" s="89"/>
      <c r="FEG47" s="89"/>
      <c r="FEH47" s="89"/>
      <c r="FEI47" s="89"/>
      <c r="FEJ47" s="89"/>
      <c r="FEK47" s="89"/>
      <c r="FEL47" s="89"/>
      <c r="FEM47" s="89"/>
      <c r="FEN47" s="89"/>
      <c r="FEO47" s="89"/>
      <c r="FEP47" s="89"/>
      <c r="FEQ47" s="89"/>
      <c r="FER47" s="89"/>
      <c r="FES47" s="89"/>
      <c r="FET47" s="89"/>
      <c r="FEU47" s="89"/>
      <c r="FEV47" s="89"/>
      <c r="FEW47" s="89"/>
      <c r="FEX47" s="89"/>
      <c r="FEY47" s="89"/>
      <c r="FEZ47" s="89"/>
      <c r="FFA47" s="89"/>
      <c r="FFB47" s="89"/>
      <c r="FFC47" s="89"/>
      <c r="FFD47" s="89"/>
      <c r="FFE47" s="89"/>
      <c r="FFF47" s="89"/>
      <c r="FFG47" s="89"/>
      <c r="FFH47" s="89"/>
      <c r="FFI47" s="89"/>
      <c r="FFJ47" s="89"/>
      <c r="FFK47" s="89"/>
      <c r="FFL47" s="89"/>
      <c r="FFM47" s="89"/>
      <c r="FFN47" s="89"/>
      <c r="FFO47" s="89"/>
      <c r="FFP47" s="89"/>
      <c r="FFQ47" s="89"/>
      <c r="FFR47" s="89"/>
      <c r="FFS47" s="89"/>
      <c r="FFT47" s="89"/>
      <c r="FFU47" s="89"/>
      <c r="FFV47" s="89"/>
      <c r="FFW47" s="89"/>
      <c r="FFX47" s="89"/>
      <c r="FFY47" s="89"/>
      <c r="FFZ47" s="89"/>
      <c r="FGA47" s="89"/>
      <c r="FGB47" s="89"/>
      <c r="FGC47" s="89"/>
      <c r="FGD47" s="89"/>
      <c r="FGE47" s="89"/>
      <c r="FGF47" s="89"/>
      <c r="FGG47" s="89"/>
      <c r="FGH47" s="89"/>
      <c r="FGI47" s="89"/>
      <c r="FGJ47" s="89"/>
      <c r="FGK47" s="89"/>
      <c r="FGL47" s="89"/>
      <c r="FGM47" s="89"/>
      <c r="FGN47" s="89"/>
      <c r="FGO47" s="89"/>
      <c r="FGP47" s="89"/>
      <c r="FGQ47" s="89"/>
      <c r="FGR47" s="89"/>
      <c r="FGS47" s="89"/>
      <c r="FGT47" s="89"/>
      <c r="FGU47" s="89"/>
      <c r="FGV47" s="89"/>
      <c r="FGW47" s="89"/>
      <c r="FGX47" s="89"/>
      <c r="FGY47" s="89"/>
      <c r="FGZ47" s="89"/>
      <c r="FHA47" s="89"/>
      <c r="FHB47" s="89"/>
      <c r="FHC47" s="89"/>
      <c r="FHD47" s="89"/>
      <c r="FHE47" s="89"/>
      <c r="FHF47" s="89"/>
      <c r="FHG47" s="89"/>
      <c r="FHH47" s="89"/>
      <c r="FHI47" s="89"/>
      <c r="FHJ47" s="89"/>
      <c r="FHK47" s="89"/>
      <c r="FHL47" s="89"/>
      <c r="FHM47" s="89"/>
      <c r="FHN47" s="89"/>
      <c r="FHO47" s="89"/>
      <c r="FHP47" s="89"/>
      <c r="FHQ47" s="89"/>
      <c r="FHR47" s="89"/>
      <c r="FHS47" s="89"/>
      <c r="FHT47" s="89"/>
      <c r="FHU47" s="89"/>
      <c r="FHV47" s="89"/>
      <c r="FHW47" s="89"/>
      <c r="FHX47" s="89"/>
      <c r="FHY47" s="89"/>
      <c r="FHZ47" s="89"/>
      <c r="FIA47" s="89"/>
      <c r="FIB47" s="89"/>
      <c r="FIC47" s="89"/>
      <c r="FID47" s="89"/>
      <c r="FIE47" s="89"/>
      <c r="FIF47" s="89"/>
      <c r="FIG47" s="89"/>
      <c r="FIH47" s="89"/>
      <c r="FII47" s="89"/>
      <c r="FIJ47" s="89"/>
      <c r="FIK47" s="89"/>
      <c r="FIL47" s="89"/>
      <c r="FIM47" s="89"/>
      <c r="FIN47" s="89"/>
      <c r="FIO47" s="89"/>
      <c r="FIP47" s="89"/>
      <c r="FIQ47" s="89"/>
      <c r="FIR47" s="89"/>
      <c r="FIS47" s="89"/>
      <c r="FIT47" s="89"/>
      <c r="FIU47" s="89"/>
      <c r="FIV47" s="89"/>
      <c r="FIW47" s="89"/>
      <c r="FIX47" s="89"/>
      <c r="FIY47" s="89"/>
      <c r="FIZ47" s="89"/>
      <c r="FJA47" s="89"/>
      <c r="FJB47" s="89"/>
      <c r="FJC47" s="89"/>
      <c r="FJD47" s="89"/>
      <c r="FJE47" s="89"/>
      <c r="FJF47" s="89"/>
      <c r="FJG47" s="89"/>
      <c r="FJH47" s="89"/>
      <c r="FJI47" s="89"/>
      <c r="FJJ47" s="89"/>
      <c r="FJK47" s="89"/>
      <c r="FJL47" s="89"/>
      <c r="FJM47" s="89"/>
      <c r="FJN47" s="89"/>
      <c r="FJO47" s="89"/>
      <c r="FJP47" s="89"/>
      <c r="FJQ47" s="89"/>
      <c r="FJR47" s="89"/>
      <c r="FJS47" s="89"/>
      <c r="FJT47" s="89"/>
      <c r="FJU47" s="89"/>
      <c r="FJV47" s="89"/>
      <c r="FJW47" s="89"/>
      <c r="FJX47" s="89"/>
      <c r="FJY47" s="89"/>
      <c r="FJZ47" s="89"/>
      <c r="FKA47" s="89"/>
      <c r="FKB47" s="89"/>
      <c r="FKC47" s="89"/>
      <c r="FKD47" s="89"/>
      <c r="FKE47" s="89"/>
      <c r="FKF47" s="89"/>
      <c r="FKG47" s="89"/>
      <c r="FKH47" s="89"/>
      <c r="FKI47" s="89"/>
      <c r="FKJ47" s="89"/>
      <c r="FKK47" s="89"/>
      <c r="FKL47" s="89"/>
      <c r="FKM47" s="89"/>
      <c r="FKN47" s="89"/>
      <c r="FKO47" s="89"/>
      <c r="FKP47" s="89"/>
      <c r="FKQ47" s="89"/>
      <c r="FKR47" s="89"/>
      <c r="FKS47" s="89"/>
      <c r="FKT47" s="89"/>
      <c r="FKU47" s="89"/>
      <c r="FKV47" s="89"/>
      <c r="FKW47" s="89"/>
      <c r="FKX47" s="89"/>
      <c r="FKY47" s="89"/>
      <c r="FKZ47" s="89"/>
      <c r="FLA47" s="89"/>
      <c r="FLB47" s="89"/>
      <c r="FLC47" s="89"/>
      <c r="FLD47" s="89"/>
      <c r="FLE47" s="89"/>
      <c r="FLF47" s="89"/>
      <c r="FLG47" s="89"/>
      <c r="FLH47" s="89"/>
      <c r="FLI47" s="89"/>
      <c r="FLJ47" s="89"/>
      <c r="FLK47" s="89"/>
      <c r="FLL47" s="89"/>
      <c r="FLM47" s="89"/>
      <c r="FLN47" s="89"/>
      <c r="FLO47" s="89"/>
      <c r="FLP47" s="89"/>
      <c r="FLQ47" s="89"/>
      <c r="FLR47" s="89"/>
      <c r="FLS47" s="89"/>
      <c r="FLT47" s="89"/>
      <c r="FLU47" s="89"/>
      <c r="FLV47" s="89"/>
      <c r="FLW47" s="89"/>
      <c r="FLX47" s="89"/>
      <c r="FLY47" s="89"/>
      <c r="FLZ47" s="89"/>
      <c r="FMA47" s="89"/>
      <c r="FMB47" s="89"/>
      <c r="FMC47" s="89"/>
      <c r="FMD47" s="89"/>
      <c r="FME47" s="89"/>
      <c r="FMF47" s="89"/>
      <c r="FMG47" s="89"/>
      <c r="FMH47" s="89"/>
      <c r="FMI47" s="89"/>
      <c r="FMJ47" s="89"/>
      <c r="FMK47" s="89"/>
      <c r="FML47" s="89"/>
      <c r="FMM47" s="89"/>
      <c r="FMN47" s="89"/>
      <c r="FMO47" s="89"/>
      <c r="FMP47" s="89"/>
      <c r="FMQ47" s="89"/>
      <c r="FMR47" s="89"/>
      <c r="FMS47" s="89"/>
      <c r="FMT47" s="89"/>
      <c r="FMU47" s="89"/>
      <c r="FMV47" s="89"/>
      <c r="FMW47" s="89"/>
      <c r="FMX47" s="89"/>
      <c r="FMY47" s="89"/>
      <c r="FMZ47" s="89"/>
      <c r="FNA47" s="89"/>
      <c r="FNB47" s="89"/>
      <c r="FNC47" s="89"/>
      <c r="FND47" s="89"/>
      <c r="FNE47" s="89"/>
      <c r="FNF47" s="89"/>
      <c r="FNG47" s="89"/>
      <c r="FNH47" s="89"/>
      <c r="FNI47" s="89"/>
      <c r="FNJ47" s="89"/>
      <c r="FNK47" s="89"/>
      <c r="FNL47" s="89"/>
      <c r="FNM47" s="89"/>
      <c r="FNN47" s="89"/>
      <c r="FNO47" s="89"/>
      <c r="FNP47" s="89"/>
      <c r="FNQ47" s="89"/>
      <c r="FNR47" s="89"/>
      <c r="FNS47" s="89"/>
      <c r="FNT47" s="89"/>
      <c r="FNU47" s="89"/>
      <c r="FNV47" s="89"/>
      <c r="FNW47" s="89"/>
      <c r="FNX47" s="89"/>
      <c r="FNY47" s="89"/>
      <c r="FNZ47" s="89"/>
      <c r="FOA47" s="89"/>
      <c r="FOB47" s="89"/>
      <c r="FOC47" s="89"/>
      <c r="FOD47" s="89"/>
      <c r="FOE47" s="89"/>
      <c r="FOF47" s="89"/>
      <c r="FOG47" s="89"/>
      <c r="FOH47" s="89"/>
      <c r="FOI47" s="89"/>
      <c r="FOJ47" s="89"/>
      <c r="FOK47" s="89"/>
      <c r="FOL47" s="89"/>
      <c r="FOM47" s="89"/>
      <c r="FON47" s="89"/>
      <c r="FOO47" s="89"/>
      <c r="FOP47" s="89"/>
      <c r="FOQ47" s="89"/>
      <c r="FOR47" s="89"/>
      <c r="FOS47" s="89"/>
      <c r="FOT47" s="89"/>
      <c r="FOU47" s="89"/>
      <c r="FOV47" s="89"/>
      <c r="FOW47" s="89"/>
      <c r="FOX47" s="89"/>
      <c r="FOY47" s="89"/>
      <c r="FOZ47" s="89"/>
      <c r="FPA47" s="89"/>
      <c r="FPB47" s="89"/>
      <c r="FPC47" s="89"/>
      <c r="FPD47" s="89"/>
      <c r="FPE47" s="89"/>
      <c r="FPF47" s="89"/>
      <c r="FPG47" s="89"/>
      <c r="FPH47" s="89"/>
      <c r="FPI47" s="89"/>
      <c r="FPJ47" s="89"/>
      <c r="FPK47" s="89"/>
      <c r="FPL47" s="89"/>
      <c r="FPM47" s="89"/>
      <c r="FPN47" s="89"/>
      <c r="FPO47" s="89"/>
      <c r="FPP47" s="89"/>
      <c r="FPQ47" s="89"/>
      <c r="FPR47" s="89"/>
      <c r="FPS47" s="89"/>
      <c r="FPT47" s="89"/>
      <c r="FPU47" s="89"/>
      <c r="FPV47" s="89"/>
      <c r="FPW47" s="89"/>
      <c r="FPX47" s="89"/>
      <c r="FPY47" s="89"/>
      <c r="FPZ47" s="89"/>
      <c r="FQA47" s="89"/>
      <c r="FQB47" s="89"/>
      <c r="FQC47" s="89"/>
      <c r="FQD47" s="89"/>
      <c r="FQE47" s="89"/>
      <c r="FQF47" s="89"/>
      <c r="FQG47" s="89"/>
      <c r="FQH47" s="89"/>
      <c r="FQI47" s="89"/>
      <c r="FQJ47" s="89"/>
      <c r="FQK47" s="89"/>
      <c r="FQL47" s="89"/>
      <c r="FQM47" s="89"/>
      <c r="FQN47" s="89"/>
      <c r="FQO47" s="89"/>
      <c r="FQP47" s="89"/>
      <c r="FQQ47" s="89"/>
      <c r="FQR47" s="89"/>
      <c r="FQS47" s="89"/>
      <c r="FQT47" s="89"/>
      <c r="FQU47" s="89"/>
      <c r="FQV47" s="89"/>
      <c r="FQW47" s="89"/>
      <c r="FQX47" s="89"/>
      <c r="FQY47" s="89"/>
      <c r="FQZ47" s="89"/>
      <c r="FRA47" s="89"/>
      <c r="FRB47" s="89"/>
      <c r="FRC47" s="89"/>
      <c r="FRD47" s="89"/>
      <c r="FRE47" s="89"/>
      <c r="FRF47" s="89"/>
      <c r="FRG47" s="89"/>
      <c r="FRH47" s="89"/>
      <c r="FRI47" s="89"/>
      <c r="FRJ47" s="89"/>
      <c r="FRK47" s="89"/>
      <c r="FRL47" s="89"/>
      <c r="FRM47" s="89"/>
      <c r="FRN47" s="89"/>
      <c r="FRO47" s="89"/>
      <c r="FRP47" s="89"/>
      <c r="FRQ47" s="89"/>
      <c r="FRR47" s="89"/>
      <c r="FRS47" s="89"/>
      <c r="FRT47" s="89"/>
      <c r="FRU47" s="89"/>
      <c r="FRV47" s="89"/>
      <c r="FRW47" s="89"/>
      <c r="FRX47" s="89"/>
      <c r="FRY47" s="89"/>
      <c r="FRZ47" s="89"/>
      <c r="FSA47" s="89"/>
      <c r="FSB47" s="89"/>
      <c r="FSC47" s="89"/>
      <c r="FSD47" s="89"/>
      <c r="FSE47" s="89"/>
      <c r="FSF47" s="89"/>
      <c r="FSG47" s="89"/>
      <c r="FSH47" s="89"/>
      <c r="FSI47" s="89"/>
      <c r="FSJ47" s="89"/>
      <c r="FSK47" s="89"/>
      <c r="FSL47" s="89"/>
      <c r="FSM47" s="89"/>
      <c r="FSN47" s="89"/>
      <c r="FSO47" s="89"/>
      <c r="FSP47" s="89"/>
      <c r="FSQ47" s="89"/>
      <c r="FSR47" s="89"/>
      <c r="FSS47" s="89"/>
      <c r="FST47" s="89"/>
      <c r="FSU47" s="89"/>
      <c r="FSV47" s="89"/>
      <c r="FSW47" s="89"/>
      <c r="FSX47" s="89"/>
      <c r="FSY47" s="89"/>
      <c r="FSZ47" s="89"/>
      <c r="FTA47" s="89"/>
      <c r="FTB47" s="89"/>
      <c r="FTC47" s="89"/>
      <c r="FTD47" s="89"/>
      <c r="FTE47" s="89"/>
      <c r="FTF47" s="89"/>
      <c r="FTG47" s="89"/>
      <c r="FTH47" s="89"/>
      <c r="FTI47" s="89"/>
      <c r="FTJ47" s="89"/>
      <c r="FTK47" s="89"/>
      <c r="FTL47" s="89"/>
      <c r="FTM47" s="89"/>
      <c r="FTN47" s="89"/>
      <c r="FTO47" s="89"/>
      <c r="FTP47" s="89"/>
      <c r="FTQ47" s="89"/>
      <c r="FTR47" s="89"/>
      <c r="FTS47" s="89"/>
      <c r="FTT47" s="89"/>
      <c r="FTU47" s="89"/>
      <c r="FTV47" s="89"/>
      <c r="FTW47" s="89"/>
      <c r="FTX47" s="89"/>
      <c r="FTY47" s="89"/>
      <c r="FTZ47" s="89"/>
      <c r="FUA47" s="89"/>
      <c r="FUB47" s="89"/>
      <c r="FUC47" s="89"/>
      <c r="FUD47" s="89"/>
      <c r="FUE47" s="89"/>
      <c r="FUF47" s="89"/>
      <c r="FUG47" s="89"/>
      <c r="FUH47" s="89"/>
      <c r="FUI47" s="89"/>
      <c r="FUJ47" s="89"/>
      <c r="FUK47" s="89"/>
      <c r="FUL47" s="89"/>
      <c r="FUM47" s="89"/>
      <c r="FUN47" s="89"/>
      <c r="FUO47" s="89"/>
      <c r="FUP47" s="89"/>
      <c r="FUQ47" s="89"/>
      <c r="FUR47" s="89"/>
      <c r="FUS47" s="89"/>
      <c r="FUT47" s="89"/>
      <c r="FUU47" s="89"/>
      <c r="FUV47" s="89"/>
      <c r="FUW47" s="89"/>
      <c r="FUX47" s="89"/>
      <c r="FUY47" s="89"/>
      <c r="FUZ47" s="89"/>
      <c r="FVA47" s="89"/>
      <c r="FVB47" s="89"/>
      <c r="FVC47" s="89"/>
      <c r="FVD47" s="89"/>
      <c r="FVE47" s="89"/>
      <c r="FVF47" s="89"/>
      <c r="FVG47" s="89"/>
      <c r="FVH47" s="89"/>
      <c r="FVI47" s="89"/>
      <c r="FVJ47" s="89"/>
      <c r="FVK47" s="89"/>
      <c r="FVL47" s="89"/>
      <c r="FVM47" s="89"/>
      <c r="FVN47" s="89"/>
      <c r="FVO47" s="89"/>
      <c r="FVP47" s="89"/>
      <c r="FVQ47" s="89"/>
      <c r="FVR47" s="89"/>
      <c r="FVS47" s="89"/>
      <c r="FVT47" s="89"/>
      <c r="FVU47" s="89"/>
      <c r="FVV47" s="89"/>
      <c r="FVW47" s="89"/>
      <c r="FVX47" s="89"/>
      <c r="FVY47" s="89"/>
      <c r="FVZ47" s="89"/>
      <c r="FWA47" s="89"/>
      <c r="FWB47" s="89"/>
      <c r="FWC47" s="89"/>
      <c r="FWD47" s="89"/>
      <c r="FWE47" s="89"/>
      <c r="FWF47" s="89"/>
      <c r="FWG47" s="89"/>
      <c r="FWH47" s="89"/>
      <c r="FWI47" s="89"/>
      <c r="FWJ47" s="89"/>
      <c r="FWK47" s="89"/>
      <c r="FWL47" s="89"/>
      <c r="FWM47" s="89"/>
      <c r="FWN47" s="89"/>
      <c r="FWO47" s="89"/>
      <c r="FWP47" s="89"/>
      <c r="FWQ47" s="89"/>
      <c r="FWR47" s="89"/>
      <c r="FWS47" s="89"/>
      <c r="FWT47" s="89"/>
      <c r="FWU47" s="89"/>
      <c r="FWV47" s="89"/>
      <c r="FWW47" s="89"/>
      <c r="FWX47" s="89"/>
      <c r="FWY47" s="89"/>
      <c r="FWZ47" s="89"/>
      <c r="FXA47" s="89"/>
      <c r="FXB47" s="89"/>
      <c r="FXC47" s="89"/>
      <c r="FXD47" s="89"/>
      <c r="FXE47" s="89"/>
      <c r="FXF47" s="89"/>
      <c r="FXG47" s="89"/>
      <c r="FXH47" s="89"/>
      <c r="FXI47" s="89"/>
      <c r="FXJ47" s="89"/>
      <c r="FXK47" s="89"/>
      <c r="FXL47" s="89"/>
      <c r="FXM47" s="89"/>
      <c r="FXN47" s="89"/>
      <c r="FXO47" s="89"/>
      <c r="FXP47" s="89"/>
      <c r="FXQ47" s="89"/>
      <c r="FXR47" s="89"/>
      <c r="FXS47" s="89"/>
      <c r="FXT47" s="89"/>
      <c r="FXU47" s="89"/>
      <c r="FXV47" s="89"/>
      <c r="FXW47" s="89"/>
      <c r="FXX47" s="89"/>
      <c r="FXY47" s="89"/>
      <c r="FXZ47" s="89"/>
      <c r="FYA47" s="89"/>
      <c r="FYB47" s="89"/>
      <c r="FYC47" s="89"/>
      <c r="FYD47" s="89"/>
      <c r="FYE47" s="89"/>
      <c r="FYF47" s="89"/>
      <c r="FYG47" s="89"/>
      <c r="FYH47" s="89"/>
      <c r="FYI47" s="89"/>
      <c r="FYJ47" s="89"/>
      <c r="FYK47" s="89"/>
      <c r="FYL47" s="89"/>
      <c r="FYM47" s="89"/>
      <c r="FYN47" s="89"/>
      <c r="FYO47" s="89"/>
      <c r="FYP47" s="89"/>
      <c r="FYQ47" s="89"/>
      <c r="FYR47" s="89"/>
      <c r="FYS47" s="89"/>
      <c r="FYT47" s="89"/>
      <c r="FYU47" s="89"/>
      <c r="FYV47" s="89"/>
      <c r="FYW47" s="89"/>
      <c r="FYX47" s="89"/>
      <c r="FYY47" s="89"/>
      <c r="FYZ47" s="89"/>
      <c r="FZA47" s="89"/>
      <c r="FZB47" s="89"/>
      <c r="FZC47" s="89"/>
      <c r="FZD47" s="89"/>
      <c r="FZE47" s="89"/>
      <c r="FZF47" s="89"/>
      <c r="FZG47" s="89"/>
      <c r="FZH47" s="89"/>
      <c r="FZI47" s="89"/>
      <c r="FZJ47" s="89"/>
      <c r="FZK47" s="89"/>
      <c r="FZL47" s="89"/>
      <c r="FZM47" s="89"/>
      <c r="FZN47" s="89"/>
      <c r="FZO47" s="89"/>
      <c r="FZP47" s="89"/>
      <c r="FZQ47" s="89"/>
      <c r="FZR47" s="89"/>
      <c r="FZS47" s="89"/>
      <c r="FZT47" s="89"/>
      <c r="FZU47" s="89"/>
      <c r="FZV47" s="89"/>
      <c r="FZW47" s="89"/>
      <c r="FZX47" s="89"/>
      <c r="FZY47" s="89"/>
      <c r="FZZ47" s="89"/>
      <c r="GAA47" s="89"/>
      <c r="GAB47" s="89"/>
      <c r="GAC47" s="89"/>
      <c r="GAD47" s="89"/>
      <c r="GAE47" s="89"/>
      <c r="GAF47" s="89"/>
      <c r="GAG47" s="89"/>
      <c r="GAH47" s="89"/>
      <c r="GAI47" s="89"/>
      <c r="GAJ47" s="89"/>
      <c r="GAK47" s="89"/>
      <c r="GAL47" s="89"/>
      <c r="GAM47" s="89"/>
      <c r="GAN47" s="89"/>
      <c r="GAO47" s="89"/>
      <c r="GAP47" s="89"/>
      <c r="GAQ47" s="89"/>
      <c r="GAR47" s="89"/>
      <c r="GAS47" s="89"/>
      <c r="GAT47" s="89"/>
      <c r="GAU47" s="89"/>
      <c r="GAV47" s="89"/>
      <c r="GAW47" s="89"/>
      <c r="GAX47" s="89"/>
      <c r="GAY47" s="89"/>
      <c r="GAZ47" s="89"/>
      <c r="GBA47" s="89"/>
      <c r="GBB47" s="89"/>
      <c r="GBC47" s="89"/>
      <c r="GBD47" s="89"/>
      <c r="GBE47" s="89"/>
      <c r="GBF47" s="89"/>
      <c r="GBG47" s="89"/>
      <c r="GBH47" s="89"/>
      <c r="GBI47" s="89"/>
      <c r="GBJ47" s="89"/>
      <c r="GBK47" s="89"/>
      <c r="GBL47" s="89"/>
      <c r="GBM47" s="89"/>
      <c r="GBN47" s="89"/>
      <c r="GBO47" s="89"/>
      <c r="GBP47" s="89"/>
      <c r="GBQ47" s="89"/>
      <c r="GBR47" s="89"/>
      <c r="GBS47" s="89"/>
      <c r="GBT47" s="89"/>
      <c r="GBU47" s="89"/>
      <c r="GBV47" s="89"/>
      <c r="GBW47" s="89"/>
      <c r="GBX47" s="89"/>
      <c r="GBY47" s="89"/>
      <c r="GBZ47" s="89"/>
      <c r="GCA47" s="89"/>
      <c r="GCB47" s="89"/>
      <c r="GCC47" s="89"/>
      <c r="GCD47" s="89"/>
      <c r="GCE47" s="89"/>
      <c r="GCF47" s="89"/>
      <c r="GCG47" s="89"/>
      <c r="GCH47" s="89"/>
      <c r="GCI47" s="89"/>
      <c r="GCJ47" s="89"/>
      <c r="GCK47" s="89"/>
      <c r="GCL47" s="89"/>
      <c r="GCM47" s="89"/>
      <c r="GCN47" s="89"/>
      <c r="GCO47" s="89"/>
      <c r="GCP47" s="89"/>
      <c r="GCQ47" s="89"/>
      <c r="GCR47" s="89"/>
      <c r="GCS47" s="89"/>
      <c r="GCT47" s="89"/>
      <c r="GCU47" s="89"/>
      <c r="GCV47" s="89"/>
      <c r="GCW47" s="89"/>
      <c r="GCX47" s="89"/>
      <c r="GCY47" s="89"/>
      <c r="GCZ47" s="89"/>
      <c r="GDA47" s="89"/>
      <c r="GDB47" s="89"/>
      <c r="GDC47" s="89"/>
      <c r="GDD47" s="89"/>
      <c r="GDE47" s="89"/>
      <c r="GDF47" s="89"/>
      <c r="GDG47" s="89"/>
      <c r="GDH47" s="89"/>
      <c r="GDI47" s="89"/>
      <c r="GDJ47" s="89"/>
      <c r="GDK47" s="89"/>
      <c r="GDL47" s="89"/>
      <c r="GDM47" s="89"/>
      <c r="GDN47" s="89"/>
      <c r="GDO47" s="89"/>
      <c r="GDP47" s="89"/>
      <c r="GDQ47" s="89"/>
      <c r="GDR47" s="89"/>
      <c r="GDS47" s="89"/>
      <c r="GDT47" s="89"/>
      <c r="GDU47" s="89"/>
      <c r="GDV47" s="89"/>
      <c r="GDW47" s="89"/>
      <c r="GDX47" s="89"/>
      <c r="GDY47" s="89"/>
      <c r="GDZ47" s="89"/>
      <c r="GEA47" s="89"/>
      <c r="GEB47" s="89"/>
      <c r="GEC47" s="89"/>
      <c r="GED47" s="89"/>
      <c r="GEE47" s="89"/>
      <c r="GEF47" s="89"/>
      <c r="GEG47" s="89"/>
      <c r="GEH47" s="89"/>
      <c r="GEI47" s="89"/>
      <c r="GEJ47" s="89"/>
      <c r="GEK47" s="89"/>
      <c r="GEL47" s="89"/>
      <c r="GEM47" s="89"/>
      <c r="GEN47" s="89"/>
      <c r="GEO47" s="89"/>
      <c r="GEP47" s="89"/>
      <c r="GEQ47" s="89"/>
      <c r="GER47" s="89"/>
      <c r="GES47" s="89"/>
      <c r="GET47" s="89"/>
      <c r="GEU47" s="89"/>
      <c r="GEV47" s="89"/>
      <c r="GEW47" s="89"/>
      <c r="GEX47" s="89"/>
      <c r="GEY47" s="89"/>
      <c r="GEZ47" s="89"/>
      <c r="GFA47" s="89"/>
      <c r="GFB47" s="89"/>
      <c r="GFC47" s="89"/>
      <c r="GFD47" s="89"/>
      <c r="GFE47" s="89"/>
      <c r="GFF47" s="89"/>
      <c r="GFG47" s="89"/>
      <c r="GFH47" s="89"/>
      <c r="GFI47" s="89"/>
      <c r="GFJ47" s="89"/>
      <c r="GFK47" s="89"/>
      <c r="GFL47" s="89"/>
      <c r="GFM47" s="89"/>
      <c r="GFN47" s="89"/>
      <c r="GFO47" s="89"/>
      <c r="GFP47" s="89"/>
      <c r="GFQ47" s="89"/>
      <c r="GFR47" s="89"/>
      <c r="GFS47" s="89"/>
      <c r="GFT47" s="89"/>
      <c r="GFU47" s="89"/>
      <c r="GFV47" s="89"/>
      <c r="GFW47" s="89"/>
      <c r="GFX47" s="89"/>
      <c r="GFY47" s="89"/>
      <c r="GFZ47" s="89"/>
      <c r="GGA47" s="89"/>
      <c r="GGB47" s="89"/>
      <c r="GGC47" s="89"/>
      <c r="GGD47" s="89"/>
      <c r="GGE47" s="89"/>
      <c r="GGF47" s="89"/>
      <c r="GGG47" s="89"/>
      <c r="GGH47" s="89"/>
      <c r="GGI47" s="89"/>
      <c r="GGJ47" s="89"/>
      <c r="GGK47" s="89"/>
      <c r="GGL47" s="89"/>
      <c r="GGM47" s="89"/>
      <c r="GGN47" s="89"/>
      <c r="GGO47" s="89"/>
      <c r="GGP47" s="89"/>
      <c r="GGQ47" s="89"/>
      <c r="GGR47" s="89"/>
      <c r="GGS47" s="89"/>
      <c r="GGT47" s="89"/>
      <c r="GGU47" s="89"/>
      <c r="GGV47" s="89"/>
      <c r="GGW47" s="89"/>
      <c r="GGX47" s="89"/>
      <c r="GGY47" s="89"/>
      <c r="GGZ47" s="89"/>
      <c r="GHA47" s="89"/>
      <c r="GHB47" s="89"/>
      <c r="GHC47" s="89"/>
      <c r="GHD47" s="89"/>
      <c r="GHE47" s="89"/>
      <c r="GHF47" s="89"/>
      <c r="GHG47" s="89"/>
      <c r="GHH47" s="89"/>
      <c r="GHI47" s="89"/>
      <c r="GHJ47" s="89"/>
      <c r="GHK47" s="89"/>
      <c r="GHL47" s="89"/>
      <c r="GHM47" s="89"/>
      <c r="GHN47" s="89"/>
      <c r="GHO47" s="89"/>
      <c r="GHP47" s="89"/>
      <c r="GHQ47" s="89"/>
      <c r="GHR47" s="89"/>
      <c r="GHS47" s="89"/>
      <c r="GHT47" s="89"/>
      <c r="GHU47" s="89"/>
      <c r="GHV47" s="89"/>
      <c r="GHW47" s="89"/>
      <c r="GHX47" s="89"/>
      <c r="GHY47" s="89"/>
      <c r="GHZ47" s="89"/>
      <c r="GIA47" s="89"/>
      <c r="GIB47" s="89"/>
      <c r="GIC47" s="89"/>
      <c r="GID47" s="89"/>
      <c r="GIE47" s="89"/>
      <c r="GIF47" s="89"/>
      <c r="GIG47" s="89"/>
      <c r="GIH47" s="89"/>
      <c r="GII47" s="89"/>
      <c r="GIJ47" s="89"/>
      <c r="GIK47" s="89"/>
      <c r="GIL47" s="89"/>
      <c r="GIM47" s="89"/>
      <c r="GIN47" s="89"/>
      <c r="GIO47" s="89"/>
      <c r="GIP47" s="89"/>
      <c r="GIQ47" s="89"/>
      <c r="GIR47" s="89"/>
      <c r="GIS47" s="89"/>
      <c r="GIT47" s="89"/>
      <c r="GIU47" s="89"/>
      <c r="GIV47" s="89"/>
      <c r="GIW47" s="89"/>
      <c r="GIX47" s="89"/>
      <c r="GIY47" s="89"/>
      <c r="GIZ47" s="89"/>
      <c r="GJA47" s="89"/>
      <c r="GJB47" s="89"/>
      <c r="GJC47" s="89"/>
      <c r="GJD47" s="89"/>
      <c r="GJE47" s="89"/>
      <c r="GJF47" s="89"/>
      <c r="GJG47" s="89"/>
      <c r="GJH47" s="89"/>
      <c r="GJI47" s="89"/>
      <c r="GJJ47" s="89"/>
      <c r="GJK47" s="89"/>
      <c r="GJL47" s="89"/>
      <c r="GJM47" s="89"/>
      <c r="GJN47" s="89"/>
      <c r="GJO47" s="89"/>
      <c r="GJP47" s="89"/>
      <c r="GJQ47" s="89"/>
      <c r="GJR47" s="89"/>
      <c r="GJS47" s="89"/>
      <c r="GJT47" s="89"/>
      <c r="GJU47" s="89"/>
      <c r="GJV47" s="89"/>
      <c r="GJW47" s="89"/>
      <c r="GJX47" s="89"/>
      <c r="GJY47" s="89"/>
      <c r="GJZ47" s="89"/>
      <c r="GKA47" s="89"/>
      <c r="GKB47" s="89"/>
      <c r="GKC47" s="89"/>
      <c r="GKD47" s="89"/>
      <c r="GKE47" s="89"/>
      <c r="GKF47" s="89"/>
      <c r="GKG47" s="89"/>
      <c r="GKH47" s="89"/>
      <c r="GKI47" s="89"/>
      <c r="GKJ47" s="89"/>
      <c r="GKK47" s="89"/>
      <c r="GKL47" s="89"/>
      <c r="GKM47" s="89"/>
      <c r="GKN47" s="89"/>
      <c r="GKO47" s="89"/>
      <c r="GKP47" s="89"/>
      <c r="GKQ47" s="89"/>
      <c r="GKR47" s="89"/>
      <c r="GKS47" s="89"/>
      <c r="GKT47" s="89"/>
      <c r="GKU47" s="89"/>
      <c r="GKV47" s="89"/>
      <c r="GKW47" s="89"/>
      <c r="GKX47" s="89"/>
      <c r="GKY47" s="89"/>
      <c r="GKZ47" s="89"/>
      <c r="GLA47" s="89"/>
      <c r="GLB47" s="89"/>
      <c r="GLC47" s="89"/>
      <c r="GLD47" s="89"/>
      <c r="GLE47" s="89"/>
      <c r="GLF47" s="89"/>
      <c r="GLG47" s="89"/>
      <c r="GLH47" s="89"/>
      <c r="GLI47" s="89"/>
      <c r="GLJ47" s="89"/>
      <c r="GLK47" s="89"/>
      <c r="GLL47" s="89"/>
      <c r="GLM47" s="89"/>
      <c r="GLN47" s="89"/>
      <c r="GLO47" s="89"/>
      <c r="GLP47" s="89"/>
      <c r="GLQ47" s="89"/>
      <c r="GLR47" s="89"/>
      <c r="GLS47" s="89"/>
      <c r="GLT47" s="89"/>
      <c r="GLU47" s="89"/>
      <c r="GLV47" s="89"/>
      <c r="GLW47" s="89"/>
      <c r="GLX47" s="89"/>
      <c r="GLY47" s="89"/>
      <c r="GLZ47" s="89"/>
      <c r="GMA47" s="89"/>
      <c r="GMB47" s="89"/>
      <c r="GMC47" s="89"/>
      <c r="GMD47" s="89"/>
      <c r="GME47" s="89"/>
      <c r="GMF47" s="89"/>
      <c r="GMG47" s="89"/>
      <c r="GMH47" s="89"/>
      <c r="GMI47" s="89"/>
      <c r="GMJ47" s="89"/>
      <c r="GMK47" s="89"/>
      <c r="GML47" s="89"/>
      <c r="GMM47" s="89"/>
      <c r="GMN47" s="89"/>
      <c r="GMO47" s="89"/>
      <c r="GMP47" s="89"/>
      <c r="GMQ47" s="89"/>
      <c r="GMR47" s="89"/>
      <c r="GMS47" s="89"/>
      <c r="GMT47" s="89"/>
      <c r="GMU47" s="89"/>
      <c r="GMV47" s="89"/>
      <c r="GMW47" s="89"/>
      <c r="GMX47" s="89"/>
      <c r="GMY47" s="89"/>
      <c r="GMZ47" s="89"/>
      <c r="GNA47" s="89"/>
      <c r="GNB47" s="89"/>
      <c r="GNC47" s="89"/>
      <c r="GND47" s="89"/>
      <c r="GNE47" s="89"/>
      <c r="GNF47" s="89"/>
      <c r="GNG47" s="89"/>
      <c r="GNH47" s="89"/>
      <c r="GNI47" s="89"/>
      <c r="GNJ47" s="89"/>
      <c r="GNK47" s="89"/>
      <c r="GNL47" s="89"/>
      <c r="GNM47" s="89"/>
      <c r="GNN47" s="89"/>
      <c r="GNO47" s="89"/>
      <c r="GNP47" s="89"/>
      <c r="GNQ47" s="89"/>
      <c r="GNR47" s="89"/>
      <c r="GNS47" s="89"/>
      <c r="GNT47" s="89"/>
      <c r="GNU47" s="89"/>
      <c r="GNV47" s="89"/>
      <c r="GNW47" s="89"/>
      <c r="GNX47" s="89"/>
      <c r="GNY47" s="89"/>
      <c r="GNZ47" s="89"/>
      <c r="GOA47" s="89"/>
      <c r="GOB47" s="89"/>
      <c r="GOC47" s="89"/>
      <c r="GOD47" s="89"/>
      <c r="GOE47" s="89"/>
      <c r="GOF47" s="89"/>
      <c r="GOG47" s="89"/>
      <c r="GOH47" s="89"/>
      <c r="GOI47" s="89"/>
      <c r="GOJ47" s="89"/>
      <c r="GOK47" s="89"/>
      <c r="GOL47" s="89"/>
      <c r="GOM47" s="89"/>
      <c r="GON47" s="89"/>
      <c r="GOO47" s="89"/>
      <c r="GOP47" s="89"/>
      <c r="GOQ47" s="89"/>
      <c r="GOR47" s="89"/>
      <c r="GOS47" s="89"/>
      <c r="GOT47" s="89"/>
      <c r="GOU47" s="89"/>
      <c r="GOV47" s="89"/>
      <c r="GOW47" s="89"/>
      <c r="GOX47" s="89"/>
      <c r="GOY47" s="89"/>
      <c r="GOZ47" s="89"/>
      <c r="GPA47" s="89"/>
      <c r="GPB47" s="89"/>
      <c r="GPC47" s="89"/>
      <c r="GPD47" s="89"/>
      <c r="GPE47" s="89"/>
      <c r="GPF47" s="89"/>
      <c r="GPG47" s="89"/>
      <c r="GPH47" s="89"/>
      <c r="GPI47" s="89"/>
      <c r="GPJ47" s="89"/>
      <c r="GPK47" s="89"/>
      <c r="GPL47" s="89"/>
      <c r="GPM47" s="89"/>
      <c r="GPN47" s="89"/>
      <c r="GPO47" s="89"/>
      <c r="GPP47" s="89"/>
      <c r="GPQ47" s="89"/>
      <c r="GPR47" s="89"/>
      <c r="GPS47" s="89"/>
      <c r="GPT47" s="89"/>
      <c r="GPU47" s="89"/>
      <c r="GPV47" s="89"/>
      <c r="GPW47" s="89"/>
      <c r="GPX47" s="89"/>
      <c r="GPY47" s="89"/>
      <c r="GPZ47" s="89"/>
      <c r="GQA47" s="89"/>
      <c r="GQB47" s="89"/>
      <c r="GQC47" s="89"/>
      <c r="GQD47" s="89"/>
      <c r="GQE47" s="89"/>
      <c r="GQF47" s="89"/>
      <c r="GQG47" s="89"/>
      <c r="GQH47" s="89"/>
      <c r="GQI47" s="89"/>
      <c r="GQJ47" s="89"/>
      <c r="GQK47" s="89"/>
      <c r="GQL47" s="89"/>
      <c r="GQM47" s="89"/>
      <c r="GQN47" s="89"/>
      <c r="GQO47" s="89"/>
      <c r="GQP47" s="89"/>
      <c r="GQQ47" s="89"/>
      <c r="GQR47" s="89"/>
      <c r="GQS47" s="89"/>
      <c r="GQT47" s="89"/>
      <c r="GQU47" s="89"/>
      <c r="GQV47" s="89"/>
      <c r="GQW47" s="89"/>
      <c r="GQX47" s="89"/>
      <c r="GQY47" s="89"/>
      <c r="GQZ47" s="89"/>
      <c r="GRA47" s="89"/>
      <c r="GRB47" s="89"/>
      <c r="GRC47" s="89"/>
      <c r="GRD47" s="89"/>
      <c r="GRE47" s="89"/>
      <c r="GRF47" s="89"/>
      <c r="GRG47" s="89"/>
      <c r="GRH47" s="89"/>
      <c r="GRI47" s="89"/>
      <c r="GRJ47" s="89"/>
      <c r="GRK47" s="89"/>
      <c r="GRL47" s="89"/>
      <c r="GRM47" s="89"/>
      <c r="GRN47" s="89"/>
      <c r="GRO47" s="89"/>
      <c r="GRP47" s="89"/>
      <c r="GRQ47" s="89"/>
      <c r="GRR47" s="89"/>
      <c r="GRS47" s="89"/>
      <c r="GRT47" s="89"/>
      <c r="GRU47" s="89"/>
      <c r="GRV47" s="89"/>
      <c r="GRW47" s="89"/>
      <c r="GRX47" s="89"/>
      <c r="GRY47" s="89"/>
      <c r="GRZ47" s="89"/>
      <c r="GSA47" s="89"/>
      <c r="GSB47" s="89"/>
      <c r="GSC47" s="89"/>
      <c r="GSD47" s="89"/>
      <c r="GSE47" s="89"/>
      <c r="GSF47" s="89"/>
      <c r="GSG47" s="89"/>
      <c r="GSH47" s="89"/>
      <c r="GSI47" s="89"/>
      <c r="GSJ47" s="89"/>
      <c r="GSK47" s="89"/>
      <c r="GSL47" s="89"/>
      <c r="GSM47" s="89"/>
      <c r="GSN47" s="89"/>
      <c r="GSO47" s="89"/>
      <c r="GSP47" s="89"/>
      <c r="GSQ47" s="89"/>
      <c r="GSR47" s="89"/>
      <c r="GSS47" s="89"/>
      <c r="GST47" s="89"/>
      <c r="GSU47" s="89"/>
      <c r="GSV47" s="89"/>
      <c r="GSW47" s="89"/>
      <c r="GSX47" s="89"/>
      <c r="GSY47" s="89"/>
      <c r="GSZ47" s="89"/>
      <c r="GTA47" s="89"/>
      <c r="GTB47" s="89"/>
      <c r="GTC47" s="89"/>
      <c r="GTD47" s="89"/>
      <c r="GTE47" s="89"/>
      <c r="GTF47" s="89"/>
      <c r="GTG47" s="89"/>
      <c r="GTH47" s="89"/>
      <c r="GTI47" s="89"/>
      <c r="GTJ47" s="89"/>
      <c r="GTK47" s="89"/>
      <c r="GTL47" s="89"/>
      <c r="GTM47" s="89"/>
      <c r="GTN47" s="89"/>
      <c r="GTO47" s="89"/>
      <c r="GTP47" s="89"/>
      <c r="GTQ47" s="89"/>
      <c r="GTR47" s="89"/>
      <c r="GTS47" s="89"/>
      <c r="GTT47" s="89"/>
      <c r="GTU47" s="89"/>
      <c r="GTV47" s="89"/>
      <c r="GTW47" s="89"/>
      <c r="GTX47" s="89"/>
      <c r="GTY47" s="89"/>
      <c r="GTZ47" s="89"/>
      <c r="GUA47" s="89"/>
      <c r="GUB47" s="89"/>
      <c r="GUC47" s="89"/>
      <c r="GUD47" s="89"/>
      <c r="GUE47" s="89"/>
      <c r="GUF47" s="89"/>
      <c r="GUG47" s="89"/>
      <c r="GUH47" s="89"/>
      <c r="GUI47" s="89"/>
      <c r="GUJ47" s="89"/>
      <c r="GUK47" s="89"/>
      <c r="GUL47" s="89"/>
      <c r="GUM47" s="89"/>
      <c r="GUN47" s="89"/>
      <c r="GUO47" s="89"/>
      <c r="GUP47" s="89"/>
      <c r="GUQ47" s="89"/>
      <c r="GUR47" s="89"/>
      <c r="GUS47" s="89"/>
      <c r="GUT47" s="89"/>
      <c r="GUU47" s="89"/>
      <c r="GUV47" s="89"/>
      <c r="GUW47" s="89"/>
      <c r="GUX47" s="89"/>
      <c r="GUY47" s="89"/>
      <c r="GUZ47" s="89"/>
      <c r="GVA47" s="89"/>
      <c r="GVB47" s="89"/>
      <c r="GVC47" s="89"/>
      <c r="GVD47" s="89"/>
      <c r="GVE47" s="89"/>
      <c r="GVF47" s="89"/>
      <c r="GVG47" s="89"/>
      <c r="GVH47" s="89"/>
      <c r="GVI47" s="89"/>
      <c r="GVJ47" s="89"/>
      <c r="GVK47" s="89"/>
      <c r="GVL47" s="89"/>
      <c r="GVM47" s="89"/>
      <c r="GVN47" s="89"/>
      <c r="GVO47" s="89"/>
      <c r="GVP47" s="89"/>
      <c r="GVQ47" s="89"/>
      <c r="GVR47" s="89"/>
      <c r="GVS47" s="89"/>
      <c r="GVT47" s="89"/>
      <c r="GVU47" s="89"/>
      <c r="GVV47" s="89"/>
      <c r="GVW47" s="89"/>
      <c r="GVX47" s="89"/>
      <c r="GVY47" s="89"/>
      <c r="GVZ47" s="89"/>
      <c r="GWA47" s="89"/>
      <c r="GWB47" s="89"/>
      <c r="GWC47" s="89"/>
      <c r="GWD47" s="89"/>
      <c r="GWE47" s="89"/>
      <c r="GWF47" s="89"/>
      <c r="GWG47" s="89"/>
      <c r="GWH47" s="89"/>
      <c r="GWI47" s="89"/>
      <c r="GWJ47" s="89"/>
      <c r="GWK47" s="89"/>
      <c r="GWL47" s="89"/>
      <c r="GWM47" s="89"/>
      <c r="GWN47" s="89"/>
      <c r="GWO47" s="89"/>
      <c r="GWP47" s="89"/>
      <c r="GWQ47" s="89"/>
      <c r="GWR47" s="89"/>
      <c r="GWS47" s="89"/>
      <c r="GWT47" s="89"/>
      <c r="GWU47" s="89"/>
      <c r="GWV47" s="89"/>
      <c r="GWW47" s="89"/>
      <c r="GWX47" s="89"/>
      <c r="GWY47" s="89"/>
      <c r="GWZ47" s="89"/>
      <c r="GXA47" s="89"/>
      <c r="GXB47" s="89"/>
      <c r="GXC47" s="89"/>
      <c r="GXD47" s="89"/>
      <c r="GXE47" s="89"/>
      <c r="GXF47" s="89"/>
      <c r="GXG47" s="89"/>
      <c r="GXH47" s="89"/>
      <c r="GXI47" s="89"/>
      <c r="GXJ47" s="89"/>
      <c r="GXK47" s="89"/>
      <c r="GXL47" s="89"/>
      <c r="GXM47" s="89"/>
      <c r="GXN47" s="89"/>
      <c r="GXO47" s="89"/>
      <c r="GXP47" s="89"/>
      <c r="GXQ47" s="89"/>
      <c r="GXR47" s="89"/>
      <c r="GXS47" s="89"/>
      <c r="GXT47" s="89"/>
      <c r="GXU47" s="89"/>
      <c r="GXV47" s="89"/>
      <c r="GXW47" s="89"/>
      <c r="GXX47" s="89"/>
      <c r="GXY47" s="89"/>
      <c r="GXZ47" s="89"/>
      <c r="GYA47" s="89"/>
      <c r="GYB47" s="89"/>
      <c r="GYC47" s="89"/>
      <c r="GYD47" s="89"/>
      <c r="GYE47" s="89"/>
      <c r="GYF47" s="89"/>
      <c r="GYG47" s="89"/>
      <c r="GYH47" s="89"/>
      <c r="GYI47" s="89"/>
      <c r="GYJ47" s="89"/>
      <c r="GYK47" s="89"/>
      <c r="GYL47" s="89"/>
      <c r="GYM47" s="89"/>
      <c r="GYN47" s="89"/>
      <c r="GYO47" s="89"/>
      <c r="GYP47" s="89"/>
      <c r="GYQ47" s="89"/>
      <c r="GYR47" s="89"/>
      <c r="GYS47" s="89"/>
      <c r="GYT47" s="89"/>
      <c r="GYU47" s="89"/>
      <c r="GYV47" s="89"/>
      <c r="GYW47" s="89"/>
      <c r="GYX47" s="89"/>
      <c r="GYY47" s="89"/>
      <c r="GYZ47" s="89"/>
      <c r="GZA47" s="89"/>
      <c r="GZB47" s="89"/>
      <c r="GZC47" s="89"/>
      <c r="GZD47" s="89"/>
      <c r="GZE47" s="89"/>
      <c r="GZF47" s="89"/>
      <c r="GZG47" s="89"/>
      <c r="GZH47" s="89"/>
      <c r="GZI47" s="89"/>
      <c r="GZJ47" s="89"/>
      <c r="GZK47" s="89"/>
      <c r="GZL47" s="89"/>
      <c r="GZM47" s="89"/>
      <c r="GZN47" s="89"/>
      <c r="GZO47" s="89"/>
      <c r="GZP47" s="89"/>
      <c r="GZQ47" s="89"/>
      <c r="GZR47" s="89"/>
      <c r="GZS47" s="89"/>
      <c r="GZT47" s="89"/>
      <c r="GZU47" s="89"/>
      <c r="GZV47" s="89"/>
      <c r="GZW47" s="89"/>
      <c r="GZX47" s="89"/>
      <c r="GZY47" s="89"/>
      <c r="GZZ47" s="89"/>
      <c r="HAA47" s="89"/>
      <c r="HAB47" s="89"/>
      <c r="HAC47" s="89"/>
      <c r="HAD47" s="89"/>
      <c r="HAE47" s="89"/>
      <c r="HAF47" s="89"/>
      <c r="HAG47" s="89"/>
      <c r="HAH47" s="89"/>
      <c r="HAI47" s="89"/>
      <c r="HAJ47" s="89"/>
      <c r="HAK47" s="89"/>
      <c r="HAL47" s="89"/>
      <c r="HAM47" s="89"/>
      <c r="HAN47" s="89"/>
      <c r="HAO47" s="89"/>
      <c r="HAP47" s="89"/>
      <c r="HAQ47" s="89"/>
      <c r="HAR47" s="89"/>
      <c r="HAS47" s="89"/>
      <c r="HAT47" s="89"/>
      <c r="HAU47" s="89"/>
      <c r="HAV47" s="89"/>
      <c r="HAW47" s="89"/>
      <c r="HAX47" s="89"/>
      <c r="HAY47" s="89"/>
      <c r="HAZ47" s="89"/>
      <c r="HBA47" s="89"/>
      <c r="HBB47" s="89"/>
      <c r="HBC47" s="89"/>
      <c r="HBD47" s="89"/>
      <c r="HBE47" s="89"/>
      <c r="HBF47" s="89"/>
      <c r="HBG47" s="89"/>
      <c r="HBH47" s="89"/>
      <c r="HBI47" s="89"/>
      <c r="HBJ47" s="89"/>
      <c r="HBK47" s="89"/>
      <c r="HBL47" s="89"/>
      <c r="HBM47" s="89"/>
      <c r="HBN47" s="89"/>
      <c r="HBO47" s="89"/>
      <c r="HBP47" s="89"/>
      <c r="HBQ47" s="89"/>
      <c r="HBR47" s="89"/>
      <c r="HBS47" s="89"/>
      <c r="HBT47" s="89"/>
      <c r="HBU47" s="89"/>
      <c r="HBV47" s="89"/>
      <c r="HBW47" s="89"/>
      <c r="HBX47" s="89"/>
      <c r="HBY47" s="89"/>
      <c r="HBZ47" s="89"/>
      <c r="HCA47" s="89"/>
      <c r="HCB47" s="89"/>
      <c r="HCC47" s="89"/>
      <c r="HCD47" s="89"/>
      <c r="HCE47" s="89"/>
      <c r="HCF47" s="89"/>
      <c r="HCG47" s="89"/>
      <c r="HCH47" s="89"/>
      <c r="HCI47" s="89"/>
      <c r="HCJ47" s="89"/>
      <c r="HCK47" s="89"/>
      <c r="HCL47" s="89"/>
      <c r="HCM47" s="89"/>
      <c r="HCN47" s="89"/>
      <c r="HCO47" s="89"/>
      <c r="HCP47" s="89"/>
      <c r="HCQ47" s="89"/>
      <c r="HCR47" s="89"/>
      <c r="HCS47" s="89"/>
      <c r="HCT47" s="89"/>
      <c r="HCU47" s="89"/>
      <c r="HCV47" s="89"/>
      <c r="HCW47" s="89"/>
      <c r="HCX47" s="89"/>
      <c r="HCY47" s="89"/>
      <c r="HCZ47" s="89"/>
      <c r="HDA47" s="89"/>
      <c r="HDB47" s="89"/>
      <c r="HDC47" s="89"/>
      <c r="HDD47" s="89"/>
      <c r="HDE47" s="89"/>
      <c r="HDF47" s="89"/>
      <c r="HDG47" s="89"/>
      <c r="HDH47" s="89"/>
      <c r="HDI47" s="89"/>
      <c r="HDJ47" s="89"/>
      <c r="HDK47" s="89"/>
      <c r="HDL47" s="89"/>
      <c r="HDM47" s="89"/>
      <c r="HDN47" s="89"/>
      <c r="HDO47" s="89"/>
      <c r="HDP47" s="89"/>
      <c r="HDQ47" s="89"/>
      <c r="HDR47" s="89"/>
      <c r="HDS47" s="89"/>
      <c r="HDT47" s="89"/>
      <c r="HDU47" s="89"/>
      <c r="HDV47" s="89"/>
      <c r="HDW47" s="89"/>
      <c r="HDX47" s="89"/>
      <c r="HDY47" s="89"/>
      <c r="HDZ47" s="89"/>
      <c r="HEA47" s="89"/>
      <c r="HEB47" s="89"/>
      <c r="HEC47" s="89"/>
      <c r="HED47" s="89"/>
      <c r="HEE47" s="89"/>
      <c r="HEF47" s="89"/>
      <c r="HEG47" s="89"/>
      <c r="HEH47" s="89"/>
      <c r="HEI47" s="89"/>
      <c r="HEJ47" s="89"/>
      <c r="HEK47" s="89"/>
      <c r="HEL47" s="89"/>
      <c r="HEM47" s="89"/>
      <c r="HEN47" s="89"/>
      <c r="HEO47" s="89"/>
      <c r="HEP47" s="89"/>
      <c r="HEQ47" s="89"/>
      <c r="HER47" s="89"/>
      <c r="HES47" s="89"/>
      <c r="HET47" s="89"/>
      <c r="HEU47" s="89"/>
      <c r="HEV47" s="89"/>
      <c r="HEW47" s="89"/>
      <c r="HEX47" s="89"/>
      <c r="HEY47" s="89"/>
      <c r="HEZ47" s="89"/>
      <c r="HFA47" s="89"/>
      <c r="HFB47" s="89"/>
      <c r="HFC47" s="89"/>
      <c r="HFD47" s="89"/>
      <c r="HFE47" s="89"/>
      <c r="HFF47" s="89"/>
      <c r="HFG47" s="89"/>
      <c r="HFH47" s="89"/>
      <c r="HFI47" s="89"/>
      <c r="HFJ47" s="89"/>
      <c r="HFK47" s="89"/>
      <c r="HFL47" s="89"/>
      <c r="HFM47" s="89"/>
      <c r="HFN47" s="89"/>
      <c r="HFO47" s="89"/>
      <c r="HFP47" s="89"/>
      <c r="HFQ47" s="89"/>
      <c r="HFR47" s="89"/>
      <c r="HFS47" s="89"/>
      <c r="HFT47" s="89"/>
      <c r="HFU47" s="89"/>
      <c r="HFV47" s="89"/>
      <c r="HFW47" s="89"/>
      <c r="HFX47" s="89"/>
      <c r="HFY47" s="89"/>
      <c r="HFZ47" s="89"/>
      <c r="HGA47" s="89"/>
      <c r="HGB47" s="89"/>
      <c r="HGC47" s="89"/>
      <c r="HGD47" s="89"/>
      <c r="HGE47" s="89"/>
      <c r="HGF47" s="89"/>
      <c r="HGG47" s="89"/>
      <c r="HGH47" s="89"/>
      <c r="HGI47" s="89"/>
      <c r="HGJ47" s="89"/>
      <c r="HGK47" s="89"/>
      <c r="HGL47" s="89"/>
      <c r="HGM47" s="89"/>
      <c r="HGN47" s="89"/>
      <c r="HGO47" s="89"/>
      <c r="HGP47" s="89"/>
      <c r="HGQ47" s="89"/>
      <c r="HGR47" s="89"/>
      <c r="HGS47" s="89"/>
      <c r="HGT47" s="89"/>
      <c r="HGU47" s="89"/>
      <c r="HGV47" s="89"/>
      <c r="HGW47" s="89"/>
      <c r="HGX47" s="89"/>
      <c r="HGY47" s="89"/>
      <c r="HGZ47" s="89"/>
      <c r="HHA47" s="89"/>
      <c r="HHB47" s="89"/>
      <c r="HHC47" s="89"/>
      <c r="HHD47" s="89"/>
      <c r="HHE47" s="89"/>
      <c r="HHF47" s="89"/>
      <c r="HHG47" s="89"/>
      <c r="HHH47" s="89"/>
      <c r="HHI47" s="89"/>
      <c r="HHJ47" s="89"/>
      <c r="HHK47" s="89"/>
      <c r="HHL47" s="89"/>
      <c r="HHM47" s="89"/>
      <c r="HHN47" s="89"/>
      <c r="HHO47" s="89"/>
      <c r="HHP47" s="89"/>
      <c r="HHQ47" s="89"/>
      <c r="HHR47" s="89"/>
      <c r="HHS47" s="89"/>
      <c r="HHT47" s="89"/>
      <c r="HHU47" s="89"/>
      <c r="HHV47" s="89"/>
      <c r="HHW47" s="89"/>
      <c r="HHX47" s="89"/>
      <c r="HHY47" s="89"/>
      <c r="HHZ47" s="89"/>
      <c r="HIA47" s="89"/>
      <c r="HIB47" s="89"/>
      <c r="HIC47" s="89"/>
      <c r="HID47" s="89"/>
      <c r="HIE47" s="89"/>
      <c r="HIF47" s="89"/>
      <c r="HIG47" s="89"/>
      <c r="HIH47" s="89"/>
      <c r="HII47" s="89"/>
      <c r="HIJ47" s="89"/>
      <c r="HIK47" s="89"/>
      <c r="HIL47" s="89"/>
      <c r="HIM47" s="89"/>
      <c r="HIN47" s="89"/>
      <c r="HIO47" s="89"/>
      <c r="HIP47" s="89"/>
      <c r="HIQ47" s="89"/>
      <c r="HIR47" s="89"/>
      <c r="HIS47" s="89"/>
      <c r="HIT47" s="89"/>
      <c r="HIU47" s="89"/>
      <c r="HIV47" s="89"/>
      <c r="HIW47" s="89"/>
      <c r="HIX47" s="89"/>
      <c r="HIY47" s="89"/>
      <c r="HIZ47" s="89"/>
      <c r="HJA47" s="89"/>
      <c r="HJB47" s="89"/>
      <c r="HJC47" s="89"/>
      <c r="HJD47" s="89"/>
      <c r="HJE47" s="89"/>
      <c r="HJF47" s="89"/>
      <c r="HJG47" s="89"/>
      <c r="HJH47" s="89"/>
      <c r="HJI47" s="89"/>
      <c r="HJJ47" s="89"/>
      <c r="HJK47" s="89"/>
      <c r="HJL47" s="89"/>
      <c r="HJM47" s="89"/>
      <c r="HJN47" s="89"/>
      <c r="HJO47" s="89"/>
      <c r="HJP47" s="89"/>
      <c r="HJQ47" s="89"/>
      <c r="HJR47" s="89"/>
      <c r="HJS47" s="89"/>
      <c r="HJT47" s="89"/>
      <c r="HJU47" s="89"/>
      <c r="HJV47" s="89"/>
      <c r="HJW47" s="89"/>
      <c r="HJX47" s="89"/>
      <c r="HJY47" s="89"/>
      <c r="HJZ47" s="89"/>
      <c r="HKA47" s="89"/>
      <c r="HKB47" s="89"/>
      <c r="HKC47" s="89"/>
      <c r="HKD47" s="89"/>
      <c r="HKE47" s="89"/>
      <c r="HKF47" s="89"/>
      <c r="HKG47" s="89"/>
      <c r="HKH47" s="89"/>
      <c r="HKI47" s="89"/>
      <c r="HKJ47" s="89"/>
      <c r="HKK47" s="89"/>
      <c r="HKL47" s="89"/>
      <c r="HKM47" s="89"/>
      <c r="HKN47" s="89"/>
      <c r="HKO47" s="89"/>
      <c r="HKP47" s="89"/>
      <c r="HKQ47" s="89"/>
      <c r="HKR47" s="89"/>
      <c r="HKS47" s="89"/>
      <c r="HKT47" s="89"/>
      <c r="HKU47" s="89"/>
      <c r="HKV47" s="89"/>
      <c r="HKW47" s="89"/>
      <c r="HKX47" s="89"/>
      <c r="HKY47" s="89"/>
      <c r="HKZ47" s="89"/>
      <c r="HLA47" s="89"/>
      <c r="HLB47" s="89"/>
      <c r="HLC47" s="89"/>
      <c r="HLD47" s="89"/>
      <c r="HLE47" s="89"/>
      <c r="HLF47" s="89"/>
      <c r="HLG47" s="89"/>
      <c r="HLH47" s="89"/>
      <c r="HLI47" s="89"/>
      <c r="HLJ47" s="89"/>
      <c r="HLK47" s="89"/>
      <c r="HLL47" s="89"/>
      <c r="HLM47" s="89"/>
      <c r="HLN47" s="89"/>
      <c r="HLO47" s="89"/>
      <c r="HLP47" s="89"/>
      <c r="HLQ47" s="89"/>
      <c r="HLR47" s="89"/>
      <c r="HLS47" s="89"/>
      <c r="HLT47" s="89"/>
      <c r="HLU47" s="89"/>
      <c r="HLV47" s="89"/>
      <c r="HLW47" s="89"/>
      <c r="HLX47" s="89"/>
      <c r="HLY47" s="89"/>
      <c r="HLZ47" s="89"/>
      <c r="HMA47" s="89"/>
      <c r="HMB47" s="89"/>
      <c r="HMC47" s="89"/>
      <c r="HMD47" s="89"/>
      <c r="HME47" s="89"/>
      <c r="HMF47" s="89"/>
      <c r="HMG47" s="89"/>
      <c r="HMH47" s="89"/>
      <c r="HMI47" s="89"/>
      <c r="HMJ47" s="89"/>
      <c r="HMK47" s="89"/>
      <c r="HML47" s="89"/>
      <c r="HMM47" s="89"/>
      <c r="HMN47" s="89"/>
      <c r="HMO47" s="89"/>
      <c r="HMP47" s="89"/>
      <c r="HMQ47" s="89"/>
      <c r="HMR47" s="89"/>
      <c r="HMS47" s="89"/>
      <c r="HMT47" s="89"/>
      <c r="HMU47" s="89"/>
      <c r="HMV47" s="89"/>
      <c r="HMW47" s="89"/>
      <c r="HMX47" s="89"/>
      <c r="HMY47" s="89"/>
      <c r="HMZ47" s="89"/>
      <c r="HNA47" s="89"/>
      <c r="HNB47" s="89"/>
      <c r="HNC47" s="89"/>
      <c r="HND47" s="89"/>
      <c r="HNE47" s="89"/>
      <c r="HNF47" s="89"/>
      <c r="HNG47" s="89"/>
      <c r="HNH47" s="89"/>
      <c r="HNI47" s="89"/>
      <c r="HNJ47" s="89"/>
      <c r="HNK47" s="89"/>
      <c r="HNL47" s="89"/>
      <c r="HNM47" s="89"/>
      <c r="HNN47" s="89"/>
      <c r="HNO47" s="89"/>
      <c r="HNP47" s="89"/>
      <c r="HNQ47" s="89"/>
      <c r="HNR47" s="89"/>
      <c r="HNS47" s="89"/>
      <c r="HNT47" s="89"/>
      <c r="HNU47" s="89"/>
      <c r="HNV47" s="89"/>
      <c r="HNW47" s="89"/>
      <c r="HNX47" s="89"/>
      <c r="HNY47" s="89"/>
      <c r="HNZ47" s="89"/>
      <c r="HOA47" s="89"/>
      <c r="HOB47" s="89"/>
      <c r="HOC47" s="89"/>
      <c r="HOD47" s="89"/>
      <c r="HOE47" s="89"/>
      <c r="HOF47" s="89"/>
      <c r="HOG47" s="89"/>
      <c r="HOH47" s="89"/>
      <c r="HOI47" s="89"/>
      <c r="HOJ47" s="89"/>
      <c r="HOK47" s="89"/>
      <c r="HOL47" s="89"/>
      <c r="HOM47" s="89"/>
      <c r="HON47" s="89"/>
      <c r="HOO47" s="89"/>
      <c r="HOP47" s="89"/>
      <c r="HOQ47" s="89"/>
      <c r="HOR47" s="89"/>
      <c r="HOS47" s="89"/>
      <c r="HOT47" s="89"/>
      <c r="HOU47" s="89"/>
      <c r="HOV47" s="89"/>
      <c r="HOW47" s="89"/>
      <c r="HOX47" s="89"/>
      <c r="HOY47" s="89"/>
      <c r="HOZ47" s="89"/>
      <c r="HPA47" s="89"/>
      <c r="HPB47" s="89"/>
      <c r="HPC47" s="89"/>
      <c r="HPD47" s="89"/>
      <c r="HPE47" s="89"/>
      <c r="HPF47" s="89"/>
      <c r="HPG47" s="89"/>
      <c r="HPH47" s="89"/>
      <c r="HPI47" s="89"/>
      <c r="HPJ47" s="89"/>
      <c r="HPK47" s="89"/>
      <c r="HPL47" s="89"/>
      <c r="HPM47" s="89"/>
      <c r="HPN47" s="89"/>
      <c r="HPO47" s="89"/>
      <c r="HPP47" s="89"/>
      <c r="HPQ47" s="89"/>
      <c r="HPR47" s="89"/>
      <c r="HPS47" s="89"/>
      <c r="HPT47" s="89"/>
      <c r="HPU47" s="89"/>
      <c r="HPV47" s="89"/>
      <c r="HPW47" s="89"/>
      <c r="HPX47" s="89"/>
      <c r="HPY47" s="89"/>
      <c r="HPZ47" s="89"/>
      <c r="HQA47" s="89"/>
      <c r="HQB47" s="89"/>
      <c r="HQC47" s="89"/>
      <c r="HQD47" s="89"/>
      <c r="HQE47" s="89"/>
      <c r="HQF47" s="89"/>
      <c r="HQG47" s="89"/>
      <c r="HQH47" s="89"/>
      <c r="HQI47" s="89"/>
      <c r="HQJ47" s="89"/>
      <c r="HQK47" s="89"/>
      <c r="HQL47" s="89"/>
      <c r="HQM47" s="89"/>
      <c r="HQN47" s="89"/>
      <c r="HQO47" s="89"/>
      <c r="HQP47" s="89"/>
      <c r="HQQ47" s="89"/>
      <c r="HQR47" s="89"/>
      <c r="HQS47" s="89"/>
      <c r="HQT47" s="89"/>
      <c r="HQU47" s="89"/>
      <c r="HQV47" s="89"/>
      <c r="HQW47" s="89"/>
      <c r="HQX47" s="89"/>
      <c r="HQY47" s="89"/>
      <c r="HQZ47" s="89"/>
      <c r="HRA47" s="89"/>
      <c r="HRB47" s="89"/>
      <c r="HRC47" s="89"/>
      <c r="HRD47" s="89"/>
      <c r="HRE47" s="89"/>
      <c r="HRF47" s="89"/>
      <c r="HRG47" s="89"/>
      <c r="HRH47" s="89"/>
      <c r="HRI47" s="89"/>
      <c r="HRJ47" s="89"/>
      <c r="HRK47" s="89"/>
      <c r="HRL47" s="89"/>
      <c r="HRM47" s="89"/>
      <c r="HRN47" s="89"/>
      <c r="HRO47" s="89"/>
      <c r="HRP47" s="89"/>
      <c r="HRQ47" s="89"/>
      <c r="HRR47" s="89"/>
      <c r="HRS47" s="89"/>
      <c r="HRT47" s="89"/>
      <c r="HRU47" s="89"/>
      <c r="HRV47" s="89"/>
      <c r="HRW47" s="89"/>
      <c r="HRX47" s="89"/>
      <c r="HRY47" s="89"/>
      <c r="HRZ47" s="89"/>
      <c r="HSA47" s="89"/>
      <c r="HSB47" s="89"/>
      <c r="HSC47" s="89"/>
      <c r="HSD47" s="89"/>
      <c r="HSE47" s="89"/>
      <c r="HSF47" s="89"/>
      <c r="HSG47" s="89"/>
      <c r="HSH47" s="89"/>
      <c r="HSI47" s="89"/>
      <c r="HSJ47" s="89"/>
      <c r="HSK47" s="89"/>
      <c r="HSL47" s="89"/>
      <c r="HSM47" s="89"/>
      <c r="HSN47" s="89"/>
      <c r="HSO47" s="89"/>
      <c r="HSP47" s="89"/>
      <c r="HSQ47" s="89"/>
      <c r="HSR47" s="89"/>
      <c r="HSS47" s="89"/>
      <c r="HST47" s="89"/>
      <c r="HSU47" s="89"/>
      <c r="HSV47" s="89"/>
      <c r="HSW47" s="89"/>
      <c r="HSX47" s="89"/>
      <c r="HSY47" s="89"/>
      <c r="HSZ47" s="89"/>
      <c r="HTA47" s="89"/>
      <c r="HTB47" s="89"/>
      <c r="HTC47" s="89"/>
      <c r="HTD47" s="89"/>
      <c r="HTE47" s="89"/>
      <c r="HTF47" s="89"/>
      <c r="HTG47" s="89"/>
      <c r="HTH47" s="89"/>
      <c r="HTI47" s="89"/>
      <c r="HTJ47" s="89"/>
      <c r="HTK47" s="89"/>
      <c r="HTL47" s="89"/>
      <c r="HTM47" s="89"/>
      <c r="HTN47" s="89"/>
      <c r="HTO47" s="89"/>
      <c r="HTP47" s="89"/>
      <c r="HTQ47" s="89"/>
      <c r="HTR47" s="89"/>
      <c r="HTS47" s="89"/>
      <c r="HTT47" s="89"/>
      <c r="HTU47" s="89"/>
      <c r="HTV47" s="89"/>
      <c r="HTW47" s="89"/>
      <c r="HTX47" s="89"/>
      <c r="HTY47" s="89"/>
      <c r="HTZ47" s="89"/>
      <c r="HUA47" s="89"/>
      <c r="HUB47" s="89"/>
      <c r="HUC47" s="89"/>
      <c r="HUD47" s="89"/>
      <c r="HUE47" s="89"/>
      <c r="HUF47" s="89"/>
      <c r="HUG47" s="89"/>
      <c r="HUH47" s="89"/>
      <c r="HUI47" s="89"/>
      <c r="HUJ47" s="89"/>
      <c r="HUK47" s="89"/>
      <c r="HUL47" s="89"/>
      <c r="HUM47" s="89"/>
      <c r="HUN47" s="89"/>
      <c r="HUO47" s="89"/>
      <c r="HUP47" s="89"/>
      <c r="HUQ47" s="89"/>
      <c r="HUR47" s="89"/>
      <c r="HUS47" s="89"/>
      <c r="HUT47" s="89"/>
      <c r="HUU47" s="89"/>
      <c r="HUV47" s="89"/>
      <c r="HUW47" s="89"/>
      <c r="HUX47" s="89"/>
      <c r="HUY47" s="89"/>
      <c r="HUZ47" s="89"/>
      <c r="HVA47" s="89"/>
      <c r="HVB47" s="89"/>
      <c r="HVC47" s="89"/>
      <c r="HVD47" s="89"/>
      <c r="HVE47" s="89"/>
      <c r="HVF47" s="89"/>
      <c r="HVG47" s="89"/>
      <c r="HVH47" s="89"/>
      <c r="HVI47" s="89"/>
      <c r="HVJ47" s="89"/>
      <c r="HVK47" s="89"/>
      <c r="HVL47" s="89"/>
      <c r="HVM47" s="89"/>
      <c r="HVN47" s="89"/>
      <c r="HVO47" s="89"/>
      <c r="HVP47" s="89"/>
      <c r="HVQ47" s="89"/>
      <c r="HVR47" s="89"/>
      <c r="HVS47" s="89"/>
      <c r="HVT47" s="89"/>
      <c r="HVU47" s="89"/>
      <c r="HVV47" s="89"/>
      <c r="HVW47" s="89"/>
      <c r="HVX47" s="89"/>
      <c r="HVY47" s="89"/>
      <c r="HVZ47" s="89"/>
      <c r="HWA47" s="89"/>
    </row>
    <row r="48" spans="1:6007" s="37" customFormat="1" x14ac:dyDescent="0.25">
      <c r="A48" s="39" t="s">
        <v>31</v>
      </c>
      <c r="B48" s="40"/>
      <c r="C48" s="61" t="s">
        <v>34</v>
      </c>
      <c r="D48" s="62"/>
      <c r="E48" s="63"/>
      <c r="F48" s="64"/>
      <c r="G48" s="65" t="s">
        <v>36</v>
      </c>
      <c r="H48" s="66">
        <v>-44</v>
      </c>
      <c r="I48" s="67"/>
      <c r="J48" s="68"/>
      <c r="K48" s="62"/>
      <c r="L48" s="62"/>
      <c r="M48" s="62"/>
      <c r="N48" s="69"/>
      <c r="O48" s="62"/>
      <c r="P48" s="62"/>
      <c r="Q48" s="62"/>
      <c r="R48" s="62"/>
      <c r="S48" s="70">
        <f>IF((ISBLANK(J48)+ISBLANK(L48)+ISBLANK(K48)+ISBLANK(M48)+ISBLANK(N48)+ISBLANK(O48))&lt;8,IF(ISNUMBER(LARGE((J48,L48,M48,N48),1)),LARGE((J48,L48,M48,N48),1),0)+IF(ISNUMBER(LARGE((J48,L48,M48,N48),2)),LARGE((J48,L48,M48,N48),2),0)+I48+K48+O48,"")+P48+Q48+R48</f>
        <v>0</v>
      </c>
      <c r="T48" s="70"/>
      <c r="U48" s="62"/>
      <c r="V48" s="62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</row>
    <row r="49" spans="1:6007" s="37" customFormat="1" x14ac:dyDescent="0.25">
      <c r="A49" s="670" t="s">
        <v>35</v>
      </c>
      <c r="B49" s="670">
        <v>1</v>
      </c>
      <c r="C49" s="91" t="s">
        <v>44</v>
      </c>
      <c r="D49" s="92" t="s">
        <v>45</v>
      </c>
      <c r="E49" s="92">
        <v>2008</v>
      </c>
      <c r="F49" s="93" t="s">
        <v>46</v>
      </c>
      <c r="G49" s="94" t="s">
        <v>36</v>
      </c>
      <c r="H49" s="328">
        <v>-48</v>
      </c>
      <c r="I49" s="354"/>
      <c r="J49" s="320"/>
      <c r="K49" s="50">
        <v>400</v>
      </c>
      <c r="L49" s="326">
        <f>200/2</f>
        <v>100</v>
      </c>
      <c r="M49" s="320"/>
      <c r="N49" s="320"/>
      <c r="O49" s="50">
        <v>400</v>
      </c>
      <c r="P49" s="50">
        <v>0</v>
      </c>
      <c r="Q49" s="50"/>
      <c r="R49" s="50"/>
      <c r="S49" s="50">
        <f>IF((ISBLANK(J49)+ISBLANK(L49)+ISBLANK(K49)+ISBLANK(M49)+ISBLANK(N49)+ISBLANK(O49))&lt;8,IF(ISNUMBER(LARGE((J49,L49,M49,N49),1)),LARGE((J49,L49,M49,N49),1),0)+IF(ISNUMBER(LARGE((J49,L49,M49,N49),2)),LARGE((J49,L49,M49,N49),2),0)+I49+K49+O49,"")+P49+Q49+R49-L49</f>
        <v>800</v>
      </c>
      <c r="T49" s="622" t="s">
        <v>1007</v>
      </c>
      <c r="U49" s="97" t="s">
        <v>47</v>
      </c>
      <c r="V49" s="98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</row>
    <row r="50" spans="1:6007" s="37" customFormat="1" x14ac:dyDescent="0.25">
      <c r="A50" s="669" t="s">
        <v>35</v>
      </c>
      <c r="B50" s="691">
        <v>2</v>
      </c>
      <c r="C50" s="84" t="s">
        <v>48</v>
      </c>
      <c r="D50" s="43" t="s">
        <v>49</v>
      </c>
      <c r="E50" s="43">
        <v>2007</v>
      </c>
      <c r="F50" s="85" t="s">
        <v>50</v>
      </c>
      <c r="G50" s="85" t="s">
        <v>36</v>
      </c>
      <c r="H50" s="95">
        <v>-48</v>
      </c>
      <c r="I50" s="43"/>
      <c r="J50" s="100"/>
      <c r="K50" s="197">
        <v>150</v>
      </c>
      <c r="L50" s="43">
        <v>162.5</v>
      </c>
      <c r="M50" s="43"/>
      <c r="N50" s="101"/>
      <c r="O50" s="43">
        <v>325</v>
      </c>
      <c r="P50" s="43">
        <v>0</v>
      </c>
      <c r="Q50" s="43"/>
      <c r="R50" s="43"/>
      <c r="S50" s="50">
        <f>IF((ISBLANK(J50)+ISBLANK(L50)+ISBLANK(K50)+ISBLANK(M50)+ISBLANK(N50)+ISBLANK(O50))&lt;8,IF(ISNUMBER(LARGE((J50,L50,M50,N50),1)),LARGE((J50,L50,M50,N50),1),0)+IF(ISNUMBER(LARGE((J50,L50,M50,N50),2)),LARGE((J50,L50,M50,N50),2),0)+I50+K50+O50,"")+P50+Q50+R50-K50</f>
        <v>487.5</v>
      </c>
      <c r="T50" s="622" t="s">
        <v>1007</v>
      </c>
      <c r="U50" s="43" t="s">
        <v>47</v>
      </c>
      <c r="V50" s="102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</row>
    <row r="51" spans="1:6007" x14ac:dyDescent="0.25">
      <c r="A51" s="670" t="s">
        <v>35</v>
      </c>
      <c r="B51" s="670">
        <v>3</v>
      </c>
      <c r="C51" s="319" t="s">
        <v>41</v>
      </c>
      <c r="D51" s="320" t="s">
        <v>42</v>
      </c>
      <c r="E51" s="320">
        <v>2007</v>
      </c>
      <c r="F51" s="321" t="s">
        <v>43</v>
      </c>
      <c r="G51" s="321" t="s">
        <v>36</v>
      </c>
      <c r="H51" s="347">
        <v>-48</v>
      </c>
      <c r="I51" s="348"/>
      <c r="J51" s="349"/>
      <c r="K51" s="320">
        <v>400</v>
      </c>
      <c r="L51" s="115">
        <v>200</v>
      </c>
      <c r="M51" s="43"/>
      <c r="N51" s="87"/>
      <c r="O51" s="735"/>
      <c r="P51" s="79"/>
      <c r="Q51" s="79">
        <v>0</v>
      </c>
      <c r="R51" s="79"/>
      <c r="S51" s="50">
        <f>IF((ISBLANK(J51)+ISBLANK(L51)+ISBLANK(K51)+ISBLANK(M51)+ISBLANK(N51)+ISBLANK(O51))&lt;8,IF(ISNUMBER(LARGE((J51,L51,M51,N51),1)),LARGE((J51,L51,M51,N51),1),0)+IF(ISNUMBER(LARGE((J51,L51,M51,N51),2)),LARGE((J51,L51,M51,N51),2),0)+I51+K51+O51,"")+P51+Q51+R51-L51</f>
        <v>400</v>
      </c>
      <c r="T51" s="622" t="s">
        <v>1007</v>
      </c>
      <c r="U51" s="43" t="s">
        <v>975</v>
      </c>
      <c r="V51" s="42"/>
    </row>
    <row r="52" spans="1:6007" s="37" customFormat="1" x14ac:dyDescent="0.25">
      <c r="A52" s="670" t="s">
        <v>35</v>
      </c>
      <c r="B52" s="691"/>
      <c r="C52" s="319" t="s">
        <v>63</v>
      </c>
      <c r="D52" s="320" t="s">
        <v>64</v>
      </c>
      <c r="E52" s="320">
        <v>2007</v>
      </c>
      <c r="F52" s="321" t="s">
        <v>65</v>
      </c>
      <c r="G52" s="321" t="s">
        <v>36</v>
      </c>
      <c r="H52" s="322">
        <v>-48</v>
      </c>
      <c r="I52" s="354"/>
      <c r="J52" s="324"/>
      <c r="K52" s="324">
        <v>0</v>
      </c>
      <c r="L52" s="50">
        <v>0</v>
      </c>
      <c r="M52" s="50"/>
      <c r="N52" s="43"/>
      <c r="O52" s="43"/>
      <c r="P52" s="43">
        <v>0</v>
      </c>
      <c r="Q52" s="43"/>
      <c r="R52" s="43"/>
      <c r="S52" s="50">
        <f>IF((ISBLANK(J52)+ISBLANK(L52)+ISBLANK(K52)+ISBLANK(M52)+ISBLANK(N52)+ISBLANK(O52))&lt;8,IF(ISNUMBER(LARGE((J52,L52,M52,N52),1)),LARGE((J52,L52,M52,N52),1),0)+IF(ISNUMBER(LARGE((J52,L52,M52,N52),2)),LARGE((J52,L52,M52,N52),2),0)+I52+K52+O52,"")+P52+Q52+R52</f>
        <v>0</v>
      </c>
      <c r="T52" s="622" t="s">
        <v>1007</v>
      </c>
      <c r="U52" s="50" t="s">
        <v>47</v>
      </c>
      <c r="V52" s="113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</row>
    <row r="53" spans="1:6007" s="37" customFormat="1" x14ac:dyDescent="0.25">
      <c r="A53" s="670" t="s">
        <v>35</v>
      </c>
      <c r="B53" s="670"/>
      <c r="C53" s="91" t="s">
        <v>677</v>
      </c>
      <c r="D53" s="92" t="s">
        <v>678</v>
      </c>
      <c r="E53" s="92">
        <v>2008</v>
      </c>
      <c r="F53" s="93" t="s">
        <v>146</v>
      </c>
      <c r="G53" s="94" t="s">
        <v>36</v>
      </c>
      <c r="H53" s="328">
        <v>-44</v>
      </c>
      <c r="I53" s="96"/>
      <c r="J53" s="43"/>
      <c r="K53" s="324"/>
      <c r="L53" s="320">
        <v>0</v>
      </c>
      <c r="M53" s="320"/>
      <c r="N53" s="320"/>
      <c r="O53" s="50">
        <v>0</v>
      </c>
      <c r="P53" s="50">
        <v>0</v>
      </c>
      <c r="Q53" s="50"/>
      <c r="R53" s="50"/>
      <c r="S53" s="50">
        <f>IF((ISBLANK(J53)+ISBLANK(L53)+ISBLANK(K53)+ISBLANK(M53)+ISBLANK(N53)+ISBLANK(O53))&lt;8,IF(ISNUMBER(LARGE((J53,L53,M53,N53),1)),LARGE((J53,L53,M53,N53),1),0)+IF(ISNUMBER(LARGE((J53,L53,M53,N53),2)),LARGE((J53,L53,M53,N53),2),0)+I53+K53+O53,"")+P53+Q53+R53-L53</f>
        <v>0</v>
      </c>
      <c r="T53" s="622" t="s">
        <v>1007</v>
      </c>
      <c r="U53" s="97" t="s">
        <v>47</v>
      </c>
      <c r="V53" s="98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</row>
    <row r="54" spans="1:6007" s="37" customFormat="1" x14ac:dyDescent="0.25">
      <c r="A54" s="72" t="s">
        <v>35</v>
      </c>
      <c r="B54" s="59"/>
      <c r="C54" s="103" t="s">
        <v>51</v>
      </c>
      <c r="D54" s="104" t="s">
        <v>52</v>
      </c>
      <c r="E54" s="104">
        <v>2008</v>
      </c>
      <c r="F54" s="105" t="s">
        <v>53</v>
      </c>
      <c r="G54" s="106" t="s">
        <v>36</v>
      </c>
      <c r="H54" s="328">
        <v>-48</v>
      </c>
      <c r="I54" s="96"/>
      <c r="J54" s="86"/>
      <c r="K54" s="50">
        <v>0</v>
      </c>
      <c r="L54" s="107"/>
      <c r="M54" s="43"/>
      <c r="N54" s="43"/>
      <c r="O54" s="50"/>
      <c r="P54" s="50"/>
      <c r="Q54" s="50"/>
      <c r="R54" s="50"/>
      <c r="S54" s="50">
        <f>IF((ISBLANK(J54)+ISBLANK(L54)+ISBLANK(K54)+ISBLANK(M54)+ISBLANK(N54)+ISBLANK(O54))&lt;8,IF(ISNUMBER(LARGE((J54,L54,M54,N54),1)),LARGE((J54,L54,M54,N54),1),0)+IF(ISNUMBER(LARGE((J54,L54,M54,N54),2)),LARGE((J54,L54,M54,N54),2),0)+I54+K54+O54,"")+P54+Q54+R54</f>
        <v>0</v>
      </c>
      <c r="T54" s="50"/>
      <c r="U54" s="43"/>
      <c r="V54" s="108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</row>
    <row r="55" spans="1:6007" s="37" customFormat="1" x14ac:dyDescent="0.25">
      <c r="A55" s="669" t="s">
        <v>35</v>
      </c>
      <c r="B55" s="691"/>
      <c r="C55" s="84" t="s">
        <v>54</v>
      </c>
      <c r="D55" s="43" t="s">
        <v>55</v>
      </c>
      <c r="E55" s="43">
        <v>2007</v>
      </c>
      <c r="F55" s="45" t="s">
        <v>56</v>
      </c>
      <c r="G55" s="45" t="s">
        <v>36</v>
      </c>
      <c r="H55" s="95">
        <v>-48</v>
      </c>
      <c r="I55" s="96"/>
      <c r="J55" s="86"/>
      <c r="K55" s="43">
        <v>0</v>
      </c>
      <c r="L55" s="100"/>
      <c r="M55" s="45"/>
      <c r="N55" s="109"/>
      <c r="O55" s="85">
        <v>0</v>
      </c>
      <c r="P55" s="43">
        <v>0</v>
      </c>
      <c r="Q55" s="85"/>
      <c r="R55" s="85"/>
      <c r="S55" s="50">
        <f>IF((ISBLANK(J55)+ISBLANK(L55)+ISBLANK(K55)+ISBLANK(M55)+ISBLANK(N55)+ISBLANK(O55))&lt;8,IF(ISNUMBER(LARGE((J55,L55,M55,N55),1)),LARGE((J55,L55,M55,N55),1),0)+IF(ISNUMBER(LARGE((J55,L55,M55,N55),2)),LARGE((J55,L55,M55,N55),2),0)+I55+K55+O55,"")+P55+Q55+R55</f>
        <v>0</v>
      </c>
      <c r="T55" s="622" t="s">
        <v>1007</v>
      </c>
      <c r="U55" s="43" t="s">
        <v>47</v>
      </c>
      <c r="V55" s="102"/>
      <c r="W55" s="110"/>
    </row>
    <row r="56" spans="1:6007" s="37" customFormat="1" x14ac:dyDescent="0.25">
      <c r="A56" s="56" t="s">
        <v>31</v>
      </c>
      <c r="B56" s="40"/>
      <c r="C56" s="61" t="s">
        <v>34</v>
      </c>
      <c r="D56" s="62"/>
      <c r="E56" s="63"/>
      <c r="F56" s="64"/>
      <c r="G56" s="65" t="s">
        <v>36</v>
      </c>
      <c r="H56" s="66">
        <v>-48</v>
      </c>
      <c r="I56" s="67"/>
      <c r="J56" s="68"/>
      <c r="K56" s="62"/>
      <c r="L56" s="62"/>
      <c r="M56" s="62"/>
      <c r="N56" s="69"/>
      <c r="O56" s="62"/>
      <c r="P56" s="62"/>
      <c r="Q56" s="62"/>
      <c r="R56" s="62"/>
      <c r="S56" s="70">
        <f>IF((ISBLANK(J56)+ISBLANK(L56)+ISBLANK(K56)+ISBLANK(M56)+ISBLANK(N56)+ISBLANK(O56))&lt;8,IF(ISNUMBER(LARGE((J56,L56,M56,N56),1)),LARGE((J56,L56,M56,N56),1),0)+IF(ISNUMBER(LARGE((J56,L56,M56,N56),2)),LARGE((J56,L56,M56,N56),2),0)+I56+K56+O56,"")+P56+Q56+R56</f>
        <v>0</v>
      </c>
      <c r="T56" s="70"/>
      <c r="U56" s="62"/>
      <c r="V56" s="7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</row>
    <row r="57" spans="1:6007" s="37" customFormat="1" x14ac:dyDescent="0.25">
      <c r="A57" s="670" t="s">
        <v>35</v>
      </c>
      <c r="B57" s="691">
        <v>1</v>
      </c>
      <c r="C57" s="111" t="s">
        <v>60</v>
      </c>
      <c r="D57" s="112" t="s">
        <v>61</v>
      </c>
      <c r="E57" s="112">
        <v>2008</v>
      </c>
      <c r="F57" s="94" t="s">
        <v>62</v>
      </c>
      <c r="G57" s="94" t="s">
        <v>36</v>
      </c>
      <c r="H57" s="328">
        <v>-52</v>
      </c>
      <c r="I57" s="96"/>
      <c r="J57" s="50"/>
      <c r="K57" s="50">
        <v>250</v>
      </c>
      <c r="L57" s="197">
        <v>200</v>
      </c>
      <c r="M57" s="50"/>
      <c r="N57" s="43"/>
      <c r="O57" s="43">
        <v>400</v>
      </c>
      <c r="P57" s="43">
        <v>0</v>
      </c>
      <c r="Q57" s="43">
        <v>0</v>
      </c>
      <c r="R57" s="43"/>
      <c r="S57" s="50">
        <f>IF((ISBLANK(J57)+ISBLANK(L57)+ISBLANK(K57)+ISBLANK(M57)+ISBLANK(N57)+ISBLANK(O57))&lt;8,IF(ISNUMBER(LARGE((J57,L57,M57,N57),1)),LARGE((J57,L57,M57,N57),1),0)+IF(ISNUMBER(LARGE((J57,L57,M57,N57),2)),LARGE((J57,L57,M57,N57),2),0)+I57+K57+O57,"")+P57+Q57+R57-L57</f>
        <v>650</v>
      </c>
      <c r="T57" s="622" t="s">
        <v>1007</v>
      </c>
      <c r="U57" s="50" t="s">
        <v>47</v>
      </c>
      <c r="V57" s="50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</row>
    <row r="58" spans="1:6007" s="37" customFormat="1" x14ac:dyDescent="0.25">
      <c r="A58" s="670" t="s">
        <v>35</v>
      </c>
      <c r="B58" s="792">
        <v>2</v>
      </c>
      <c r="C58" s="84" t="s">
        <v>66</v>
      </c>
      <c r="D58" s="43" t="s">
        <v>67</v>
      </c>
      <c r="E58" s="43">
        <v>2007</v>
      </c>
      <c r="F58" s="85" t="s">
        <v>68</v>
      </c>
      <c r="G58" s="85" t="s">
        <v>36</v>
      </c>
      <c r="H58" s="95">
        <v>-52</v>
      </c>
      <c r="I58" s="43"/>
      <c r="J58" s="43"/>
      <c r="K58" s="50">
        <v>0</v>
      </c>
      <c r="L58" s="43">
        <v>0</v>
      </c>
      <c r="M58" s="43"/>
      <c r="N58" s="43"/>
      <c r="O58" s="43">
        <v>325</v>
      </c>
      <c r="P58" s="43">
        <v>0</v>
      </c>
      <c r="Q58" s="43">
        <v>0</v>
      </c>
      <c r="R58" s="43"/>
      <c r="S58" s="50">
        <f>IF((ISBLANK(J58)+ISBLANK(L58)+ISBLANK(K58)+ISBLANK(M58)+ISBLANK(N58)+ISBLANK(O58))&lt;8,IF(ISNUMBER(LARGE((J58,L58,M58,N58),1)),LARGE((J58,L58,M58,N58),1),0)+IF(ISNUMBER(LARGE((J58,L58,M58,N58),2)),LARGE((J58,L58,M58,N58),2),0)+I58+K58+O58,"")+P58+Q58+R58</f>
        <v>325</v>
      </c>
      <c r="T58" s="622" t="s">
        <v>1007</v>
      </c>
      <c r="U58" s="50" t="s">
        <v>47</v>
      </c>
      <c r="V58" s="50"/>
      <c r="W58" s="2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</row>
    <row r="59" spans="1:6007" x14ac:dyDescent="0.25">
      <c r="A59" s="318" t="s">
        <v>35</v>
      </c>
      <c r="B59" s="318"/>
      <c r="C59" s="319" t="s">
        <v>57</v>
      </c>
      <c r="D59" s="320" t="s">
        <v>58</v>
      </c>
      <c r="E59" s="320">
        <v>2007</v>
      </c>
      <c r="F59" s="321" t="s">
        <v>59</v>
      </c>
      <c r="G59" s="332" t="s">
        <v>36</v>
      </c>
      <c r="H59" s="322">
        <v>-52</v>
      </c>
      <c r="I59" s="354"/>
      <c r="J59" s="320"/>
      <c r="K59" s="324">
        <v>250</v>
      </c>
      <c r="L59" s="320"/>
      <c r="M59" s="320"/>
      <c r="N59" s="350"/>
      <c r="O59" s="324"/>
      <c r="P59" s="324">
        <v>0</v>
      </c>
      <c r="Q59" s="324"/>
      <c r="R59" s="324"/>
      <c r="S59" s="324">
        <f>IF((ISBLANK(J59)+ISBLANK(L59)+ISBLANK(K59)+ISBLANK(M59)+ISBLANK(N59)+ISBLANK(O59))&lt;8,IF(ISNUMBER(LARGE((J59,L59,M59,N59),1)),LARGE((J59,L59,M59,N59),1),0)+IF(ISNUMBER(LARGE((J59,L59,M59,N59),2)),LARGE((J59,L59,M59,N59),2),0)+I59+K59+O59,"")+P59+Q59+R59</f>
        <v>250</v>
      </c>
      <c r="T59" s="324"/>
      <c r="U59" s="324" t="s">
        <v>47</v>
      </c>
      <c r="V59" s="324"/>
    </row>
    <row r="60" spans="1:6007" x14ac:dyDescent="0.25">
      <c r="A60" s="318" t="s">
        <v>35</v>
      </c>
      <c r="B60" s="331"/>
      <c r="C60" s="319" t="s">
        <v>63</v>
      </c>
      <c r="D60" s="320" t="s">
        <v>64</v>
      </c>
      <c r="E60" s="320">
        <v>2007</v>
      </c>
      <c r="F60" s="321" t="s">
        <v>65</v>
      </c>
      <c r="G60" s="321" t="s">
        <v>36</v>
      </c>
      <c r="H60" s="322">
        <v>-52</v>
      </c>
      <c r="I60" s="354"/>
      <c r="J60" s="324"/>
      <c r="K60" s="324">
        <v>0</v>
      </c>
      <c r="L60" s="324"/>
      <c r="M60" s="324"/>
      <c r="N60" s="320"/>
      <c r="O60" s="320"/>
      <c r="P60" s="320">
        <v>0</v>
      </c>
      <c r="Q60" s="320"/>
      <c r="R60" s="320"/>
      <c r="S60" s="324">
        <f>IF((ISBLANK(J60)+ISBLANK(L60)+ISBLANK(K60)+ISBLANK(M60)+ISBLANK(N60)+ISBLANK(O60))&lt;8,IF(ISNUMBER(LARGE((J60,L60,M60,N60),1)),LARGE((J60,L60,M60,N60),1),0)+IF(ISNUMBER(LARGE((J60,L60,M60,N60),2)),LARGE((J60,L60,M60,N60),2),0)+I60+K60+O60,"")+P60+Q60+R60</f>
        <v>0</v>
      </c>
      <c r="T60" s="324"/>
      <c r="U60" s="324" t="s">
        <v>47</v>
      </c>
      <c r="V60" s="791"/>
    </row>
    <row r="61" spans="1:6007" x14ac:dyDescent="0.25">
      <c r="A61" s="670" t="s">
        <v>35</v>
      </c>
      <c r="B61" s="691"/>
      <c r="C61" s="111" t="s">
        <v>1129</v>
      </c>
      <c r="D61" s="112" t="s">
        <v>55</v>
      </c>
      <c r="E61" s="112">
        <v>2008</v>
      </c>
      <c r="F61" s="94" t="s">
        <v>584</v>
      </c>
      <c r="G61" s="94" t="s">
        <v>36</v>
      </c>
      <c r="H61" s="328">
        <v>-52</v>
      </c>
      <c r="I61" s="96"/>
      <c r="J61" s="50"/>
      <c r="K61" s="50"/>
      <c r="L61" s="50"/>
      <c r="M61" s="50"/>
      <c r="N61" s="43"/>
      <c r="O61" s="43">
        <v>0</v>
      </c>
      <c r="P61" s="43"/>
      <c r="Q61" s="43"/>
      <c r="R61" s="43"/>
      <c r="S61" s="50"/>
      <c r="T61" s="622" t="s">
        <v>1007</v>
      </c>
      <c r="U61" s="50"/>
      <c r="V61" s="113"/>
    </row>
    <row r="62" spans="1:6007" s="37" customFormat="1" x14ac:dyDescent="0.25">
      <c r="A62" s="670" t="s">
        <v>35</v>
      </c>
      <c r="B62" s="691"/>
      <c r="C62" s="111" t="s">
        <v>1130</v>
      </c>
      <c r="D62" s="112" t="s">
        <v>1131</v>
      </c>
      <c r="E62" s="112">
        <v>2008</v>
      </c>
      <c r="F62" s="94" t="s">
        <v>581</v>
      </c>
      <c r="G62" s="94" t="s">
        <v>36</v>
      </c>
      <c r="H62" s="328">
        <v>-52</v>
      </c>
      <c r="I62" s="96"/>
      <c r="J62" s="50"/>
      <c r="K62" s="50"/>
      <c r="L62" s="50"/>
      <c r="M62" s="50"/>
      <c r="N62" s="43"/>
      <c r="O62" s="43">
        <v>0</v>
      </c>
      <c r="P62" s="43"/>
      <c r="Q62" s="43"/>
      <c r="R62" s="43"/>
      <c r="S62" s="50"/>
      <c r="T62" s="622" t="s">
        <v>1007</v>
      </c>
      <c r="U62" s="50"/>
      <c r="V62" s="113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</row>
    <row r="63" spans="1:6007" s="114" customFormat="1" x14ac:dyDescent="0.25">
      <c r="A63" s="56" t="s">
        <v>31</v>
      </c>
      <c r="B63" s="40"/>
      <c r="C63" s="61" t="s">
        <v>34</v>
      </c>
      <c r="D63" s="62"/>
      <c r="E63" s="63"/>
      <c r="F63" s="64"/>
      <c r="G63" s="65" t="s">
        <v>36</v>
      </c>
      <c r="H63" s="66">
        <v>-52</v>
      </c>
      <c r="I63" s="67"/>
      <c r="J63" s="68"/>
      <c r="K63" s="62"/>
      <c r="L63" s="62"/>
      <c r="M63" s="62"/>
      <c r="N63" s="69"/>
      <c r="O63" s="62"/>
      <c r="P63" s="62"/>
      <c r="Q63" s="62"/>
      <c r="R63" s="62"/>
      <c r="S63" s="70">
        <f>IF((ISBLANK(J63)+ISBLANK(L63)+ISBLANK(K63)+ISBLANK(M63)+ISBLANK(N63)+ISBLANK(O63))&lt;8,IF(ISNUMBER(LARGE((J63,L63,M63,N63),1)),LARGE((J63,L63,M63,N63),1),0)+IF(ISNUMBER(LARGE((J63,L63,M63,N63),2)),LARGE((J63,L63,M63,N63),2),0)+I63+K63+O63,"")+P63+Q63+R63</f>
        <v>0</v>
      </c>
      <c r="T63" s="70"/>
      <c r="U63" s="62"/>
      <c r="V63" s="7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</row>
    <row r="64" spans="1:6007" s="37" customFormat="1" x14ac:dyDescent="0.25">
      <c r="A64" s="670" t="s">
        <v>35</v>
      </c>
      <c r="B64" s="670">
        <v>1</v>
      </c>
      <c r="C64" s="319" t="s">
        <v>57</v>
      </c>
      <c r="D64" s="320" t="s">
        <v>58</v>
      </c>
      <c r="E64" s="320">
        <v>2007</v>
      </c>
      <c r="F64" s="321" t="s">
        <v>59</v>
      </c>
      <c r="G64" s="332" t="s">
        <v>36</v>
      </c>
      <c r="H64" s="322">
        <v>-52</v>
      </c>
      <c r="I64" s="354"/>
      <c r="J64" s="320"/>
      <c r="K64" s="324">
        <v>250</v>
      </c>
      <c r="L64" s="320"/>
      <c r="M64" s="320"/>
      <c r="N64" s="350"/>
      <c r="O64" s="50">
        <v>400</v>
      </c>
      <c r="P64" s="50">
        <v>0</v>
      </c>
      <c r="Q64" s="50">
        <v>0</v>
      </c>
      <c r="R64" s="50"/>
      <c r="S64" s="50">
        <f>IF((ISBLANK(J64)+ISBLANK(L64)+ISBLANK(K64)+ISBLANK(M64)+ISBLANK(N64)+ISBLANK(O64))&lt;8,IF(ISNUMBER(LARGE((J64,L64,M64,N64),1)),LARGE((J64,L64,M64,N64),1),0)+IF(ISNUMBER(LARGE((J64,L64,M64,N64),2)),LARGE((J64,L64,M64,N64),2),0)+I64+K64+O64,"")+P64+Q64+R64</f>
        <v>650</v>
      </c>
      <c r="T64" s="622" t="s">
        <v>1007</v>
      </c>
      <c r="U64" s="50" t="s">
        <v>47</v>
      </c>
      <c r="V64" s="50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</row>
    <row r="65" spans="1:6007" s="37" customFormat="1" x14ac:dyDescent="0.25">
      <c r="A65" s="669" t="s">
        <v>35</v>
      </c>
      <c r="B65" s="670">
        <v>2</v>
      </c>
      <c r="C65" s="84" t="s">
        <v>72</v>
      </c>
      <c r="D65" s="43" t="s">
        <v>73</v>
      </c>
      <c r="E65" s="43">
        <v>2007</v>
      </c>
      <c r="F65" s="85" t="s">
        <v>68</v>
      </c>
      <c r="G65" s="45" t="s">
        <v>36</v>
      </c>
      <c r="H65" s="95">
        <v>-57</v>
      </c>
      <c r="I65" s="96"/>
      <c r="J65" s="86"/>
      <c r="K65" s="50">
        <v>325</v>
      </c>
      <c r="L65" s="115">
        <v>0</v>
      </c>
      <c r="M65" s="43"/>
      <c r="N65" s="87"/>
      <c r="O65" s="50">
        <v>325</v>
      </c>
      <c r="P65" s="50"/>
      <c r="Q65" s="50"/>
      <c r="R65" s="50"/>
      <c r="S65" s="50">
        <f>IF((ISBLANK(J65)+ISBLANK(L65)+ISBLANK(K65)+ISBLANK(M65)+ISBLANK(N65)+ISBLANK(O65))&lt;8,IF(ISNUMBER(LARGE((J65,L65,M65,N65),1)),LARGE((J65,L65,M65,N65),1),0)+IF(ISNUMBER(LARGE((J65,L65,M65,N65),2)),LARGE((J65,L65,M65,N65),2),0)+I65+K65+O65,"")+P65+Q65+R65</f>
        <v>650</v>
      </c>
      <c r="T65" s="622" t="s">
        <v>1007</v>
      </c>
      <c r="U65" s="50"/>
      <c r="V65" s="113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</row>
    <row r="66" spans="1:6007" s="37" customFormat="1" x14ac:dyDescent="0.25">
      <c r="A66" s="670" t="s">
        <v>35</v>
      </c>
      <c r="B66" s="670">
        <v>1</v>
      </c>
      <c r="C66" s="111" t="s">
        <v>69</v>
      </c>
      <c r="D66" s="112" t="s">
        <v>70</v>
      </c>
      <c r="E66" s="112">
        <v>2008</v>
      </c>
      <c r="F66" s="94" t="s">
        <v>71</v>
      </c>
      <c r="G66" s="94" t="s">
        <v>36</v>
      </c>
      <c r="H66" s="328">
        <v>-57</v>
      </c>
      <c r="I66" s="96"/>
      <c r="J66" s="43"/>
      <c r="K66" s="43">
        <v>400</v>
      </c>
      <c r="L66" s="115">
        <v>200</v>
      </c>
      <c r="M66" s="43"/>
      <c r="N66" s="50"/>
      <c r="O66" s="50">
        <v>250</v>
      </c>
      <c r="P66" s="50">
        <v>0</v>
      </c>
      <c r="Q66" s="50">
        <v>0</v>
      </c>
      <c r="R66" s="50"/>
      <c r="S66" s="50">
        <f>IF((ISBLANK(J66)+ISBLANK(L66)+ISBLANK(K66)+ISBLANK(M66)+ISBLANK(N66)+ISBLANK(O66))&lt;8,IF(ISNUMBER(LARGE((J66,L66,M66,N66),1)),LARGE((J66,L66,M66,N66),1),0)+IF(ISNUMBER(LARGE((J66,L66,M66,N66),2)),LARGE((J66,L66,M66,N66),2),0)+I66+K66+O66,"")+P66+Q66+R66-L66</f>
        <v>650</v>
      </c>
      <c r="T66" s="622" t="s">
        <v>1007</v>
      </c>
      <c r="U66" s="43" t="s">
        <v>47</v>
      </c>
      <c r="V66" s="43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</row>
    <row r="67" spans="1:6007" s="37" customFormat="1" x14ac:dyDescent="0.25">
      <c r="A67" s="669" t="s">
        <v>35</v>
      </c>
      <c r="B67" s="670">
        <v>3</v>
      </c>
      <c r="C67" s="84" t="s">
        <v>672</v>
      </c>
      <c r="D67" s="43" t="s">
        <v>673</v>
      </c>
      <c r="E67" s="43">
        <v>2007</v>
      </c>
      <c r="F67" s="85" t="s">
        <v>519</v>
      </c>
      <c r="G67" s="85" t="s">
        <v>36</v>
      </c>
      <c r="H67" s="95">
        <v>-57</v>
      </c>
      <c r="I67" s="96"/>
      <c r="J67" s="43"/>
      <c r="K67" s="43"/>
      <c r="L67" s="43">
        <v>162.5</v>
      </c>
      <c r="M67" s="43"/>
      <c r="N67" s="50"/>
      <c r="O67" s="50">
        <v>250</v>
      </c>
      <c r="P67" s="50"/>
      <c r="Q67" s="50"/>
      <c r="R67" s="50"/>
      <c r="S67" s="50">
        <f>IF((ISBLANK(J67)+ISBLANK(L67)+ISBLANK(K67)+ISBLANK(M67)+ISBLANK(N67)+ISBLANK(O67))&lt;8,IF(ISNUMBER(LARGE((J67,L67,M67,N67),1)),LARGE((J67,L67,M67,N67),1),0)+IF(ISNUMBER(LARGE((J67,L67,M67,N67),2)),LARGE((J67,L67,M67,N67),2),0)+I67+K67+O67,"")+P67+Q67+R67</f>
        <v>412.5</v>
      </c>
      <c r="T67" s="622" t="s">
        <v>1007</v>
      </c>
      <c r="U67" s="43"/>
      <c r="V67" s="102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</row>
    <row r="68" spans="1:6007" s="37" customFormat="1" x14ac:dyDescent="0.25">
      <c r="A68" s="669" t="s">
        <v>35</v>
      </c>
      <c r="B68" s="670"/>
      <c r="C68" s="84" t="s">
        <v>1135</v>
      </c>
      <c r="D68" s="43" t="s">
        <v>1136</v>
      </c>
      <c r="E68" s="43">
        <v>2007</v>
      </c>
      <c r="F68" s="85" t="s">
        <v>62</v>
      </c>
      <c r="G68" s="85" t="s">
        <v>36</v>
      </c>
      <c r="H68" s="95">
        <v>-57</v>
      </c>
      <c r="I68" s="96"/>
      <c r="J68" s="43"/>
      <c r="K68" s="43"/>
      <c r="L68" s="43"/>
      <c r="M68" s="43"/>
      <c r="N68" s="50"/>
      <c r="O68" s="50">
        <v>0</v>
      </c>
      <c r="P68" s="50"/>
      <c r="Q68" s="50"/>
      <c r="R68" s="50"/>
      <c r="S68" s="50">
        <f>IF((ISBLANK(J68)+ISBLANK(L68)+ISBLANK(K68)+ISBLANK(M68)+ISBLANK(N68)+ISBLANK(O68))&lt;8,IF(ISNUMBER(LARGE((J68,L68,M68,N68),1)),LARGE((J68,L68,M68,N68),1),0)+IF(ISNUMBER(LARGE((J68,L68,M68,N68),2)),LARGE((J68,L68,M68,N68),2),0)+I68+K68+O68,"")+P68+Q68+R68</f>
        <v>0</v>
      </c>
      <c r="T68" s="622" t="s">
        <v>1007</v>
      </c>
      <c r="U68" s="43"/>
      <c r="V68" s="102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</row>
    <row r="69" spans="1:6007" s="37" customFormat="1" x14ac:dyDescent="0.25">
      <c r="A69" s="669" t="s">
        <v>35</v>
      </c>
      <c r="B69" s="670"/>
      <c r="C69" s="111" t="s">
        <v>635</v>
      </c>
      <c r="D69" s="112" t="s">
        <v>118</v>
      </c>
      <c r="E69" s="112">
        <v>2008</v>
      </c>
      <c r="F69" s="94" t="s">
        <v>1132</v>
      </c>
      <c r="G69" s="94" t="s">
        <v>36</v>
      </c>
      <c r="H69" s="328">
        <v>-57</v>
      </c>
      <c r="I69" s="96"/>
      <c r="J69" s="43"/>
      <c r="K69" s="320"/>
      <c r="L69" s="320">
        <v>0</v>
      </c>
      <c r="M69" s="320"/>
      <c r="N69" s="324"/>
      <c r="O69" s="50">
        <v>0</v>
      </c>
      <c r="P69" s="50"/>
      <c r="Q69" s="50"/>
      <c r="R69" s="50"/>
      <c r="S69" s="50">
        <f>IF((ISBLANK(J69)+ISBLANK(L69)+ISBLANK(K69)+ISBLANK(M69)+ISBLANK(N69)+ISBLANK(O69))&lt;8,IF(ISNUMBER(LARGE((J69,L69,M69,N69),1)),LARGE((J69,L69,M69,N69),1),0)+IF(ISNUMBER(LARGE((J69,L69,M69,N69),2)),LARGE((J69,L69,M69,N69),2),0)+I69+K69+O69,"")+P69+Q69+R69</f>
        <v>0</v>
      </c>
      <c r="T69" s="622" t="s">
        <v>1007</v>
      </c>
      <c r="U69" s="50"/>
      <c r="V69" s="113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</row>
    <row r="70" spans="1:6007" s="37" customFormat="1" x14ac:dyDescent="0.25">
      <c r="A70" s="669" t="s">
        <v>35</v>
      </c>
      <c r="B70" s="670"/>
      <c r="C70" s="84" t="s">
        <v>686</v>
      </c>
      <c r="D70" s="43" t="s">
        <v>1137</v>
      </c>
      <c r="E70" s="43">
        <v>2008</v>
      </c>
      <c r="F70" s="85" t="s">
        <v>203</v>
      </c>
      <c r="G70" s="85" t="s">
        <v>36</v>
      </c>
      <c r="H70" s="95">
        <v>-57</v>
      </c>
      <c r="I70" s="96"/>
      <c r="J70" s="43"/>
      <c r="K70" s="43"/>
      <c r="L70" s="43"/>
      <c r="M70" s="43"/>
      <c r="N70" s="50"/>
      <c r="O70" s="50">
        <v>0</v>
      </c>
      <c r="P70" s="50"/>
      <c r="Q70" s="50"/>
      <c r="R70" s="50"/>
      <c r="S70" s="50">
        <f>IF((ISBLANK(J70)+ISBLANK(L70)+ISBLANK(K70)+ISBLANK(M70)+ISBLANK(N70)+ISBLANK(O70))&lt;8,IF(ISNUMBER(LARGE((J70,L70,M70,N70),1)),LARGE((J70,L70,M70,N70),1),0)+IF(ISNUMBER(LARGE((J70,L70,M70,N70),2)),LARGE((J70,L70,M70,N70),2),0)+I70+K70+O70,"")+P70+Q70+R70</f>
        <v>0</v>
      </c>
      <c r="T70" s="622" t="s">
        <v>1007</v>
      </c>
      <c r="U70" s="43"/>
      <c r="V70" s="102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</row>
    <row r="71" spans="1:6007" x14ac:dyDescent="0.25">
      <c r="A71" s="670" t="s">
        <v>35</v>
      </c>
      <c r="B71" s="670"/>
      <c r="C71" s="77" t="s">
        <v>1133</v>
      </c>
      <c r="D71" s="43" t="s">
        <v>1134</v>
      </c>
      <c r="E71" s="43">
        <v>2007</v>
      </c>
      <c r="F71" s="85" t="s">
        <v>584</v>
      </c>
      <c r="G71" s="85" t="s">
        <v>36</v>
      </c>
      <c r="H71" s="95">
        <v>-57</v>
      </c>
      <c r="I71" s="96"/>
      <c r="J71" s="43"/>
      <c r="K71" s="43"/>
      <c r="L71" s="43"/>
      <c r="M71" s="43"/>
      <c r="N71" s="50"/>
      <c r="O71" s="50">
        <v>0</v>
      </c>
      <c r="P71" s="50"/>
      <c r="Q71" s="50"/>
      <c r="R71" s="50"/>
      <c r="S71" s="50">
        <f>IF((ISBLANK(J71)+ISBLANK(L71)+ISBLANK(K71)+ISBLANK(M71)+ISBLANK(N71)+ISBLANK(O71))&lt;8,IF(ISNUMBER(LARGE((J71,L71,M71,N71),1)),LARGE((J71,L71,M71,N71),1),0)+IF(ISNUMBER(LARGE((J71,L71,M71,N71),2)),LARGE((J71,L71,M71,N71),2),0)+I71+K71+O71,"")+P71+Q71+R71</f>
        <v>0</v>
      </c>
      <c r="T71" s="622" t="s">
        <v>1007</v>
      </c>
      <c r="U71" s="43"/>
      <c r="V71" s="102"/>
      <c r="W71" s="52"/>
    </row>
    <row r="72" spans="1:6007" x14ac:dyDescent="0.25">
      <c r="A72" s="59" t="s">
        <v>35</v>
      </c>
      <c r="B72" s="59"/>
      <c r="C72" s="84" t="s">
        <v>674</v>
      </c>
      <c r="D72" s="43" t="s">
        <v>675</v>
      </c>
      <c r="E72" s="43">
        <v>2007</v>
      </c>
      <c r="F72" s="85" t="s">
        <v>676</v>
      </c>
      <c r="G72" s="45" t="s">
        <v>36</v>
      </c>
      <c r="H72" s="95">
        <v>-57</v>
      </c>
      <c r="I72" s="96"/>
      <c r="J72" s="86"/>
      <c r="K72" s="50"/>
      <c r="L72" s="43">
        <v>0</v>
      </c>
      <c r="M72" s="43"/>
      <c r="N72" s="48"/>
      <c r="O72" s="50"/>
      <c r="P72" s="50"/>
      <c r="Q72" s="50"/>
      <c r="R72" s="50"/>
      <c r="S72" s="50">
        <f>IF((ISBLANK(J72)+ISBLANK(L72)+ISBLANK(K72)+ISBLANK(M72)+ISBLANK(N72)+ISBLANK(O72))&lt;8,IF(ISNUMBER(LARGE((J72,L72,M72,N72),1)),LARGE((J72,L72,M72,N72),1),0)+IF(ISNUMBER(LARGE((J72,L72,M72,N72),2)),LARGE((J72,L72,M72,N72),2),0)+I72+K72+O72,"")+P72+Q72+R72</f>
        <v>0</v>
      </c>
      <c r="T72" s="50"/>
      <c r="U72" s="50"/>
      <c r="V72" s="113"/>
      <c r="W72" s="2"/>
    </row>
    <row r="73" spans="1:6007" s="37" customFormat="1" x14ac:dyDescent="0.25">
      <c r="A73" s="72" t="s">
        <v>35</v>
      </c>
      <c r="B73" s="59"/>
      <c r="C73" s="84" t="s">
        <v>74</v>
      </c>
      <c r="D73" s="43" t="s">
        <v>75</v>
      </c>
      <c r="E73" s="43">
        <v>2007</v>
      </c>
      <c r="F73" s="85" t="s">
        <v>59</v>
      </c>
      <c r="G73" s="45" t="s">
        <v>36</v>
      </c>
      <c r="H73" s="95">
        <v>-57</v>
      </c>
      <c r="I73" s="96"/>
      <c r="J73" s="86"/>
      <c r="K73" s="50">
        <v>0</v>
      </c>
      <c r="L73" s="43"/>
      <c r="M73" s="43"/>
      <c r="N73" s="48"/>
      <c r="O73" s="50"/>
      <c r="P73" s="50"/>
      <c r="Q73" s="50"/>
      <c r="R73" s="50"/>
      <c r="S73" s="50">
        <f>IF((ISBLANK(J73)+ISBLANK(L73)+ISBLANK(K73)+ISBLANK(M73)+ISBLANK(N73)+ISBLANK(O73))&lt;8,IF(ISNUMBER(LARGE((J73,L73,M73,N73),1)),LARGE((J73,L73,M73,N73),1),0)+IF(ISNUMBER(LARGE((J73,L73,M73,N73),2)),LARGE((J73,L73,M73,N73),2),0)+I73+K73+O73,"")+P73+Q73+R73</f>
        <v>0</v>
      </c>
      <c r="T73" s="50"/>
      <c r="U73" s="50"/>
      <c r="V73" s="113"/>
      <c r="W73" s="118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</row>
    <row r="74" spans="1:6007" x14ac:dyDescent="0.25">
      <c r="A74" s="56" t="s">
        <v>31</v>
      </c>
      <c r="B74" s="40"/>
      <c r="C74" s="61" t="s">
        <v>34</v>
      </c>
      <c r="D74" s="62"/>
      <c r="E74" s="63"/>
      <c r="F74" s="64"/>
      <c r="G74" s="65" t="s">
        <v>36</v>
      </c>
      <c r="H74" s="66">
        <v>-57</v>
      </c>
      <c r="I74" s="67"/>
      <c r="J74" s="68"/>
      <c r="K74" s="62"/>
      <c r="L74" s="62"/>
      <c r="M74" s="62"/>
      <c r="N74" s="69"/>
      <c r="O74" s="62"/>
      <c r="P74" s="62"/>
      <c r="Q74" s="62"/>
      <c r="R74" s="62"/>
      <c r="S74" s="70">
        <f>IF((ISBLANK(J74)+ISBLANK(L74)+ISBLANK(K74)+ISBLANK(M74)+ISBLANK(N74)+ISBLANK(O74))&lt;8,IF(ISNUMBER(LARGE((J74,L74,M74,N74),1)),LARGE((J74,L74,M74,N74),1),0)+IF(ISNUMBER(LARGE((J74,L74,M74,N74),2)),LARGE((J74,L74,M74,N74),2),0)+I74+K74+O74,"")+P74+Q74+R74</f>
        <v>0</v>
      </c>
      <c r="T74" s="70"/>
      <c r="U74" s="62"/>
      <c r="V74" s="62"/>
    </row>
    <row r="75" spans="1:6007" x14ac:dyDescent="0.25">
      <c r="A75" s="669" t="s">
        <v>35</v>
      </c>
      <c r="B75" s="670">
        <v>1</v>
      </c>
      <c r="C75" s="84" t="s">
        <v>76</v>
      </c>
      <c r="D75" s="43" t="s">
        <v>77</v>
      </c>
      <c r="E75" s="43">
        <v>2007</v>
      </c>
      <c r="F75" s="85" t="s">
        <v>62</v>
      </c>
      <c r="G75" s="45" t="s">
        <v>36</v>
      </c>
      <c r="H75" s="95">
        <v>-63</v>
      </c>
      <c r="I75" s="96"/>
      <c r="J75" s="115"/>
      <c r="K75" s="50">
        <v>400</v>
      </c>
      <c r="L75" s="115">
        <v>200</v>
      </c>
      <c r="M75" s="43"/>
      <c r="N75" s="48"/>
      <c r="O75" s="50">
        <v>400</v>
      </c>
      <c r="P75" s="50">
        <v>0</v>
      </c>
      <c r="Q75" s="50"/>
      <c r="R75" s="50"/>
      <c r="S75" s="50">
        <f>IF((ISBLANK(J75)+ISBLANK(L75)+ISBLANK(K75)+ISBLANK(M75)+ISBLANK(N75)+ISBLANK(O75))&lt;8,IF(ISNUMBER(LARGE((J75,L75,M75,N75),1)),LARGE((J75,L75,M75,N75),1),0)+IF(ISNUMBER(LARGE((J75,L75,M75,N75),2)),LARGE((J75,L75,M75,N75),2),0)+I75+K75+O75,"")+P75+Q75+R75-L75</f>
        <v>800</v>
      </c>
      <c r="T75" s="622" t="s">
        <v>1007</v>
      </c>
      <c r="U75" s="50" t="s">
        <v>47</v>
      </c>
      <c r="V75" s="113"/>
    </row>
    <row r="76" spans="1:6007" x14ac:dyDescent="0.25">
      <c r="A76" s="669" t="s">
        <v>35</v>
      </c>
      <c r="B76" s="670">
        <v>2</v>
      </c>
      <c r="C76" s="84" t="s">
        <v>78</v>
      </c>
      <c r="D76" s="43" t="s">
        <v>64</v>
      </c>
      <c r="E76" s="43">
        <v>2007</v>
      </c>
      <c r="F76" s="85" t="s">
        <v>53</v>
      </c>
      <c r="G76" s="45" t="s">
        <v>36</v>
      </c>
      <c r="H76" s="95">
        <v>-63</v>
      </c>
      <c r="I76" s="96"/>
      <c r="J76" s="43"/>
      <c r="K76" s="50">
        <v>375</v>
      </c>
      <c r="L76" s="115">
        <v>125</v>
      </c>
      <c r="M76" s="43"/>
      <c r="N76" s="116"/>
      <c r="O76" s="50">
        <v>325</v>
      </c>
      <c r="P76" s="50"/>
      <c r="Q76" s="50"/>
      <c r="R76" s="50"/>
      <c r="S76" s="50">
        <f>IF((ISBLANK(J76)+ISBLANK(L76)+ISBLANK(K76)+ISBLANK(M76)+ISBLANK(N76)+ISBLANK(O76))&lt;8,IF(ISNUMBER(LARGE((J76,L76,M76,N76),1)),LARGE((J76,L76,M76,N76),1),0)+IF(ISNUMBER(LARGE((J76,L76,M76,N76),2)),LARGE((J76,L76,M76,N76),2),0)+I76+K76+O76,"")+P76+Q76+R76-L76</f>
        <v>700</v>
      </c>
      <c r="T76" s="622" t="s">
        <v>1007</v>
      </c>
      <c r="U76" s="50"/>
      <c r="V76" s="113"/>
      <c r="W76" s="2"/>
    </row>
    <row r="77" spans="1:6007" x14ac:dyDescent="0.25">
      <c r="A77" s="669" t="s">
        <v>35</v>
      </c>
      <c r="B77" s="670">
        <v>3</v>
      </c>
      <c r="C77" s="84" t="s">
        <v>79</v>
      </c>
      <c r="D77" s="43" t="s">
        <v>80</v>
      </c>
      <c r="E77" s="43">
        <v>2007</v>
      </c>
      <c r="F77" s="85" t="s">
        <v>71</v>
      </c>
      <c r="G77" s="85" t="s">
        <v>36</v>
      </c>
      <c r="H77" s="95">
        <v>-63</v>
      </c>
      <c r="I77" s="52"/>
      <c r="J77" s="43"/>
      <c r="K77" s="43">
        <v>250</v>
      </c>
      <c r="L77" s="115">
        <v>162.5</v>
      </c>
      <c r="M77" s="43"/>
      <c r="N77" s="50"/>
      <c r="O77" s="50">
        <v>250</v>
      </c>
      <c r="P77" s="50">
        <v>0</v>
      </c>
      <c r="Q77" s="50"/>
      <c r="R77" s="50"/>
      <c r="S77" s="50">
        <f>IF((ISBLANK(J77)+ISBLANK(L77)+ISBLANK(K77)+ISBLANK(M77)+ISBLANK(N77)+ISBLANK(O77))&lt;8,IF(ISNUMBER(LARGE((J77,L77,M77,N77),1)),LARGE((J77,L77,M77,N77),1),0)+IF(ISNUMBER(LARGE((J77,L77,M77,N77),2)),LARGE((J77,L77,M77,N77),2),0)+I77+K77+O77,"")+P77+Q77+R77-L77</f>
        <v>500</v>
      </c>
      <c r="T77" s="622" t="s">
        <v>1007</v>
      </c>
      <c r="U77" s="50" t="s">
        <v>47</v>
      </c>
      <c r="V77" s="113"/>
    </row>
    <row r="78" spans="1:6007" x14ac:dyDescent="0.25">
      <c r="A78" s="669" t="s">
        <v>35</v>
      </c>
      <c r="B78" s="792">
        <v>3</v>
      </c>
      <c r="C78" s="84" t="s">
        <v>81</v>
      </c>
      <c r="D78" s="43" t="s">
        <v>82</v>
      </c>
      <c r="E78" s="43">
        <v>2007</v>
      </c>
      <c r="F78" s="85" t="s">
        <v>83</v>
      </c>
      <c r="G78" s="85" t="s">
        <v>36</v>
      </c>
      <c r="H78" s="95">
        <v>-63</v>
      </c>
      <c r="I78" s="43"/>
      <c r="J78" s="43"/>
      <c r="K78" s="50">
        <v>250</v>
      </c>
      <c r="L78" s="115">
        <v>125</v>
      </c>
      <c r="M78" s="43"/>
      <c r="N78" s="43"/>
      <c r="O78" s="43">
        <v>250</v>
      </c>
      <c r="P78" s="43">
        <v>0</v>
      </c>
      <c r="Q78" s="43"/>
      <c r="R78" s="43"/>
      <c r="S78" s="50">
        <f>IF((ISBLANK(J78)+ISBLANK(L78)+ISBLANK(K78)+ISBLANK(M78)+ISBLANK(N78)+ISBLANK(O78))&lt;8,IF(ISNUMBER(LARGE((J78,L78,M78,N78),1)),LARGE((J78,L78,M78,N78),1),0)+IF(ISNUMBER(LARGE((J78,L78,M78,N78),2)),LARGE((J78,L78,M78,N78),2),0)+I78+K78+O78,"")+P78+Q78+R78-L78</f>
        <v>500</v>
      </c>
      <c r="T78" s="622" t="s">
        <v>1007</v>
      </c>
      <c r="U78" s="79" t="s">
        <v>47</v>
      </c>
      <c r="V78" s="117"/>
      <c r="W78" s="2"/>
    </row>
    <row r="79" spans="1:6007" s="37" customFormat="1" x14ac:dyDescent="0.25">
      <c r="A79" s="541" t="s">
        <v>35</v>
      </c>
      <c r="B79" s="318"/>
      <c r="C79" s="111" t="s">
        <v>635</v>
      </c>
      <c r="D79" s="112" t="s">
        <v>118</v>
      </c>
      <c r="E79" s="112">
        <v>2008</v>
      </c>
      <c r="F79" s="94" t="s">
        <v>1132</v>
      </c>
      <c r="G79" s="94" t="s">
        <v>36</v>
      </c>
      <c r="H79" s="328">
        <v>-63</v>
      </c>
      <c r="I79" s="96"/>
      <c r="J79" s="43"/>
      <c r="K79" s="320"/>
      <c r="L79" s="320">
        <v>0</v>
      </c>
      <c r="M79" s="320"/>
      <c r="N79" s="324"/>
      <c r="O79" s="324"/>
      <c r="P79" s="324"/>
      <c r="Q79" s="324"/>
      <c r="R79" s="324"/>
      <c r="S79" s="324">
        <f>IF((ISBLANK(J79)+ISBLANK(L79)+ISBLANK(K79)+ISBLANK(M79)+ISBLANK(N79)+ISBLANK(O79))&lt;8,IF(ISNUMBER(LARGE((J79,L79,M79,N79),1)),LARGE((J79,L79,M79,N79),1),0)+IF(ISNUMBER(LARGE((J79,L79,M79,N79),2)),LARGE((J79,L79,M79,N79),2),0)+I79+K79+O79,"")+P79+Q79+R79</f>
        <v>0</v>
      </c>
      <c r="T79" s="324"/>
      <c r="U79" s="324"/>
      <c r="V79" s="791"/>
      <c r="W79" s="118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</row>
    <row r="80" spans="1:6007" s="37" customFormat="1" x14ac:dyDescent="0.25">
      <c r="A80" s="72" t="s">
        <v>35</v>
      </c>
      <c r="B80" s="59"/>
      <c r="C80" s="111" t="s">
        <v>533</v>
      </c>
      <c r="D80" s="112" t="s">
        <v>671</v>
      </c>
      <c r="E80" s="112">
        <v>2009</v>
      </c>
      <c r="F80" s="94" t="s">
        <v>146</v>
      </c>
      <c r="G80" s="94" t="s">
        <v>36</v>
      </c>
      <c r="H80" s="328">
        <v>-63</v>
      </c>
      <c r="I80" s="96"/>
      <c r="J80" s="43"/>
      <c r="K80" s="43"/>
      <c r="L80" s="43">
        <v>0</v>
      </c>
      <c r="M80" s="43"/>
      <c r="N80" s="50"/>
      <c r="O80" s="50"/>
      <c r="P80" s="50"/>
      <c r="Q80" s="50"/>
      <c r="R80" s="50"/>
      <c r="S80" s="50">
        <f>IF((ISBLANK(J80)+ISBLANK(L80)+ISBLANK(K80)+ISBLANK(M80)+ISBLANK(N80)+ISBLANK(O80))&lt;8,IF(ISNUMBER(LARGE((J80,L80,M80,N80),1)),LARGE((J80,L80,M80,N80),1),0)+IF(ISNUMBER(LARGE((J80,L80,M80,N80),2)),LARGE((J80,L80,M80,N80),2),0)+I80+K80+O80,"")+P80+Q80+R80</f>
        <v>0</v>
      </c>
      <c r="T80" s="50"/>
      <c r="U80" s="50"/>
      <c r="V80" s="113"/>
      <c r="W80" s="118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</row>
    <row r="81" spans="1:6007" s="37" customFormat="1" x14ac:dyDescent="0.25">
      <c r="A81" s="669" t="s">
        <v>35</v>
      </c>
      <c r="B81" s="670"/>
      <c r="C81" s="111" t="s">
        <v>78</v>
      </c>
      <c r="D81" s="112" t="s">
        <v>84</v>
      </c>
      <c r="E81" s="112">
        <v>2008</v>
      </c>
      <c r="F81" s="94" t="s">
        <v>53</v>
      </c>
      <c r="G81" s="94" t="s">
        <v>36</v>
      </c>
      <c r="H81" s="328">
        <v>-63</v>
      </c>
      <c r="I81" s="96"/>
      <c r="J81" s="43"/>
      <c r="K81" s="43">
        <v>0</v>
      </c>
      <c r="L81" s="43">
        <v>0</v>
      </c>
      <c r="M81" s="43"/>
      <c r="N81" s="50"/>
      <c r="O81" s="50">
        <v>0</v>
      </c>
      <c r="P81" s="50"/>
      <c r="Q81" s="50"/>
      <c r="R81" s="50"/>
      <c r="S81" s="50">
        <f>IF((ISBLANK(J81)+ISBLANK(L81)+ISBLANK(K81)+ISBLANK(M81)+ISBLANK(N81)+ISBLANK(O81))&lt;8,IF(ISNUMBER(LARGE((J81,L81,M81,N81),1)),LARGE((J81,L81,M81,N81),1),0)+IF(ISNUMBER(LARGE((J81,L81,M81,N81),2)),LARGE((J81,L81,M81,N81),2),0)+I81+K81+O81,"")+P81+Q81+R81</f>
        <v>0</v>
      </c>
      <c r="T81" s="622" t="s">
        <v>1007</v>
      </c>
      <c r="U81" s="50"/>
      <c r="V81" s="113"/>
      <c r="W81" s="118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</row>
    <row r="82" spans="1:6007" s="37" customFormat="1" x14ac:dyDescent="0.25">
      <c r="A82" s="56" t="s">
        <v>31</v>
      </c>
      <c r="B82" s="40"/>
      <c r="C82" s="61" t="s">
        <v>34</v>
      </c>
      <c r="D82" s="62"/>
      <c r="E82" s="63"/>
      <c r="F82" s="64"/>
      <c r="G82" s="65" t="s">
        <v>36</v>
      </c>
      <c r="H82" s="66">
        <v>-63</v>
      </c>
      <c r="I82" s="67"/>
      <c r="J82" s="68"/>
      <c r="K82" s="62"/>
      <c r="L82" s="62"/>
      <c r="M82" s="62"/>
      <c r="N82" s="69"/>
      <c r="O82" s="62"/>
      <c r="P82" s="62"/>
      <c r="Q82" s="62"/>
      <c r="R82" s="62"/>
      <c r="S82" s="70">
        <f>IF((ISBLANK(J82)+ISBLANK(L82)+ISBLANK(K82)+ISBLANK(M82)+ISBLANK(N82)+ISBLANK(O82))&lt;8,IF(ISNUMBER(LARGE((J82,L82,M82,N82),1)),LARGE((J82,L82,M82,N82),1),0)+IF(ISNUMBER(LARGE((J82,L82,M82,N82),2)),LARGE((J82,L82,M82,N82),2),0)+I82+K82+O82,"")+P82+Q82+R82</f>
        <v>0</v>
      </c>
      <c r="T82" s="70"/>
      <c r="U82" s="62"/>
      <c r="V82" s="7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</row>
    <row r="83" spans="1:6007" s="37" customFormat="1" x14ac:dyDescent="0.25">
      <c r="A83" s="669" t="s">
        <v>35</v>
      </c>
      <c r="B83" s="670">
        <v>1</v>
      </c>
      <c r="C83" s="111" t="s">
        <v>85</v>
      </c>
      <c r="D83" s="112" t="s">
        <v>86</v>
      </c>
      <c r="E83" s="112">
        <v>2008</v>
      </c>
      <c r="F83" s="94" t="s">
        <v>87</v>
      </c>
      <c r="G83" s="94" t="s">
        <v>36</v>
      </c>
      <c r="H83" s="328">
        <v>-70</v>
      </c>
      <c r="I83" s="52"/>
      <c r="J83" s="43"/>
      <c r="K83" s="43">
        <v>400</v>
      </c>
      <c r="L83" s="115">
        <v>200</v>
      </c>
      <c r="M83" s="43"/>
      <c r="N83" s="50"/>
      <c r="O83" s="50">
        <v>400</v>
      </c>
      <c r="P83" s="50">
        <v>0</v>
      </c>
      <c r="Q83" s="50"/>
      <c r="R83" s="50"/>
      <c r="S83" s="50">
        <f>IF((ISBLANK(J83)+ISBLANK(L83)+ISBLANK(K83)+ISBLANK(M83)+ISBLANK(N83)+ISBLANK(O83))&lt;8,IF(ISNUMBER(LARGE((J83,L83,M83,N83),1)),LARGE((J83,L83,M83,N83),1),0)+IF(ISNUMBER(LARGE((J83,L83,M83,N83),2)),LARGE((J83,L83,M83,N83),2),0)+I83+K83+O83,"")+P83+Q83+R83-L83</f>
        <v>800</v>
      </c>
      <c r="T83" s="622" t="s">
        <v>1007</v>
      </c>
      <c r="U83" s="43" t="s">
        <v>47</v>
      </c>
      <c r="V83" s="102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</row>
    <row r="84" spans="1:6007" s="37" customFormat="1" x14ac:dyDescent="0.25">
      <c r="A84" s="670" t="s">
        <v>35</v>
      </c>
      <c r="B84" s="670">
        <v>2</v>
      </c>
      <c r="C84" s="84" t="s">
        <v>88</v>
      </c>
      <c r="D84" s="43" t="s">
        <v>89</v>
      </c>
      <c r="E84" s="43">
        <v>2007</v>
      </c>
      <c r="F84" s="85" t="s">
        <v>68</v>
      </c>
      <c r="G84" s="85" t="s">
        <v>36</v>
      </c>
      <c r="H84" s="95">
        <v>-70</v>
      </c>
      <c r="I84" s="52"/>
      <c r="J84" s="43"/>
      <c r="K84" s="43">
        <v>325</v>
      </c>
      <c r="L84" s="115">
        <v>162.5</v>
      </c>
      <c r="M84" s="43"/>
      <c r="N84" s="50"/>
      <c r="O84" s="50">
        <v>0</v>
      </c>
      <c r="P84" s="50">
        <v>0</v>
      </c>
      <c r="Q84" s="50"/>
      <c r="R84" s="50"/>
      <c r="S84" s="50">
        <f>IF((ISBLANK(J84)+ISBLANK(L84)+ISBLANK(K84)+ISBLANK(M84)+ISBLANK(N84)+ISBLANK(O84))&lt;8,IF(ISNUMBER(LARGE((J84,L84,M84,N84),1)),LARGE((J84,L84,M84,N84),1),0)+IF(ISNUMBER(LARGE((J84,L84,M84,N84),2)),LARGE((J84,L84,M84,N84),2),0)+I84+K84+O84,"")+P84+Q84+R84-L84</f>
        <v>325</v>
      </c>
      <c r="T84" s="622" t="s">
        <v>1007</v>
      </c>
      <c r="U84" s="50" t="s">
        <v>47</v>
      </c>
      <c r="V84" s="50"/>
      <c r="W84" s="110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</row>
    <row r="85" spans="1:6007" s="37" customFormat="1" x14ac:dyDescent="0.25">
      <c r="A85" s="72" t="s">
        <v>35</v>
      </c>
      <c r="B85" s="59"/>
      <c r="C85" s="111" t="s">
        <v>669</v>
      </c>
      <c r="D85" s="112" t="s">
        <v>670</v>
      </c>
      <c r="E85" s="112">
        <v>2008</v>
      </c>
      <c r="F85" s="94" t="s">
        <v>68</v>
      </c>
      <c r="G85" s="94" t="s">
        <v>36</v>
      </c>
      <c r="H85" s="328">
        <v>-70</v>
      </c>
      <c r="I85" s="52"/>
      <c r="J85" s="43"/>
      <c r="K85" s="43"/>
      <c r="L85" s="43">
        <v>0</v>
      </c>
      <c r="M85" s="43"/>
      <c r="N85" s="50"/>
      <c r="O85" s="50"/>
      <c r="P85" s="50">
        <v>0</v>
      </c>
      <c r="Q85" s="50"/>
      <c r="R85" s="50"/>
      <c r="S85" s="50">
        <f>IF((ISBLANK(J85)+ISBLANK(L85)+ISBLANK(K85)+ISBLANK(M85)+ISBLANK(N85)+ISBLANK(O85))&lt;8,IF(ISNUMBER(LARGE((J85,L85,M85,N85),1)),LARGE((J85,L85,M85,N85),1),0)+IF(ISNUMBER(LARGE((J85,L85,M85,N85),2)),LARGE((J85,L85,M85,N85),2),0)+I85+K85+O85,"")+P85+Q85+R85-L85</f>
        <v>0</v>
      </c>
      <c r="T85" s="50"/>
      <c r="U85" s="50"/>
      <c r="V85" s="113"/>
      <c r="W85" s="110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  <c r="HWA85" s="1"/>
    </row>
    <row r="86" spans="1:6007" s="37" customFormat="1" x14ac:dyDescent="0.25">
      <c r="A86" s="669" t="s">
        <v>35</v>
      </c>
      <c r="B86" s="670"/>
      <c r="C86" s="84" t="s">
        <v>1179</v>
      </c>
      <c r="D86" s="43" t="s">
        <v>1180</v>
      </c>
      <c r="E86" s="43">
        <v>2007</v>
      </c>
      <c r="F86" s="85" t="s">
        <v>161</v>
      </c>
      <c r="G86" s="85" t="s">
        <v>36</v>
      </c>
      <c r="H86" s="95">
        <v>-70</v>
      </c>
      <c r="I86" s="52"/>
      <c r="J86" s="43"/>
      <c r="K86" s="43"/>
      <c r="L86" s="43"/>
      <c r="M86" s="43"/>
      <c r="N86" s="50"/>
      <c r="O86" s="143"/>
      <c r="P86" s="50"/>
      <c r="Q86" s="50"/>
      <c r="R86" s="50"/>
      <c r="S86" s="50">
        <f>IF((ISBLANK(J86)+ISBLANK(L86)+ISBLANK(K86)+ISBLANK(M86)+ISBLANK(N86)+ISBLANK(O86))&lt;8,IF(ISNUMBER(LARGE((J86,L86,M86,N86),1)),LARGE((J86,L86,M86,N86),1),0)+IF(ISNUMBER(LARGE((J86,L86,M86,N86),2)),LARGE((J86,L86,M86,N86),2),0)+I86+K86+O86,"")+P86+Q86+R86-L86</f>
        <v>0</v>
      </c>
      <c r="T86" s="622" t="s">
        <v>1007</v>
      </c>
      <c r="U86" s="50"/>
      <c r="V86" s="113"/>
      <c r="W86" s="110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  <c r="HWA86" s="1"/>
    </row>
    <row r="87" spans="1:6007" s="37" customFormat="1" x14ac:dyDescent="0.25">
      <c r="A87" s="56" t="s">
        <v>31</v>
      </c>
      <c r="B87" s="40"/>
      <c r="C87" s="61" t="s">
        <v>34</v>
      </c>
      <c r="D87" s="62"/>
      <c r="E87" s="63"/>
      <c r="F87" s="64"/>
      <c r="G87" s="65" t="s">
        <v>36</v>
      </c>
      <c r="H87" s="66">
        <v>-70</v>
      </c>
      <c r="I87" s="67"/>
      <c r="J87" s="68"/>
      <c r="K87" s="62"/>
      <c r="L87" s="62"/>
      <c r="M87" s="62"/>
      <c r="N87" s="69"/>
      <c r="O87" s="62"/>
      <c r="P87" s="62"/>
      <c r="Q87" s="62"/>
      <c r="R87" s="62"/>
      <c r="S87" s="70">
        <f>IF((ISBLANK(J87)+ISBLANK(L87)+ISBLANK(K87)+ISBLANK(M87)+ISBLANK(N87)+ISBLANK(O87))&lt;8,IF(ISNUMBER(LARGE((J87,L87,M87,N87),1)),LARGE((J87,L87,M87,N87),1),0)+IF(ISNUMBER(LARGE((J87,L87,M87,N87),2)),LARGE((J87,L87,M87,N87),2),0)+I87+K87+O87,"")+P87+Q87+R87</f>
        <v>0</v>
      </c>
      <c r="T87" s="70"/>
      <c r="U87" s="62"/>
      <c r="V87" s="7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  <c r="AMM87" s="1"/>
      <c r="AMN87" s="1"/>
      <c r="AMO87" s="1"/>
      <c r="AMP87" s="1"/>
      <c r="AMQ87" s="1"/>
      <c r="AMR87" s="1"/>
      <c r="AMS87" s="1"/>
      <c r="AMT87" s="1"/>
      <c r="AMU87" s="1"/>
      <c r="AMV87" s="1"/>
      <c r="AMW87" s="1"/>
      <c r="AMX87" s="1"/>
      <c r="AMY87" s="1"/>
      <c r="AMZ87" s="1"/>
      <c r="ANA87" s="1"/>
      <c r="ANB87" s="1"/>
      <c r="ANC87" s="1"/>
      <c r="AND87" s="1"/>
      <c r="ANE87" s="1"/>
      <c r="ANF87" s="1"/>
      <c r="ANG87" s="1"/>
      <c r="ANH87" s="1"/>
      <c r="ANI87" s="1"/>
      <c r="ANJ87" s="1"/>
      <c r="ANK87" s="1"/>
      <c r="ANL87" s="1"/>
      <c r="ANM87" s="1"/>
      <c r="ANN87" s="1"/>
      <c r="ANO87" s="1"/>
      <c r="ANP87" s="1"/>
      <c r="ANQ87" s="1"/>
      <c r="ANR87" s="1"/>
      <c r="ANS87" s="1"/>
      <c r="ANT87" s="1"/>
      <c r="ANU87" s="1"/>
      <c r="ANV87" s="1"/>
      <c r="ANW87" s="1"/>
      <c r="ANX87" s="1"/>
      <c r="ANY87" s="1"/>
      <c r="ANZ87" s="1"/>
      <c r="AOA87" s="1"/>
      <c r="AOB87" s="1"/>
      <c r="AOC87" s="1"/>
      <c r="AOD87" s="1"/>
      <c r="AOE87" s="1"/>
      <c r="AOF87" s="1"/>
      <c r="AOG87" s="1"/>
      <c r="AOH87" s="1"/>
      <c r="AOI87" s="1"/>
      <c r="AOJ87" s="1"/>
      <c r="AOK87" s="1"/>
      <c r="AOL87" s="1"/>
      <c r="AOM87" s="1"/>
      <c r="AON87" s="1"/>
      <c r="AOO87" s="1"/>
      <c r="AOP87" s="1"/>
      <c r="AOQ87" s="1"/>
      <c r="AOR87" s="1"/>
      <c r="AOS87" s="1"/>
      <c r="AOT87" s="1"/>
      <c r="AOU87" s="1"/>
      <c r="AOV87" s="1"/>
      <c r="AOW87" s="1"/>
      <c r="AOX87" s="1"/>
      <c r="AOY87" s="1"/>
      <c r="AOZ87" s="1"/>
      <c r="APA87" s="1"/>
      <c r="APB87" s="1"/>
      <c r="APC87" s="1"/>
      <c r="APD87" s="1"/>
      <c r="APE87" s="1"/>
      <c r="APF87" s="1"/>
      <c r="APG87" s="1"/>
      <c r="APH87" s="1"/>
      <c r="API87" s="1"/>
      <c r="APJ87" s="1"/>
      <c r="APK87" s="1"/>
      <c r="APL87" s="1"/>
      <c r="APM87" s="1"/>
      <c r="APN87" s="1"/>
      <c r="APO87" s="1"/>
      <c r="APP87" s="1"/>
      <c r="APQ87" s="1"/>
      <c r="APR87" s="1"/>
      <c r="APS87" s="1"/>
      <c r="APT87" s="1"/>
      <c r="APU87" s="1"/>
      <c r="APV87" s="1"/>
      <c r="APW87" s="1"/>
      <c r="APX87" s="1"/>
      <c r="APY87" s="1"/>
      <c r="APZ87" s="1"/>
      <c r="AQA87" s="1"/>
      <c r="AQB87" s="1"/>
      <c r="AQC87" s="1"/>
      <c r="AQD87" s="1"/>
      <c r="AQE87" s="1"/>
      <c r="AQF87" s="1"/>
      <c r="AQG87" s="1"/>
      <c r="AQH87" s="1"/>
      <c r="AQI87" s="1"/>
      <c r="AQJ87" s="1"/>
      <c r="AQK87" s="1"/>
      <c r="AQL87" s="1"/>
      <c r="AQM87" s="1"/>
      <c r="AQN87" s="1"/>
      <c r="AQO87" s="1"/>
      <c r="AQP87" s="1"/>
      <c r="AQQ87" s="1"/>
      <c r="AQR87" s="1"/>
      <c r="AQS87" s="1"/>
      <c r="AQT87" s="1"/>
      <c r="AQU87" s="1"/>
      <c r="AQV87" s="1"/>
      <c r="AQW87" s="1"/>
      <c r="AQX87" s="1"/>
      <c r="AQY87" s="1"/>
      <c r="AQZ87" s="1"/>
      <c r="ARA87" s="1"/>
      <c r="ARB87" s="1"/>
      <c r="ARC87" s="1"/>
      <c r="ARD87" s="1"/>
      <c r="ARE87" s="1"/>
      <c r="ARF87" s="1"/>
      <c r="ARG87" s="1"/>
      <c r="ARH87" s="1"/>
      <c r="ARI87" s="1"/>
      <c r="ARJ87" s="1"/>
      <c r="ARK87" s="1"/>
      <c r="ARL87" s="1"/>
      <c r="ARM87" s="1"/>
      <c r="ARN87" s="1"/>
      <c r="ARO87" s="1"/>
      <c r="ARP87" s="1"/>
      <c r="ARQ87" s="1"/>
      <c r="ARR87" s="1"/>
      <c r="ARS87" s="1"/>
      <c r="ART87" s="1"/>
      <c r="ARU87" s="1"/>
      <c r="ARV87" s="1"/>
      <c r="ARW87" s="1"/>
      <c r="ARX87" s="1"/>
      <c r="ARY87" s="1"/>
      <c r="ARZ87" s="1"/>
      <c r="ASA87" s="1"/>
      <c r="ASB87" s="1"/>
      <c r="ASC87" s="1"/>
      <c r="ASD87" s="1"/>
      <c r="ASE87" s="1"/>
      <c r="ASF87" s="1"/>
      <c r="ASG87" s="1"/>
      <c r="ASH87" s="1"/>
      <c r="ASI87" s="1"/>
      <c r="ASJ87" s="1"/>
      <c r="ASK87" s="1"/>
      <c r="ASL87" s="1"/>
      <c r="ASM87" s="1"/>
      <c r="ASN87" s="1"/>
      <c r="ASO87" s="1"/>
      <c r="ASP87" s="1"/>
      <c r="ASQ87" s="1"/>
      <c r="ASR87" s="1"/>
      <c r="ASS87" s="1"/>
      <c r="AST87" s="1"/>
      <c r="ASU87" s="1"/>
      <c r="ASV87" s="1"/>
      <c r="ASW87" s="1"/>
      <c r="ASX87" s="1"/>
      <c r="ASY87" s="1"/>
      <c r="ASZ87" s="1"/>
      <c r="ATA87" s="1"/>
      <c r="ATB87" s="1"/>
      <c r="ATC87" s="1"/>
      <c r="ATD87" s="1"/>
      <c r="ATE87" s="1"/>
      <c r="ATF87" s="1"/>
      <c r="ATG87" s="1"/>
      <c r="ATH87" s="1"/>
      <c r="ATI87" s="1"/>
      <c r="ATJ87" s="1"/>
      <c r="ATK87" s="1"/>
      <c r="ATL87" s="1"/>
      <c r="ATM87" s="1"/>
      <c r="ATN87" s="1"/>
      <c r="ATO87" s="1"/>
      <c r="ATP87" s="1"/>
      <c r="ATQ87" s="1"/>
      <c r="ATR87" s="1"/>
      <c r="ATS87" s="1"/>
      <c r="ATT87" s="1"/>
      <c r="ATU87" s="1"/>
      <c r="ATV87" s="1"/>
      <c r="ATW87" s="1"/>
      <c r="ATX87" s="1"/>
      <c r="ATY87" s="1"/>
      <c r="ATZ87" s="1"/>
      <c r="AUA87" s="1"/>
      <c r="AUB87" s="1"/>
      <c r="AUC87" s="1"/>
      <c r="AUD87" s="1"/>
      <c r="AUE87" s="1"/>
      <c r="AUF87" s="1"/>
      <c r="AUG87" s="1"/>
      <c r="AUH87" s="1"/>
      <c r="AUI87" s="1"/>
      <c r="AUJ87" s="1"/>
      <c r="AUK87" s="1"/>
      <c r="AUL87" s="1"/>
      <c r="AUM87" s="1"/>
      <c r="AUN87" s="1"/>
      <c r="AUO87" s="1"/>
      <c r="AUP87" s="1"/>
      <c r="AUQ87" s="1"/>
      <c r="AUR87" s="1"/>
      <c r="AUS87" s="1"/>
      <c r="AUT87" s="1"/>
      <c r="AUU87" s="1"/>
      <c r="AUV87" s="1"/>
      <c r="AUW87" s="1"/>
      <c r="AUX87" s="1"/>
      <c r="AUY87" s="1"/>
      <c r="AUZ87" s="1"/>
      <c r="AVA87" s="1"/>
      <c r="AVB87" s="1"/>
      <c r="AVC87" s="1"/>
      <c r="AVD87" s="1"/>
      <c r="AVE87" s="1"/>
      <c r="AVF87" s="1"/>
      <c r="AVG87" s="1"/>
      <c r="AVH87" s="1"/>
      <c r="AVI87" s="1"/>
      <c r="AVJ87" s="1"/>
      <c r="AVK87" s="1"/>
      <c r="AVL87" s="1"/>
      <c r="AVM87" s="1"/>
      <c r="AVN87" s="1"/>
      <c r="AVO87" s="1"/>
      <c r="AVP87" s="1"/>
      <c r="AVQ87" s="1"/>
      <c r="AVR87" s="1"/>
      <c r="AVS87" s="1"/>
      <c r="AVT87" s="1"/>
      <c r="AVU87" s="1"/>
      <c r="AVV87" s="1"/>
      <c r="AVW87" s="1"/>
      <c r="AVX87" s="1"/>
      <c r="AVY87" s="1"/>
      <c r="AVZ87" s="1"/>
      <c r="AWA87" s="1"/>
      <c r="AWB87" s="1"/>
      <c r="AWC87" s="1"/>
      <c r="AWD87" s="1"/>
      <c r="AWE87" s="1"/>
      <c r="AWF87" s="1"/>
      <c r="AWG87" s="1"/>
      <c r="AWH87" s="1"/>
      <c r="AWI87" s="1"/>
      <c r="AWJ87" s="1"/>
      <c r="AWK87" s="1"/>
      <c r="AWL87" s="1"/>
      <c r="AWM87" s="1"/>
      <c r="AWN87" s="1"/>
      <c r="AWO87" s="1"/>
      <c r="AWP87" s="1"/>
      <c r="AWQ87" s="1"/>
      <c r="AWR87" s="1"/>
      <c r="AWS87" s="1"/>
      <c r="AWT87" s="1"/>
      <c r="AWU87" s="1"/>
      <c r="AWV87" s="1"/>
      <c r="AWW87" s="1"/>
      <c r="AWX87" s="1"/>
      <c r="AWY87" s="1"/>
      <c r="AWZ87" s="1"/>
      <c r="AXA87" s="1"/>
      <c r="AXB87" s="1"/>
      <c r="AXC87" s="1"/>
      <c r="AXD87" s="1"/>
      <c r="AXE87" s="1"/>
      <c r="AXF87" s="1"/>
      <c r="AXG87" s="1"/>
      <c r="AXH87" s="1"/>
      <c r="AXI87" s="1"/>
      <c r="AXJ87" s="1"/>
      <c r="AXK87" s="1"/>
      <c r="AXL87" s="1"/>
      <c r="AXM87" s="1"/>
      <c r="AXN87" s="1"/>
      <c r="AXO87" s="1"/>
      <c r="AXP87" s="1"/>
      <c r="AXQ87" s="1"/>
      <c r="AXR87" s="1"/>
      <c r="AXS87" s="1"/>
      <c r="AXT87" s="1"/>
      <c r="AXU87" s="1"/>
      <c r="AXV87" s="1"/>
      <c r="AXW87" s="1"/>
      <c r="AXX87" s="1"/>
      <c r="AXY87" s="1"/>
      <c r="AXZ87" s="1"/>
      <c r="AYA87" s="1"/>
      <c r="AYB87" s="1"/>
      <c r="AYC87" s="1"/>
      <c r="AYD87" s="1"/>
      <c r="AYE87" s="1"/>
      <c r="AYF87" s="1"/>
      <c r="AYG87" s="1"/>
      <c r="AYH87" s="1"/>
      <c r="AYI87" s="1"/>
      <c r="AYJ87" s="1"/>
      <c r="AYK87" s="1"/>
      <c r="AYL87" s="1"/>
      <c r="AYM87" s="1"/>
      <c r="AYN87" s="1"/>
      <c r="AYO87" s="1"/>
      <c r="AYP87" s="1"/>
      <c r="AYQ87" s="1"/>
      <c r="AYR87" s="1"/>
      <c r="AYS87" s="1"/>
      <c r="AYT87" s="1"/>
      <c r="AYU87" s="1"/>
      <c r="AYV87" s="1"/>
      <c r="AYW87" s="1"/>
      <c r="AYX87" s="1"/>
      <c r="AYY87" s="1"/>
      <c r="AYZ87" s="1"/>
      <c r="AZA87" s="1"/>
      <c r="AZB87" s="1"/>
      <c r="AZC87" s="1"/>
      <c r="AZD87" s="1"/>
      <c r="AZE87" s="1"/>
      <c r="AZF87" s="1"/>
      <c r="AZG87" s="1"/>
      <c r="AZH87" s="1"/>
      <c r="AZI87" s="1"/>
      <c r="AZJ87" s="1"/>
      <c r="AZK87" s="1"/>
      <c r="AZL87" s="1"/>
      <c r="AZM87" s="1"/>
      <c r="AZN87" s="1"/>
      <c r="AZO87" s="1"/>
      <c r="AZP87" s="1"/>
      <c r="AZQ87" s="1"/>
      <c r="AZR87" s="1"/>
      <c r="AZS87" s="1"/>
      <c r="AZT87" s="1"/>
      <c r="AZU87" s="1"/>
      <c r="AZV87" s="1"/>
      <c r="AZW87" s="1"/>
      <c r="AZX87" s="1"/>
      <c r="AZY87" s="1"/>
      <c r="AZZ87" s="1"/>
      <c r="BAA87" s="1"/>
      <c r="BAB87" s="1"/>
      <c r="BAC87" s="1"/>
      <c r="BAD87" s="1"/>
      <c r="BAE87" s="1"/>
      <c r="BAF87" s="1"/>
      <c r="BAG87" s="1"/>
      <c r="BAH87" s="1"/>
      <c r="BAI87" s="1"/>
      <c r="BAJ87" s="1"/>
      <c r="BAK87" s="1"/>
      <c r="BAL87" s="1"/>
      <c r="BAM87" s="1"/>
      <c r="BAN87" s="1"/>
      <c r="BAO87" s="1"/>
      <c r="BAP87" s="1"/>
      <c r="BAQ87" s="1"/>
      <c r="BAR87" s="1"/>
      <c r="BAS87" s="1"/>
      <c r="BAT87" s="1"/>
      <c r="BAU87" s="1"/>
      <c r="BAV87" s="1"/>
      <c r="BAW87" s="1"/>
      <c r="BAX87" s="1"/>
      <c r="BAY87" s="1"/>
      <c r="BAZ87" s="1"/>
      <c r="BBA87" s="1"/>
      <c r="BBB87" s="1"/>
      <c r="BBC87" s="1"/>
      <c r="BBD87" s="1"/>
      <c r="BBE87" s="1"/>
      <c r="BBF87" s="1"/>
      <c r="BBG87" s="1"/>
      <c r="BBH87" s="1"/>
      <c r="BBI87" s="1"/>
      <c r="BBJ87" s="1"/>
      <c r="BBK87" s="1"/>
      <c r="BBL87" s="1"/>
      <c r="BBM87" s="1"/>
      <c r="BBN87" s="1"/>
      <c r="BBO87" s="1"/>
      <c r="BBP87" s="1"/>
      <c r="BBQ87" s="1"/>
      <c r="BBR87" s="1"/>
      <c r="BBS87" s="1"/>
      <c r="BBT87" s="1"/>
      <c r="BBU87" s="1"/>
      <c r="BBV87" s="1"/>
      <c r="BBW87" s="1"/>
      <c r="BBX87" s="1"/>
      <c r="BBY87" s="1"/>
      <c r="BBZ87" s="1"/>
      <c r="BCA87" s="1"/>
      <c r="BCB87" s="1"/>
      <c r="BCC87" s="1"/>
      <c r="BCD87" s="1"/>
      <c r="BCE87" s="1"/>
      <c r="BCF87" s="1"/>
      <c r="BCG87" s="1"/>
      <c r="BCH87" s="1"/>
      <c r="BCI87" s="1"/>
      <c r="BCJ87" s="1"/>
      <c r="BCK87" s="1"/>
      <c r="BCL87" s="1"/>
      <c r="BCM87" s="1"/>
      <c r="BCN87" s="1"/>
      <c r="BCO87" s="1"/>
      <c r="BCP87" s="1"/>
      <c r="BCQ87" s="1"/>
      <c r="BCR87" s="1"/>
      <c r="BCS87" s="1"/>
      <c r="BCT87" s="1"/>
      <c r="BCU87" s="1"/>
      <c r="BCV87" s="1"/>
      <c r="BCW87" s="1"/>
      <c r="BCX87" s="1"/>
      <c r="BCY87" s="1"/>
      <c r="BCZ87" s="1"/>
      <c r="BDA87" s="1"/>
      <c r="BDB87" s="1"/>
      <c r="BDC87" s="1"/>
      <c r="BDD87" s="1"/>
      <c r="BDE87" s="1"/>
      <c r="BDF87" s="1"/>
      <c r="BDG87" s="1"/>
      <c r="BDH87" s="1"/>
      <c r="BDI87" s="1"/>
      <c r="BDJ87" s="1"/>
      <c r="BDK87" s="1"/>
      <c r="BDL87" s="1"/>
      <c r="BDM87" s="1"/>
      <c r="BDN87" s="1"/>
      <c r="BDO87" s="1"/>
      <c r="BDP87" s="1"/>
      <c r="BDQ87" s="1"/>
      <c r="BDR87" s="1"/>
      <c r="BDS87" s="1"/>
      <c r="BDT87" s="1"/>
      <c r="BDU87" s="1"/>
      <c r="BDV87" s="1"/>
      <c r="BDW87" s="1"/>
      <c r="BDX87" s="1"/>
      <c r="BDY87" s="1"/>
      <c r="BDZ87" s="1"/>
      <c r="BEA87" s="1"/>
      <c r="BEB87" s="1"/>
      <c r="BEC87" s="1"/>
      <c r="BED87" s="1"/>
      <c r="BEE87" s="1"/>
      <c r="BEF87" s="1"/>
      <c r="BEG87" s="1"/>
      <c r="BEH87" s="1"/>
      <c r="BEI87" s="1"/>
      <c r="BEJ87" s="1"/>
      <c r="BEK87" s="1"/>
      <c r="BEL87" s="1"/>
      <c r="BEM87" s="1"/>
      <c r="BEN87" s="1"/>
      <c r="BEO87" s="1"/>
      <c r="BEP87" s="1"/>
      <c r="BEQ87" s="1"/>
      <c r="BER87" s="1"/>
      <c r="BES87" s="1"/>
      <c r="BET87" s="1"/>
      <c r="BEU87" s="1"/>
      <c r="BEV87" s="1"/>
      <c r="BEW87" s="1"/>
      <c r="BEX87" s="1"/>
      <c r="BEY87" s="1"/>
      <c r="BEZ87" s="1"/>
      <c r="BFA87" s="1"/>
      <c r="BFB87" s="1"/>
      <c r="BFC87" s="1"/>
      <c r="BFD87" s="1"/>
      <c r="BFE87" s="1"/>
      <c r="BFF87" s="1"/>
      <c r="BFG87" s="1"/>
      <c r="BFH87" s="1"/>
      <c r="BFI87" s="1"/>
      <c r="BFJ87" s="1"/>
      <c r="BFK87" s="1"/>
      <c r="BFL87" s="1"/>
      <c r="BFM87" s="1"/>
      <c r="BFN87" s="1"/>
      <c r="BFO87" s="1"/>
      <c r="BFP87" s="1"/>
      <c r="BFQ87" s="1"/>
      <c r="BFR87" s="1"/>
      <c r="BFS87" s="1"/>
      <c r="BFT87" s="1"/>
      <c r="BFU87" s="1"/>
      <c r="BFV87" s="1"/>
      <c r="BFW87" s="1"/>
      <c r="BFX87" s="1"/>
      <c r="BFY87" s="1"/>
      <c r="BFZ87" s="1"/>
      <c r="BGA87" s="1"/>
      <c r="BGB87" s="1"/>
      <c r="BGC87" s="1"/>
      <c r="BGD87" s="1"/>
      <c r="BGE87" s="1"/>
      <c r="BGF87" s="1"/>
      <c r="BGG87" s="1"/>
      <c r="BGH87" s="1"/>
      <c r="BGI87" s="1"/>
      <c r="BGJ87" s="1"/>
      <c r="BGK87" s="1"/>
      <c r="BGL87" s="1"/>
      <c r="BGM87" s="1"/>
      <c r="BGN87" s="1"/>
      <c r="BGO87" s="1"/>
      <c r="BGP87" s="1"/>
      <c r="BGQ87" s="1"/>
      <c r="BGR87" s="1"/>
      <c r="BGS87" s="1"/>
      <c r="BGT87" s="1"/>
      <c r="BGU87" s="1"/>
      <c r="BGV87" s="1"/>
      <c r="BGW87" s="1"/>
      <c r="BGX87" s="1"/>
      <c r="BGY87" s="1"/>
      <c r="BGZ87" s="1"/>
      <c r="BHA87" s="1"/>
      <c r="BHB87" s="1"/>
      <c r="BHC87" s="1"/>
      <c r="BHD87" s="1"/>
      <c r="BHE87" s="1"/>
      <c r="BHF87" s="1"/>
      <c r="BHG87" s="1"/>
      <c r="BHH87" s="1"/>
      <c r="BHI87" s="1"/>
      <c r="BHJ87" s="1"/>
      <c r="BHK87" s="1"/>
      <c r="BHL87" s="1"/>
      <c r="BHM87" s="1"/>
      <c r="BHN87" s="1"/>
      <c r="BHO87" s="1"/>
      <c r="BHP87" s="1"/>
      <c r="BHQ87" s="1"/>
      <c r="BHR87" s="1"/>
      <c r="BHS87" s="1"/>
      <c r="BHT87" s="1"/>
      <c r="BHU87" s="1"/>
      <c r="BHV87" s="1"/>
      <c r="BHW87" s="1"/>
      <c r="BHX87" s="1"/>
      <c r="BHY87" s="1"/>
      <c r="BHZ87" s="1"/>
      <c r="BIA87" s="1"/>
      <c r="BIB87" s="1"/>
      <c r="BIC87" s="1"/>
      <c r="BID87" s="1"/>
      <c r="BIE87" s="1"/>
      <c r="BIF87" s="1"/>
      <c r="BIG87" s="1"/>
      <c r="BIH87" s="1"/>
      <c r="BII87" s="1"/>
      <c r="BIJ87" s="1"/>
      <c r="BIK87" s="1"/>
      <c r="BIL87" s="1"/>
      <c r="BIM87" s="1"/>
      <c r="BIN87" s="1"/>
      <c r="BIO87" s="1"/>
      <c r="BIP87" s="1"/>
      <c r="BIQ87" s="1"/>
      <c r="BIR87" s="1"/>
      <c r="BIS87" s="1"/>
      <c r="BIT87" s="1"/>
      <c r="BIU87" s="1"/>
      <c r="BIV87" s="1"/>
      <c r="BIW87" s="1"/>
      <c r="BIX87" s="1"/>
      <c r="BIY87" s="1"/>
      <c r="BIZ87" s="1"/>
      <c r="BJA87" s="1"/>
      <c r="BJB87" s="1"/>
      <c r="BJC87" s="1"/>
      <c r="BJD87" s="1"/>
      <c r="BJE87" s="1"/>
      <c r="BJF87" s="1"/>
      <c r="BJG87" s="1"/>
      <c r="BJH87" s="1"/>
      <c r="BJI87" s="1"/>
      <c r="BJJ87" s="1"/>
      <c r="BJK87" s="1"/>
      <c r="BJL87" s="1"/>
      <c r="BJM87" s="1"/>
      <c r="BJN87" s="1"/>
      <c r="BJO87" s="1"/>
      <c r="BJP87" s="1"/>
      <c r="BJQ87" s="1"/>
      <c r="BJR87" s="1"/>
      <c r="BJS87" s="1"/>
      <c r="BJT87" s="1"/>
      <c r="BJU87" s="1"/>
      <c r="BJV87" s="1"/>
      <c r="BJW87" s="1"/>
      <c r="BJX87" s="1"/>
      <c r="BJY87" s="1"/>
      <c r="BJZ87" s="1"/>
      <c r="BKA87" s="1"/>
      <c r="BKB87" s="1"/>
      <c r="BKC87" s="1"/>
      <c r="BKD87" s="1"/>
      <c r="BKE87" s="1"/>
      <c r="BKF87" s="1"/>
      <c r="BKG87" s="1"/>
      <c r="BKH87" s="1"/>
      <c r="BKI87" s="1"/>
      <c r="BKJ87" s="1"/>
      <c r="BKK87" s="1"/>
      <c r="BKL87" s="1"/>
      <c r="BKM87" s="1"/>
      <c r="BKN87" s="1"/>
      <c r="BKO87" s="1"/>
      <c r="BKP87" s="1"/>
      <c r="BKQ87" s="1"/>
      <c r="BKR87" s="1"/>
      <c r="BKS87" s="1"/>
      <c r="BKT87" s="1"/>
      <c r="BKU87" s="1"/>
      <c r="BKV87" s="1"/>
      <c r="BKW87" s="1"/>
      <c r="BKX87" s="1"/>
      <c r="BKY87" s="1"/>
      <c r="BKZ87" s="1"/>
      <c r="BLA87" s="1"/>
      <c r="BLB87" s="1"/>
      <c r="BLC87" s="1"/>
      <c r="BLD87" s="1"/>
      <c r="BLE87" s="1"/>
      <c r="BLF87" s="1"/>
      <c r="BLG87" s="1"/>
      <c r="BLH87" s="1"/>
      <c r="BLI87" s="1"/>
      <c r="BLJ87" s="1"/>
      <c r="BLK87" s="1"/>
      <c r="BLL87" s="1"/>
      <c r="BLM87" s="1"/>
      <c r="BLN87" s="1"/>
      <c r="BLO87" s="1"/>
      <c r="BLP87" s="1"/>
      <c r="BLQ87" s="1"/>
      <c r="BLR87" s="1"/>
      <c r="BLS87" s="1"/>
      <c r="BLT87" s="1"/>
      <c r="BLU87" s="1"/>
      <c r="BLV87" s="1"/>
      <c r="BLW87" s="1"/>
      <c r="BLX87" s="1"/>
      <c r="BLY87" s="1"/>
      <c r="BLZ87" s="1"/>
      <c r="BMA87" s="1"/>
      <c r="BMB87" s="1"/>
      <c r="BMC87" s="1"/>
      <c r="BMD87" s="1"/>
      <c r="BME87" s="1"/>
      <c r="BMF87" s="1"/>
      <c r="BMG87" s="1"/>
      <c r="BMH87" s="1"/>
      <c r="BMI87" s="1"/>
      <c r="BMJ87" s="1"/>
      <c r="BMK87" s="1"/>
      <c r="BML87" s="1"/>
      <c r="BMM87" s="1"/>
      <c r="BMN87" s="1"/>
      <c r="BMO87" s="1"/>
      <c r="BMP87" s="1"/>
      <c r="BMQ87" s="1"/>
      <c r="BMR87" s="1"/>
      <c r="BMS87" s="1"/>
      <c r="BMT87" s="1"/>
      <c r="BMU87" s="1"/>
      <c r="BMV87" s="1"/>
      <c r="BMW87" s="1"/>
      <c r="BMX87" s="1"/>
      <c r="BMY87" s="1"/>
      <c r="BMZ87" s="1"/>
      <c r="BNA87" s="1"/>
      <c r="BNB87" s="1"/>
      <c r="BNC87" s="1"/>
      <c r="BND87" s="1"/>
      <c r="BNE87" s="1"/>
      <c r="BNF87" s="1"/>
      <c r="BNG87" s="1"/>
      <c r="BNH87" s="1"/>
      <c r="BNI87" s="1"/>
      <c r="BNJ87" s="1"/>
      <c r="BNK87" s="1"/>
      <c r="BNL87" s="1"/>
      <c r="BNM87" s="1"/>
      <c r="BNN87" s="1"/>
      <c r="BNO87" s="1"/>
      <c r="BNP87" s="1"/>
      <c r="BNQ87" s="1"/>
      <c r="BNR87" s="1"/>
      <c r="BNS87" s="1"/>
      <c r="BNT87" s="1"/>
      <c r="BNU87" s="1"/>
      <c r="BNV87" s="1"/>
      <c r="BNW87" s="1"/>
      <c r="BNX87" s="1"/>
      <c r="BNY87" s="1"/>
      <c r="BNZ87" s="1"/>
      <c r="BOA87" s="1"/>
      <c r="BOB87" s="1"/>
      <c r="BOC87" s="1"/>
      <c r="BOD87" s="1"/>
      <c r="BOE87" s="1"/>
      <c r="BOF87" s="1"/>
      <c r="BOG87" s="1"/>
      <c r="BOH87" s="1"/>
      <c r="BOI87" s="1"/>
      <c r="BOJ87" s="1"/>
      <c r="BOK87" s="1"/>
      <c r="BOL87" s="1"/>
      <c r="BOM87" s="1"/>
      <c r="BON87" s="1"/>
      <c r="BOO87" s="1"/>
      <c r="BOP87" s="1"/>
      <c r="BOQ87" s="1"/>
      <c r="BOR87" s="1"/>
      <c r="BOS87" s="1"/>
      <c r="BOT87" s="1"/>
      <c r="BOU87" s="1"/>
      <c r="BOV87" s="1"/>
      <c r="BOW87" s="1"/>
      <c r="BOX87" s="1"/>
      <c r="BOY87" s="1"/>
      <c r="BOZ87" s="1"/>
      <c r="BPA87" s="1"/>
      <c r="BPB87" s="1"/>
      <c r="BPC87" s="1"/>
      <c r="BPD87" s="1"/>
      <c r="BPE87" s="1"/>
      <c r="BPF87" s="1"/>
      <c r="BPG87" s="1"/>
      <c r="BPH87" s="1"/>
      <c r="BPI87" s="1"/>
      <c r="BPJ87" s="1"/>
      <c r="BPK87" s="1"/>
      <c r="BPL87" s="1"/>
      <c r="BPM87" s="1"/>
      <c r="BPN87" s="1"/>
      <c r="BPO87" s="1"/>
      <c r="BPP87" s="1"/>
      <c r="BPQ87" s="1"/>
      <c r="BPR87" s="1"/>
      <c r="BPS87" s="1"/>
      <c r="BPT87" s="1"/>
      <c r="BPU87" s="1"/>
      <c r="BPV87" s="1"/>
      <c r="BPW87" s="1"/>
      <c r="BPX87" s="1"/>
      <c r="BPY87" s="1"/>
      <c r="BPZ87" s="1"/>
      <c r="BQA87" s="1"/>
      <c r="BQB87" s="1"/>
      <c r="BQC87" s="1"/>
      <c r="BQD87" s="1"/>
      <c r="BQE87" s="1"/>
      <c r="BQF87" s="1"/>
      <c r="BQG87" s="1"/>
      <c r="BQH87" s="1"/>
      <c r="BQI87" s="1"/>
      <c r="BQJ87" s="1"/>
      <c r="BQK87" s="1"/>
      <c r="BQL87" s="1"/>
      <c r="BQM87" s="1"/>
      <c r="BQN87" s="1"/>
      <c r="BQO87" s="1"/>
      <c r="BQP87" s="1"/>
      <c r="BQQ87" s="1"/>
      <c r="BQR87" s="1"/>
      <c r="BQS87" s="1"/>
      <c r="BQT87" s="1"/>
      <c r="BQU87" s="1"/>
      <c r="BQV87" s="1"/>
      <c r="BQW87" s="1"/>
      <c r="BQX87" s="1"/>
      <c r="BQY87" s="1"/>
      <c r="BQZ87" s="1"/>
      <c r="BRA87" s="1"/>
      <c r="BRB87" s="1"/>
      <c r="BRC87" s="1"/>
      <c r="BRD87" s="1"/>
      <c r="BRE87" s="1"/>
      <c r="BRF87" s="1"/>
      <c r="BRG87" s="1"/>
      <c r="BRH87" s="1"/>
      <c r="BRI87" s="1"/>
      <c r="BRJ87" s="1"/>
      <c r="BRK87" s="1"/>
      <c r="BRL87" s="1"/>
      <c r="BRM87" s="1"/>
      <c r="BRN87" s="1"/>
      <c r="BRO87" s="1"/>
      <c r="BRP87" s="1"/>
      <c r="BRQ87" s="1"/>
      <c r="BRR87" s="1"/>
      <c r="BRS87" s="1"/>
      <c r="BRT87" s="1"/>
      <c r="BRU87" s="1"/>
      <c r="BRV87" s="1"/>
      <c r="BRW87" s="1"/>
      <c r="BRX87" s="1"/>
      <c r="BRY87" s="1"/>
      <c r="BRZ87" s="1"/>
      <c r="BSA87" s="1"/>
      <c r="BSB87" s="1"/>
      <c r="BSC87" s="1"/>
      <c r="BSD87" s="1"/>
      <c r="BSE87" s="1"/>
      <c r="BSF87" s="1"/>
      <c r="BSG87" s="1"/>
      <c r="BSH87" s="1"/>
      <c r="BSI87" s="1"/>
      <c r="BSJ87" s="1"/>
      <c r="BSK87" s="1"/>
      <c r="BSL87" s="1"/>
      <c r="BSM87" s="1"/>
      <c r="BSN87" s="1"/>
      <c r="BSO87" s="1"/>
      <c r="BSP87" s="1"/>
      <c r="BSQ87" s="1"/>
      <c r="BSR87" s="1"/>
      <c r="BSS87" s="1"/>
      <c r="BST87" s="1"/>
      <c r="BSU87" s="1"/>
      <c r="BSV87" s="1"/>
      <c r="BSW87" s="1"/>
      <c r="BSX87" s="1"/>
      <c r="BSY87" s="1"/>
      <c r="BSZ87" s="1"/>
      <c r="BTA87" s="1"/>
      <c r="BTB87" s="1"/>
      <c r="BTC87" s="1"/>
      <c r="BTD87" s="1"/>
      <c r="BTE87" s="1"/>
      <c r="BTF87" s="1"/>
      <c r="BTG87" s="1"/>
      <c r="BTH87" s="1"/>
      <c r="BTI87" s="1"/>
      <c r="BTJ87" s="1"/>
      <c r="BTK87" s="1"/>
      <c r="BTL87" s="1"/>
      <c r="BTM87" s="1"/>
      <c r="BTN87" s="1"/>
      <c r="BTO87" s="1"/>
      <c r="BTP87" s="1"/>
      <c r="BTQ87" s="1"/>
      <c r="BTR87" s="1"/>
      <c r="BTS87" s="1"/>
      <c r="BTT87" s="1"/>
      <c r="BTU87" s="1"/>
      <c r="BTV87" s="1"/>
      <c r="BTW87" s="1"/>
      <c r="BTX87" s="1"/>
      <c r="BTY87" s="1"/>
      <c r="BTZ87" s="1"/>
      <c r="BUA87" s="1"/>
      <c r="BUB87" s="1"/>
      <c r="BUC87" s="1"/>
      <c r="BUD87" s="1"/>
      <c r="BUE87" s="1"/>
      <c r="BUF87" s="1"/>
      <c r="BUG87" s="1"/>
      <c r="BUH87" s="1"/>
      <c r="BUI87" s="1"/>
      <c r="BUJ87" s="1"/>
      <c r="BUK87" s="1"/>
      <c r="BUL87" s="1"/>
      <c r="BUM87" s="1"/>
      <c r="BUN87" s="1"/>
      <c r="BUO87" s="1"/>
      <c r="BUP87" s="1"/>
      <c r="BUQ87" s="1"/>
      <c r="BUR87" s="1"/>
      <c r="BUS87" s="1"/>
      <c r="BUT87" s="1"/>
      <c r="BUU87" s="1"/>
      <c r="BUV87" s="1"/>
      <c r="BUW87" s="1"/>
      <c r="BUX87" s="1"/>
      <c r="BUY87" s="1"/>
      <c r="BUZ87" s="1"/>
      <c r="BVA87" s="1"/>
      <c r="BVB87" s="1"/>
      <c r="BVC87" s="1"/>
      <c r="BVD87" s="1"/>
      <c r="BVE87" s="1"/>
      <c r="BVF87" s="1"/>
      <c r="BVG87" s="1"/>
      <c r="BVH87" s="1"/>
      <c r="BVI87" s="1"/>
      <c r="BVJ87" s="1"/>
      <c r="BVK87" s="1"/>
      <c r="BVL87" s="1"/>
      <c r="BVM87" s="1"/>
      <c r="BVN87" s="1"/>
      <c r="BVO87" s="1"/>
      <c r="BVP87" s="1"/>
      <c r="BVQ87" s="1"/>
      <c r="BVR87" s="1"/>
      <c r="BVS87" s="1"/>
      <c r="BVT87" s="1"/>
      <c r="BVU87" s="1"/>
      <c r="BVV87" s="1"/>
      <c r="BVW87" s="1"/>
      <c r="BVX87" s="1"/>
      <c r="BVY87" s="1"/>
      <c r="BVZ87" s="1"/>
      <c r="BWA87" s="1"/>
      <c r="BWB87" s="1"/>
      <c r="BWC87" s="1"/>
      <c r="BWD87" s="1"/>
      <c r="BWE87" s="1"/>
      <c r="BWF87" s="1"/>
      <c r="BWG87" s="1"/>
      <c r="BWH87" s="1"/>
      <c r="BWI87" s="1"/>
      <c r="BWJ87" s="1"/>
      <c r="BWK87" s="1"/>
      <c r="BWL87" s="1"/>
      <c r="BWM87" s="1"/>
      <c r="BWN87" s="1"/>
      <c r="BWO87" s="1"/>
      <c r="BWP87" s="1"/>
      <c r="BWQ87" s="1"/>
      <c r="BWR87" s="1"/>
      <c r="BWS87" s="1"/>
      <c r="BWT87" s="1"/>
      <c r="BWU87" s="1"/>
      <c r="BWV87" s="1"/>
      <c r="BWW87" s="1"/>
      <c r="BWX87" s="1"/>
      <c r="BWY87" s="1"/>
      <c r="BWZ87" s="1"/>
      <c r="BXA87" s="1"/>
      <c r="BXB87" s="1"/>
      <c r="BXC87" s="1"/>
      <c r="BXD87" s="1"/>
      <c r="BXE87" s="1"/>
      <c r="BXF87" s="1"/>
      <c r="BXG87" s="1"/>
      <c r="BXH87" s="1"/>
      <c r="BXI87" s="1"/>
      <c r="BXJ87" s="1"/>
      <c r="BXK87" s="1"/>
      <c r="BXL87" s="1"/>
      <c r="BXM87" s="1"/>
      <c r="BXN87" s="1"/>
      <c r="BXO87" s="1"/>
      <c r="BXP87" s="1"/>
      <c r="BXQ87" s="1"/>
      <c r="BXR87" s="1"/>
      <c r="BXS87" s="1"/>
      <c r="BXT87" s="1"/>
      <c r="BXU87" s="1"/>
      <c r="BXV87" s="1"/>
      <c r="BXW87" s="1"/>
      <c r="BXX87" s="1"/>
      <c r="BXY87" s="1"/>
      <c r="BXZ87" s="1"/>
      <c r="BYA87" s="1"/>
      <c r="BYB87" s="1"/>
      <c r="BYC87" s="1"/>
      <c r="BYD87" s="1"/>
      <c r="BYE87" s="1"/>
      <c r="BYF87" s="1"/>
      <c r="BYG87" s="1"/>
      <c r="BYH87" s="1"/>
      <c r="BYI87" s="1"/>
      <c r="BYJ87" s="1"/>
      <c r="BYK87" s="1"/>
      <c r="BYL87" s="1"/>
      <c r="BYM87" s="1"/>
      <c r="BYN87" s="1"/>
      <c r="BYO87" s="1"/>
      <c r="BYP87" s="1"/>
      <c r="BYQ87" s="1"/>
      <c r="BYR87" s="1"/>
      <c r="BYS87" s="1"/>
      <c r="BYT87" s="1"/>
      <c r="BYU87" s="1"/>
      <c r="BYV87" s="1"/>
      <c r="BYW87" s="1"/>
      <c r="BYX87" s="1"/>
      <c r="BYY87" s="1"/>
      <c r="BYZ87" s="1"/>
      <c r="BZA87" s="1"/>
      <c r="BZB87" s="1"/>
      <c r="BZC87" s="1"/>
      <c r="BZD87" s="1"/>
      <c r="BZE87" s="1"/>
      <c r="BZF87" s="1"/>
      <c r="BZG87" s="1"/>
      <c r="BZH87" s="1"/>
      <c r="BZI87" s="1"/>
      <c r="BZJ87" s="1"/>
      <c r="BZK87" s="1"/>
      <c r="BZL87" s="1"/>
      <c r="BZM87" s="1"/>
      <c r="BZN87" s="1"/>
      <c r="BZO87" s="1"/>
      <c r="BZP87" s="1"/>
      <c r="BZQ87" s="1"/>
      <c r="BZR87" s="1"/>
      <c r="BZS87" s="1"/>
      <c r="BZT87" s="1"/>
      <c r="BZU87" s="1"/>
      <c r="BZV87" s="1"/>
      <c r="BZW87" s="1"/>
      <c r="BZX87" s="1"/>
      <c r="BZY87" s="1"/>
      <c r="BZZ87" s="1"/>
      <c r="CAA87" s="1"/>
      <c r="CAB87" s="1"/>
      <c r="CAC87" s="1"/>
      <c r="CAD87" s="1"/>
      <c r="CAE87" s="1"/>
      <c r="CAF87" s="1"/>
      <c r="CAG87" s="1"/>
      <c r="CAH87" s="1"/>
      <c r="CAI87" s="1"/>
      <c r="CAJ87" s="1"/>
      <c r="CAK87" s="1"/>
      <c r="CAL87" s="1"/>
      <c r="CAM87" s="1"/>
      <c r="CAN87" s="1"/>
      <c r="CAO87" s="1"/>
      <c r="CAP87" s="1"/>
      <c r="CAQ87" s="1"/>
      <c r="CAR87" s="1"/>
      <c r="CAS87" s="1"/>
      <c r="CAT87" s="1"/>
      <c r="CAU87" s="1"/>
      <c r="CAV87" s="1"/>
      <c r="CAW87" s="1"/>
      <c r="CAX87" s="1"/>
      <c r="CAY87" s="1"/>
      <c r="CAZ87" s="1"/>
      <c r="CBA87" s="1"/>
      <c r="CBB87" s="1"/>
      <c r="CBC87" s="1"/>
      <c r="CBD87" s="1"/>
      <c r="CBE87" s="1"/>
      <c r="CBF87" s="1"/>
      <c r="CBG87" s="1"/>
      <c r="CBH87" s="1"/>
      <c r="CBI87" s="1"/>
      <c r="CBJ87" s="1"/>
      <c r="CBK87" s="1"/>
      <c r="CBL87" s="1"/>
      <c r="CBM87" s="1"/>
      <c r="CBN87" s="1"/>
      <c r="CBO87" s="1"/>
      <c r="CBP87" s="1"/>
      <c r="CBQ87" s="1"/>
      <c r="CBR87" s="1"/>
      <c r="CBS87" s="1"/>
      <c r="CBT87" s="1"/>
      <c r="CBU87" s="1"/>
      <c r="CBV87" s="1"/>
      <c r="CBW87" s="1"/>
      <c r="CBX87" s="1"/>
      <c r="CBY87" s="1"/>
      <c r="CBZ87" s="1"/>
      <c r="CCA87" s="1"/>
      <c r="CCB87" s="1"/>
      <c r="CCC87" s="1"/>
      <c r="CCD87" s="1"/>
      <c r="CCE87" s="1"/>
      <c r="CCF87" s="1"/>
      <c r="CCG87" s="1"/>
      <c r="CCH87" s="1"/>
      <c r="CCI87" s="1"/>
      <c r="CCJ87" s="1"/>
      <c r="CCK87" s="1"/>
      <c r="CCL87" s="1"/>
      <c r="CCM87" s="1"/>
      <c r="CCN87" s="1"/>
      <c r="CCO87" s="1"/>
      <c r="CCP87" s="1"/>
      <c r="CCQ87" s="1"/>
      <c r="CCR87" s="1"/>
      <c r="CCS87" s="1"/>
      <c r="CCT87" s="1"/>
      <c r="CCU87" s="1"/>
      <c r="CCV87" s="1"/>
      <c r="CCW87" s="1"/>
      <c r="CCX87" s="1"/>
      <c r="CCY87" s="1"/>
      <c r="CCZ87" s="1"/>
      <c r="CDA87" s="1"/>
      <c r="CDB87" s="1"/>
      <c r="CDC87" s="1"/>
      <c r="CDD87" s="1"/>
      <c r="CDE87" s="1"/>
      <c r="CDF87" s="1"/>
      <c r="CDG87" s="1"/>
      <c r="CDH87" s="1"/>
      <c r="CDI87" s="1"/>
      <c r="CDJ87" s="1"/>
      <c r="CDK87" s="1"/>
      <c r="CDL87" s="1"/>
      <c r="CDM87" s="1"/>
      <c r="CDN87" s="1"/>
      <c r="CDO87" s="1"/>
      <c r="CDP87" s="1"/>
      <c r="CDQ87" s="1"/>
      <c r="CDR87" s="1"/>
      <c r="CDS87" s="1"/>
      <c r="CDT87" s="1"/>
      <c r="CDU87" s="1"/>
      <c r="CDV87" s="1"/>
      <c r="CDW87" s="1"/>
      <c r="CDX87" s="1"/>
      <c r="CDY87" s="1"/>
      <c r="CDZ87" s="1"/>
      <c r="CEA87" s="1"/>
      <c r="CEB87" s="1"/>
      <c r="CEC87" s="1"/>
      <c r="CED87" s="1"/>
      <c r="CEE87" s="1"/>
      <c r="CEF87" s="1"/>
      <c r="CEG87" s="1"/>
      <c r="CEH87" s="1"/>
      <c r="CEI87" s="1"/>
      <c r="CEJ87" s="1"/>
      <c r="CEK87" s="1"/>
      <c r="CEL87" s="1"/>
      <c r="CEM87" s="1"/>
      <c r="CEN87" s="1"/>
      <c r="CEO87" s="1"/>
      <c r="CEP87" s="1"/>
      <c r="CEQ87" s="1"/>
      <c r="CER87" s="1"/>
      <c r="CES87" s="1"/>
      <c r="CET87" s="1"/>
      <c r="CEU87" s="1"/>
      <c r="CEV87" s="1"/>
      <c r="CEW87" s="1"/>
      <c r="CEX87" s="1"/>
      <c r="CEY87" s="1"/>
      <c r="CEZ87" s="1"/>
      <c r="CFA87" s="1"/>
      <c r="CFB87" s="1"/>
      <c r="CFC87" s="1"/>
      <c r="CFD87" s="1"/>
      <c r="CFE87" s="1"/>
      <c r="CFF87" s="1"/>
      <c r="CFG87" s="1"/>
      <c r="CFH87" s="1"/>
      <c r="CFI87" s="1"/>
      <c r="CFJ87" s="1"/>
      <c r="CFK87" s="1"/>
      <c r="CFL87" s="1"/>
      <c r="CFM87" s="1"/>
      <c r="CFN87" s="1"/>
      <c r="CFO87" s="1"/>
      <c r="CFP87" s="1"/>
      <c r="CFQ87" s="1"/>
      <c r="CFR87" s="1"/>
      <c r="CFS87" s="1"/>
      <c r="CFT87" s="1"/>
      <c r="CFU87" s="1"/>
      <c r="CFV87" s="1"/>
      <c r="CFW87" s="1"/>
      <c r="CFX87" s="1"/>
      <c r="CFY87" s="1"/>
      <c r="CFZ87" s="1"/>
      <c r="CGA87" s="1"/>
      <c r="CGB87" s="1"/>
      <c r="CGC87" s="1"/>
      <c r="CGD87" s="1"/>
      <c r="CGE87" s="1"/>
      <c r="CGF87" s="1"/>
      <c r="CGG87" s="1"/>
      <c r="CGH87" s="1"/>
      <c r="CGI87" s="1"/>
      <c r="CGJ87" s="1"/>
      <c r="CGK87" s="1"/>
      <c r="CGL87" s="1"/>
      <c r="CGM87" s="1"/>
      <c r="CGN87" s="1"/>
      <c r="CGO87" s="1"/>
      <c r="CGP87" s="1"/>
      <c r="CGQ87" s="1"/>
      <c r="CGR87" s="1"/>
      <c r="CGS87" s="1"/>
      <c r="CGT87" s="1"/>
      <c r="CGU87" s="1"/>
      <c r="CGV87" s="1"/>
      <c r="CGW87" s="1"/>
      <c r="CGX87" s="1"/>
      <c r="CGY87" s="1"/>
      <c r="CGZ87" s="1"/>
      <c r="CHA87" s="1"/>
      <c r="CHB87" s="1"/>
      <c r="CHC87" s="1"/>
      <c r="CHD87" s="1"/>
      <c r="CHE87" s="1"/>
      <c r="CHF87" s="1"/>
      <c r="CHG87" s="1"/>
      <c r="CHH87" s="1"/>
      <c r="CHI87" s="1"/>
      <c r="CHJ87" s="1"/>
      <c r="CHK87" s="1"/>
      <c r="CHL87" s="1"/>
      <c r="CHM87" s="1"/>
      <c r="CHN87" s="1"/>
      <c r="CHO87" s="1"/>
      <c r="CHP87" s="1"/>
      <c r="CHQ87" s="1"/>
      <c r="CHR87" s="1"/>
      <c r="CHS87" s="1"/>
      <c r="CHT87" s="1"/>
      <c r="CHU87" s="1"/>
      <c r="CHV87" s="1"/>
      <c r="CHW87" s="1"/>
      <c r="CHX87" s="1"/>
      <c r="CHY87" s="1"/>
      <c r="CHZ87" s="1"/>
      <c r="CIA87" s="1"/>
      <c r="CIB87" s="1"/>
      <c r="CIC87" s="1"/>
      <c r="CID87" s="1"/>
      <c r="CIE87" s="1"/>
      <c r="CIF87" s="1"/>
      <c r="CIG87" s="1"/>
      <c r="CIH87" s="1"/>
      <c r="CII87" s="1"/>
      <c r="CIJ87" s="1"/>
      <c r="CIK87" s="1"/>
      <c r="CIL87" s="1"/>
      <c r="CIM87" s="1"/>
      <c r="CIN87" s="1"/>
      <c r="CIO87" s="1"/>
      <c r="CIP87" s="1"/>
      <c r="CIQ87" s="1"/>
      <c r="CIR87" s="1"/>
      <c r="CIS87" s="1"/>
      <c r="CIT87" s="1"/>
      <c r="CIU87" s="1"/>
      <c r="CIV87" s="1"/>
      <c r="CIW87" s="1"/>
      <c r="CIX87" s="1"/>
      <c r="CIY87" s="1"/>
      <c r="CIZ87" s="1"/>
      <c r="CJA87" s="1"/>
      <c r="CJB87" s="1"/>
      <c r="CJC87" s="1"/>
      <c r="CJD87" s="1"/>
      <c r="CJE87" s="1"/>
      <c r="CJF87" s="1"/>
      <c r="CJG87" s="1"/>
      <c r="CJH87" s="1"/>
      <c r="CJI87" s="1"/>
      <c r="CJJ87" s="1"/>
      <c r="CJK87" s="1"/>
      <c r="CJL87" s="1"/>
      <c r="CJM87" s="1"/>
      <c r="CJN87" s="1"/>
      <c r="CJO87" s="1"/>
      <c r="CJP87" s="1"/>
      <c r="CJQ87" s="1"/>
      <c r="CJR87" s="1"/>
      <c r="CJS87" s="1"/>
      <c r="CJT87" s="1"/>
      <c r="CJU87" s="1"/>
      <c r="CJV87" s="1"/>
      <c r="CJW87" s="1"/>
      <c r="CJX87" s="1"/>
      <c r="CJY87" s="1"/>
      <c r="CJZ87" s="1"/>
      <c r="CKA87" s="1"/>
      <c r="CKB87" s="1"/>
      <c r="CKC87" s="1"/>
      <c r="CKD87" s="1"/>
      <c r="CKE87" s="1"/>
      <c r="CKF87" s="1"/>
      <c r="CKG87" s="1"/>
      <c r="CKH87" s="1"/>
      <c r="CKI87" s="1"/>
      <c r="CKJ87" s="1"/>
      <c r="CKK87" s="1"/>
      <c r="CKL87" s="1"/>
      <c r="CKM87" s="1"/>
      <c r="CKN87" s="1"/>
      <c r="CKO87" s="1"/>
      <c r="CKP87" s="1"/>
      <c r="CKQ87" s="1"/>
      <c r="CKR87" s="1"/>
      <c r="CKS87" s="1"/>
      <c r="CKT87" s="1"/>
      <c r="CKU87" s="1"/>
      <c r="CKV87" s="1"/>
      <c r="CKW87" s="1"/>
      <c r="CKX87" s="1"/>
      <c r="CKY87" s="1"/>
      <c r="CKZ87" s="1"/>
      <c r="CLA87" s="1"/>
      <c r="CLB87" s="1"/>
      <c r="CLC87" s="1"/>
      <c r="CLD87" s="1"/>
      <c r="CLE87" s="1"/>
      <c r="CLF87" s="1"/>
      <c r="CLG87" s="1"/>
      <c r="CLH87" s="1"/>
      <c r="CLI87" s="1"/>
      <c r="CLJ87" s="1"/>
      <c r="CLK87" s="1"/>
      <c r="CLL87" s="1"/>
      <c r="CLM87" s="1"/>
      <c r="CLN87" s="1"/>
      <c r="CLO87" s="1"/>
      <c r="CLP87" s="1"/>
      <c r="CLQ87" s="1"/>
      <c r="CLR87" s="1"/>
      <c r="CLS87" s="1"/>
      <c r="CLT87" s="1"/>
      <c r="CLU87" s="1"/>
      <c r="CLV87" s="1"/>
      <c r="CLW87" s="1"/>
      <c r="CLX87" s="1"/>
      <c r="CLY87" s="1"/>
      <c r="CLZ87" s="1"/>
      <c r="CMA87" s="1"/>
      <c r="CMB87" s="1"/>
      <c r="CMC87" s="1"/>
      <c r="CMD87" s="1"/>
      <c r="CME87" s="1"/>
      <c r="CMF87" s="1"/>
      <c r="CMG87" s="1"/>
      <c r="CMH87" s="1"/>
      <c r="CMI87" s="1"/>
      <c r="CMJ87" s="1"/>
      <c r="CMK87" s="1"/>
      <c r="CML87" s="1"/>
      <c r="CMM87" s="1"/>
      <c r="CMN87" s="1"/>
      <c r="CMO87" s="1"/>
      <c r="CMP87" s="1"/>
      <c r="CMQ87" s="1"/>
      <c r="CMR87" s="1"/>
      <c r="CMS87" s="1"/>
      <c r="CMT87" s="1"/>
      <c r="CMU87" s="1"/>
      <c r="CMV87" s="1"/>
      <c r="CMW87" s="1"/>
      <c r="CMX87" s="1"/>
      <c r="CMY87" s="1"/>
      <c r="CMZ87" s="1"/>
      <c r="CNA87" s="1"/>
      <c r="CNB87" s="1"/>
      <c r="CNC87" s="1"/>
      <c r="CND87" s="1"/>
      <c r="CNE87" s="1"/>
      <c r="CNF87" s="1"/>
      <c r="CNG87" s="1"/>
      <c r="CNH87" s="1"/>
      <c r="CNI87" s="1"/>
      <c r="CNJ87" s="1"/>
      <c r="CNK87" s="1"/>
      <c r="CNL87" s="1"/>
      <c r="CNM87" s="1"/>
      <c r="CNN87" s="1"/>
      <c r="CNO87" s="1"/>
      <c r="CNP87" s="1"/>
      <c r="CNQ87" s="1"/>
      <c r="CNR87" s="1"/>
      <c r="CNS87" s="1"/>
      <c r="CNT87" s="1"/>
      <c r="CNU87" s="1"/>
      <c r="CNV87" s="1"/>
      <c r="CNW87" s="1"/>
      <c r="CNX87" s="1"/>
      <c r="CNY87" s="1"/>
      <c r="CNZ87" s="1"/>
      <c r="COA87" s="1"/>
      <c r="COB87" s="1"/>
      <c r="COC87" s="1"/>
      <c r="COD87" s="1"/>
      <c r="COE87" s="1"/>
      <c r="COF87" s="1"/>
      <c r="COG87" s="1"/>
      <c r="COH87" s="1"/>
      <c r="COI87" s="1"/>
      <c r="COJ87" s="1"/>
      <c r="COK87" s="1"/>
      <c r="COL87" s="1"/>
      <c r="COM87" s="1"/>
      <c r="CON87" s="1"/>
      <c r="COO87" s="1"/>
      <c r="COP87" s="1"/>
      <c r="COQ87" s="1"/>
      <c r="COR87" s="1"/>
      <c r="COS87" s="1"/>
      <c r="COT87" s="1"/>
      <c r="COU87" s="1"/>
      <c r="COV87" s="1"/>
      <c r="COW87" s="1"/>
      <c r="COX87" s="1"/>
      <c r="COY87" s="1"/>
      <c r="COZ87" s="1"/>
      <c r="CPA87" s="1"/>
      <c r="CPB87" s="1"/>
      <c r="CPC87" s="1"/>
      <c r="CPD87" s="1"/>
      <c r="CPE87" s="1"/>
      <c r="CPF87" s="1"/>
      <c r="CPG87" s="1"/>
      <c r="CPH87" s="1"/>
      <c r="CPI87" s="1"/>
      <c r="CPJ87" s="1"/>
      <c r="CPK87" s="1"/>
      <c r="CPL87" s="1"/>
      <c r="CPM87" s="1"/>
      <c r="CPN87" s="1"/>
      <c r="CPO87" s="1"/>
      <c r="CPP87" s="1"/>
      <c r="CPQ87" s="1"/>
      <c r="CPR87" s="1"/>
      <c r="CPS87" s="1"/>
      <c r="CPT87" s="1"/>
      <c r="CPU87" s="1"/>
      <c r="CPV87" s="1"/>
      <c r="CPW87" s="1"/>
      <c r="CPX87" s="1"/>
      <c r="CPY87" s="1"/>
      <c r="CPZ87" s="1"/>
      <c r="CQA87" s="1"/>
      <c r="CQB87" s="1"/>
      <c r="CQC87" s="1"/>
      <c r="CQD87" s="1"/>
      <c r="CQE87" s="1"/>
      <c r="CQF87" s="1"/>
      <c r="CQG87" s="1"/>
      <c r="CQH87" s="1"/>
      <c r="CQI87" s="1"/>
      <c r="CQJ87" s="1"/>
      <c r="CQK87" s="1"/>
      <c r="CQL87" s="1"/>
      <c r="CQM87" s="1"/>
      <c r="CQN87" s="1"/>
      <c r="CQO87" s="1"/>
      <c r="CQP87" s="1"/>
      <c r="CQQ87" s="1"/>
      <c r="CQR87" s="1"/>
      <c r="CQS87" s="1"/>
      <c r="CQT87" s="1"/>
      <c r="CQU87" s="1"/>
      <c r="CQV87" s="1"/>
      <c r="CQW87" s="1"/>
      <c r="CQX87" s="1"/>
      <c r="CQY87" s="1"/>
      <c r="CQZ87" s="1"/>
      <c r="CRA87" s="1"/>
      <c r="CRB87" s="1"/>
      <c r="CRC87" s="1"/>
      <c r="CRD87" s="1"/>
      <c r="CRE87" s="1"/>
      <c r="CRF87" s="1"/>
      <c r="CRG87" s="1"/>
      <c r="CRH87" s="1"/>
      <c r="CRI87" s="1"/>
      <c r="CRJ87" s="1"/>
      <c r="CRK87" s="1"/>
      <c r="CRL87" s="1"/>
      <c r="CRM87" s="1"/>
      <c r="CRN87" s="1"/>
      <c r="CRO87" s="1"/>
      <c r="CRP87" s="1"/>
      <c r="CRQ87" s="1"/>
      <c r="CRR87" s="1"/>
      <c r="CRS87" s="1"/>
      <c r="CRT87" s="1"/>
      <c r="CRU87" s="1"/>
      <c r="CRV87" s="1"/>
      <c r="CRW87" s="1"/>
      <c r="CRX87" s="1"/>
      <c r="CRY87" s="1"/>
      <c r="CRZ87" s="1"/>
      <c r="CSA87" s="1"/>
      <c r="CSB87" s="1"/>
      <c r="CSC87" s="1"/>
      <c r="CSD87" s="1"/>
      <c r="CSE87" s="1"/>
      <c r="CSF87" s="1"/>
      <c r="CSG87" s="1"/>
      <c r="CSH87" s="1"/>
      <c r="CSI87" s="1"/>
      <c r="CSJ87" s="1"/>
      <c r="CSK87" s="1"/>
      <c r="CSL87" s="1"/>
      <c r="CSM87" s="1"/>
      <c r="CSN87" s="1"/>
      <c r="CSO87" s="1"/>
      <c r="CSP87" s="1"/>
      <c r="CSQ87" s="1"/>
      <c r="CSR87" s="1"/>
      <c r="CSS87" s="1"/>
      <c r="CST87" s="1"/>
      <c r="CSU87" s="1"/>
      <c r="CSV87" s="1"/>
      <c r="CSW87" s="1"/>
      <c r="CSX87" s="1"/>
      <c r="CSY87" s="1"/>
      <c r="CSZ87" s="1"/>
      <c r="CTA87" s="1"/>
      <c r="CTB87" s="1"/>
      <c r="CTC87" s="1"/>
      <c r="CTD87" s="1"/>
      <c r="CTE87" s="1"/>
      <c r="CTF87" s="1"/>
      <c r="CTG87" s="1"/>
      <c r="CTH87" s="1"/>
      <c r="CTI87" s="1"/>
      <c r="CTJ87" s="1"/>
      <c r="CTK87" s="1"/>
      <c r="CTL87" s="1"/>
      <c r="CTM87" s="1"/>
      <c r="CTN87" s="1"/>
      <c r="CTO87" s="1"/>
      <c r="CTP87" s="1"/>
      <c r="CTQ87" s="1"/>
      <c r="CTR87" s="1"/>
      <c r="CTS87" s="1"/>
      <c r="CTT87" s="1"/>
      <c r="CTU87" s="1"/>
      <c r="CTV87" s="1"/>
      <c r="CTW87" s="1"/>
      <c r="CTX87" s="1"/>
      <c r="CTY87" s="1"/>
      <c r="CTZ87" s="1"/>
      <c r="CUA87" s="1"/>
      <c r="CUB87" s="1"/>
      <c r="CUC87" s="1"/>
      <c r="CUD87" s="1"/>
      <c r="CUE87" s="1"/>
      <c r="CUF87" s="1"/>
      <c r="CUG87" s="1"/>
      <c r="CUH87" s="1"/>
      <c r="CUI87" s="1"/>
      <c r="CUJ87" s="1"/>
      <c r="CUK87" s="1"/>
      <c r="CUL87" s="1"/>
      <c r="CUM87" s="1"/>
      <c r="CUN87" s="1"/>
      <c r="CUO87" s="1"/>
      <c r="CUP87" s="1"/>
      <c r="CUQ87" s="1"/>
      <c r="CUR87" s="1"/>
      <c r="CUS87" s="1"/>
      <c r="CUT87" s="1"/>
      <c r="CUU87" s="1"/>
      <c r="CUV87" s="1"/>
      <c r="CUW87" s="1"/>
      <c r="CUX87" s="1"/>
      <c r="CUY87" s="1"/>
      <c r="CUZ87" s="1"/>
      <c r="CVA87" s="1"/>
      <c r="CVB87" s="1"/>
      <c r="CVC87" s="1"/>
      <c r="CVD87" s="1"/>
      <c r="CVE87" s="1"/>
      <c r="CVF87" s="1"/>
      <c r="CVG87" s="1"/>
      <c r="CVH87" s="1"/>
      <c r="CVI87" s="1"/>
      <c r="CVJ87" s="1"/>
      <c r="CVK87" s="1"/>
      <c r="CVL87" s="1"/>
      <c r="CVM87" s="1"/>
      <c r="CVN87" s="1"/>
      <c r="CVO87" s="1"/>
      <c r="CVP87" s="1"/>
      <c r="CVQ87" s="1"/>
      <c r="CVR87" s="1"/>
      <c r="CVS87" s="1"/>
      <c r="CVT87" s="1"/>
      <c r="CVU87" s="1"/>
      <c r="CVV87" s="1"/>
      <c r="CVW87" s="1"/>
      <c r="CVX87" s="1"/>
      <c r="CVY87" s="1"/>
      <c r="CVZ87" s="1"/>
      <c r="CWA87" s="1"/>
      <c r="CWB87" s="1"/>
      <c r="CWC87" s="1"/>
      <c r="CWD87" s="1"/>
      <c r="CWE87" s="1"/>
      <c r="CWF87" s="1"/>
      <c r="CWG87" s="1"/>
      <c r="CWH87" s="1"/>
      <c r="CWI87" s="1"/>
      <c r="CWJ87" s="1"/>
      <c r="CWK87" s="1"/>
      <c r="CWL87" s="1"/>
      <c r="CWM87" s="1"/>
      <c r="CWN87" s="1"/>
      <c r="CWO87" s="1"/>
      <c r="CWP87" s="1"/>
      <c r="CWQ87" s="1"/>
      <c r="CWR87" s="1"/>
      <c r="CWS87" s="1"/>
      <c r="CWT87" s="1"/>
      <c r="CWU87" s="1"/>
      <c r="CWV87" s="1"/>
      <c r="CWW87" s="1"/>
      <c r="CWX87" s="1"/>
      <c r="CWY87" s="1"/>
      <c r="CWZ87" s="1"/>
      <c r="CXA87" s="1"/>
      <c r="CXB87" s="1"/>
      <c r="CXC87" s="1"/>
      <c r="CXD87" s="1"/>
      <c r="CXE87" s="1"/>
      <c r="CXF87" s="1"/>
      <c r="CXG87" s="1"/>
      <c r="CXH87" s="1"/>
      <c r="CXI87" s="1"/>
      <c r="CXJ87" s="1"/>
      <c r="CXK87" s="1"/>
      <c r="CXL87" s="1"/>
      <c r="CXM87" s="1"/>
      <c r="CXN87" s="1"/>
      <c r="CXO87" s="1"/>
      <c r="CXP87" s="1"/>
      <c r="CXQ87" s="1"/>
      <c r="CXR87" s="1"/>
      <c r="CXS87" s="1"/>
      <c r="CXT87" s="1"/>
      <c r="CXU87" s="1"/>
      <c r="CXV87" s="1"/>
      <c r="CXW87" s="1"/>
      <c r="CXX87" s="1"/>
      <c r="CXY87" s="1"/>
      <c r="CXZ87" s="1"/>
      <c r="CYA87" s="1"/>
      <c r="CYB87" s="1"/>
      <c r="CYC87" s="1"/>
      <c r="CYD87" s="1"/>
      <c r="CYE87" s="1"/>
      <c r="CYF87" s="1"/>
      <c r="CYG87" s="1"/>
      <c r="CYH87" s="1"/>
      <c r="CYI87" s="1"/>
      <c r="CYJ87" s="1"/>
      <c r="CYK87" s="1"/>
      <c r="CYL87" s="1"/>
      <c r="CYM87" s="1"/>
      <c r="CYN87" s="1"/>
      <c r="CYO87" s="1"/>
      <c r="CYP87" s="1"/>
      <c r="CYQ87" s="1"/>
      <c r="CYR87" s="1"/>
      <c r="CYS87" s="1"/>
      <c r="CYT87" s="1"/>
      <c r="CYU87" s="1"/>
      <c r="CYV87" s="1"/>
      <c r="CYW87" s="1"/>
      <c r="CYX87" s="1"/>
      <c r="CYY87" s="1"/>
      <c r="CYZ87" s="1"/>
      <c r="CZA87" s="1"/>
      <c r="CZB87" s="1"/>
      <c r="CZC87" s="1"/>
      <c r="CZD87" s="1"/>
      <c r="CZE87" s="1"/>
      <c r="CZF87" s="1"/>
      <c r="CZG87" s="1"/>
      <c r="CZH87" s="1"/>
      <c r="CZI87" s="1"/>
      <c r="CZJ87" s="1"/>
      <c r="CZK87" s="1"/>
      <c r="CZL87" s="1"/>
      <c r="CZM87" s="1"/>
      <c r="CZN87" s="1"/>
      <c r="CZO87" s="1"/>
      <c r="CZP87" s="1"/>
      <c r="CZQ87" s="1"/>
      <c r="CZR87" s="1"/>
      <c r="CZS87" s="1"/>
      <c r="CZT87" s="1"/>
      <c r="CZU87" s="1"/>
      <c r="CZV87" s="1"/>
      <c r="CZW87" s="1"/>
      <c r="CZX87" s="1"/>
      <c r="CZY87" s="1"/>
      <c r="CZZ87" s="1"/>
      <c r="DAA87" s="1"/>
      <c r="DAB87" s="1"/>
      <c r="DAC87" s="1"/>
      <c r="DAD87" s="1"/>
      <c r="DAE87" s="1"/>
      <c r="DAF87" s="1"/>
      <c r="DAG87" s="1"/>
      <c r="DAH87" s="1"/>
      <c r="DAI87" s="1"/>
      <c r="DAJ87" s="1"/>
      <c r="DAK87" s="1"/>
      <c r="DAL87" s="1"/>
      <c r="DAM87" s="1"/>
      <c r="DAN87" s="1"/>
      <c r="DAO87" s="1"/>
      <c r="DAP87" s="1"/>
      <c r="DAQ87" s="1"/>
      <c r="DAR87" s="1"/>
      <c r="DAS87" s="1"/>
      <c r="DAT87" s="1"/>
      <c r="DAU87" s="1"/>
      <c r="DAV87" s="1"/>
      <c r="DAW87" s="1"/>
      <c r="DAX87" s="1"/>
      <c r="DAY87" s="1"/>
      <c r="DAZ87" s="1"/>
      <c r="DBA87" s="1"/>
      <c r="DBB87" s="1"/>
      <c r="DBC87" s="1"/>
      <c r="DBD87" s="1"/>
      <c r="DBE87" s="1"/>
      <c r="DBF87" s="1"/>
      <c r="DBG87" s="1"/>
      <c r="DBH87" s="1"/>
      <c r="DBI87" s="1"/>
      <c r="DBJ87" s="1"/>
      <c r="DBK87" s="1"/>
      <c r="DBL87" s="1"/>
      <c r="DBM87" s="1"/>
      <c r="DBN87" s="1"/>
      <c r="DBO87" s="1"/>
      <c r="DBP87" s="1"/>
      <c r="DBQ87" s="1"/>
      <c r="DBR87" s="1"/>
      <c r="DBS87" s="1"/>
      <c r="DBT87" s="1"/>
      <c r="DBU87" s="1"/>
      <c r="DBV87" s="1"/>
      <c r="DBW87" s="1"/>
      <c r="DBX87" s="1"/>
      <c r="DBY87" s="1"/>
      <c r="DBZ87" s="1"/>
      <c r="DCA87" s="1"/>
      <c r="DCB87" s="1"/>
      <c r="DCC87" s="1"/>
      <c r="DCD87" s="1"/>
      <c r="DCE87" s="1"/>
      <c r="DCF87" s="1"/>
      <c r="DCG87" s="1"/>
      <c r="DCH87" s="1"/>
      <c r="DCI87" s="1"/>
      <c r="DCJ87" s="1"/>
      <c r="DCK87" s="1"/>
      <c r="DCL87" s="1"/>
      <c r="DCM87" s="1"/>
      <c r="DCN87" s="1"/>
      <c r="DCO87" s="1"/>
      <c r="DCP87" s="1"/>
      <c r="DCQ87" s="1"/>
      <c r="DCR87" s="1"/>
      <c r="DCS87" s="1"/>
      <c r="DCT87" s="1"/>
      <c r="DCU87" s="1"/>
      <c r="DCV87" s="1"/>
      <c r="DCW87" s="1"/>
      <c r="DCX87" s="1"/>
      <c r="DCY87" s="1"/>
      <c r="DCZ87" s="1"/>
      <c r="DDA87" s="1"/>
      <c r="DDB87" s="1"/>
      <c r="DDC87" s="1"/>
      <c r="DDD87" s="1"/>
      <c r="DDE87" s="1"/>
      <c r="DDF87" s="1"/>
      <c r="DDG87" s="1"/>
      <c r="DDH87" s="1"/>
      <c r="DDI87" s="1"/>
      <c r="DDJ87" s="1"/>
      <c r="DDK87" s="1"/>
      <c r="DDL87" s="1"/>
      <c r="DDM87" s="1"/>
      <c r="DDN87" s="1"/>
      <c r="DDO87" s="1"/>
      <c r="DDP87" s="1"/>
      <c r="DDQ87" s="1"/>
      <c r="DDR87" s="1"/>
      <c r="DDS87" s="1"/>
      <c r="DDT87" s="1"/>
      <c r="DDU87" s="1"/>
      <c r="DDV87" s="1"/>
      <c r="DDW87" s="1"/>
      <c r="DDX87" s="1"/>
      <c r="DDY87" s="1"/>
      <c r="DDZ87" s="1"/>
      <c r="DEA87" s="1"/>
      <c r="DEB87" s="1"/>
      <c r="DEC87" s="1"/>
      <c r="DED87" s="1"/>
      <c r="DEE87" s="1"/>
      <c r="DEF87" s="1"/>
      <c r="DEG87" s="1"/>
      <c r="DEH87" s="1"/>
      <c r="DEI87" s="1"/>
      <c r="DEJ87" s="1"/>
      <c r="DEK87" s="1"/>
      <c r="DEL87" s="1"/>
      <c r="DEM87" s="1"/>
      <c r="DEN87" s="1"/>
      <c r="DEO87" s="1"/>
      <c r="DEP87" s="1"/>
      <c r="DEQ87" s="1"/>
      <c r="DER87" s="1"/>
      <c r="DES87" s="1"/>
      <c r="DET87" s="1"/>
      <c r="DEU87" s="1"/>
      <c r="DEV87" s="1"/>
      <c r="DEW87" s="1"/>
      <c r="DEX87" s="1"/>
      <c r="DEY87" s="1"/>
      <c r="DEZ87" s="1"/>
      <c r="DFA87" s="1"/>
      <c r="DFB87" s="1"/>
      <c r="DFC87" s="1"/>
      <c r="DFD87" s="1"/>
      <c r="DFE87" s="1"/>
      <c r="DFF87" s="1"/>
      <c r="DFG87" s="1"/>
      <c r="DFH87" s="1"/>
      <c r="DFI87" s="1"/>
      <c r="DFJ87" s="1"/>
      <c r="DFK87" s="1"/>
      <c r="DFL87" s="1"/>
      <c r="DFM87" s="1"/>
      <c r="DFN87" s="1"/>
      <c r="DFO87" s="1"/>
      <c r="DFP87" s="1"/>
      <c r="DFQ87" s="1"/>
      <c r="DFR87" s="1"/>
      <c r="DFS87" s="1"/>
      <c r="DFT87" s="1"/>
      <c r="DFU87" s="1"/>
      <c r="DFV87" s="1"/>
      <c r="DFW87" s="1"/>
      <c r="DFX87" s="1"/>
      <c r="DFY87" s="1"/>
      <c r="DFZ87" s="1"/>
      <c r="DGA87" s="1"/>
      <c r="DGB87" s="1"/>
      <c r="DGC87" s="1"/>
      <c r="DGD87" s="1"/>
      <c r="DGE87" s="1"/>
      <c r="DGF87" s="1"/>
      <c r="DGG87" s="1"/>
      <c r="DGH87" s="1"/>
      <c r="DGI87" s="1"/>
      <c r="DGJ87" s="1"/>
      <c r="DGK87" s="1"/>
      <c r="DGL87" s="1"/>
      <c r="DGM87" s="1"/>
      <c r="DGN87" s="1"/>
      <c r="DGO87" s="1"/>
      <c r="DGP87" s="1"/>
      <c r="DGQ87" s="1"/>
      <c r="DGR87" s="1"/>
      <c r="DGS87" s="1"/>
      <c r="DGT87" s="1"/>
      <c r="DGU87" s="1"/>
      <c r="DGV87" s="1"/>
      <c r="DGW87" s="1"/>
      <c r="DGX87" s="1"/>
      <c r="DGY87" s="1"/>
      <c r="DGZ87" s="1"/>
      <c r="DHA87" s="1"/>
      <c r="DHB87" s="1"/>
      <c r="DHC87" s="1"/>
      <c r="DHD87" s="1"/>
      <c r="DHE87" s="1"/>
      <c r="DHF87" s="1"/>
      <c r="DHG87" s="1"/>
      <c r="DHH87" s="1"/>
      <c r="DHI87" s="1"/>
      <c r="DHJ87" s="1"/>
      <c r="DHK87" s="1"/>
      <c r="DHL87" s="1"/>
      <c r="DHM87" s="1"/>
      <c r="DHN87" s="1"/>
      <c r="DHO87" s="1"/>
      <c r="DHP87" s="1"/>
      <c r="DHQ87" s="1"/>
      <c r="DHR87" s="1"/>
      <c r="DHS87" s="1"/>
      <c r="DHT87" s="1"/>
      <c r="DHU87" s="1"/>
      <c r="DHV87" s="1"/>
      <c r="DHW87" s="1"/>
      <c r="DHX87" s="1"/>
      <c r="DHY87" s="1"/>
      <c r="DHZ87" s="1"/>
      <c r="DIA87" s="1"/>
      <c r="DIB87" s="1"/>
      <c r="DIC87" s="1"/>
      <c r="DID87" s="1"/>
      <c r="DIE87" s="1"/>
      <c r="DIF87" s="1"/>
      <c r="DIG87" s="1"/>
      <c r="DIH87" s="1"/>
      <c r="DII87" s="1"/>
      <c r="DIJ87" s="1"/>
      <c r="DIK87" s="1"/>
      <c r="DIL87" s="1"/>
      <c r="DIM87" s="1"/>
      <c r="DIN87" s="1"/>
      <c r="DIO87" s="1"/>
      <c r="DIP87" s="1"/>
      <c r="DIQ87" s="1"/>
      <c r="DIR87" s="1"/>
      <c r="DIS87" s="1"/>
      <c r="DIT87" s="1"/>
      <c r="DIU87" s="1"/>
      <c r="DIV87" s="1"/>
      <c r="DIW87" s="1"/>
      <c r="DIX87" s="1"/>
      <c r="DIY87" s="1"/>
      <c r="DIZ87" s="1"/>
      <c r="DJA87" s="1"/>
      <c r="DJB87" s="1"/>
      <c r="DJC87" s="1"/>
      <c r="DJD87" s="1"/>
      <c r="DJE87" s="1"/>
      <c r="DJF87" s="1"/>
      <c r="DJG87" s="1"/>
      <c r="DJH87" s="1"/>
      <c r="DJI87" s="1"/>
      <c r="DJJ87" s="1"/>
      <c r="DJK87" s="1"/>
      <c r="DJL87" s="1"/>
      <c r="DJM87" s="1"/>
      <c r="DJN87" s="1"/>
      <c r="DJO87" s="1"/>
      <c r="DJP87" s="1"/>
      <c r="DJQ87" s="1"/>
      <c r="DJR87" s="1"/>
      <c r="DJS87" s="1"/>
      <c r="DJT87" s="1"/>
      <c r="DJU87" s="1"/>
      <c r="DJV87" s="1"/>
      <c r="DJW87" s="1"/>
      <c r="DJX87" s="1"/>
      <c r="DJY87" s="1"/>
      <c r="DJZ87" s="1"/>
      <c r="DKA87" s="1"/>
      <c r="DKB87" s="1"/>
      <c r="DKC87" s="1"/>
      <c r="DKD87" s="1"/>
      <c r="DKE87" s="1"/>
      <c r="DKF87" s="1"/>
      <c r="DKG87" s="1"/>
      <c r="DKH87" s="1"/>
      <c r="DKI87" s="1"/>
      <c r="DKJ87" s="1"/>
      <c r="DKK87" s="1"/>
      <c r="DKL87" s="1"/>
      <c r="DKM87" s="1"/>
      <c r="DKN87" s="1"/>
      <c r="DKO87" s="1"/>
      <c r="DKP87" s="1"/>
      <c r="DKQ87" s="1"/>
      <c r="DKR87" s="1"/>
      <c r="DKS87" s="1"/>
      <c r="DKT87" s="1"/>
      <c r="DKU87" s="1"/>
      <c r="DKV87" s="1"/>
      <c r="DKW87" s="1"/>
      <c r="DKX87" s="1"/>
      <c r="DKY87" s="1"/>
      <c r="DKZ87" s="1"/>
      <c r="DLA87" s="1"/>
      <c r="DLB87" s="1"/>
      <c r="DLC87" s="1"/>
      <c r="DLD87" s="1"/>
      <c r="DLE87" s="1"/>
      <c r="DLF87" s="1"/>
      <c r="DLG87" s="1"/>
      <c r="DLH87" s="1"/>
      <c r="DLI87" s="1"/>
      <c r="DLJ87" s="1"/>
      <c r="DLK87" s="1"/>
      <c r="DLL87" s="1"/>
      <c r="DLM87" s="1"/>
      <c r="DLN87" s="1"/>
      <c r="DLO87" s="1"/>
      <c r="DLP87" s="1"/>
      <c r="DLQ87" s="1"/>
      <c r="DLR87" s="1"/>
      <c r="DLS87" s="1"/>
      <c r="DLT87" s="1"/>
      <c r="DLU87" s="1"/>
      <c r="DLV87" s="1"/>
      <c r="DLW87" s="1"/>
      <c r="DLX87" s="1"/>
      <c r="DLY87" s="1"/>
      <c r="DLZ87" s="1"/>
      <c r="DMA87" s="1"/>
      <c r="DMB87" s="1"/>
      <c r="DMC87" s="1"/>
      <c r="DMD87" s="1"/>
      <c r="DME87" s="1"/>
      <c r="DMF87" s="1"/>
      <c r="DMG87" s="1"/>
      <c r="DMH87" s="1"/>
      <c r="DMI87" s="1"/>
      <c r="DMJ87" s="1"/>
      <c r="DMK87" s="1"/>
      <c r="DML87" s="1"/>
      <c r="DMM87" s="1"/>
      <c r="DMN87" s="1"/>
      <c r="DMO87" s="1"/>
      <c r="DMP87" s="1"/>
      <c r="DMQ87" s="1"/>
      <c r="DMR87" s="1"/>
      <c r="DMS87" s="1"/>
      <c r="DMT87" s="1"/>
      <c r="DMU87" s="1"/>
      <c r="DMV87" s="1"/>
      <c r="DMW87" s="1"/>
      <c r="DMX87" s="1"/>
      <c r="DMY87" s="1"/>
      <c r="DMZ87" s="1"/>
      <c r="DNA87" s="1"/>
      <c r="DNB87" s="1"/>
      <c r="DNC87" s="1"/>
      <c r="DND87" s="1"/>
      <c r="DNE87" s="1"/>
      <c r="DNF87" s="1"/>
      <c r="DNG87" s="1"/>
      <c r="DNH87" s="1"/>
      <c r="DNI87" s="1"/>
      <c r="DNJ87" s="1"/>
      <c r="DNK87" s="1"/>
      <c r="DNL87" s="1"/>
      <c r="DNM87" s="1"/>
      <c r="DNN87" s="1"/>
      <c r="DNO87" s="1"/>
      <c r="DNP87" s="1"/>
      <c r="DNQ87" s="1"/>
      <c r="DNR87" s="1"/>
      <c r="DNS87" s="1"/>
      <c r="DNT87" s="1"/>
      <c r="DNU87" s="1"/>
      <c r="DNV87" s="1"/>
      <c r="DNW87" s="1"/>
      <c r="DNX87" s="1"/>
      <c r="DNY87" s="1"/>
      <c r="DNZ87" s="1"/>
      <c r="DOA87" s="1"/>
      <c r="DOB87" s="1"/>
      <c r="DOC87" s="1"/>
      <c r="DOD87" s="1"/>
      <c r="DOE87" s="1"/>
      <c r="DOF87" s="1"/>
      <c r="DOG87" s="1"/>
      <c r="DOH87" s="1"/>
      <c r="DOI87" s="1"/>
      <c r="DOJ87" s="1"/>
      <c r="DOK87" s="1"/>
      <c r="DOL87" s="1"/>
      <c r="DOM87" s="1"/>
      <c r="DON87" s="1"/>
      <c r="DOO87" s="1"/>
      <c r="DOP87" s="1"/>
      <c r="DOQ87" s="1"/>
      <c r="DOR87" s="1"/>
      <c r="DOS87" s="1"/>
      <c r="DOT87" s="1"/>
      <c r="DOU87" s="1"/>
      <c r="DOV87" s="1"/>
      <c r="DOW87" s="1"/>
      <c r="DOX87" s="1"/>
      <c r="DOY87" s="1"/>
      <c r="DOZ87" s="1"/>
      <c r="DPA87" s="1"/>
      <c r="DPB87" s="1"/>
      <c r="DPC87" s="1"/>
      <c r="DPD87" s="1"/>
      <c r="DPE87" s="1"/>
      <c r="DPF87" s="1"/>
      <c r="DPG87" s="1"/>
      <c r="DPH87" s="1"/>
      <c r="DPI87" s="1"/>
      <c r="DPJ87" s="1"/>
      <c r="DPK87" s="1"/>
      <c r="DPL87" s="1"/>
      <c r="DPM87" s="1"/>
      <c r="DPN87" s="1"/>
      <c r="DPO87" s="1"/>
      <c r="DPP87" s="1"/>
      <c r="DPQ87" s="1"/>
      <c r="DPR87" s="1"/>
      <c r="DPS87" s="1"/>
      <c r="DPT87" s="1"/>
      <c r="DPU87" s="1"/>
      <c r="DPV87" s="1"/>
      <c r="DPW87" s="1"/>
      <c r="DPX87" s="1"/>
      <c r="DPY87" s="1"/>
      <c r="DPZ87" s="1"/>
      <c r="DQA87" s="1"/>
      <c r="DQB87" s="1"/>
      <c r="DQC87" s="1"/>
      <c r="DQD87" s="1"/>
      <c r="DQE87" s="1"/>
      <c r="DQF87" s="1"/>
      <c r="DQG87" s="1"/>
      <c r="DQH87" s="1"/>
      <c r="DQI87" s="1"/>
      <c r="DQJ87" s="1"/>
      <c r="DQK87" s="1"/>
      <c r="DQL87" s="1"/>
      <c r="DQM87" s="1"/>
      <c r="DQN87" s="1"/>
      <c r="DQO87" s="1"/>
      <c r="DQP87" s="1"/>
      <c r="DQQ87" s="1"/>
      <c r="DQR87" s="1"/>
      <c r="DQS87" s="1"/>
      <c r="DQT87" s="1"/>
      <c r="DQU87" s="1"/>
      <c r="DQV87" s="1"/>
      <c r="DQW87" s="1"/>
      <c r="DQX87" s="1"/>
      <c r="DQY87" s="1"/>
      <c r="DQZ87" s="1"/>
      <c r="DRA87" s="1"/>
      <c r="DRB87" s="1"/>
      <c r="DRC87" s="1"/>
      <c r="DRD87" s="1"/>
      <c r="DRE87" s="1"/>
      <c r="DRF87" s="1"/>
      <c r="DRG87" s="1"/>
      <c r="DRH87" s="1"/>
      <c r="DRI87" s="1"/>
      <c r="DRJ87" s="1"/>
      <c r="DRK87" s="1"/>
      <c r="DRL87" s="1"/>
      <c r="DRM87" s="1"/>
      <c r="DRN87" s="1"/>
      <c r="DRO87" s="1"/>
      <c r="DRP87" s="1"/>
      <c r="DRQ87" s="1"/>
      <c r="DRR87" s="1"/>
      <c r="DRS87" s="1"/>
      <c r="DRT87" s="1"/>
      <c r="DRU87" s="1"/>
      <c r="DRV87" s="1"/>
      <c r="DRW87" s="1"/>
      <c r="DRX87" s="1"/>
      <c r="DRY87" s="1"/>
      <c r="DRZ87" s="1"/>
      <c r="DSA87" s="1"/>
      <c r="DSB87" s="1"/>
      <c r="DSC87" s="1"/>
      <c r="DSD87" s="1"/>
      <c r="DSE87" s="1"/>
      <c r="DSF87" s="1"/>
      <c r="DSG87" s="1"/>
      <c r="DSH87" s="1"/>
      <c r="DSI87" s="1"/>
      <c r="DSJ87" s="1"/>
      <c r="DSK87" s="1"/>
      <c r="DSL87" s="1"/>
      <c r="DSM87" s="1"/>
      <c r="DSN87" s="1"/>
      <c r="DSO87" s="1"/>
      <c r="DSP87" s="1"/>
      <c r="DSQ87" s="1"/>
      <c r="DSR87" s="1"/>
      <c r="DSS87" s="1"/>
      <c r="DST87" s="1"/>
      <c r="DSU87" s="1"/>
      <c r="DSV87" s="1"/>
      <c r="DSW87" s="1"/>
      <c r="DSX87" s="1"/>
      <c r="DSY87" s="1"/>
      <c r="DSZ87" s="1"/>
      <c r="DTA87" s="1"/>
      <c r="DTB87" s="1"/>
      <c r="DTC87" s="1"/>
      <c r="DTD87" s="1"/>
      <c r="DTE87" s="1"/>
      <c r="DTF87" s="1"/>
      <c r="DTG87" s="1"/>
      <c r="DTH87" s="1"/>
      <c r="DTI87" s="1"/>
      <c r="DTJ87" s="1"/>
      <c r="DTK87" s="1"/>
      <c r="DTL87" s="1"/>
      <c r="DTM87" s="1"/>
      <c r="DTN87" s="1"/>
      <c r="DTO87" s="1"/>
      <c r="DTP87" s="1"/>
      <c r="DTQ87" s="1"/>
      <c r="DTR87" s="1"/>
      <c r="DTS87" s="1"/>
      <c r="DTT87" s="1"/>
      <c r="DTU87" s="1"/>
      <c r="DTV87" s="1"/>
      <c r="DTW87" s="1"/>
      <c r="DTX87" s="1"/>
      <c r="DTY87" s="1"/>
      <c r="DTZ87" s="1"/>
      <c r="DUA87" s="1"/>
      <c r="DUB87" s="1"/>
      <c r="DUC87" s="1"/>
      <c r="DUD87" s="1"/>
      <c r="DUE87" s="1"/>
      <c r="DUF87" s="1"/>
      <c r="DUG87" s="1"/>
      <c r="DUH87" s="1"/>
      <c r="DUI87" s="1"/>
      <c r="DUJ87" s="1"/>
      <c r="DUK87" s="1"/>
      <c r="DUL87" s="1"/>
      <c r="DUM87" s="1"/>
      <c r="DUN87" s="1"/>
      <c r="DUO87" s="1"/>
      <c r="DUP87" s="1"/>
      <c r="DUQ87" s="1"/>
      <c r="DUR87" s="1"/>
      <c r="DUS87" s="1"/>
      <c r="DUT87" s="1"/>
      <c r="DUU87" s="1"/>
      <c r="DUV87" s="1"/>
      <c r="DUW87" s="1"/>
      <c r="DUX87" s="1"/>
      <c r="DUY87" s="1"/>
      <c r="DUZ87" s="1"/>
      <c r="DVA87" s="1"/>
      <c r="DVB87" s="1"/>
      <c r="DVC87" s="1"/>
      <c r="DVD87" s="1"/>
      <c r="DVE87" s="1"/>
      <c r="DVF87" s="1"/>
      <c r="DVG87" s="1"/>
      <c r="DVH87" s="1"/>
      <c r="DVI87" s="1"/>
      <c r="DVJ87" s="1"/>
      <c r="DVK87" s="1"/>
      <c r="DVL87" s="1"/>
      <c r="DVM87" s="1"/>
      <c r="DVN87" s="1"/>
      <c r="DVO87" s="1"/>
      <c r="DVP87" s="1"/>
      <c r="DVQ87" s="1"/>
      <c r="DVR87" s="1"/>
      <c r="DVS87" s="1"/>
      <c r="DVT87" s="1"/>
      <c r="DVU87" s="1"/>
      <c r="DVV87" s="1"/>
      <c r="DVW87" s="1"/>
      <c r="DVX87" s="1"/>
      <c r="DVY87" s="1"/>
      <c r="DVZ87" s="1"/>
      <c r="DWA87" s="1"/>
      <c r="DWB87" s="1"/>
      <c r="DWC87" s="1"/>
      <c r="DWD87" s="1"/>
      <c r="DWE87" s="1"/>
      <c r="DWF87" s="1"/>
      <c r="DWG87" s="1"/>
      <c r="DWH87" s="1"/>
      <c r="DWI87" s="1"/>
      <c r="DWJ87" s="1"/>
      <c r="DWK87" s="1"/>
      <c r="DWL87" s="1"/>
      <c r="DWM87" s="1"/>
      <c r="DWN87" s="1"/>
      <c r="DWO87" s="1"/>
      <c r="DWP87" s="1"/>
      <c r="DWQ87" s="1"/>
      <c r="DWR87" s="1"/>
      <c r="DWS87" s="1"/>
      <c r="DWT87" s="1"/>
      <c r="DWU87" s="1"/>
      <c r="DWV87" s="1"/>
      <c r="DWW87" s="1"/>
      <c r="DWX87" s="1"/>
      <c r="DWY87" s="1"/>
      <c r="DWZ87" s="1"/>
      <c r="DXA87" s="1"/>
      <c r="DXB87" s="1"/>
      <c r="DXC87" s="1"/>
      <c r="DXD87" s="1"/>
      <c r="DXE87" s="1"/>
      <c r="DXF87" s="1"/>
      <c r="DXG87" s="1"/>
      <c r="DXH87" s="1"/>
      <c r="DXI87" s="1"/>
      <c r="DXJ87" s="1"/>
      <c r="DXK87" s="1"/>
      <c r="DXL87" s="1"/>
      <c r="DXM87" s="1"/>
      <c r="DXN87" s="1"/>
      <c r="DXO87" s="1"/>
      <c r="DXP87" s="1"/>
      <c r="DXQ87" s="1"/>
      <c r="DXR87" s="1"/>
      <c r="DXS87" s="1"/>
      <c r="DXT87" s="1"/>
      <c r="DXU87" s="1"/>
      <c r="DXV87" s="1"/>
      <c r="DXW87" s="1"/>
      <c r="DXX87" s="1"/>
      <c r="DXY87" s="1"/>
      <c r="DXZ87" s="1"/>
      <c r="DYA87" s="1"/>
      <c r="DYB87" s="1"/>
      <c r="DYC87" s="1"/>
      <c r="DYD87" s="1"/>
      <c r="DYE87" s="1"/>
      <c r="DYF87" s="1"/>
      <c r="DYG87" s="1"/>
      <c r="DYH87" s="1"/>
      <c r="DYI87" s="1"/>
      <c r="DYJ87" s="1"/>
      <c r="DYK87" s="1"/>
      <c r="DYL87" s="1"/>
      <c r="DYM87" s="1"/>
      <c r="DYN87" s="1"/>
      <c r="DYO87" s="1"/>
      <c r="DYP87" s="1"/>
      <c r="DYQ87" s="1"/>
      <c r="DYR87" s="1"/>
      <c r="DYS87" s="1"/>
      <c r="DYT87" s="1"/>
      <c r="DYU87" s="1"/>
      <c r="DYV87" s="1"/>
      <c r="DYW87" s="1"/>
      <c r="DYX87" s="1"/>
      <c r="DYY87" s="1"/>
      <c r="DYZ87" s="1"/>
      <c r="DZA87" s="1"/>
      <c r="DZB87" s="1"/>
      <c r="DZC87" s="1"/>
      <c r="DZD87" s="1"/>
      <c r="DZE87" s="1"/>
      <c r="DZF87" s="1"/>
      <c r="DZG87" s="1"/>
      <c r="DZH87" s="1"/>
      <c r="DZI87" s="1"/>
      <c r="DZJ87" s="1"/>
      <c r="DZK87" s="1"/>
      <c r="DZL87" s="1"/>
      <c r="DZM87" s="1"/>
      <c r="DZN87" s="1"/>
      <c r="DZO87" s="1"/>
      <c r="DZP87" s="1"/>
      <c r="DZQ87" s="1"/>
      <c r="DZR87" s="1"/>
      <c r="DZS87" s="1"/>
      <c r="DZT87" s="1"/>
      <c r="DZU87" s="1"/>
      <c r="DZV87" s="1"/>
      <c r="DZW87" s="1"/>
      <c r="DZX87" s="1"/>
      <c r="DZY87" s="1"/>
      <c r="DZZ87" s="1"/>
      <c r="EAA87" s="1"/>
      <c r="EAB87" s="1"/>
      <c r="EAC87" s="1"/>
      <c r="EAD87" s="1"/>
      <c r="EAE87" s="1"/>
      <c r="EAF87" s="1"/>
      <c r="EAG87" s="1"/>
      <c r="EAH87" s="1"/>
      <c r="EAI87" s="1"/>
      <c r="EAJ87" s="1"/>
      <c r="EAK87" s="1"/>
      <c r="EAL87" s="1"/>
      <c r="EAM87" s="1"/>
      <c r="EAN87" s="1"/>
      <c r="EAO87" s="1"/>
      <c r="EAP87" s="1"/>
      <c r="EAQ87" s="1"/>
      <c r="EAR87" s="1"/>
      <c r="EAS87" s="1"/>
      <c r="EAT87" s="1"/>
      <c r="EAU87" s="1"/>
      <c r="EAV87" s="1"/>
      <c r="EAW87" s="1"/>
      <c r="EAX87" s="1"/>
      <c r="EAY87" s="1"/>
      <c r="EAZ87" s="1"/>
      <c r="EBA87" s="1"/>
      <c r="EBB87" s="1"/>
      <c r="EBC87" s="1"/>
      <c r="EBD87" s="1"/>
      <c r="EBE87" s="1"/>
      <c r="EBF87" s="1"/>
      <c r="EBG87" s="1"/>
      <c r="EBH87" s="1"/>
      <c r="EBI87" s="1"/>
      <c r="EBJ87" s="1"/>
      <c r="EBK87" s="1"/>
      <c r="EBL87" s="1"/>
      <c r="EBM87" s="1"/>
      <c r="EBN87" s="1"/>
      <c r="EBO87" s="1"/>
      <c r="EBP87" s="1"/>
      <c r="EBQ87" s="1"/>
      <c r="EBR87" s="1"/>
      <c r="EBS87" s="1"/>
      <c r="EBT87" s="1"/>
      <c r="EBU87" s="1"/>
      <c r="EBV87" s="1"/>
      <c r="EBW87" s="1"/>
      <c r="EBX87" s="1"/>
      <c r="EBY87" s="1"/>
      <c r="EBZ87" s="1"/>
      <c r="ECA87" s="1"/>
      <c r="ECB87" s="1"/>
      <c r="ECC87" s="1"/>
      <c r="ECD87" s="1"/>
      <c r="ECE87" s="1"/>
      <c r="ECF87" s="1"/>
      <c r="ECG87" s="1"/>
      <c r="ECH87" s="1"/>
      <c r="ECI87" s="1"/>
      <c r="ECJ87" s="1"/>
      <c r="ECK87" s="1"/>
      <c r="ECL87" s="1"/>
      <c r="ECM87" s="1"/>
      <c r="ECN87" s="1"/>
      <c r="ECO87" s="1"/>
      <c r="ECP87" s="1"/>
      <c r="ECQ87" s="1"/>
      <c r="ECR87" s="1"/>
      <c r="ECS87" s="1"/>
      <c r="ECT87" s="1"/>
      <c r="ECU87" s="1"/>
      <c r="ECV87" s="1"/>
      <c r="ECW87" s="1"/>
      <c r="ECX87" s="1"/>
      <c r="ECY87" s="1"/>
      <c r="ECZ87" s="1"/>
      <c r="EDA87" s="1"/>
      <c r="EDB87" s="1"/>
      <c r="EDC87" s="1"/>
      <c r="EDD87" s="1"/>
      <c r="EDE87" s="1"/>
      <c r="EDF87" s="1"/>
      <c r="EDG87" s="1"/>
      <c r="EDH87" s="1"/>
      <c r="EDI87" s="1"/>
      <c r="EDJ87" s="1"/>
      <c r="EDK87" s="1"/>
      <c r="EDL87" s="1"/>
      <c r="EDM87" s="1"/>
      <c r="EDN87" s="1"/>
      <c r="EDO87" s="1"/>
      <c r="EDP87" s="1"/>
      <c r="EDQ87" s="1"/>
      <c r="EDR87" s="1"/>
      <c r="EDS87" s="1"/>
      <c r="EDT87" s="1"/>
      <c r="EDU87" s="1"/>
      <c r="EDV87" s="1"/>
      <c r="EDW87" s="1"/>
      <c r="EDX87" s="1"/>
      <c r="EDY87" s="1"/>
      <c r="EDZ87" s="1"/>
      <c r="EEA87" s="1"/>
      <c r="EEB87" s="1"/>
      <c r="EEC87" s="1"/>
      <c r="EED87" s="1"/>
      <c r="EEE87" s="1"/>
      <c r="EEF87" s="1"/>
      <c r="EEG87" s="1"/>
      <c r="EEH87" s="1"/>
      <c r="EEI87" s="1"/>
      <c r="EEJ87" s="1"/>
      <c r="EEK87" s="1"/>
      <c r="EEL87" s="1"/>
      <c r="EEM87" s="1"/>
      <c r="EEN87" s="1"/>
      <c r="EEO87" s="1"/>
      <c r="EEP87" s="1"/>
      <c r="EEQ87" s="1"/>
      <c r="EER87" s="1"/>
      <c r="EES87" s="1"/>
      <c r="EET87" s="1"/>
      <c r="EEU87" s="1"/>
      <c r="EEV87" s="1"/>
      <c r="EEW87" s="1"/>
      <c r="EEX87" s="1"/>
      <c r="EEY87" s="1"/>
      <c r="EEZ87" s="1"/>
      <c r="EFA87" s="1"/>
      <c r="EFB87" s="1"/>
      <c r="EFC87" s="1"/>
      <c r="EFD87" s="1"/>
      <c r="EFE87" s="1"/>
      <c r="EFF87" s="1"/>
      <c r="EFG87" s="1"/>
      <c r="EFH87" s="1"/>
      <c r="EFI87" s="1"/>
      <c r="EFJ87" s="1"/>
      <c r="EFK87" s="1"/>
      <c r="EFL87" s="1"/>
      <c r="EFM87" s="1"/>
      <c r="EFN87" s="1"/>
      <c r="EFO87" s="1"/>
      <c r="EFP87" s="1"/>
      <c r="EFQ87" s="1"/>
      <c r="EFR87" s="1"/>
      <c r="EFS87" s="1"/>
      <c r="EFT87" s="1"/>
      <c r="EFU87" s="1"/>
      <c r="EFV87" s="1"/>
      <c r="EFW87" s="1"/>
      <c r="EFX87" s="1"/>
      <c r="EFY87" s="1"/>
      <c r="EFZ87" s="1"/>
      <c r="EGA87" s="1"/>
      <c r="EGB87" s="1"/>
      <c r="EGC87" s="1"/>
      <c r="EGD87" s="1"/>
      <c r="EGE87" s="1"/>
      <c r="EGF87" s="1"/>
      <c r="EGG87" s="1"/>
      <c r="EGH87" s="1"/>
      <c r="EGI87" s="1"/>
      <c r="EGJ87" s="1"/>
      <c r="EGK87" s="1"/>
      <c r="EGL87" s="1"/>
      <c r="EGM87" s="1"/>
      <c r="EGN87" s="1"/>
      <c r="EGO87" s="1"/>
      <c r="EGP87" s="1"/>
      <c r="EGQ87" s="1"/>
      <c r="EGR87" s="1"/>
      <c r="EGS87" s="1"/>
      <c r="EGT87" s="1"/>
      <c r="EGU87" s="1"/>
      <c r="EGV87" s="1"/>
      <c r="EGW87" s="1"/>
      <c r="EGX87" s="1"/>
      <c r="EGY87" s="1"/>
      <c r="EGZ87" s="1"/>
      <c r="EHA87" s="1"/>
      <c r="EHB87" s="1"/>
      <c r="EHC87" s="1"/>
      <c r="EHD87" s="1"/>
      <c r="EHE87" s="1"/>
      <c r="EHF87" s="1"/>
      <c r="EHG87" s="1"/>
      <c r="EHH87" s="1"/>
      <c r="EHI87" s="1"/>
      <c r="EHJ87" s="1"/>
      <c r="EHK87" s="1"/>
      <c r="EHL87" s="1"/>
      <c r="EHM87" s="1"/>
      <c r="EHN87" s="1"/>
      <c r="EHO87" s="1"/>
      <c r="EHP87" s="1"/>
      <c r="EHQ87" s="1"/>
      <c r="EHR87" s="1"/>
      <c r="EHS87" s="1"/>
      <c r="EHT87" s="1"/>
      <c r="EHU87" s="1"/>
      <c r="EHV87" s="1"/>
      <c r="EHW87" s="1"/>
      <c r="EHX87" s="1"/>
      <c r="EHY87" s="1"/>
      <c r="EHZ87" s="1"/>
      <c r="EIA87" s="1"/>
      <c r="EIB87" s="1"/>
      <c r="EIC87" s="1"/>
      <c r="EID87" s="1"/>
      <c r="EIE87" s="1"/>
      <c r="EIF87" s="1"/>
      <c r="EIG87" s="1"/>
      <c r="EIH87" s="1"/>
      <c r="EII87" s="1"/>
      <c r="EIJ87" s="1"/>
      <c r="EIK87" s="1"/>
      <c r="EIL87" s="1"/>
      <c r="EIM87" s="1"/>
      <c r="EIN87" s="1"/>
      <c r="EIO87" s="1"/>
      <c r="EIP87" s="1"/>
      <c r="EIQ87" s="1"/>
      <c r="EIR87" s="1"/>
      <c r="EIS87" s="1"/>
      <c r="EIT87" s="1"/>
      <c r="EIU87" s="1"/>
      <c r="EIV87" s="1"/>
      <c r="EIW87" s="1"/>
      <c r="EIX87" s="1"/>
      <c r="EIY87" s="1"/>
      <c r="EIZ87" s="1"/>
      <c r="EJA87" s="1"/>
      <c r="EJB87" s="1"/>
      <c r="EJC87" s="1"/>
      <c r="EJD87" s="1"/>
      <c r="EJE87" s="1"/>
      <c r="EJF87" s="1"/>
      <c r="EJG87" s="1"/>
      <c r="EJH87" s="1"/>
      <c r="EJI87" s="1"/>
      <c r="EJJ87" s="1"/>
      <c r="EJK87" s="1"/>
      <c r="EJL87" s="1"/>
      <c r="EJM87" s="1"/>
      <c r="EJN87" s="1"/>
      <c r="EJO87" s="1"/>
      <c r="EJP87" s="1"/>
      <c r="EJQ87" s="1"/>
      <c r="EJR87" s="1"/>
      <c r="EJS87" s="1"/>
      <c r="EJT87" s="1"/>
      <c r="EJU87" s="1"/>
      <c r="EJV87" s="1"/>
      <c r="EJW87" s="1"/>
      <c r="EJX87" s="1"/>
      <c r="EJY87" s="1"/>
      <c r="EJZ87" s="1"/>
      <c r="EKA87" s="1"/>
      <c r="EKB87" s="1"/>
      <c r="EKC87" s="1"/>
      <c r="EKD87" s="1"/>
      <c r="EKE87" s="1"/>
      <c r="EKF87" s="1"/>
      <c r="EKG87" s="1"/>
      <c r="EKH87" s="1"/>
      <c r="EKI87" s="1"/>
      <c r="EKJ87" s="1"/>
      <c r="EKK87" s="1"/>
      <c r="EKL87" s="1"/>
      <c r="EKM87" s="1"/>
      <c r="EKN87" s="1"/>
      <c r="EKO87" s="1"/>
      <c r="EKP87" s="1"/>
      <c r="EKQ87" s="1"/>
      <c r="EKR87" s="1"/>
      <c r="EKS87" s="1"/>
      <c r="EKT87" s="1"/>
      <c r="EKU87" s="1"/>
      <c r="EKV87" s="1"/>
      <c r="EKW87" s="1"/>
      <c r="EKX87" s="1"/>
      <c r="EKY87" s="1"/>
      <c r="EKZ87" s="1"/>
      <c r="ELA87" s="1"/>
      <c r="ELB87" s="1"/>
      <c r="ELC87" s="1"/>
      <c r="ELD87" s="1"/>
      <c r="ELE87" s="1"/>
      <c r="ELF87" s="1"/>
      <c r="ELG87" s="1"/>
      <c r="ELH87" s="1"/>
      <c r="ELI87" s="1"/>
      <c r="ELJ87" s="1"/>
      <c r="ELK87" s="1"/>
      <c r="ELL87" s="1"/>
      <c r="ELM87" s="1"/>
      <c r="ELN87" s="1"/>
      <c r="ELO87" s="1"/>
      <c r="ELP87" s="1"/>
      <c r="ELQ87" s="1"/>
      <c r="ELR87" s="1"/>
      <c r="ELS87" s="1"/>
      <c r="ELT87" s="1"/>
      <c r="ELU87" s="1"/>
      <c r="ELV87" s="1"/>
      <c r="ELW87" s="1"/>
      <c r="ELX87" s="1"/>
      <c r="ELY87" s="1"/>
      <c r="ELZ87" s="1"/>
      <c r="EMA87" s="1"/>
      <c r="EMB87" s="1"/>
      <c r="EMC87" s="1"/>
      <c r="EMD87" s="1"/>
      <c r="EME87" s="1"/>
      <c r="EMF87" s="1"/>
      <c r="EMG87" s="1"/>
      <c r="EMH87" s="1"/>
      <c r="EMI87" s="1"/>
      <c r="EMJ87" s="1"/>
      <c r="EMK87" s="1"/>
      <c r="EML87" s="1"/>
      <c r="EMM87" s="1"/>
      <c r="EMN87" s="1"/>
      <c r="EMO87" s="1"/>
      <c r="EMP87" s="1"/>
      <c r="EMQ87" s="1"/>
      <c r="EMR87" s="1"/>
      <c r="EMS87" s="1"/>
      <c r="EMT87" s="1"/>
      <c r="EMU87" s="1"/>
      <c r="EMV87" s="1"/>
      <c r="EMW87" s="1"/>
      <c r="EMX87" s="1"/>
      <c r="EMY87" s="1"/>
      <c r="EMZ87" s="1"/>
      <c r="ENA87" s="1"/>
      <c r="ENB87" s="1"/>
      <c r="ENC87" s="1"/>
      <c r="END87" s="1"/>
      <c r="ENE87" s="1"/>
      <c r="ENF87" s="1"/>
      <c r="ENG87" s="1"/>
      <c r="ENH87" s="1"/>
      <c r="ENI87" s="1"/>
      <c r="ENJ87" s="1"/>
      <c r="ENK87" s="1"/>
      <c r="ENL87" s="1"/>
      <c r="ENM87" s="1"/>
      <c r="ENN87" s="1"/>
      <c r="ENO87" s="1"/>
      <c r="ENP87" s="1"/>
      <c r="ENQ87" s="1"/>
      <c r="ENR87" s="1"/>
      <c r="ENS87" s="1"/>
      <c r="ENT87" s="1"/>
      <c r="ENU87" s="1"/>
      <c r="ENV87" s="1"/>
      <c r="ENW87" s="1"/>
      <c r="ENX87" s="1"/>
      <c r="ENY87" s="1"/>
      <c r="ENZ87" s="1"/>
      <c r="EOA87" s="1"/>
      <c r="EOB87" s="1"/>
      <c r="EOC87" s="1"/>
      <c r="EOD87" s="1"/>
      <c r="EOE87" s="1"/>
      <c r="EOF87" s="1"/>
      <c r="EOG87" s="1"/>
      <c r="EOH87" s="1"/>
      <c r="EOI87" s="1"/>
      <c r="EOJ87" s="1"/>
      <c r="EOK87" s="1"/>
      <c r="EOL87" s="1"/>
      <c r="EOM87" s="1"/>
      <c r="EON87" s="1"/>
      <c r="EOO87" s="1"/>
      <c r="EOP87" s="1"/>
      <c r="EOQ87" s="1"/>
      <c r="EOR87" s="1"/>
      <c r="EOS87" s="1"/>
      <c r="EOT87" s="1"/>
      <c r="EOU87" s="1"/>
      <c r="EOV87" s="1"/>
      <c r="EOW87" s="1"/>
      <c r="EOX87" s="1"/>
      <c r="EOY87" s="1"/>
      <c r="EOZ87" s="1"/>
      <c r="EPA87" s="1"/>
      <c r="EPB87" s="1"/>
      <c r="EPC87" s="1"/>
      <c r="EPD87" s="1"/>
      <c r="EPE87" s="1"/>
      <c r="EPF87" s="1"/>
      <c r="EPG87" s="1"/>
      <c r="EPH87" s="1"/>
      <c r="EPI87" s="1"/>
      <c r="EPJ87" s="1"/>
      <c r="EPK87" s="1"/>
      <c r="EPL87" s="1"/>
      <c r="EPM87" s="1"/>
      <c r="EPN87" s="1"/>
      <c r="EPO87" s="1"/>
      <c r="EPP87" s="1"/>
      <c r="EPQ87" s="1"/>
      <c r="EPR87" s="1"/>
      <c r="EPS87" s="1"/>
      <c r="EPT87" s="1"/>
      <c r="EPU87" s="1"/>
      <c r="EPV87" s="1"/>
      <c r="EPW87" s="1"/>
      <c r="EPX87" s="1"/>
      <c r="EPY87" s="1"/>
      <c r="EPZ87" s="1"/>
      <c r="EQA87" s="1"/>
      <c r="EQB87" s="1"/>
      <c r="EQC87" s="1"/>
      <c r="EQD87" s="1"/>
      <c r="EQE87" s="1"/>
      <c r="EQF87" s="1"/>
      <c r="EQG87" s="1"/>
      <c r="EQH87" s="1"/>
      <c r="EQI87" s="1"/>
      <c r="EQJ87" s="1"/>
      <c r="EQK87" s="1"/>
      <c r="EQL87" s="1"/>
      <c r="EQM87" s="1"/>
      <c r="EQN87" s="1"/>
      <c r="EQO87" s="1"/>
      <c r="EQP87" s="1"/>
      <c r="EQQ87" s="1"/>
      <c r="EQR87" s="1"/>
      <c r="EQS87" s="1"/>
      <c r="EQT87" s="1"/>
      <c r="EQU87" s="1"/>
      <c r="EQV87" s="1"/>
      <c r="EQW87" s="1"/>
      <c r="EQX87" s="1"/>
      <c r="EQY87" s="1"/>
      <c r="EQZ87" s="1"/>
      <c r="ERA87" s="1"/>
      <c r="ERB87" s="1"/>
      <c r="ERC87" s="1"/>
      <c r="ERD87" s="1"/>
      <c r="ERE87" s="1"/>
      <c r="ERF87" s="1"/>
      <c r="ERG87" s="1"/>
      <c r="ERH87" s="1"/>
      <c r="ERI87" s="1"/>
      <c r="ERJ87" s="1"/>
      <c r="ERK87" s="1"/>
      <c r="ERL87" s="1"/>
      <c r="ERM87" s="1"/>
      <c r="ERN87" s="1"/>
      <c r="ERO87" s="1"/>
      <c r="ERP87" s="1"/>
      <c r="ERQ87" s="1"/>
      <c r="ERR87" s="1"/>
      <c r="ERS87" s="1"/>
      <c r="ERT87" s="1"/>
      <c r="ERU87" s="1"/>
      <c r="ERV87" s="1"/>
      <c r="ERW87" s="1"/>
      <c r="ERX87" s="1"/>
      <c r="ERY87" s="1"/>
      <c r="ERZ87" s="1"/>
      <c r="ESA87" s="1"/>
      <c r="ESB87" s="1"/>
      <c r="ESC87" s="1"/>
      <c r="ESD87" s="1"/>
      <c r="ESE87" s="1"/>
      <c r="ESF87" s="1"/>
      <c r="ESG87" s="1"/>
      <c r="ESH87" s="1"/>
      <c r="ESI87" s="1"/>
      <c r="ESJ87" s="1"/>
      <c r="ESK87" s="1"/>
      <c r="ESL87" s="1"/>
      <c r="ESM87" s="1"/>
      <c r="ESN87" s="1"/>
      <c r="ESO87" s="1"/>
      <c r="ESP87" s="1"/>
      <c r="ESQ87" s="1"/>
      <c r="ESR87" s="1"/>
      <c r="ESS87" s="1"/>
      <c r="EST87" s="1"/>
      <c r="ESU87" s="1"/>
      <c r="ESV87" s="1"/>
      <c r="ESW87" s="1"/>
      <c r="ESX87" s="1"/>
      <c r="ESY87" s="1"/>
      <c r="ESZ87" s="1"/>
      <c r="ETA87" s="1"/>
      <c r="ETB87" s="1"/>
      <c r="ETC87" s="1"/>
      <c r="ETD87" s="1"/>
      <c r="ETE87" s="1"/>
      <c r="ETF87" s="1"/>
      <c r="ETG87" s="1"/>
      <c r="ETH87" s="1"/>
      <c r="ETI87" s="1"/>
      <c r="ETJ87" s="1"/>
      <c r="ETK87" s="1"/>
      <c r="ETL87" s="1"/>
      <c r="ETM87" s="1"/>
      <c r="ETN87" s="1"/>
      <c r="ETO87" s="1"/>
      <c r="ETP87" s="1"/>
      <c r="ETQ87" s="1"/>
      <c r="ETR87" s="1"/>
      <c r="ETS87" s="1"/>
      <c r="ETT87" s="1"/>
      <c r="ETU87" s="1"/>
      <c r="ETV87" s="1"/>
      <c r="ETW87" s="1"/>
      <c r="ETX87" s="1"/>
      <c r="ETY87" s="1"/>
      <c r="ETZ87" s="1"/>
      <c r="EUA87" s="1"/>
      <c r="EUB87" s="1"/>
      <c r="EUC87" s="1"/>
      <c r="EUD87" s="1"/>
      <c r="EUE87" s="1"/>
      <c r="EUF87" s="1"/>
      <c r="EUG87" s="1"/>
      <c r="EUH87" s="1"/>
      <c r="EUI87" s="1"/>
      <c r="EUJ87" s="1"/>
      <c r="EUK87" s="1"/>
      <c r="EUL87" s="1"/>
      <c r="EUM87" s="1"/>
      <c r="EUN87" s="1"/>
      <c r="EUO87" s="1"/>
      <c r="EUP87" s="1"/>
      <c r="EUQ87" s="1"/>
      <c r="EUR87" s="1"/>
      <c r="EUS87" s="1"/>
      <c r="EUT87" s="1"/>
      <c r="EUU87" s="1"/>
      <c r="EUV87" s="1"/>
      <c r="EUW87" s="1"/>
      <c r="EUX87" s="1"/>
      <c r="EUY87" s="1"/>
      <c r="EUZ87" s="1"/>
      <c r="EVA87" s="1"/>
      <c r="EVB87" s="1"/>
      <c r="EVC87" s="1"/>
      <c r="EVD87" s="1"/>
      <c r="EVE87" s="1"/>
      <c r="EVF87" s="1"/>
      <c r="EVG87" s="1"/>
      <c r="EVH87" s="1"/>
      <c r="EVI87" s="1"/>
      <c r="EVJ87" s="1"/>
      <c r="EVK87" s="1"/>
      <c r="EVL87" s="1"/>
      <c r="EVM87" s="1"/>
      <c r="EVN87" s="1"/>
      <c r="EVO87" s="1"/>
      <c r="EVP87" s="1"/>
      <c r="EVQ87" s="1"/>
      <c r="EVR87" s="1"/>
      <c r="EVS87" s="1"/>
      <c r="EVT87" s="1"/>
      <c r="EVU87" s="1"/>
      <c r="EVV87" s="1"/>
      <c r="EVW87" s="1"/>
      <c r="EVX87" s="1"/>
      <c r="EVY87" s="1"/>
      <c r="EVZ87" s="1"/>
      <c r="EWA87" s="1"/>
      <c r="EWB87" s="1"/>
      <c r="EWC87" s="1"/>
      <c r="EWD87" s="1"/>
      <c r="EWE87" s="1"/>
      <c r="EWF87" s="1"/>
      <c r="EWG87" s="1"/>
      <c r="EWH87" s="1"/>
      <c r="EWI87" s="1"/>
      <c r="EWJ87" s="1"/>
      <c r="EWK87" s="1"/>
      <c r="EWL87" s="1"/>
      <c r="EWM87" s="1"/>
      <c r="EWN87" s="1"/>
      <c r="EWO87" s="1"/>
      <c r="EWP87" s="1"/>
      <c r="EWQ87" s="1"/>
      <c r="EWR87" s="1"/>
      <c r="EWS87" s="1"/>
      <c r="EWT87" s="1"/>
      <c r="EWU87" s="1"/>
      <c r="EWV87" s="1"/>
      <c r="EWW87" s="1"/>
      <c r="EWX87" s="1"/>
      <c r="EWY87" s="1"/>
      <c r="EWZ87" s="1"/>
      <c r="EXA87" s="1"/>
      <c r="EXB87" s="1"/>
      <c r="EXC87" s="1"/>
      <c r="EXD87" s="1"/>
      <c r="EXE87" s="1"/>
      <c r="EXF87" s="1"/>
      <c r="EXG87" s="1"/>
      <c r="EXH87" s="1"/>
      <c r="EXI87" s="1"/>
      <c r="EXJ87" s="1"/>
      <c r="EXK87" s="1"/>
      <c r="EXL87" s="1"/>
      <c r="EXM87" s="1"/>
      <c r="EXN87" s="1"/>
      <c r="EXO87" s="1"/>
      <c r="EXP87" s="1"/>
      <c r="EXQ87" s="1"/>
      <c r="EXR87" s="1"/>
      <c r="EXS87" s="1"/>
      <c r="EXT87" s="1"/>
      <c r="EXU87" s="1"/>
      <c r="EXV87" s="1"/>
      <c r="EXW87" s="1"/>
      <c r="EXX87" s="1"/>
      <c r="EXY87" s="1"/>
      <c r="EXZ87" s="1"/>
      <c r="EYA87" s="1"/>
      <c r="EYB87" s="1"/>
      <c r="EYC87" s="1"/>
      <c r="EYD87" s="1"/>
      <c r="EYE87" s="1"/>
      <c r="EYF87" s="1"/>
      <c r="EYG87" s="1"/>
      <c r="EYH87" s="1"/>
      <c r="EYI87" s="1"/>
      <c r="EYJ87" s="1"/>
      <c r="EYK87" s="1"/>
      <c r="EYL87" s="1"/>
      <c r="EYM87" s="1"/>
      <c r="EYN87" s="1"/>
      <c r="EYO87" s="1"/>
      <c r="EYP87" s="1"/>
      <c r="EYQ87" s="1"/>
      <c r="EYR87" s="1"/>
      <c r="EYS87" s="1"/>
      <c r="EYT87" s="1"/>
      <c r="EYU87" s="1"/>
      <c r="EYV87" s="1"/>
      <c r="EYW87" s="1"/>
      <c r="EYX87" s="1"/>
      <c r="EYY87" s="1"/>
      <c r="EYZ87" s="1"/>
      <c r="EZA87" s="1"/>
      <c r="EZB87" s="1"/>
      <c r="EZC87" s="1"/>
      <c r="EZD87" s="1"/>
      <c r="EZE87" s="1"/>
      <c r="EZF87" s="1"/>
      <c r="EZG87" s="1"/>
      <c r="EZH87" s="1"/>
      <c r="EZI87" s="1"/>
      <c r="EZJ87" s="1"/>
      <c r="EZK87" s="1"/>
      <c r="EZL87" s="1"/>
      <c r="EZM87" s="1"/>
      <c r="EZN87" s="1"/>
      <c r="EZO87" s="1"/>
      <c r="EZP87" s="1"/>
      <c r="EZQ87" s="1"/>
      <c r="EZR87" s="1"/>
      <c r="EZS87" s="1"/>
      <c r="EZT87" s="1"/>
      <c r="EZU87" s="1"/>
      <c r="EZV87" s="1"/>
      <c r="EZW87" s="1"/>
      <c r="EZX87" s="1"/>
      <c r="EZY87" s="1"/>
      <c r="EZZ87" s="1"/>
      <c r="FAA87" s="1"/>
      <c r="FAB87" s="1"/>
      <c r="FAC87" s="1"/>
      <c r="FAD87" s="1"/>
      <c r="FAE87" s="1"/>
      <c r="FAF87" s="1"/>
      <c r="FAG87" s="1"/>
      <c r="FAH87" s="1"/>
      <c r="FAI87" s="1"/>
      <c r="FAJ87" s="1"/>
      <c r="FAK87" s="1"/>
      <c r="FAL87" s="1"/>
      <c r="FAM87" s="1"/>
      <c r="FAN87" s="1"/>
      <c r="FAO87" s="1"/>
      <c r="FAP87" s="1"/>
      <c r="FAQ87" s="1"/>
      <c r="FAR87" s="1"/>
      <c r="FAS87" s="1"/>
      <c r="FAT87" s="1"/>
      <c r="FAU87" s="1"/>
      <c r="FAV87" s="1"/>
      <c r="FAW87" s="1"/>
      <c r="FAX87" s="1"/>
      <c r="FAY87" s="1"/>
      <c r="FAZ87" s="1"/>
      <c r="FBA87" s="1"/>
      <c r="FBB87" s="1"/>
      <c r="FBC87" s="1"/>
      <c r="FBD87" s="1"/>
      <c r="FBE87" s="1"/>
      <c r="FBF87" s="1"/>
      <c r="FBG87" s="1"/>
      <c r="FBH87" s="1"/>
      <c r="FBI87" s="1"/>
      <c r="FBJ87" s="1"/>
      <c r="FBK87" s="1"/>
      <c r="FBL87" s="1"/>
      <c r="FBM87" s="1"/>
      <c r="FBN87" s="1"/>
      <c r="FBO87" s="1"/>
      <c r="FBP87" s="1"/>
      <c r="FBQ87" s="1"/>
      <c r="FBR87" s="1"/>
      <c r="FBS87" s="1"/>
      <c r="FBT87" s="1"/>
      <c r="FBU87" s="1"/>
      <c r="FBV87" s="1"/>
      <c r="FBW87" s="1"/>
      <c r="FBX87" s="1"/>
      <c r="FBY87" s="1"/>
      <c r="FBZ87" s="1"/>
      <c r="FCA87" s="1"/>
      <c r="FCB87" s="1"/>
      <c r="FCC87" s="1"/>
      <c r="FCD87" s="1"/>
      <c r="FCE87" s="1"/>
      <c r="FCF87" s="1"/>
      <c r="FCG87" s="1"/>
      <c r="FCH87" s="1"/>
      <c r="FCI87" s="1"/>
      <c r="FCJ87" s="1"/>
      <c r="FCK87" s="1"/>
      <c r="FCL87" s="1"/>
      <c r="FCM87" s="1"/>
      <c r="FCN87" s="1"/>
      <c r="FCO87" s="1"/>
      <c r="FCP87" s="1"/>
      <c r="FCQ87" s="1"/>
      <c r="FCR87" s="1"/>
      <c r="FCS87" s="1"/>
      <c r="FCT87" s="1"/>
      <c r="FCU87" s="1"/>
      <c r="FCV87" s="1"/>
      <c r="FCW87" s="1"/>
      <c r="FCX87" s="1"/>
      <c r="FCY87" s="1"/>
      <c r="FCZ87" s="1"/>
      <c r="FDA87" s="1"/>
      <c r="FDB87" s="1"/>
      <c r="FDC87" s="1"/>
      <c r="FDD87" s="1"/>
      <c r="FDE87" s="1"/>
      <c r="FDF87" s="1"/>
      <c r="FDG87" s="1"/>
      <c r="FDH87" s="1"/>
      <c r="FDI87" s="1"/>
      <c r="FDJ87" s="1"/>
      <c r="FDK87" s="1"/>
      <c r="FDL87" s="1"/>
      <c r="FDM87" s="1"/>
      <c r="FDN87" s="1"/>
      <c r="FDO87" s="1"/>
      <c r="FDP87" s="1"/>
      <c r="FDQ87" s="1"/>
      <c r="FDR87" s="1"/>
      <c r="FDS87" s="1"/>
      <c r="FDT87" s="1"/>
      <c r="FDU87" s="1"/>
      <c r="FDV87" s="1"/>
      <c r="FDW87" s="1"/>
      <c r="FDX87" s="1"/>
      <c r="FDY87" s="1"/>
      <c r="FDZ87" s="1"/>
      <c r="FEA87" s="1"/>
      <c r="FEB87" s="1"/>
      <c r="FEC87" s="1"/>
      <c r="FED87" s="1"/>
      <c r="FEE87" s="1"/>
      <c r="FEF87" s="1"/>
      <c r="FEG87" s="1"/>
      <c r="FEH87" s="1"/>
      <c r="FEI87" s="1"/>
      <c r="FEJ87" s="1"/>
      <c r="FEK87" s="1"/>
      <c r="FEL87" s="1"/>
      <c r="FEM87" s="1"/>
      <c r="FEN87" s="1"/>
      <c r="FEO87" s="1"/>
      <c r="FEP87" s="1"/>
      <c r="FEQ87" s="1"/>
      <c r="FER87" s="1"/>
      <c r="FES87" s="1"/>
      <c r="FET87" s="1"/>
      <c r="FEU87" s="1"/>
      <c r="FEV87" s="1"/>
      <c r="FEW87" s="1"/>
      <c r="FEX87" s="1"/>
      <c r="FEY87" s="1"/>
      <c r="FEZ87" s="1"/>
      <c r="FFA87" s="1"/>
      <c r="FFB87" s="1"/>
      <c r="FFC87" s="1"/>
      <c r="FFD87" s="1"/>
      <c r="FFE87" s="1"/>
      <c r="FFF87" s="1"/>
      <c r="FFG87" s="1"/>
      <c r="FFH87" s="1"/>
      <c r="FFI87" s="1"/>
      <c r="FFJ87" s="1"/>
      <c r="FFK87" s="1"/>
      <c r="FFL87" s="1"/>
      <c r="FFM87" s="1"/>
      <c r="FFN87" s="1"/>
      <c r="FFO87" s="1"/>
      <c r="FFP87" s="1"/>
      <c r="FFQ87" s="1"/>
      <c r="FFR87" s="1"/>
      <c r="FFS87" s="1"/>
      <c r="FFT87" s="1"/>
      <c r="FFU87" s="1"/>
      <c r="FFV87" s="1"/>
      <c r="FFW87" s="1"/>
      <c r="FFX87" s="1"/>
      <c r="FFY87" s="1"/>
      <c r="FFZ87" s="1"/>
      <c r="FGA87" s="1"/>
      <c r="FGB87" s="1"/>
      <c r="FGC87" s="1"/>
      <c r="FGD87" s="1"/>
      <c r="FGE87" s="1"/>
      <c r="FGF87" s="1"/>
      <c r="FGG87" s="1"/>
      <c r="FGH87" s="1"/>
      <c r="FGI87" s="1"/>
      <c r="FGJ87" s="1"/>
      <c r="FGK87" s="1"/>
      <c r="FGL87" s="1"/>
      <c r="FGM87" s="1"/>
      <c r="FGN87" s="1"/>
      <c r="FGO87" s="1"/>
      <c r="FGP87" s="1"/>
      <c r="FGQ87" s="1"/>
      <c r="FGR87" s="1"/>
      <c r="FGS87" s="1"/>
      <c r="FGT87" s="1"/>
      <c r="FGU87" s="1"/>
      <c r="FGV87" s="1"/>
      <c r="FGW87" s="1"/>
      <c r="FGX87" s="1"/>
      <c r="FGY87" s="1"/>
      <c r="FGZ87" s="1"/>
      <c r="FHA87" s="1"/>
      <c r="FHB87" s="1"/>
      <c r="FHC87" s="1"/>
      <c r="FHD87" s="1"/>
      <c r="FHE87" s="1"/>
      <c r="FHF87" s="1"/>
      <c r="FHG87" s="1"/>
      <c r="FHH87" s="1"/>
      <c r="FHI87" s="1"/>
      <c r="FHJ87" s="1"/>
      <c r="FHK87" s="1"/>
      <c r="FHL87" s="1"/>
      <c r="FHM87" s="1"/>
      <c r="FHN87" s="1"/>
      <c r="FHO87" s="1"/>
      <c r="FHP87" s="1"/>
      <c r="FHQ87" s="1"/>
      <c r="FHR87" s="1"/>
      <c r="FHS87" s="1"/>
      <c r="FHT87" s="1"/>
      <c r="FHU87" s="1"/>
      <c r="FHV87" s="1"/>
      <c r="FHW87" s="1"/>
      <c r="FHX87" s="1"/>
      <c r="FHY87" s="1"/>
      <c r="FHZ87" s="1"/>
      <c r="FIA87" s="1"/>
      <c r="FIB87" s="1"/>
      <c r="FIC87" s="1"/>
      <c r="FID87" s="1"/>
      <c r="FIE87" s="1"/>
      <c r="FIF87" s="1"/>
      <c r="FIG87" s="1"/>
      <c r="FIH87" s="1"/>
      <c r="FII87" s="1"/>
      <c r="FIJ87" s="1"/>
      <c r="FIK87" s="1"/>
      <c r="FIL87" s="1"/>
      <c r="FIM87" s="1"/>
      <c r="FIN87" s="1"/>
      <c r="FIO87" s="1"/>
      <c r="FIP87" s="1"/>
      <c r="FIQ87" s="1"/>
      <c r="FIR87" s="1"/>
      <c r="FIS87" s="1"/>
      <c r="FIT87" s="1"/>
      <c r="FIU87" s="1"/>
      <c r="FIV87" s="1"/>
      <c r="FIW87" s="1"/>
      <c r="FIX87" s="1"/>
      <c r="FIY87" s="1"/>
      <c r="FIZ87" s="1"/>
      <c r="FJA87" s="1"/>
      <c r="FJB87" s="1"/>
      <c r="FJC87" s="1"/>
      <c r="FJD87" s="1"/>
      <c r="FJE87" s="1"/>
      <c r="FJF87" s="1"/>
      <c r="FJG87" s="1"/>
      <c r="FJH87" s="1"/>
      <c r="FJI87" s="1"/>
      <c r="FJJ87" s="1"/>
      <c r="FJK87" s="1"/>
      <c r="FJL87" s="1"/>
      <c r="FJM87" s="1"/>
      <c r="FJN87" s="1"/>
      <c r="FJO87" s="1"/>
      <c r="FJP87" s="1"/>
      <c r="FJQ87" s="1"/>
      <c r="FJR87" s="1"/>
      <c r="FJS87" s="1"/>
      <c r="FJT87" s="1"/>
      <c r="FJU87" s="1"/>
      <c r="FJV87" s="1"/>
      <c r="FJW87" s="1"/>
      <c r="FJX87" s="1"/>
      <c r="FJY87" s="1"/>
      <c r="FJZ87" s="1"/>
      <c r="FKA87" s="1"/>
      <c r="FKB87" s="1"/>
      <c r="FKC87" s="1"/>
      <c r="FKD87" s="1"/>
      <c r="FKE87" s="1"/>
      <c r="FKF87" s="1"/>
      <c r="FKG87" s="1"/>
      <c r="FKH87" s="1"/>
      <c r="FKI87" s="1"/>
      <c r="FKJ87" s="1"/>
      <c r="FKK87" s="1"/>
      <c r="FKL87" s="1"/>
      <c r="FKM87" s="1"/>
      <c r="FKN87" s="1"/>
      <c r="FKO87" s="1"/>
      <c r="FKP87" s="1"/>
      <c r="FKQ87" s="1"/>
      <c r="FKR87" s="1"/>
      <c r="FKS87" s="1"/>
      <c r="FKT87" s="1"/>
      <c r="FKU87" s="1"/>
      <c r="FKV87" s="1"/>
      <c r="FKW87" s="1"/>
      <c r="FKX87" s="1"/>
      <c r="FKY87" s="1"/>
      <c r="FKZ87" s="1"/>
      <c r="FLA87" s="1"/>
      <c r="FLB87" s="1"/>
      <c r="FLC87" s="1"/>
      <c r="FLD87" s="1"/>
      <c r="FLE87" s="1"/>
      <c r="FLF87" s="1"/>
      <c r="FLG87" s="1"/>
      <c r="FLH87" s="1"/>
      <c r="FLI87" s="1"/>
      <c r="FLJ87" s="1"/>
      <c r="FLK87" s="1"/>
      <c r="FLL87" s="1"/>
      <c r="FLM87" s="1"/>
      <c r="FLN87" s="1"/>
      <c r="FLO87" s="1"/>
      <c r="FLP87" s="1"/>
      <c r="FLQ87" s="1"/>
      <c r="FLR87" s="1"/>
      <c r="FLS87" s="1"/>
      <c r="FLT87" s="1"/>
      <c r="FLU87" s="1"/>
      <c r="FLV87" s="1"/>
      <c r="FLW87" s="1"/>
      <c r="FLX87" s="1"/>
      <c r="FLY87" s="1"/>
      <c r="FLZ87" s="1"/>
      <c r="FMA87" s="1"/>
      <c r="FMB87" s="1"/>
      <c r="FMC87" s="1"/>
      <c r="FMD87" s="1"/>
      <c r="FME87" s="1"/>
      <c r="FMF87" s="1"/>
      <c r="FMG87" s="1"/>
      <c r="FMH87" s="1"/>
      <c r="FMI87" s="1"/>
      <c r="FMJ87" s="1"/>
      <c r="FMK87" s="1"/>
      <c r="FML87" s="1"/>
      <c r="FMM87" s="1"/>
      <c r="FMN87" s="1"/>
      <c r="FMO87" s="1"/>
      <c r="FMP87" s="1"/>
      <c r="FMQ87" s="1"/>
      <c r="FMR87" s="1"/>
      <c r="FMS87" s="1"/>
      <c r="FMT87" s="1"/>
      <c r="FMU87" s="1"/>
      <c r="FMV87" s="1"/>
      <c r="FMW87" s="1"/>
      <c r="FMX87" s="1"/>
      <c r="FMY87" s="1"/>
      <c r="FMZ87" s="1"/>
      <c r="FNA87" s="1"/>
      <c r="FNB87" s="1"/>
      <c r="FNC87" s="1"/>
      <c r="FND87" s="1"/>
      <c r="FNE87" s="1"/>
      <c r="FNF87" s="1"/>
      <c r="FNG87" s="1"/>
      <c r="FNH87" s="1"/>
      <c r="FNI87" s="1"/>
      <c r="FNJ87" s="1"/>
      <c r="FNK87" s="1"/>
      <c r="FNL87" s="1"/>
      <c r="FNM87" s="1"/>
      <c r="FNN87" s="1"/>
      <c r="FNO87" s="1"/>
      <c r="FNP87" s="1"/>
      <c r="FNQ87" s="1"/>
      <c r="FNR87" s="1"/>
      <c r="FNS87" s="1"/>
      <c r="FNT87" s="1"/>
      <c r="FNU87" s="1"/>
      <c r="FNV87" s="1"/>
      <c r="FNW87" s="1"/>
      <c r="FNX87" s="1"/>
      <c r="FNY87" s="1"/>
      <c r="FNZ87" s="1"/>
      <c r="FOA87" s="1"/>
      <c r="FOB87" s="1"/>
      <c r="FOC87" s="1"/>
      <c r="FOD87" s="1"/>
      <c r="FOE87" s="1"/>
      <c r="FOF87" s="1"/>
      <c r="FOG87" s="1"/>
      <c r="FOH87" s="1"/>
      <c r="FOI87" s="1"/>
      <c r="FOJ87" s="1"/>
      <c r="FOK87" s="1"/>
      <c r="FOL87" s="1"/>
      <c r="FOM87" s="1"/>
      <c r="FON87" s="1"/>
      <c r="FOO87" s="1"/>
      <c r="FOP87" s="1"/>
      <c r="FOQ87" s="1"/>
      <c r="FOR87" s="1"/>
      <c r="FOS87" s="1"/>
      <c r="FOT87" s="1"/>
      <c r="FOU87" s="1"/>
      <c r="FOV87" s="1"/>
      <c r="FOW87" s="1"/>
      <c r="FOX87" s="1"/>
      <c r="FOY87" s="1"/>
      <c r="FOZ87" s="1"/>
      <c r="FPA87" s="1"/>
      <c r="FPB87" s="1"/>
      <c r="FPC87" s="1"/>
      <c r="FPD87" s="1"/>
      <c r="FPE87" s="1"/>
      <c r="FPF87" s="1"/>
      <c r="FPG87" s="1"/>
      <c r="FPH87" s="1"/>
      <c r="FPI87" s="1"/>
      <c r="FPJ87" s="1"/>
      <c r="FPK87" s="1"/>
      <c r="FPL87" s="1"/>
      <c r="FPM87" s="1"/>
      <c r="FPN87" s="1"/>
      <c r="FPO87" s="1"/>
      <c r="FPP87" s="1"/>
      <c r="FPQ87" s="1"/>
      <c r="FPR87" s="1"/>
      <c r="FPS87" s="1"/>
      <c r="FPT87" s="1"/>
      <c r="FPU87" s="1"/>
      <c r="FPV87" s="1"/>
      <c r="FPW87" s="1"/>
      <c r="FPX87" s="1"/>
      <c r="FPY87" s="1"/>
      <c r="FPZ87" s="1"/>
      <c r="FQA87" s="1"/>
      <c r="FQB87" s="1"/>
      <c r="FQC87" s="1"/>
      <c r="FQD87" s="1"/>
      <c r="FQE87" s="1"/>
      <c r="FQF87" s="1"/>
      <c r="FQG87" s="1"/>
      <c r="FQH87" s="1"/>
      <c r="FQI87" s="1"/>
      <c r="FQJ87" s="1"/>
      <c r="FQK87" s="1"/>
      <c r="FQL87" s="1"/>
      <c r="FQM87" s="1"/>
      <c r="FQN87" s="1"/>
      <c r="FQO87" s="1"/>
      <c r="FQP87" s="1"/>
      <c r="FQQ87" s="1"/>
      <c r="FQR87" s="1"/>
      <c r="FQS87" s="1"/>
      <c r="FQT87" s="1"/>
      <c r="FQU87" s="1"/>
      <c r="FQV87" s="1"/>
      <c r="FQW87" s="1"/>
      <c r="FQX87" s="1"/>
      <c r="FQY87" s="1"/>
      <c r="FQZ87" s="1"/>
      <c r="FRA87" s="1"/>
      <c r="FRB87" s="1"/>
      <c r="FRC87" s="1"/>
      <c r="FRD87" s="1"/>
      <c r="FRE87" s="1"/>
      <c r="FRF87" s="1"/>
      <c r="FRG87" s="1"/>
      <c r="FRH87" s="1"/>
      <c r="FRI87" s="1"/>
      <c r="FRJ87" s="1"/>
      <c r="FRK87" s="1"/>
      <c r="FRL87" s="1"/>
      <c r="FRM87" s="1"/>
      <c r="FRN87" s="1"/>
      <c r="FRO87" s="1"/>
      <c r="FRP87" s="1"/>
      <c r="FRQ87" s="1"/>
      <c r="FRR87" s="1"/>
      <c r="FRS87" s="1"/>
      <c r="FRT87" s="1"/>
      <c r="FRU87" s="1"/>
      <c r="FRV87" s="1"/>
      <c r="FRW87" s="1"/>
      <c r="FRX87" s="1"/>
      <c r="FRY87" s="1"/>
      <c r="FRZ87" s="1"/>
      <c r="FSA87" s="1"/>
      <c r="FSB87" s="1"/>
      <c r="FSC87" s="1"/>
      <c r="FSD87" s="1"/>
      <c r="FSE87" s="1"/>
      <c r="FSF87" s="1"/>
      <c r="FSG87" s="1"/>
      <c r="FSH87" s="1"/>
      <c r="FSI87" s="1"/>
      <c r="FSJ87" s="1"/>
      <c r="FSK87" s="1"/>
      <c r="FSL87" s="1"/>
      <c r="FSM87" s="1"/>
      <c r="FSN87" s="1"/>
      <c r="FSO87" s="1"/>
      <c r="FSP87" s="1"/>
      <c r="FSQ87" s="1"/>
      <c r="FSR87" s="1"/>
      <c r="FSS87" s="1"/>
      <c r="FST87" s="1"/>
      <c r="FSU87" s="1"/>
      <c r="FSV87" s="1"/>
      <c r="FSW87" s="1"/>
      <c r="FSX87" s="1"/>
      <c r="FSY87" s="1"/>
      <c r="FSZ87" s="1"/>
      <c r="FTA87" s="1"/>
      <c r="FTB87" s="1"/>
      <c r="FTC87" s="1"/>
      <c r="FTD87" s="1"/>
      <c r="FTE87" s="1"/>
      <c r="FTF87" s="1"/>
      <c r="FTG87" s="1"/>
      <c r="FTH87" s="1"/>
      <c r="FTI87" s="1"/>
      <c r="FTJ87" s="1"/>
      <c r="FTK87" s="1"/>
      <c r="FTL87" s="1"/>
      <c r="FTM87" s="1"/>
      <c r="FTN87" s="1"/>
      <c r="FTO87" s="1"/>
      <c r="FTP87" s="1"/>
      <c r="FTQ87" s="1"/>
      <c r="FTR87" s="1"/>
      <c r="FTS87" s="1"/>
      <c r="FTT87" s="1"/>
      <c r="FTU87" s="1"/>
      <c r="FTV87" s="1"/>
      <c r="FTW87" s="1"/>
      <c r="FTX87" s="1"/>
      <c r="FTY87" s="1"/>
      <c r="FTZ87" s="1"/>
      <c r="FUA87" s="1"/>
      <c r="FUB87" s="1"/>
      <c r="FUC87" s="1"/>
      <c r="FUD87" s="1"/>
      <c r="FUE87" s="1"/>
      <c r="FUF87" s="1"/>
      <c r="FUG87" s="1"/>
      <c r="FUH87" s="1"/>
      <c r="FUI87" s="1"/>
      <c r="FUJ87" s="1"/>
      <c r="FUK87" s="1"/>
      <c r="FUL87" s="1"/>
      <c r="FUM87" s="1"/>
      <c r="FUN87" s="1"/>
      <c r="FUO87" s="1"/>
      <c r="FUP87" s="1"/>
      <c r="FUQ87" s="1"/>
      <c r="FUR87" s="1"/>
      <c r="FUS87" s="1"/>
      <c r="FUT87" s="1"/>
      <c r="FUU87" s="1"/>
      <c r="FUV87" s="1"/>
      <c r="FUW87" s="1"/>
      <c r="FUX87" s="1"/>
      <c r="FUY87" s="1"/>
      <c r="FUZ87" s="1"/>
      <c r="FVA87" s="1"/>
      <c r="FVB87" s="1"/>
      <c r="FVC87" s="1"/>
      <c r="FVD87" s="1"/>
      <c r="FVE87" s="1"/>
      <c r="FVF87" s="1"/>
      <c r="FVG87" s="1"/>
      <c r="FVH87" s="1"/>
      <c r="FVI87" s="1"/>
      <c r="FVJ87" s="1"/>
      <c r="FVK87" s="1"/>
      <c r="FVL87" s="1"/>
      <c r="FVM87" s="1"/>
      <c r="FVN87" s="1"/>
      <c r="FVO87" s="1"/>
      <c r="FVP87" s="1"/>
      <c r="FVQ87" s="1"/>
      <c r="FVR87" s="1"/>
      <c r="FVS87" s="1"/>
      <c r="FVT87" s="1"/>
      <c r="FVU87" s="1"/>
      <c r="FVV87" s="1"/>
      <c r="FVW87" s="1"/>
      <c r="FVX87" s="1"/>
      <c r="FVY87" s="1"/>
      <c r="FVZ87" s="1"/>
      <c r="FWA87" s="1"/>
      <c r="FWB87" s="1"/>
      <c r="FWC87" s="1"/>
      <c r="FWD87" s="1"/>
      <c r="FWE87" s="1"/>
      <c r="FWF87" s="1"/>
      <c r="FWG87" s="1"/>
      <c r="FWH87" s="1"/>
      <c r="FWI87" s="1"/>
      <c r="FWJ87" s="1"/>
      <c r="FWK87" s="1"/>
      <c r="FWL87" s="1"/>
      <c r="FWM87" s="1"/>
      <c r="FWN87" s="1"/>
      <c r="FWO87" s="1"/>
      <c r="FWP87" s="1"/>
      <c r="FWQ87" s="1"/>
      <c r="FWR87" s="1"/>
      <c r="FWS87" s="1"/>
      <c r="FWT87" s="1"/>
      <c r="FWU87" s="1"/>
      <c r="FWV87" s="1"/>
      <c r="FWW87" s="1"/>
      <c r="FWX87" s="1"/>
      <c r="FWY87" s="1"/>
      <c r="FWZ87" s="1"/>
      <c r="FXA87" s="1"/>
      <c r="FXB87" s="1"/>
      <c r="FXC87" s="1"/>
      <c r="FXD87" s="1"/>
      <c r="FXE87" s="1"/>
      <c r="FXF87" s="1"/>
      <c r="FXG87" s="1"/>
      <c r="FXH87" s="1"/>
      <c r="FXI87" s="1"/>
      <c r="FXJ87" s="1"/>
      <c r="FXK87" s="1"/>
      <c r="FXL87" s="1"/>
      <c r="FXM87" s="1"/>
      <c r="FXN87" s="1"/>
      <c r="FXO87" s="1"/>
      <c r="FXP87" s="1"/>
      <c r="FXQ87" s="1"/>
      <c r="FXR87" s="1"/>
      <c r="FXS87" s="1"/>
      <c r="FXT87" s="1"/>
      <c r="FXU87" s="1"/>
      <c r="FXV87" s="1"/>
      <c r="FXW87" s="1"/>
      <c r="FXX87" s="1"/>
      <c r="FXY87" s="1"/>
      <c r="FXZ87" s="1"/>
      <c r="FYA87" s="1"/>
      <c r="FYB87" s="1"/>
      <c r="FYC87" s="1"/>
      <c r="FYD87" s="1"/>
      <c r="FYE87" s="1"/>
      <c r="FYF87" s="1"/>
      <c r="FYG87" s="1"/>
      <c r="FYH87" s="1"/>
      <c r="FYI87" s="1"/>
      <c r="FYJ87" s="1"/>
      <c r="FYK87" s="1"/>
      <c r="FYL87" s="1"/>
      <c r="FYM87" s="1"/>
      <c r="FYN87" s="1"/>
      <c r="FYO87" s="1"/>
      <c r="FYP87" s="1"/>
      <c r="FYQ87" s="1"/>
      <c r="FYR87" s="1"/>
      <c r="FYS87" s="1"/>
      <c r="FYT87" s="1"/>
      <c r="FYU87" s="1"/>
      <c r="FYV87" s="1"/>
      <c r="FYW87" s="1"/>
      <c r="FYX87" s="1"/>
      <c r="FYY87" s="1"/>
      <c r="FYZ87" s="1"/>
      <c r="FZA87" s="1"/>
      <c r="FZB87" s="1"/>
      <c r="FZC87" s="1"/>
      <c r="FZD87" s="1"/>
      <c r="FZE87" s="1"/>
      <c r="FZF87" s="1"/>
      <c r="FZG87" s="1"/>
      <c r="FZH87" s="1"/>
      <c r="FZI87" s="1"/>
      <c r="FZJ87" s="1"/>
      <c r="FZK87" s="1"/>
      <c r="FZL87" s="1"/>
      <c r="FZM87" s="1"/>
      <c r="FZN87" s="1"/>
      <c r="FZO87" s="1"/>
      <c r="FZP87" s="1"/>
      <c r="FZQ87" s="1"/>
      <c r="FZR87" s="1"/>
      <c r="FZS87" s="1"/>
      <c r="FZT87" s="1"/>
      <c r="FZU87" s="1"/>
      <c r="FZV87" s="1"/>
      <c r="FZW87" s="1"/>
      <c r="FZX87" s="1"/>
      <c r="FZY87" s="1"/>
      <c r="FZZ87" s="1"/>
      <c r="GAA87" s="1"/>
      <c r="GAB87" s="1"/>
      <c r="GAC87" s="1"/>
      <c r="GAD87" s="1"/>
      <c r="GAE87" s="1"/>
      <c r="GAF87" s="1"/>
      <c r="GAG87" s="1"/>
      <c r="GAH87" s="1"/>
      <c r="GAI87" s="1"/>
      <c r="GAJ87" s="1"/>
      <c r="GAK87" s="1"/>
      <c r="GAL87" s="1"/>
      <c r="GAM87" s="1"/>
      <c r="GAN87" s="1"/>
      <c r="GAO87" s="1"/>
      <c r="GAP87" s="1"/>
      <c r="GAQ87" s="1"/>
      <c r="GAR87" s="1"/>
      <c r="GAS87" s="1"/>
      <c r="GAT87" s="1"/>
      <c r="GAU87" s="1"/>
      <c r="GAV87" s="1"/>
      <c r="GAW87" s="1"/>
      <c r="GAX87" s="1"/>
      <c r="GAY87" s="1"/>
      <c r="GAZ87" s="1"/>
      <c r="GBA87" s="1"/>
      <c r="GBB87" s="1"/>
      <c r="GBC87" s="1"/>
      <c r="GBD87" s="1"/>
      <c r="GBE87" s="1"/>
      <c r="GBF87" s="1"/>
      <c r="GBG87" s="1"/>
      <c r="GBH87" s="1"/>
      <c r="GBI87" s="1"/>
      <c r="GBJ87" s="1"/>
      <c r="GBK87" s="1"/>
      <c r="GBL87" s="1"/>
      <c r="GBM87" s="1"/>
      <c r="GBN87" s="1"/>
      <c r="GBO87" s="1"/>
      <c r="GBP87" s="1"/>
      <c r="GBQ87" s="1"/>
      <c r="GBR87" s="1"/>
      <c r="GBS87" s="1"/>
      <c r="GBT87" s="1"/>
      <c r="GBU87" s="1"/>
      <c r="GBV87" s="1"/>
      <c r="GBW87" s="1"/>
      <c r="GBX87" s="1"/>
      <c r="GBY87" s="1"/>
      <c r="GBZ87" s="1"/>
      <c r="GCA87" s="1"/>
      <c r="GCB87" s="1"/>
      <c r="GCC87" s="1"/>
      <c r="GCD87" s="1"/>
      <c r="GCE87" s="1"/>
      <c r="GCF87" s="1"/>
      <c r="GCG87" s="1"/>
      <c r="GCH87" s="1"/>
      <c r="GCI87" s="1"/>
      <c r="GCJ87" s="1"/>
      <c r="GCK87" s="1"/>
      <c r="GCL87" s="1"/>
      <c r="GCM87" s="1"/>
      <c r="GCN87" s="1"/>
      <c r="GCO87" s="1"/>
      <c r="GCP87" s="1"/>
      <c r="GCQ87" s="1"/>
      <c r="GCR87" s="1"/>
      <c r="GCS87" s="1"/>
      <c r="GCT87" s="1"/>
      <c r="GCU87" s="1"/>
      <c r="GCV87" s="1"/>
      <c r="GCW87" s="1"/>
      <c r="GCX87" s="1"/>
      <c r="GCY87" s="1"/>
      <c r="GCZ87" s="1"/>
      <c r="GDA87" s="1"/>
      <c r="GDB87" s="1"/>
      <c r="GDC87" s="1"/>
      <c r="GDD87" s="1"/>
      <c r="GDE87" s="1"/>
      <c r="GDF87" s="1"/>
      <c r="GDG87" s="1"/>
      <c r="GDH87" s="1"/>
      <c r="GDI87" s="1"/>
      <c r="GDJ87" s="1"/>
      <c r="GDK87" s="1"/>
      <c r="GDL87" s="1"/>
      <c r="GDM87" s="1"/>
      <c r="GDN87" s="1"/>
      <c r="GDO87" s="1"/>
      <c r="GDP87" s="1"/>
      <c r="GDQ87" s="1"/>
      <c r="GDR87" s="1"/>
      <c r="GDS87" s="1"/>
      <c r="GDT87" s="1"/>
      <c r="GDU87" s="1"/>
      <c r="GDV87" s="1"/>
      <c r="GDW87" s="1"/>
      <c r="GDX87" s="1"/>
      <c r="GDY87" s="1"/>
      <c r="GDZ87" s="1"/>
      <c r="GEA87" s="1"/>
      <c r="GEB87" s="1"/>
      <c r="GEC87" s="1"/>
      <c r="GED87" s="1"/>
      <c r="GEE87" s="1"/>
      <c r="GEF87" s="1"/>
      <c r="GEG87" s="1"/>
      <c r="GEH87" s="1"/>
      <c r="GEI87" s="1"/>
      <c r="GEJ87" s="1"/>
      <c r="GEK87" s="1"/>
      <c r="GEL87" s="1"/>
      <c r="GEM87" s="1"/>
      <c r="GEN87" s="1"/>
      <c r="GEO87" s="1"/>
      <c r="GEP87" s="1"/>
      <c r="GEQ87" s="1"/>
      <c r="GER87" s="1"/>
      <c r="GES87" s="1"/>
      <c r="GET87" s="1"/>
      <c r="GEU87" s="1"/>
      <c r="GEV87" s="1"/>
      <c r="GEW87" s="1"/>
      <c r="GEX87" s="1"/>
      <c r="GEY87" s="1"/>
      <c r="GEZ87" s="1"/>
      <c r="GFA87" s="1"/>
      <c r="GFB87" s="1"/>
      <c r="GFC87" s="1"/>
      <c r="GFD87" s="1"/>
      <c r="GFE87" s="1"/>
      <c r="GFF87" s="1"/>
      <c r="GFG87" s="1"/>
      <c r="GFH87" s="1"/>
      <c r="GFI87" s="1"/>
      <c r="GFJ87" s="1"/>
      <c r="GFK87" s="1"/>
      <c r="GFL87" s="1"/>
      <c r="GFM87" s="1"/>
      <c r="GFN87" s="1"/>
      <c r="GFO87" s="1"/>
      <c r="GFP87" s="1"/>
      <c r="GFQ87" s="1"/>
      <c r="GFR87" s="1"/>
      <c r="GFS87" s="1"/>
      <c r="GFT87" s="1"/>
      <c r="GFU87" s="1"/>
      <c r="GFV87" s="1"/>
      <c r="GFW87" s="1"/>
      <c r="GFX87" s="1"/>
      <c r="GFY87" s="1"/>
      <c r="GFZ87" s="1"/>
      <c r="GGA87" s="1"/>
      <c r="GGB87" s="1"/>
      <c r="GGC87" s="1"/>
      <c r="GGD87" s="1"/>
      <c r="GGE87" s="1"/>
      <c r="GGF87" s="1"/>
      <c r="GGG87" s="1"/>
      <c r="GGH87" s="1"/>
      <c r="GGI87" s="1"/>
      <c r="GGJ87" s="1"/>
      <c r="GGK87" s="1"/>
      <c r="GGL87" s="1"/>
      <c r="GGM87" s="1"/>
      <c r="GGN87" s="1"/>
      <c r="GGO87" s="1"/>
      <c r="GGP87" s="1"/>
      <c r="GGQ87" s="1"/>
      <c r="GGR87" s="1"/>
      <c r="GGS87" s="1"/>
      <c r="GGT87" s="1"/>
      <c r="GGU87" s="1"/>
      <c r="GGV87" s="1"/>
      <c r="GGW87" s="1"/>
      <c r="GGX87" s="1"/>
      <c r="GGY87" s="1"/>
      <c r="GGZ87" s="1"/>
      <c r="GHA87" s="1"/>
      <c r="GHB87" s="1"/>
      <c r="GHC87" s="1"/>
      <c r="GHD87" s="1"/>
      <c r="GHE87" s="1"/>
      <c r="GHF87" s="1"/>
      <c r="GHG87" s="1"/>
      <c r="GHH87" s="1"/>
      <c r="GHI87" s="1"/>
      <c r="GHJ87" s="1"/>
      <c r="GHK87" s="1"/>
      <c r="GHL87" s="1"/>
      <c r="GHM87" s="1"/>
      <c r="GHN87" s="1"/>
      <c r="GHO87" s="1"/>
      <c r="GHP87" s="1"/>
      <c r="GHQ87" s="1"/>
      <c r="GHR87" s="1"/>
      <c r="GHS87" s="1"/>
      <c r="GHT87" s="1"/>
      <c r="GHU87" s="1"/>
      <c r="GHV87" s="1"/>
      <c r="GHW87" s="1"/>
      <c r="GHX87" s="1"/>
      <c r="GHY87" s="1"/>
      <c r="GHZ87" s="1"/>
      <c r="GIA87" s="1"/>
      <c r="GIB87" s="1"/>
      <c r="GIC87" s="1"/>
      <c r="GID87" s="1"/>
      <c r="GIE87" s="1"/>
      <c r="GIF87" s="1"/>
      <c r="GIG87" s="1"/>
      <c r="GIH87" s="1"/>
      <c r="GII87" s="1"/>
      <c r="GIJ87" s="1"/>
      <c r="GIK87" s="1"/>
      <c r="GIL87" s="1"/>
      <c r="GIM87" s="1"/>
      <c r="GIN87" s="1"/>
      <c r="GIO87" s="1"/>
      <c r="GIP87" s="1"/>
      <c r="GIQ87" s="1"/>
      <c r="GIR87" s="1"/>
      <c r="GIS87" s="1"/>
      <c r="GIT87" s="1"/>
      <c r="GIU87" s="1"/>
      <c r="GIV87" s="1"/>
      <c r="GIW87" s="1"/>
      <c r="GIX87" s="1"/>
      <c r="GIY87" s="1"/>
      <c r="GIZ87" s="1"/>
      <c r="GJA87" s="1"/>
      <c r="GJB87" s="1"/>
      <c r="GJC87" s="1"/>
      <c r="GJD87" s="1"/>
      <c r="GJE87" s="1"/>
      <c r="GJF87" s="1"/>
      <c r="GJG87" s="1"/>
      <c r="GJH87" s="1"/>
      <c r="GJI87" s="1"/>
      <c r="GJJ87" s="1"/>
      <c r="GJK87" s="1"/>
      <c r="GJL87" s="1"/>
      <c r="GJM87" s="1"/>
      <c r="GJN87" s="1"/>
      <c r="GJO87" s="1"/>
      <c r="GJP87" s="1"/>
      <c r="GJQ87" s="1"/>
      <c r="GJR87" s="1"/>
      <c r="GJS87" s="1"/>
      <c r="GJT87" s="1"/>
      <c r="GJU87" s="1"/>
      <c r="GJV87" s="1"/>
      <c r="GJW87" s="1"/>
      <c r="GJX87" s="1"/>
      <c r="GJY87" s="1"/>
      <c r="GJZ87" s="1"/>
      <c r="GKA87" s="1"/>
      <c r="GKB87" s="1"/>
      <c r="GKC87" s="1"/>
      <c r="GKD87" s="1"/>
      <c r="GKE87" s="1"/>
      <c r="GKF87" s="1"/>
      <c r="GKG87" s="1"/>
      <c r="GKH87" s="1"/>
      <c r="GKI87" s="1"/>
      <c r="GKJ87" s="1"/>
      <c r="GKK87" s="1"/>
      <c r="GKL87" s="1"/>
      <c r="GKM87" s="1"/>
      <c r="GKN87" s="1"/>
      <c r="GKO87" s="1"/>
      <c r="GKP87" s="1"/>
      <c r="GKQ87" s="1"/>
      <c r="GKR87" s="1"/>
      <c r="GKS87" s="1"/>
      <c r="GKT87" s="1"/>
      <c r="GKU87" s="1"/>
      <c r="GKV87" s="1"/>
      <c r="GKW87" s="1"/>
      <c r="GKX87" s="1"/>
      <c r="GKY87" s="1"/>
      <c r="GKZ87" s="1"/>
      <c r="GLA87" s="1"/>
      <c r="GLB87" s="1"/>
      <c r="GLC87" s="1"/>
      <c r="GLD87" s="1"/>
      <c r="GLE87" s="1"/>
      <c r="GLF87" s="1"/>
      <c r="GLG87" s="1"/>
      <c r="GLH87" s="1"/>
      <c r="GLI87" s="1"/>
      <c r="GLJ87" s="1"/>
      <c r="GLK87" s="1"/>
      <c r="GLL87" s="1"/>
      <c r="GLM87" s="1"/>
      <c r="GLN87" s="1"/>
      <c r="GLO87" s="1"/>
      <c r="GLP87" s="1"/>
      <c r="GLQ87" s="1"/>
      <c r="GLR87" s="1"/>
      <c r="GLS87" s="1"/>
      <c r="GLT87" s="1"/>
      <c r="GLU87" s="1"/>
      <c r="GLV87" s="1"/>
      <c r="GLW87" s="1"/>
      <c r="GLX87" s="1"/>
      <c r="GLY87" s="1"/>
      <c r="GLZ87" s="1"/>
      <c r="GMA87" s="1"/>
      <c r="GMB87" s="1"/>
      <c r="GMC87" s="1"/>
      <c r="GMD87" s="1"/>
      <c r="GME87" s="1"/>
      <c r="GMF87" s="1"/>
      <c r="GMG87" s="1"/>
      <c r="GMH87" s="1"/>
      <c r="GMI87" s="1"/>
      <c r="GMJ87" s="1"/>
      <c r="GMK87" s="1"/>
      <c r="GML87" s="1"/>
      <c r="GMM87" s="1"/>
      <c r="GMN87" s="1"/>
      <c r="GMO87" s="1"/>
      <c r="GMP87" s="1"/>
      <c r="GMQ87" s="1"/>
      <c r="GMR87" s="1"/>
      <c r="GMS87" s="1"/>
      <c r="GMT87" s="1"/>
      <c r="GMU87" s="1"/>
      <c r="GMV87" s="1"/>
      <c r="GMW87" s="1"/>
      <c r="GMX87" s="1"/>
      <c r="GMY87" s="1"/>
      <c r="GMZ87" s="1"/>
      <c r="GNA87" s="1"/>
      <c r="GNB87" s="1"/>
      <c r="GNC87" s="1"/>
      <c r="GND87" s="1"/>
      <c r="GNE87" s="1"/>
      <c r="GNF87" s="1"/>
      <c r="GNG87" s="1"/>
      <c r="GNH87" s="1"/>
      <c r="GNI87" s="1"/>
      <c r="GNJ87" s="1"/>
      <c r="GNK87" s="1"/>
      <c r="GNL87" s="1"/>
      <c r="GNM87" s="1"/>
      <c r="GNN87" s="1"/>
      <c r="GNO87" s="1"/>
      <c r="GNP87" s="1"/>
      <c r="GNQ87" s="1"/>
      <c r="GNR87" s="1"/>
      <c r="GNS87" s="1"/>
      <c r="GNT87" s="1"/>
      <c r="GNU87" s="1"/>
      <c r="GNV87" s="1"/>
      <c r="GNW87" s="1"/>
      <c r="GNX87" s="1"/>
      <c r="GNY87" s="1"/>
      <c r="GNZ87" s="1"/>
      <c r="GOA87" s="1"/>
      <c r="GOB87" s="1"/>
      <c r="GOC87" s="1"/>
      <c r="GOD87" s="1"/>
      <c r="GOE87" s="1"/>
      <c r="GOF87" s="1"/>
      <c r="GOG87" s="1"/>
      <c r="GOH87" s="1"/>
      <c r="GOI87" s="1"/>
      <c r="GOJ87" s="1"/>
      <c r="GOK87" s="1"/>
      <c r="GOL87" s="1"/>
      <c r="GOM87" s="1"/>
      <c r="GON87" s="1"/>
      <c r="GOO87" s="1"/>
      <c r="GOP87" s="1"/>
      <c r="GOQ87" s="1"/>
      <c r="GOR87" s="1"/>
      <c r="GOS87" s="1"/>
      <c r="GOT87" s="1"/>
      <c r="GOU87" s="1"/>
      <c r="GOV87" s="1"/>
      <c r="GOW87" s="1"/>
      <c r="GOX87" s="1"/>
      <c r="GOY87" s="1"/>
      <c r="GOZ87" s="1"/>
      <c r="GPA87" s="1"/>
      <c r="GPB87" s="1"/>
      <c r="GPC87" s="1"/>
      <c r="GPD87" s="1"/>
      <c r="GPE87" s="1"/>
      <c r="GPF87" s="1"/>
      <c r="GPG87" s="1"/>
      <c r="GPH87" s="1"/>
      <c r="GPI87" s="1"/>
      <c r="GPJ87" s="1"/>
      <c r="GPK87" s="1"/>
      <c r="GPL87" s="1"/>
      <c r="GPM87" s="1"/>
      <c r="GPN87" s="1"/>
      <c r="GPO87" s="1"/>
      <c r="GPP87" s="1"/>
      <c r="GPQ87" s="1"/>
      <c r="GPR87" s="1"/>
      <c r="GPS87" s="1"/>
      <c r="GPT87" s="1"/>
      <c r="GPU87" s="1"/>
      <c r="GPV87" s="1"/>
      <c r="GPW87" s="1"/>
      <c r="GPX87" s="1"/>
      <c r="GPY87" s="1"/>
      <c r="GPZ87" s="1"/>
      <c r="GQA87" s="1"/>
      <c r="GQB87" s="1"/>
      <c r="GQC87" s="1"/>
      <c r="GQD87" s="1"/>
      <c r="GQE87" s="1"/>
      <c r="GQF87" s="1"/>
      <c r="GQG87" s="1"/>
      <c r="GQH87" s="1"/>
      <c r="GQI87" s="1"/>
      <c r="GQJ87" s="1"/>
      <c r="GQK87" s="1"/>
      <c r="GQL87" s="1"/>
      <c r="GQM87" s="1"/>
      <c r="GQN87" s="1"/>
      <c r="GQO87" s="1"/>
      <c r="GQP87" s="1"/>
      <c r="GQQ87" s="1"/>
      <c r="GQR87" s="1"/>
      <c r="GQS87" s="1"/>
      <c r="GQT87" s="1"/>
      <c r="GQU87" s="1"/>
      <c r="GQV87" s="1"/>
      <c r="GQW87" s="1"/>
      <c r="GQX87" s="1"/>
      <c r="GQY87" s="1"/>
      <c r="GQZ87" s="1"/>
      <c r="GRA87" s="1"/>
      <c r="GRB87" s="1"/>
      <c r="GRC87" s="1"/>
      <c r="GRD87" s="1"/>
      <c r="GRE87" s="1"/>
      <c r="GRF87" s="1"/>
      <c r="GRG87" s="1"/>
      <c r="GRH87" s="1"/>
      <c r="GRI87" s="1"/>
      <c r="GRJ87" s="1"/>
      <c r="GRK87" s="1"/>
      <c r="GRL87" s="1"/>
      <c r="GRM87" s="1"/>
      <c r="GRN87" s="1"/>
      <c r="GRO87" s="1"/>
      <c r="GRP87" s="1"/>
      <c r="GRQ87" s="1"/>
      <c r="GRR87" s="1"/>
      <c r="GRS87" s="1"/>
      <c r="GRT87" s="1"/>
      <c r="GRU87" s="1"/>
      <c r="GRV87" s="1"/>
      <c r="GRW87" s="1"/>
      <c r="GRX87" s="1"/>
      <c r="GRY87" s="1"/>
      <c r="GRZ87" s="1"/>
      <c r="GSA87" s="1"/>
      <c r="GSB87" s="1"/>
      <c r="GSC87" s="1"/>
      <c r="GSD87" s="1"/>
      <c r="GSE87" s="1"/>
      <c r="GSF87" s="1"/>
      <c r="GSG87" s="1"/>
      <c r="GSH87" s="1"/>
      <c r="GSI87" s="1"/>
      <c r="GSJ87" s="1"/>
      <c r="GSK87" s="1"/>
      <c r="GSL87" s="1"/>
      <c r="GSM87" s="1"/>
      <c r="GSN87" s="1"/>
      <c r="GSO87" s="1"/>
      <c r="GSP87" s="1"/>
      <c r="GSQ87" s="1"/>
      <c r="GSR87" s="1"/>
      <c r="GSS87" s="1"/>
      <c r="GST87" s="1"/>
      <c r="GSU87" s="1"/>
      <c r="GSV87" s="1"/>
      <c r="GSW87" s="1"/>
      <c r="GSX87" s="1"/>
      <c r="GSY87" s="1"/>
      <c r="GSZ87" s="1"/>
      <c r="GTA87" s="1"/>
      <c r="GTB87" s="1"/>
      <c r="GTC87" s="1"/>
      <c r="GTD87" s="1"/>
      <c r="GTE87" s="1"/>
      <c r="GTF87" s="1"/>
      <c r="GTG87" s="1"/>
      <c r="GTH87" s="1"/>
      <c r="GTI87" s="1"/>
      <c r="GTJ87" s="1"/>
      <c r="GTK87" s="1"/>
      <c r="GTL87" s="1"/>
      <c r="GTM87" s="1"/>
      <c r="GTN87" s="1"/>
      <c r="GTO87" s="1"/>
      <c r="GTP87" s="1"/>
      <c r="GTQ87" s="1"/>
      <c r="GTR87" s="1"/>
      <c r="GTS87" s="1"/>
      <c r="GTT87" s="1"/>
      <c r="GTU87" s="1"/>
      <c r="GTV87" s="1"/>
      <c r="GTW87" s="1"/>
      <c r="GTX87" s="1"/>
      <c r="GTY87" s="1"/>
      <c r="GTZ87" s="1"/>
      <c r="GUA87" s="1"/>
      <c r="GUB87" s="1"/>
      <c r="GUC87" s="1"/>
      <c r="GUD87" s="1"/>
      <c r="GUE87" s="1"/>
      <c r="GUF87" s="1"/>
      <c r="GUG87" s="1"/>
      <c r="GUH87" s="1"/>
      <c r="GUI87" s="1"/>
      <c r="GUJ87" s="1"/>
      <c r="GUK87" s="1"/>
      <c r="GUL87" s="1"/>
      <c r="GUM87" s="1"/>
      <c r="GUN87" s="1"/>
      <c r="GUO87" s="1"/>
      <c r="GUP87" s="1"/>
      <c r="GUQ87" s="1"/>
      <c r="GUR87" s="1"/>
      <c r="GUS87" s="1"/>
      <c r="GUT87" s="1"/>
      <c r="GUU87" s="1"/>
      <c r="GUV87" s="1"/>
      <c r="GUW87" s="1"/>
      <c r="GUX87" s="1"/>
      <c r="GUY87" s="1"/>
      <c r="GUZ87" s="1"/>
      <c r="GVA87" s="1"/>
      <c r="GVB87" s="1"/>
      <c r="GVC87" s="1"/>
      <c r="GVD87" s="1"/>
      <c r="GVE87" s="1"/>
      <c r="GVF87" s="1"/>
      <c r="GVG87" s="1"/>
      <c r="GVH87" s="1"/>
      <c r="GVI87" s="1"/>
      <c r="GVJ87" s="1"/>
      <c r="GVK87" s="1"/>
      <c r="GVL87" s="1"/>
      <c r="GVM87" s="1"/>
      <c r="GVN87" s="1"/>
      <c r="GVO87" s="1"/>
      <c r="GVP87" s="1"/>
      <c r="GVQ87" s="1"/>
      <c r="GVR87" s="1"/>
      <c r="GVS87" s="1"/>
      <c r="GVT87" s="1"/>
      <c r="GVU87" s="1"/>
      <c r="GVV87" s="1"/>
      <c r="GVW87" s="1"/>
      <c r="GVX87" s="1"/>
      <c r="GVY87" s="1"/>
      <c r="GVZ87" s="1"/>
      <c r="GWA87" s="1"/>
      <c r="GWB87" s="1"/>
      <c r="GWC87" s="1"/>
      <c r="GWD87" s="1"/>
      <c r="GWE87" s="1"/>
      <c r="GWF87" s="1"/>
      <c r="GWG87" s="1"/>
      <c r="GWH87" s="1"/>
      <c r="GWI87" s="1"/>
      <c r="GWJ87" s="1"/>
      <c r="GWK87" s="1"/>
      <c r="GWL87" s="1"/>
      <c r="GWM87" s="1"/>
      <c r="GWN87" s="1"/>
      <c r="GWO87" s="1"/>
      <c r="GWP87" s="1"/>
      <c r="GWQ87" s="1"/>
      <c r="GWR87" s="1"/>
      <c r="GWS87" s="1"/>
      <c r="GWT87" s="1"/>
      <c r="GWU87" s="1"/>
      <c r="GWV87" s="1"/>
      <c r="GWW87" s="1"/>
      <c r="GWX87" s="1"/>
      <c r="GWY87" s="1"/>
      <c r="GWZ87" s="1"/>
      <c r="GXA87" s="1"/>
      <c r="GXB87" s="1"/>
      <c r="GXC87" s="1"/>
      <c r="GXD87" s="1"/>
      <c r="GXE87" s="1"/>
      <c r="GXF87" s="1"/>
      <c r="GXG87" s="1"/>
      <c r="GXH87" s="1"/>
      <c r="GXI87" s="1"/>
      <c r="GXJ87" s="1"/>
      <c r="GXK87" s="1"/>
      <c r="GXL87" s="1"/>
      <c r="GXM87" s="1"/>
      <c r="GXN87" s="1"/>
      <c r="GXO87" s="1"/>
      <c r="GXP87" s="1"/>
      <c r="GXQ87" s="1"/>
      <c r="GXR87" s="1"/>
      <c r="GXS87" s="1"/>
      <c r="GXT87" s="1"/>
      <c r="GXU87" s="1"/>
      <c r="GXV87" s="1"/>
      <c r="GXW87" s="1"/>
      <c r="GXX87" s="1"/>
      <c r="GXY87" s="1"/>
      <c r="GXZ87" s="1"/>
      <c r="GYA87" s="1"/>
      <c r="GYB87" s="1"/>
      <c r="GYC87" s="1"/>
      <c r="GYD87" s="1"/>
      <c r="GYE87" s="1"/>
      <c r="GYF87" s="1"/>
      <c r="GYG87" s="1"/>
      <c r="GYH87" s="1"/>
      <c r="GYI87" s="1"/>
      <c r="GYJ87" s="1"/>
      <c r="GYK87" s="1"/>
      <c r="GYL87" s="1"/>
      <c r="GYM87" s="1"/>
      <c r="GYN87" s="1"/>
      <c r="GYO87" s="1"/>
      <c r="GYP87" s="1"/>
      <c r="GYQ87" s="1"/>
      <c r="GYR87" s="1"/>
      <c r="GYS87" s="1"/>
      <c r="GYT87" s="1"/>
      <c r="GYU87" s="1"/>
      <c r="GYV87" s="1"/>
      <c r="GYW87" s="1"/>
      <c r="GYX87" s="1"/>
      <c r="GYY87" s="1"/>
      <c r="GYZ87" s="1"/>
      <c r="GZA87" s="1"/>
      <c r="GZB87" s="1"/>
      <c r="GZC87" s="1"/>
      <c r="GZD87" s="1"/>
      <c r="GZE87" s="1"/>
      <c r="GZF87" s="1"/>
      <c r="GZG87" s="1"/>
      <c r="GZH87" s="1"/>
      <c r="GZI87" s="1"/>
      <c r="GZJ87" s="1"/>
      <c r="GZK87" s="1"/>
      <c r="GZL87" s="1"/>
      <c r="GZM87" s="1"/>
      <c r="GZN87" s="1"/>
      <c r="GZO87" s="1"/>
      <c r="GZP87" s="1"/>
      <c r="GZQ87" s="1"/>
      <c r="GZR87" s="1"/>
      <c r="GZS87" s="1"/>
      <c r="GZT87" s="1"/>
      <c r="GZU87" s="1"/>
      <c r="GZV87" s="1"/>
      <c r="GZW87" s="1"/>
      <c r="GZX87" s="1"/>
      <c r="GZY87" s="1"/>
      <c r="GZZ87" s="1"/>
      <c r="HAA87" s="1"/>
      <c r="HAB87" s="1"/>
      <c r="HAC87" s="1"/>
      <c r="HAD87" s="1"/>
      <c r="HAE87" s="1"/>
      <c r="HAF87" s="1"/>
      <c r="HAG87" s="1"/>
      <c r="HAH87" s="1"/>
      <c r="HAI87" s="1"/>
      <c r="HAJ87" s="1"/>
      <c r="HAK87" s="1"/>
      <c r="HAL87" s="1"/>
      <c r="HAM87" s="1"/>
      <c r="HAN87" s="1"/>
      <c r="HAO87" s="1"/>
      <c r="HAP87" s="1"/>
      <c r="HAQ87" s="1"/>
      <c r="HAR87" s="1"/>
      <c r="HAS87" s="1"/>
      <c r="HAT87" s="1"/>
      <c r="HAU87" s="1"/>
      <c r="HAV87" s="1"/>
      <c r="HAW87" s="1"/>
      <c r="HAX87" s="1"/>
      <c r="HAY87" s="1"/>
      <c r="HAZ87" s="1"/>
      <c r="HBA87" s="1"/>
      <c r="HBB87" s="1"/>
      <c r="HBC87" s="1"/>
      <c r="HBD87" s="1"/>
      <c r="HBE87" s="1"/>
      <c r="HBF87" s="1"/>
      <c r="HBG87" s="1"/>
      <c r="HBH87" s="1"/>
      <c r="HBI87" s="1"/>
      <c r="HBJ87" s="1"/>
      <c r="HBK87" s="1"/>
      <c r="HBL87" s="1"/>
      <c r="HBM87" s="1"/>
      <c r="HBN87" s="1"/>
      <c r="HBO87" s="1"/>
      <c r="HBP87" s="1"/>
      <c r="HBQ87" s="1"/>
      <c r="HBR87" s="1"/>
      <c r="HBS87" s="1"/>
      <c r="HBT87" s="1"/>
      <c r="HBU87" s="1"/>
      <c r="HBV87" s="1"/>
      <c r="HBW87" s="1"/>
      <c r="HBX87" s="1"/>
      <c r="HBY87" s="1"/>
      <c r="HBZ87" s="1"/>
      <c r="HCA87" s="1"/>
      <c r="HCB87" s="1"/>
      <c r="HCC87" s="1"/>
      <c r="HCD87" s="1"/>
      <c r="HCE87" s="1"/>
      <c r="HCF87" s="1"/>
      <c r="HCG87" s="1"/>
      <c r="HCH87" s="1"/>
      <c r="HCI87" s="1"/>
      <c r="HCJ87" s="1"/>
      <c r="HCK87" s="1"/>
      <c r="HCL87" s="1"/>
      <c r="HCM87" s="1"/>
      <c r="HCN87" s="1"/>
      <c r="HCO87" s="1"/>
      <c r="HCP87" s="1"/>
      <c r="HCQ87" s="1"/>
      <c r="HCR87" s="1"/>
      <c r="HCS87" s="1"/>
      <c r="HCT87" s="1"/>
      <c r="HCU87" s="1"/>
      <c r="HCV87" s="1"/>
      <c r="HCW87" s="1"/>
      <c r="HCX87" s="1"/>
      <c r="HCY87" s="1"/>
      <c r="HCZ87" s="1"/>
      <c r="HDA87" s="1"/>
      <c r="HDB87" s="1"/>
      <c r="HDC87" s="1"/>
      <c r="HDD87" s="1"/>
      <c r="HDE87" s="1"/>
      <c r="HDF87" s="1"/>
      <c r="HDG87" s="1"/>
      <c r="HDH87" s="1"/>
      <c r="HDI87" s="1"/>
      <c r="HDJ87" s="1"/>
      <c r="HDK87" s="1"/>
      <c r="HDL87" s="1"/>
      <c r="HDM87" s="1"/>
      <c r="HDN87" s="1"/>
      <c r="HDO87" s="1"/>
      <c r="HDP87" s="1"/>
      <c r="HDQ87" s="1"/>
      <c r="HDR87" s="1"/>
      <c r="HDS87" s="1"/>
      <c r="HDT87" s="1"/>
      <c r="HDU87" s="1"/>
      <c r="HDV87" s="1"/>
      <c r="HDW87" s="1"/>
      <c r="HDX87" s="1"/>
      <c r="HDY87" s="1"/>
      <c r="HDZ87" s="1"/>
      <c r="HEA87" s="1"/>
      <c r="HEB87" s="1"/>
      <c r="HEC87" s="1"/>
      <c r="HED87" s="1"/>
      <c r="HEE87" s="1"/>
      <c r="HEF87" s="1"/>
      <c r="HEG87" s="1"/>
      <c r="HEH87" s="1"/>
      <c r="HEI87" s="1"/>
      <c r="HEJ87" s="1"/>
      <c r="HEK87" s="1"/>
      <c r="HEL87" s="1"/>
      <c r="HEM87" s="1"/>
      <c r="HEN87" s="1"/>
      <c r="HEO87" s="1"/>
      <c r="HEP87" s="1"/>
      <c r="HEQ87" s="1"/>
      <c r="HER87" s="1"/>
      <c r="HES87" s="1"/>
      <c r="HET87" s="1"/>
      <c r="HEU87" s="1"/>
      <c r="HEV87" s="1"/>
      <c r="HEW87" s="1"/>
      <c r="HEX87" s="1"/>
      <c r="HEY87" s="1"/>
      <c r="HEZ87" s="1"/>
      <c r="HFA87" s="1"/>
      <c r="HFB87" s="1"/>
      <c r="HFC87" s="1"/>
      <c r="HFD87" s="1"/>
      <c r="HFE87" s="1"/>
      <c r="HFF87" s="1"/>
      <c r="HFG87" s="1"/>
      <c r="HFH87" s="1"/>
      <c r="HFI87" s="1"/>
      <c r="HFJ87" s="1"/>
      <c r="HFK87" s="1"/>
      <c r="HFL87" s="1"/>
      <c r="HFM87" s="1"/>
      <c r="HFN87" s="1"/>
      <c r="HFO87" s="1"/>
      <c r="HFP87" s="1"/>
      <c r="HFQ87" s="1"/>
      <c r="HFR87" s="1"/>
      <c r="HFS87" s="1"/>
      <c r="HFT87" s="1"/>
      <c r="HFU87" s="1"/>
      <c r="HFV87" s="1"/>
      <c r="HFW87" s="1"/>
      <c r="HFX87" s="1"/>
      <c r="HFY87" s="1"/>
      <c r="HFZ87" s="1"/>
      <c r="HGA87" s="1"/>
      <c r="HGB87" s="1"/>
      <c r="HGC87" s="1"/>
      <c r="HGD87" s="1"/>
      <c r="HGE87" s="1"/>
      <c r="HGF87" s="1"/>
      <c r="HGG87" s="1"/>
      <c r="HGH87" s="1"/>
      <c r="HGI87" s="1"/>
      <c r="HGJ87" s="1"/>
      <c r="HGK87" s="1"/>
      <c r="HGL87" s="1"/>
      <c r="HGM87" s="1"/>
      <c r="HGN87" s="1"/>
      <c r="HGO87" s="1"/>
      <c r="HGP87" s="1"/>
      <c r="HGQ87" s="1"/>
      <c r="HGR87" s="1"/>
      <c r="HGS87" s="1"/>
      <c r="HGT87" s="1"/>
      <c r="HGU87" s="1"/>
      <c r="HGV87" s="1"/>
      <c r="HGW87" s="1"/>
      <c r="HGX87" s="1"/>
      <c r="HGY87" s="1"/>
      <c r="HGZ87" s="1"/>
      <c r="HHA87" s="1"/>
      <c r="HHB87" s="1"/>
      <c r="HHC87" s="1"/>
      <c r="HHD87" s="1"/>
      <c r="HHE87" s="1"/>
      <c r="HHF87" s="1"/>
      <c r="HHG87" s="1"/>
      <c r="HHH87" s="1"/>
      <c r="HHI87" s="1"/>
      <c r="HHJ87" s="1"/>
      <c r="HHK87" s="1"/>
      <c r="HHL87" s="1"/>
      <c r="HHM87" s="1"/>
      <c r="HHN87" s="1"/>
      <c r="HHO87" s="1"/>
      <c r="HHP87" s="1"/>
      <c r="HHQ87" s="1"/>
      <c r="HHR87" s="1"/>
      <c r="HHS87" s="1"/>
      <c r="HHT87" s="1"/>
      <c r="HHU87" s="1"/>
      <c r="HHV87" s="1"/>
      <c r="HHW87" s="1"/>
      <c r="HHX87" s="1"/>
      <c r="HHY87" s="1"/>
      <c r="HHZ87" s="1"/>
      <c r="HIA87" s="1"/>
      <c r="HIB87" s="1"/>
      <c r="HIC87" s="1"/>
      <c r="HID87" s="1"/>
      <c r="HIE87" s="1"/>
      <c r="HIF87" s="1"/>
      <c r="HIG87" s="1"/>
      <c r="HIH87" s="1"/>
      <c r="HII87" s="1"/>
      <c r="HIJ87" s="1"/>
      <c r="HIK87" s="1"/>
      <c r="HIL87" s="1"/>
      <c r="HIM87" s="1"/>
      <c r="HIN87" s="1"/>
      <c r="HIO87" s="1"/>
      <c r="HIP87" s="1"/>
      <c r="HIQ87" s="1"/>
      <c r="HIR87" s="1"/>
      <c r="HIS87" s="1"/>
      <c r="HIT87" s="1"/>
      <c r="HIU87" s="1"/>
      <c r="HIV87" s="1"/>
      <c r="HIW87" s="1"/>
      <c r="HIX87" s="1"/>
      <c r="HIY87" s="1"/>
      <c r="HIZ87" s="1"/>
      <c r="HJA87" s="1"/>
      <c r="HJB87" s="1"/>
      <c r="HJC87" s="1"/>
      <c r="HJD87" s="1"/>
      <c r="HJE87" s="1"/>
      <c r="HJF87" s="1"/>
      <c r="HJG87" s="1"/>
      <c r="HJH87" s="1"/>
      <c r="HJI87" s="1"/>
      <c r="HJJ87" s="1"/>
      <c r="HJK87" s="1"/>
      <c r="HJL87" s="1"/>
      <c r="HJM87" s="1"/>
      <c r="HJN87" s="1"/>
      <c r="HJO87" s="1"/>
      <c r="HJP87" s="1"/>
      <c r="HJQ87" s="1"/>
      <c r="HJR87" s="1"/>
      <c r="HJS87" s="1"/>
      <c r="HJT87" s="1"/>
      <c r="HJU87" s="1"/>
      <c r="HJV87" s="1"/>
      <c r="HJW87" s="1"/>
      <c r="HJX87" s="1"/>
      <c r="HJY87" s="1"/>
      <c r="HJZ87" s="1"/>
      <c r="HKA87" s="1"/>
      <c r="HKB87" s="1"/>
      <c r="HKC87" s="1"/>
      <c r="HKD87" s="1"/>
      <c r="HKE87" s="1"/>
      <c r="HKF87" s="1"/>
      <c r="HKG87" s="1"/>
      <c r="HKH87" s="1"/>
      <c r="HKI87" s="1"/>
      <c r="HKJ87" s="1"/>
      <c r="HKK87" s="1"/>
      <c r="HKL87" s="1"/>
      <c r="HKM87" s="1"/>
      <c r="HKN87" s="1"/>
      <c r="HKO87" s="1"/>
      <c r="HKP87" s="1"/>
      <c r="HKQ87" s="1"/>
      <c r="HKR87" s="1"/>
      <c r="HKS87" s="1"/>
      <c r="HKT87" s="1"/>
      <c r="HKU87" s="1"/>
      <c r="HKV87" s="1"/>
      <c r="HKW87" s="1"/>
      <c r="HKX87" s="1"/>
      <c r="HKY87" s="1"/>
      <c r="HKZ87" s="1"/>
      <c r="HLA87" s="1"/>
      <c r="HLB87" s="1"/>
      <c r="HLC87" s="1"/>
      <c r="HLD87" s="1"/>
      <c r="HLE87" s="1"/>
      <c r="HLF87" s="1"/>
      <c r="HLG87" s="1"/>
      <c r="HLH87" s="1"/>
      <c r="HLI87" s="1"/>
      <c r="HLJ87" s="1"/>
      <c r="HLK87" s="1"/>
      <c r="HLL87" s="1"/>
      <c r="HLM87" s="1"/>
      <c r="HLN87" s="1"/>
      <c r="HLO87" s="1"/>
      <c r="HLP87" s="1"/>
      <c r="HLQ87" s="1"/>
      <c r="HLR87" s="1"/>
      <c r="HLS87" s="1"/>
      <c r="HLT87" s="1"/>
      <c r="HLU87" s="1"/>
      <c r="HLV87" s="1"/>
      <c r="HLW87" s="1"/>
      <c r="HLX87" s="1"/>
      <c r="HLY87" s="1"/>
      <c r="HLZ87" s="1"/>
      <c r="HMA87" s="1"/>
      <c r="HMB87" s="1"/>
      <c r="HMC87" s="1"/>
      <c r="HMD87" s="1"/>
      <c r="HME87" s="1"/>
      <c r="HMF87" s="1"/>
      <c r="HMG87" s="1"/>
      <c r="HMH87" s="1"/>
      <c r="HMI87" s="1"/>
      <c r="HMJ87" s="1"/>
      <c r="HMK87" s="1"/>
      <c r="HML87" s="1"/>
      <c r="HMM87" s="1"/>
      <c r="HMN87" s="1"/>
      <c r="HMO87" s="1"/>
      <c r="HMP87" s="1"/>
      <c r="HMQ87" s="1"/>
      <c r="HMR87" s="1"/>
      <c r="HMS87" s="1"/>
      <c r="HMT87" s="1"/>
      <c r="HMU87" s="1"/>
      <c r="HMV87" s="1"/>
      <c r="HMW87" s="1"/>
      <c r="HMX87" s="1"/>
      <c r="HMY87" s="1"/>
      <c r="HMZ87" s="1"/>
      <c r="HNA87" s="1"/>
      <c r="HNB87" s="1"/>
      <c r="HNC87" s="1"/>
      <c r="HND87" s="1"/>
      <c r="HNE87" s="1"/>
      <c r="HNF87" s="1"/>
      <c r="HNG87" s="1"/>
      <c r="HNH87" s="1"/>
      <c r="HNI87" s="1"/>
      <c r="HNJ87" s="1"/>
      <c r="HNK87" s="1"/>
      <c r="HNL87" s="1"/>
      <c r="HNM87" s="1"/>
      <c r="HNN87" s="1"/>
      <c r="HNO87" s="1"/>
      <c r="HNP87" s="1"/>
      <c r="HNQ87" s="1"/>
      <c r="HNR87" s="1"/>
      <c r="HNS87" s="1"/>
      <c r="HNT87" s="1"/>
      <c r="HNU87" s="1"/>
      <c r="HNV87" s="1"/>
      <c r="HNW87" s="1"/>
      <c r="HNX87" s="1"/>
      <c r="HNY87" s="1"/>
      <c r="HNZ87" s="1"/>
      <c r="HOA87" s="1"/>
      <c r="HOB87" s="1"/>
      <c r="HOC87" s="1"/>
      <c r="HOD87" s="1"/>
      <c r="HOE87" s="1"/>
      <c r="HOF87" s="1"/>
      <c r="HOG87" s="1"/>
      <c r="HOH87" s="1"/>
      <c r="HOI87" s="1"/>
      <c r="HOJ87" s="1"/>
      <c r="HOK87" s="1"/>
      <c r="HOL87" s="1"/>
      <c r="HOM87" s="1"/>
      <c r="HON87" s="1"/>
      <c r="HOO87" s="1"/>
      <c r="HOP87" s="1"/>
      <c r="HOQ87" s="1"/>
      <c r="HOR87" s="1"/>
      <c r="HOS87" s="1"/>
      <c r="HOT87" s="1"/>
      <c r="HOU87" s="1"/>
      <c r="HOV87" s="1"/>
      <c r="HOW87" s="1"/>
      <c r="HOX87" s="1"/>
      <c r="HOY87" s="1"/>
      <c r="HOZ87" s="1"/>
      <c r="HPA87" s="1"/>
      <c r="HPB87" s="1"/>
      <c r="HPC87" s="1"/>
      <c r="HPD87" s="1"/>
      <c r="HPE87" s="1"/>
      <c r="HPF87" s="1"/>
      <c r="HPG87" s="1"/>
      <c r="HPH87" s="1"/>
      <c r="HPI87" s="1"/>
      <c r="HPJ87" s="1"/>
      <c r="HPK87" s="1"/>
      <c r="HPL87" s="1"/>
      <c r="HPM87" s="1"/>
      <c r="HPN87" s="1"/>
      <c r="HPO87" s="1"/>
      <c r="HPP87" s="1"/>
      <c r="HPQ87" s="1"/>
      <c r="HPR87" s="1"/>
      <c r="HPS87" s="1"/>
      <c r="HPT87" s="1"/>
      <c r="HPU87" s="1"/>
      <c r="HPV87" s="1"/>
      <c r="HPW87" s="1"/>
      <c r="HPX87" s="1"/>
      <c r="HPY87" s="1"/>
      <c r="HPZ87" s="1"/>
      <c r="HQA87" s="1"/>
      <c r="HQB87" s="1"/>
      <c r="HQC87" s="1"/>
      <c r="HQD87" s="1"/>
      <c r="HQE87" s="1"/>
      <c r="HQF87" s="1"/>
      <c r="HQG87" s="1"/>
      <c r="HQH87" s="1"/>
      <c r="HQI87" s="1"/>
      <c r="HQJ87" s="1"/>
      <c r="HQK87" s="1"/>
      <c r="HQL87" s="1"/>
      <c r="HQM87" s="1"/>
      <c r="HQN87" s="1"/>
      <c r="HQO87" s="1"/>
      <c r="HQP87" s="1"/>
      <c r="HQQ87" s="1"/>
      <c r="HQR87" s="1"/>
      <c r="HQS87" s="1"/>
      <c r="HQT87" s="1"/>
      <c r="HQU87" s="1"/>
      <c r="HQV87" s="1"/>
      <c r="HQW87" s="1"/>
      <c r="HQX87" s="1"/>
      <c r="HQY87" s="1"/>
      <c r="HQZ87" s="1"/>
      <c r="HRA87" s="1"/>
      <c r="HRB87" s="1"/>
      <c r="HRC87" s="1"/>
      <c r="HRD87" s="1"/>
      <c r="HRE87" s="1"/>
      <c r="HRF87" s="1"/>
      <c r="HRG87" s="1"/>
      <c r="HRH87" s="1"/>
      <c r="HRI87" s="1"/>
      <c r="HRJ87" s="1"/>
      <c r="HRK87" s="1"/>
      <c r="HRL87" s="1"/>
      <c r="HRM87" s="1"/>
      <c r="HRN87" s="1"/>
      <c r="HRO87" s="1"/>
      <c r="HRP87" s="1"/>
      <c r="HRQ87" s="1"/>
      <c r="HRR87" s="1"/>
      <c r="HRS87" s="1"/>
      <c r="HRT87" s="1"/>
      <c r="HRU87" s="1"/>
      <c r="HRV87" s="1"/>
      <c r="HRW87" s="1"/>
      <c r="HRX87" s="1"/>
      <c r="HRY87" s="1"/>
      <c r="HRZ87" s="1"/>
      <c r="HSA87" s="1"/>
      <c r="HSB87" s="1"/>
      <c r="HSC87" s="1"/>
      <c r="HSD87" s="1"/>
      <c r="HSE87" s="1"/>
      <c r="HSF87" s="1"/>
      <c r="HSG87" s="1"/>
      <c r="HSH87" s="1"/>
      <c r="HSI87" s="1"/>
      <c r="HSJ87" s="1"/>
      <c r="HSK87" s="1"/>
      <c r="HSL87" s="1"/>
      <c r="HSM87" s="1"/>
      <c r="HSN87" s="1"/>
      <c r="HSO87" s="1"/>
      <c r="HSP87" s="1"/>
      <c r="HSQ87" s="1"/>
      <c r="HSR87" s="1"/>
      <c r="HSS87" s="1"/>
      <c r="HST87" s="1"/>
      <c r="HSU87" s="1"/>
      <c r="HSV87" s="1"/>
      <c r="HSW87" s="1"/>
      <c r="HSX87" s="1"/>
      <c r="HSY87" s="1"/>
      <c r="HSZ87" s="1"/>
      <c r="HTA87" s="1"/>
      <c r="HTB87" s="1"/>
      <c r="HTC87" s="1"/>
      <c r="HTD87" s="1"/>
      <c r="HTE87" s="1"/>
      <c r="HTF87" s="1"/>
      <c r="HTG87" s="1"/>
      <c r="HTH87" s="1"/>
      <c r="HTI87" s="1"/>
      <c r="HTJ87" s="1"/>
      <c r="HTK87" s="1"/>
      <c r="HTL87" s="1"/>
      <c r="HTM87" s="1"/>
      <c r="HTN87" s="1"/>
      <c r="HTO87" s="1"/>
      <c r="HTP87" s="1"/>
      <c r="HTQ87" s="1"/>
      <c r="HTR87" s="1"/>
      <c r="HTS87" s="1"/>
      <c r="HTT87" s="1"/>
      <c r="HTU87" s="1"/>
      <c r="HTV87" s="1"/>
      <c r="HTW87" s="1"/>
      <c r="HTX87" s="1"/>
      <c r="HTY87" s="1"/>
      <c r="HTZ87" s="1"/>
      <c r="HUA87" s="1"/>
      <c r="HUB87" s="1"/>
      <c r="HUC87" s="1"/>
      <c r="HUD87" s="1"/>
      <c r="HUE87" s="1"/>
      <c r="HUF87" s="1"/>
      <c r="HUG87" s="1"/>
      <c r="HUH87" s="1"/>
      <c r="HUI87" s="1"/>
      <c r="HUJ87" s="1"/>
      <c r="HUK87" s="1"/>
      <c r="HUL87" s="1"/>
      <c r="HUM87" s="1"/>
      <c r="HUN87" s="1"/>
      <c r="HUO87" s="1"/>
      <c r="HUP87" s="1"/>
      <c r="HUQ87" s="1"/>
      <c r="HUR87" s="1"/>
      <c r="HUS87" s="1"/>
      <c r="HUT87" s="1"/>
      <c r="HUU87" s="1"/>
      <c r="HUV87" s="1"/>
      <c r="HUW87" s="1"/>
      <c r="HUX87" s="1"/>
      <c r="HUY87" s="1"/>
      <c r="HUZ87" s="1"/>
      <c r="HVA87" s="1"/>
      <c r="HVB87" s="1"/>
      <c r="HVC87" s="1"/>
      <c r="HVD87" s="1"/>
      <c r="HVE87" s="1"/>
      <c r="HVF87" s="1"/>
      <c r="HVG87" s="1"/>
      <c r="HVH87" s="1"/>
      <c r="HVI87" s="1"/>
      <c r="HVJ87" s="1"/>
      <c r="HVK87" s="1"/>
      <c r="HVL87" s="1"/>
      <c r="HVM87" s="1"/>
      <c r="HVN87" s="1"/>
      <c r="HVO87" s="1"/>
      <c r="HVP87" s="1"/>
      <c r="HVQ87" s="1"/>
      <c r="HVR87" s="1"/>
      <c r="HVS87" s="1"/>
      <c r="HVT87" s="1"/>
      <c r="HVU87" s="1"/>
      <c r="HVV87" s="1"/>
      <c r="HVW87" s="1"/>
      <c r="HVX87" s="1"/>
      <c r="HVY87" s="1"/>
      <c r="HVZ87" s="1"/>
      <c r="HWA87" s="1"/>
    </row>
    <row r="88" spans="1:6007" hidden="1" x14ac:dyDescent="0.25">
      <c r="A88" s="119" t="s">
        <v>31</v>
      </c>
      <c r="B88" s="120"/>
      <c r="C88" s="121" t="s">
        <v>90</v>
      </c>
      <c r="D88" s="122"/>
      <c r="E88" s="122"/>
      <c r="F88" s="122"/>
      <c r="G88" s="122" t="s">
        <v>36</v>
      </c>
      <c r="H88" s="123" t="s">
        <v>37</v>
      </c>
      <c r="I88" s="124"/>
      <c r="J88" s="123"/>
      <c r="K88" s="125"/>
      <c r="L88" s="122"/>
      <c r="M88" s="122"/>
      <c r="N88" s="122"/>
      <c r="O88" s="122"/>
      <c r="P88" s="122"/>
      <c r="Q88" s="122"/>
      <c r="R88" s="122"/>
      <c r="S88" s="126">
        <f>IF((ISBLANK(J88)+ISBLANK(L88)+ISBLANK(K88)+ISBLANK(M88)+ISBLANK(N88)+ISBLANK(O88))&lt;8,IF(ISNUMBER(LARGE((J88,L88,M88,N88),1)),LARGE((J88,L88,M88,N88),1),0)+IF(ISNUMBER(LARGE((J88,L88,M88,N88),2)),LARGE((J88,L88,M88,N88),2),0)+K88+O88,"")+P88+Q88+R88+I88</f>
        <v>0</v>
      </c>
      <c r="T88" s="126"/>
      <c r="U88" s="127"/>
      <c r="V88" s="128"/>
      <c r="W88" s="2"/>
    </row>
    <row r="89" spans="1:6007" x14ac:dyDescent="0.25">
      <c r="A89" s="669" t="s">
        <v>35</v>
      </c>
      <c r="B89" s="670">
        <v>1</v>
      </c>
      <c r="C89" s="73" t="s">
        <v>91</v>
      </c>
      <c r="D89" s="101" t="s">
        <v>70</v>
      </c>
      <c r="E89" s="101">
        <v>2005</v>
      </c>
      <c r="F89" s="129" t="s">
        <v>92</v>
      </c>
      <c r="G89" s="85" t="s">
        <v>93</v>
      </c>
      <c r="H89" s="95" t="s">
        <v>37</v>
      </c>
      <c r="I89" s="86"/>
      <c r="J89" s="50"/>
      <c r="K89" s="43">
        <v>325</v>
      </c>
      <c r="L89" s="197">
        <v>162.5</v>
      </c>
      <c r="M89" s="43"/>
      <c r="N89" s="43"/>
      <c r="O89" s="50">
        <v>325</v>
      </c>
      <c r="P89" s="50"/>
      <c r="Q89" s="50">
        <v>0</v>
      </c>
      <c r="R89" s="50"/>
      <c r="S89" s="50">
        <f>IF((ISBLANK(J89)+ISBLANK(L89)+ISBLANK(K89)+ISBLANK(M89)+ISBLANK(N89)+ISBLANK(O89))&lt;8,IF(ISNUMBER(LARGE((J89,L89,M89,N89),1)),LARGE((J89,L89,M89,N89),1),0)+IF(ISNUMBER(LARGE((J89,L89,M89,N89),2)),LARGE((J89,L89,M89,N89),2),0)+I89+K89+O89,"")+P89+Q89+R89-L89</f>
        <v>650</v>
      </c>
      <c r="T89" s="622" t="s">
        <v>1007</v>
      </c>
      <c r="U89" s="50" t="s">
        <v>47</v>
      </c>
      <c r="V89" s="113"/>
    </row>
    <row r="90" spans="1:6007" s="37" customFormat="1" x14ac:dyDescent="0.25">
      <c r="A90" s="669" t="s">
        <v>35</v>
      </c>
      <c r="B90" s="670">
        <v>2</v>
      </c>
      <c r="C90" s="73" t="s">
        <v>94</v>
      </c>
      <c r="D90" s="101" t="s">
        <v>95</v>
      </c>
      <c r="E90" s="101">
        <v>2006</v>
      </c>
      <c r="F90" s="129" t="s">
        <v>87</v>
      </c>
      <c r="G90" s="85" t="s">
        <v>93</v>
      </c>
      <c r="H90" s="95" t="s">
        <v>37</v>
      </c>
      <c r="I90" s="43"/>
      <c r="J90" s="43"/>
      <c r="K90" s="43">
        <v>250</v>
      </c>
      <c r="L90" s="115">
        <v>200</v>
      </c>
      <c r="M90" s="43"/>
      <c r="N90" s="43"/>
      <c r="O90" s="48">
        <v>400</v>
      </c>
      <c r="P90" s="48"/>
      <c r="Q90" s="48">
        <v>0</v>
      </c>
      <c r="R90" s="48"/>
      <c r="S90" s="48">
        <f>IF((ISBLANK(J90)+ISBLANK(L90)+ISBLANK(K90)+ISBLANK(M90)+ISBLANK(N90)+ISBLANK(O90))&lt;8,IF(ISNUMBER(LARGE((J90,L90,M90,N90),1)),LARGE((J90,L90,M90,N90),1),0)+IF(ISNUMBER(LARGE((J90,L90,M90,N90),2)),LARGE((J90,L90,M90,N90),2),0)+I90+K90+O90,"")+P90+Q90+R90-L90</f>
        <v>650</v>
      </c>
      <c r="T90" s="622" t="s">
        <v>1007</v>
      </c>
      <c r="U90" s="43" t="s">
        <v>128</v>
      </c>
      <c r="V90" s="102" t="s">
        <v>96</v>
      </c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</row>
    <row r="91" spans="1:6007" x14ac:dyDescent="0.25">
      <c r="A91" s="669" t="s">
        <v>35</v>
      </c>
      <c r="B91" s="670"/>
      <c r="C91" s="84" t="s">
        <v>100</v>
      </c>
      <c r="D91" s="43" t="s">
        <v>101</v>
      </c>
      <c r="E91" s="43">
        <v>2006</v>
      </c>
      <c r="F91" s="85" t="s">
        <v>102</v>
      </c>
      <c r="G91" s="45" t="s">
        <v>93</v>
      </c>
      <c r="H91" s="95" t="s">
        <v>37</v>
      </c>
      <c r="I91" s="52"/>
      <c r="J91" s="43"/>
      <c r="K91" s="43">
        <v>0</v>
      </c>
      <c r="L91" s="43">
        <v>0</v>
      </c>
      <c r="M91" s="43"/>
      <c r="N91" s="43"/>
      <c r="O91" s="50">
        <v>250</v>
      </c>
      <c r="P91" s="50"/>
      <c r="Q91" s="50">
        <v>0</v>
      </c>
      <c r="R91" s="50"/>
      <c r="S91" s="50">
        <f>IF((ISBLANK(J91)+ISBLANK(L91)+ISBLANK(K91)+ISBLANK(M91)+ISBLANK(N91)+ISBLANK(O91))&lt;8,IF(ISNUMBER(LARGE((J91,L91,M91,N91),1)),LARGE((J91,L91,M91,N91),1),0)+IF(ISNUMBER(LARGE((J91,L91,M91,N91),2)),LARGE((J91,L91,M91,N91),2),0)+I91+K91+O91,"")+P91+Q91+R91</f>
        <v>250</v>
      </c>
      <c r="T91" s="622" t="s">
        <v>1007</v>
      </c>
      <c r="U91" s="43" t="s">
        <v>47</v>
      </c>
      <c r="V91" s="102"/>
    </row>
    <row r="92" spans="1:6007" s="37" customFormat="1" x14ac:dyDescent="0.25">
      <c r="A92" s="669" t="s">
        <v>35</v>
      </c>
      <c r="B92" s="670"/>
      <c r="C92" s="54" t="s">
        <v>97</v>
      </c>
      <c r="D92" s="42" t="s">
        <v>98</v>
      </c>
      <c r="E92" s="43">
        <v>2006</v>
      </c>
      <c r="F92" s="44" t="s">
        <v>99</v>
      </c>
      <c r="G92" s="85" t="s">
        <v>93</v>
      </c>
      <c r="H92" s="46" t="s">
        <v>37</v>
      </c>
      <c r="I92" s="130"/>
      <c r="J92" s="48"/>
      <c r="K92" s="131">
        <v>0</v>
      </c>
      <c r="L92" s="48">
        <v>0</v>
      </c>
      <c r="M92" s="48"/>
      <c r="N92" s="49"/>
      <c r="O92" s="621"/>
      <c r="P92" s="42"/>
      <c r="Q92" s="132">
        <v>0</v>
      </c>
      <c r="R92" s="42"/>
      <c r="S92" s="50">
        <f>IF((ISBLANK(J92)+ISBLANK(L92)+ISBLANK(K92)+ISBLANK(M92)+ISBLANK(N92)+ISBLANK(O92))&lt;8,IF(ISNUMBER(LARGE((J92,L92,M92,N92),1)),LARGE((J92,L92,M92,N92),1),0)+IF(ISNUMBER(LARGE((J92,L92,M92,N92),2)),LARGE((J92,L92,M92,N92),2),0)+I92+K92+O92,"")+P92+Q92+R92</f>
        <v>0</v>
      </c>
      <c r="T92" s="622" t="s">
        <v>1007</v>
      </c>
      <c r="U92" s="42" t="s">
        <v>47</v>
      </c>
      <c r="V92" s="58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</row>
    <row r="93" spans="1:6007" s="37" customFormat="1" x14ac:dyDescent="0.25">
      <c r="A93" s="669" t="s">
        <v>35</v>
      </c>
      <c r="B93" s="670"/>
      <c r="C93" s="84" t="s">
        <v>1038</v>
      </c>
      <c r="D93" s="43" t="s">
        <v>55</v>
      </c>
      <c r="E93" s="43">
        <v>2006</v>
      </c>
      <c r="F93" s="85" t="s">
        <v>584</v>
      </c>
      <c r="G93" s="45" t="s">
        <v>93</v>
      </c>
      <c r="H93" s="95" t="s">
        <v>37</v>
      </c>
      <c r="I93" s="52"/>
      <c r="J93" s="43"/>
      <c r="K93" s="43"/>
      <c r="L93" s="43"/>
      <c r="M93" s="43"/>
      <c r="N93" s="43"/>
      <c r="O93" s="50">
        <v>0</v>
      </c>
      <c r="P93" s="50"/>
      <c r="Q93" s="50">
        <v>0</v>
      </c>
      <c r="R93" s="50"/>
      <c r="S93" s="50"/>
      <c r="T93" s="622" t="s">
        <v>1007</v>
      </c>
      <c r="U93" s="43"/>
      <c r="V93" s="102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</row>
    <row r="94" spans="1:6007" s="37" customFormat="1" x14ac:dyDescent="0.25">
      <c r="A94" s="669" t="s">
        <v>35</v>
      </c>
      <c r="B94" s="670"/>
      <c r="C94" s="84" t="s">
        <v>686</v>
      </c>
      <c r="D94" s="43" t="s">
        <v>1037</v>
      </c>
      <c r="E94" s="43">
        <v>2006</v>
      </c>
      <c r="F94" s="85" t="s">
        <v>676</v>
      </c>
      <c r="G94" s="45" t="s">
        <v>93</v>
      </c>
      <c r="H94" s="95" t="s">
        <v>37</v>
      </c>
      <c r="I94" s="52"/>
      <c r="J94" s="43"/>
      <c r="K94" s="43"/>
      <c r="L94" s="43"/>
      <c r="M94" s="43"/>
      <c r="N94" s="43"/>
      <c r="O94" s="50">
        <v>0</v>
      </c>
      <c r="P94" s="50"/>
      <c r="Q94" s="50">
        <v>0</v>
      </c>
      <c r="R94" s="50"/>
      <c r="S94" s="50"/>
      <c r="T94" s="622" t="s">
        <v>1007</v>
      </c>
      <c r="U94" s="43"/>
      <c r="V94" s="102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</row>
    <row r="95" spans="1:6007" s="37" customFormat="1" x14ac:dyDescent="0.25">
      <c r="A95" s="56" t="s">
        <v>35</v>
      </c>
      <c r="B95" s="40"/>
      <c r="C95" s="61" t="s">
        <v>34</v>
      </c>
      <c r="D95" s="62"/>
      <c r="E95" s="63"/>
      <c r="F95" s="64"/>
      <c r="G95" s="65" t="s">
        <v>93</v>
      </c>
      <c r="H95" s="66" t="s">
        <v>37</v>
      </c>
      <c r="I95" s="67"/>
      <c r="J95" s="68"/>
      <c r="K95" s="62"/>
      <c r="L95" s="62"/>
      <c r="M95" s="62"/>
      <c r="N95" s="69"/>
      <c r="O95" s="62"/>
      <c r="P95" s="62"/>
      <c r="Q95" s="62"/>
      <c r="R95" s="62"/>
      <c r="S95" s="70">
        <f>IF((ISBLANK(J95)+ISBLANK(L95)+ISBLANK(K95)+ISBLANK(M95)+ISBLANK(N95)+ISBLANK(O95))&lt;8,IF(ISNUMBER(LARGE((J95,L95,M95,N95),1)),LARGE((J95,L95,M95,N95),1),0)+IF(ISNUMBER(LARGE((J95,L95,M95,N95),2)),LARGE((J95,L95,M95,N95),2),0)+I95+K95+O95,"")+P95+Q95+R95</f>
        <v>0</v>
      </c>
      <c r="T95" s="70"/>
      <c r="U95" s="62"/>
      <c r="V95" s="7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</row>
    <row r="96" spans="1:6007" s="37" customFormat="1" x14ac:dyDescent="0.25">
      <c r="A96" s="56" t="s">
        <v>35</v>
      </c>
      <c r="B96" s="40"/>
      <c r="C96" s="61" t="s">
        <v>34</v>
      </c>
      <c r="D96" s="62"/>
      <c r="E96" s="63"/>
      <c r="F96" s="64"/>
      <c r="G96" s="65" t="s">
        <v>93</v>
      </c>
      <c r="H96" s="66">
        <v>-40</v>
      </c>
      <c r="I96" s="67"/>
      <c r="J96" s="68"/>
      <c r="K96" s="62"/>
      <c r="L96" s="62"/>
      <c r="M96" s="62"/>
      <c r="N96" s="69"/>
      <c r="O96" s="62"/>
      <c r="P96" s="62"/>
      <c r="Q96" s="62"/>
      <c r="R96" s="62"/>
      <c r="S96" s="70">
        <f>IF((ISBLANK(J96)+ISBLANK(L96)+ISBLANK(K96)+ISBLANK(M96)+ISBLANK(N96)+ISBLANK(O96))&lt;8,IF(ISNUMBER(LARGE((J96,L96,M96,N96),1)),LARGE((J96,L96,M96,N96),1),0)+IF(ISNUMBER(LARGE((J96,L96,M96,N96),2)),LARGE((J96,L96,M96,N96),2),0)+I96+K96+O96,"")+P96+Q96+R96</f>
        <v>0</v>
      </c>
      <c r="T96" s="70"/>
      <c r="U96" s="62"/>
      <c r="V96" s="7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</row>
    <row r="97" spans="1:6007" x14ac:dyDescent="0.25">
      <c r="A97" s="39" t="s">
        <v>35</v>
      </c>
      <c r="B97" s="40"/>
      <c r="C97" s="133" t="s">
        <v>32</v>
      </c>
      <c r="D97" s="62"/>
      <c r="E97" s="63"/>
      <c r="F97" s="64"/>
      <c r="G97" s="65" t="s">
        <v>93</v>
      </c>
      <c r="H97" s="66">
        <v>-44</v>
      </c>
      <c r="I97" s="67"/>
      <c r="J97" s="68"/>
      <c r="K97" s="62"/>
      <c r="L97" s="62"/>
      <c r="M97" s="62"/>
      <c r="N97" s="69"/>
      <c r="O97" s="62"/>
      <c r="P97" s="62"/>
      <c r="Q97" s="62"/>
      <c r="R97" s="62"/>
      <c r="S97" s="70">
        <f>IF((ISBLANK(J97)+ISBLANK(L97)+ISBLANK(K97)+ISBLANK(M97)+ISBLANK(N97)+ISBLANK(O97))&lt;8,IF(ISNUMBER(LARGE((J97,L97,M97,N97),1)),LARGE((J97,L97,M97,N97),1),0)+IF(ISNUMBER(LARGE((J97,L97,M97,N97),2)),LARGE((J97,L97,M97,N97),2),0)+I97+K97+O97,"")+P97+Q97+R97</f>
        <v>0</v>
      </c>
      <c r="T97" s="70"/>
      <c r="U97" s="62"/>
      <c r="V97" s="134"/>
    </row>
    <row r="98" spans="1:6007" s="90" customFormat="1" x14ac:dyDescent="0.25">
      <c r="A98" s="670" t="s">
        <v>35</v>
      </c>
      <c r="B98" s="670">
        <v>1</v>
      </c>
      <c r="C98" s="84" t="s">
        <v>106</v>
      </c>
      <c r="D98" s="77" t="s">
        <v>107</v>
      </c>
      <c r="E98" s="77">
        <v>2005</v>
      </c>
      <c r="F98" s="76" t="s">
        <v>87</v>
      </c>
      <c r="G98" s="76" t="s">
        <v>93</v>
      </c>
      <c r="H98" s="95">
        <v>-48</v>
      </c>
      <c r="I98" s="77"/>
      <c r="J98" s="77"/>
      <c r="K98" s="77">
        <v>0</v>
      </c>
      <c r="L98" s="77">
        <v>200</v>
      </c>
      <c r="M98" s="77"/>
      <c r="N98" s="77"/>
      <c r="O98" s="77">
        <v>325</v>
      </c>
      <c r="P98" s="77"/>
      <c r="Q98" s="77">
        <v>0</v>
      </c>
      <c r="R98" s="77"/>
      <c r="S98" s="79">
        <f>IF((ISBLANK(J98)+ISBLANK(L98)+ISBLANK(K98)+ISBLANK(M98)+ISBLANK(N98)+ISBLANK(O98))&lt;8,IF(ISNUMBER(LARGE((J98,L98,M98,N98),1)),LARGE((J98,L98,M98,N98),1),0)+IF(ISNUMBER(LARGE((J98,L98,M98,N98),2)),LARGE((J98,L98,M98,N98),2),0)+I98+K98+O98,"")+P98+Q98+R98</f>
        <v>525</v>
      </c>
      <c r="T98" s="622" t="s">
        <v>1007</v>
      </c>
      <c r="U98" s="77" t="s">
        <v>47</v>
      </c>
      <c r="V98" s="84" t="s">
        <v>96</v>
      </c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  <c r="HG98" s="89"/>
      <c r="HH98" s="89"/>
      <c r="HI98" s="89"/>
      <c r="HJ98" s="89"/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  <c r="IQ98" s="89"/>
      <c r="IR98" s="89"/>
      <c r="IS98" s="89"/>
      <c r="IT98" s="89"/>
      <c r="IU98" s="89"/>
      <c r="IV98" s="89"/>
      <c r="IW98" s="89"/>
      <c r="IX98" s="89"/>
      <c r="IY98" s="89"/>
      <c r="IZ98" s="89"/>
      <c r="JA98" s="89"/>
      <c r="JB98" s="89"/>
      <c r="JC98" s="89"/>
      <c r="JD98" s="89"/>
      <c r="JE98" s="89"/>
      <c r="JF98" s="89"/>
      <c r="JG98" s="89"/>
      <c r="JH98" s="89"/>
      <c r="JI98" s="89"/>
      <c r="JJ98" s="89"/>
      <c r="JK98" s="89"/>
      <c r="JL98" s="89"/>
      <c r="JM98" s="89"/>
      <c r="JN98" s="89"/>
      <c r="JO98" s="89"/>
      <c r="JP98" s="89"/>
      <c r="JQ98" s="89"/>
      <c r="JR98" s="89"/>
      <c r="JS98" s="89"/>
      <c r="JT98" s="89"/>
      <c r="JU98" s="89"/>
      <c r="JV98" s="89"/>
      <c r="JW98" s="89"/>
      <c r="JX98" s="89"/>
      <c r="JY98" s="89"/>
      <c r="JZ98" s="89"/>
      <c r="KA98" s="89"/>
      <c r="KB98" s="89"/>
      <c r="KC98" s="89"/>
      <c r="KD98" s="89"/>
      <c r="KE98" s="89"/>
      <c r="KF98" s="89"/>
      <c r="KG98" s="89"/>
      <c r="KH98" s="89"/>
      <c r="KI98" s="89"/>
      <c r="KJ98" s="89"/>
      <c r="KK98" s="89"/>
      <c r="KL98" s="89"/>
      <c r="KM98" s="89"/>
      <c r="KN98" s="89"/>
      <c r="KO98" s="89"/>
      <c r="KP98" s="89"/>
      <c r="KQ98" s="89"/>
      <c r="KR98" s="89"/>
      <c r="KS98" s="89"/>
      <c r="KT98" s="89"/>
      <c r="KU98" s="89"/>
      <c r="KV98" s="89"/>
      <c r="KW98" s="89"/>
      <c r="KX98" s="89"/>
      <c r="KY98" s="89"/>
      <c r="KZ98" s="89"/>
      <c r="LA98" s="89"/>
      <c r="LB98" s="89"/>
      <c r="LC98" s="89"/>
      <c r="LD98" s="89"/>
      <c r="LE98" s="89"/>
      <c r="LF98" s="89"/>
      <c r="LG98" s="89"/>
      <c r="LH98" s="89"/>
      <c r="LI98" s="89"/>
      <c r="LJ98" s="89"/>
      <c r="LK98" s="89"/>
      <c r="LL98" s="89"/>
      <c r="LM98" s="89"/>
      <c r="LN98" s="89"/>
      <c r="LO98" s="89"/>
      <c r="LP98" s="89"/>
      <c r="LQ98" s="89"/>
      <c r="LR98" s="89"/>
      <c r="LS98" s="89"/>
      <c r="LT98" s="89"/>
      <c r="LU98" s="89"/>
      <c r="LV98" s="89"/>
      <c r="LW98" s="89"/>
      <c r="LX98" s="89"/>
      <c r="LY98" s="89"/>
      <c r="LZ98" s="89"/>
      <c r="MA98" s="89"/>
      <c r="MB98" s="89"/>
      <c r="MC98" s="89"/>
      <c r="MD98" s="89"/>
      <c r="ME98" s="89"/>
      <c r="MF98" s="89"/>
      <c r="MG98" s="89"/>
      <c r="MH98" s="89"/>
      <c r="MI98" s="89"/>
      <c r="MJ98" s="89"/>
      <c r="MK98" s="89"/>
      <c r="ML98" s="89"/>
      <c r="MM98" s="89"/>
      <c r="MN98" s="89"/>
      <c r="MO98" s="89"/>
      <c r="MP98" s="89"/>
      <c r="MQ98" s="89"/>
      <c r="MR98" s="89"/>
      <c r="MS98" s="89"/>
      <c r="MT98" s="89"/>
      <c r="MU98" s="89"/>
      <c r="MV98" s="89"/>
      <c r="MW98" s="89"/>
      <c r="MX98" s="89"/>
      <c r="MY98" s="89"/>
      <c r="MZ98" s="89"/>
      <c r="NA98" s="89"/>
      <c r="NB98" s="89"/>
      <c r="NC98" s="89"/>
      <c r="ND98" s="89"/>
      <c r="NE98" s="89"/>
      <c r="NF98" s="89"/>
      <c r="NG98" s="89"/>
      <c r="NH98" s="89"/>
      <c r="NI98" s="89"/>
      <c r="NJ98" s="89"/>
      <c r="NK98" s="89"/>
      <c r="NL98" s="89"/>
      <c r="NM98" s="89"/>
      <c r="NN98" s="89"/>
      <c r="NO98" s="89"/>
      <c r="NP98" s="89"/>
      <c r="NQ98" s="89"/>
      <c r="NR98" s="89"/>
      <c r="NS98" s="89"/>
      <c r="NT98" s="89"/>
      <c r="NU98" s="89"/>
      <c r="NV98" s="89"/>
      <c r="NW98" s="89"/>
      <c r="NX98" s="89"/>
      <c r="NY98" s="89"/>
      <c r="NZ98" s="89"/>
      <c r="OA98" s="89"/>
      <c r="OB98" s="89"/>
      <c r="OC98" s="89"/>
      <c r="OD98" s="89"/>
      <c r="OE98" s="89"/>
      <c r="OF98" s="89"/>
      <c r="OG98" s="89"/>
      <c r="OH98" s="89"/>
      <c r="OI98" s="89"/>
      <c r="OJ98" s="89"/>
      <c r="OK98" s="89"/>
      <c r="OL98" s="89"/>
      <c r="OM98" s="89"/>
      <c r="ON98" s="89"/>
      <c r="OO98" s="89"/>
      <c r="OP98" s="89"/>
      <c r="OQ98" s="89"/>
      <c r="OR98" s="89"/>
      <c r="OS98" s="89"/>
      <c r="OT98" s="89"/>
      <c r="OU98" s="89"/>
      <c r="OV98" s="89"/>
      <c r="OW98" s="89"/>
      <c r="OX98" s="89"/>
      <c r="OY98" s="89"/>
      <c r="OZ98" s="89"/>
      <c r="PA98" s="89"/>
      <c r="PB98" s="89"/>
      <c r="PC98" s="89"/>
      <c r="PD98" s="89"/>
      <c r="PE98" s="89"/>
      <c r="PF98" s="89"/>
      <c r="PG98" s="89"/>
      <c r="PH98" s="89"/>
      <c r="PI98" s="89"/>
      <c r="PJ98" s="89"/>
      <c r="PK98" s="89"/>
      <c r="PL98" s="89"/>
      <c r="PM98" s="89"/>
      <c r="PN98" s="89"/>
      <c r="PO98" s="89"/>
      <c r="PP98" s="89"/>
      <c r="PQ98" s="89"/>
      <c r="PR98" s="89"/>
      <c r="PS98" s="89"/>
      <c r="PT98" s="89"/>
      <c r="PU98" s="89"/>
      <c r="PV98" s="89"/>
      <c r="PW98" s="89"/>
      <c r="PX98" s="89"/>
      <c r="PY98" s="89"/>
      <c r="PZ98" s="89"/>
      <c r="QA98" s="89"/>
      <c r="QB98" s="89"/>
      <c r="QC98" s="89"/>
      <c r="QD98" s="89"/>
      <c r="QE98" s="89"/>
      <c r="QF98" s="89"/>
      <c r="QG98" s="89"/>
      <c r="QH98" s="89"/>
      <c r="QI98" s="89"/>
      <c r="QJ98" s="89"/>
      <c r="QK98" s="89"/>
      <c r="QL98" s="89"/>
      <c r="QM98" s="89"/>
      <c r="QN98" s="89"/>
      <c r="QO98" s="89"/>
      <c r="QP98" s="89"/>
      <c r="QQ98" s="89"/>
      <c r="QR98" s="89"/>
      <c r="QS98" s="89"/>
      <c r="QT98" s="89"/>
      <c r="QU98" s="89"/>
      <c r="QV98" s="89"/>
      <c r="QW98" s="89"/>
      <c r="QX98" s="89"/>
      <c r="QY98" s="89"/>
      <c r="QZ98" s="89"/>
      <c r="RA98" s="89"/>
      <c r="RB98" s="89"/>
      <c r="RC98" s="89"/>
      <c r="RD98" s="89"/>
      <c r="RE98" s="89"/>
      <c r="RF98" s="89"/>
      <c r="RG98" s="89"/>
      <c r="RH98" s="89"/>
      <c r="RI98" s="89"/>
      <c r="RJ98" s="89"/>
      <c r="RK98" s="89"/>
      <c r="RL98" s="89"/>
      <c r="RM98" s="89"/>
      <c r="RN98" s="89"/>
      <c r="RO98" s="89"/>
      <c r="RP98" s="89"/>
      <c r="RQ98" s="89"/>
      <c r="RR98" s="89"/>
      <c r="RS98" s="89"/>
      <c r="RT98" s="89"/>
      <c r="RU98" s="89"/>
      <c r="RV98" s="89"/>
      <c r="RW98" s="89"/>
      <c r="RX98" s="89"/>
      <c r="RY98" s="89"/>
      <c r="RZ98" s="89"/>
      <c r="SA98" s="89"/>
      <c r="SB98" s="89"/>
      <c r="SC98" s="89"/>
      <c r="SD98" s="89"/>
      <c r="SE98" s="89"/>
      <c r="SF98" s="89"/>
      <c r="SG98" s="89"/>
      <c r="SH98" s="89"/>
      <c r="SI98" s="89"/>
      <c r="SJ98" s="89"/>
      <c r="SK98" s="89"/>
      <c r="SL98" s="89"/>
      <c r="SM98" s="89"/>
      <c r="SN98" s="89"/>
      <c r="SO98" s="89"/>
      <c r="SP98" s="89"/>
      <c r="SQ98" s="89"/>
      <c r="SR98" s="89"/>
      <c r="SS98" s="89"/>
      <c r="ST98" s="89"/>
      <c r="SU98" s="89"/>
      <c r="SV98" s="89"/>
      <c r="SW98" s="89"/>
      <c r="SX98" s="89"/>
      <c r="SY98" s="89"/>
      <c r="SZ98" s="89"/>
      <c r="TA98" s="89"/>
      <c r="TB98" s="89"/>
      <c r="TC98" s="89"/>
      <c r="TD98" s="89"/>
      <c r="TE98" s="89"/>
      <c r="TF98" s="89"/>
      <c r="TG98" s="89"/>
      <c r="TH98" s="89"/>
      <c r="TI98" s="89"/>
      <c r="TJ98" s="89"/>
      <c r="TK98" s="89"/>
      <c r="TL98" s="89"/>
      <c r="TM98" s="89"/>
      <c r="TN98" s="89"/>
      <c r="TO98" s="89"/>
      <c r="TP98" s="89"/>
      <c r="TQ98" s="89"/>
      <c r="TR98" s="89"/>
      <c r="TS98" s="89"/>
      <c r="TT98" s="89"/>
      <c r="TU98" s="89"/>
      <c r="TV98" s="89"/>
      <c r="TW98" s="89"/>
      <c r="TX98" s="89"/>
      <c r="TY98" s="89"/>
      <c r="TZ98" s="89"/>
      <c r="UA98" s="89"/>
      <c r="UB98" s="89"/>
      <c r="UC98" s="89"/>
      <c r="UD98" s="89"/>
      <c r="UE98" s="89"/>
      <c r="UF98" s="89"/>
      <c r="UG98" s="89"/>
      <c r="UH98" s="89"/>
      <c r="UI98" s="89"/>
      <c r="UJ98" s="89"/>
      <c r="UK98" s="89"/>
      <c r="UL98" s="89"/>
      <c r="UM98" s="89"/>
      <c r="UN98" s="89"/>
      <c r="UO98" s="89"/>
      <c r="UP98" s="89"/>
      <c r="UQ98" s="89"/>
      <c r="UR98" s="89"/>
      <c r="US98" s="89"/>
      <c r="UT98" s="89"/>
      <c r="UU98" s="89"/>
      <c r="UV98" s="89"/>
      <c r="UW98" s="89"/>
      <c r="UX98" s="89"/>
      <c r="UY98" s="89"/>
      <c r="UZ98" s="89"/>
      <c r="VA98" s="89"/>
      <c r="VB98" s="89"/>
      <c r="VC98" s="89"/>
      <c r="VD98" s="89"/>
      <c r="VE98" s="89"/>
      <c r="VF98" s="89"/>
      <c r="VG98" s="89"/>
      <c r="VH98" s="89"/>
      <c r="VI98" s="89"/>
      <c r="VJ98" s="89"/>
      <c r="VK98" s="89"/>
      <c r="VL98" s="89"/>
      <c r="VM98" s="89"/>
      <c r="VN98" s="89"/>
      <c r="VO98" s="89"/>
      <c r="VP98" s="89"/>
      <c r="VQ98" s="89"/>
      <c r="VR98" s="89"/>
      <c r="VS98" s="89"/>
      <c r="VT98" s="89"/>
      <c r="VU98" s="89"/>
      <c r="VV98" s="89"/>
      <c r="VW98" s="89"/>
      <c r="VX98" s="89"/>
      <c r="VY98" s="89"/>
      <c r="VZ98" s="89"/>
      <c r="WA98" s="89"/>
      <c r="WB98" s="89"/>
      <c r="WC98" s="89"/>
      <c r="WD98" s="89"/>
      <c r="WE98" s="89"/>
      <c r="WF98" s="89"/>
      <c r="WG98" s="89"/>
      <c r="WH98" s="89"/>
      <c r="WI98" s="89"/>
      <c r="WJ98" s="89"/>
      <c r="WK98" s="89"/>
      <c r="WL98" s="89"/>
      <c r="WM98" s="89"/>
      <c r="WN98" s="89"/>
      <c r="WO98" s="89"/>
      <c r="WP98" s="89"/>
      <c r="WQ98" s="89"/>
      <c r="WR98" s="89"/>
      <c r="WS98" s="89"/>
      <c r="WT98" s="89"/>
      <c r="WU98" s="89"/>
      <c r="WV98" s="89"/>
      <c r="WW98" s="89"/>
      <c r="WX98" s="89"/>
      <c r="WY98" s="89"/>
      <c r="WZ98" s="89"/>
      <c r="XA98" s="89"/>
      <c r="XB98" s="89"/>
      <c r="XC98" s="89"/>
      <c r="XD98" s="89"/>
      <c r="XE98" s="89"/>
      <c r="XF98" s="89"/>
      <c r="XG98" s="89"/>
      <c r="XH98" s="89"/>
      <c r="XI98" s="89"/>
      <c r="XJ98" s="89"/>
      <c r="XK98" s="89"/>
      <c r="XL98" s="89"/>
      <c r="XM98" s="89"/>
      <c r="XN98" s="89"/>
      <c r="XO98" s="89"/>
      <c r="XP98" s="89"/>
      <c r="XQ98" s="89"/>
      <c r="XR98" s="89"/>
      <c r="XS98" s="89"/>
      <c r="XT98" s="89"/>
      <c r="XU98" s="89"/>
      <c r="XV98" s="89"/>
      <c r="XW98" s="89"/>
      <c r="XX98" s="89"/>
      <c r="XY98" s="89"/>
      <c r="XZ98" s="89"/>
      <c r="YA98" s="89"/>
      <c r="YB98" s="89"/>
      <c r="YC98" s="89"/>
      <c r="YD98" s="89"/>
      <c r="YE98" s="89"/>
      <c r="YF98" s="89"/>
      <c r="YG98" s="89"/>
      <c r="YH98" s="89"/>
      <c r="YI98" s="89"/>
      <c r="YJ98" s="89"/>
      <c r="YK98" s="89"/>
      <c r="YL98" s="89"/>
      <c r="YM98" s="89"/>
      <c r="YN98" s="89"/>
      <c r="YO98" s="89"/>
      <c r="YP98" s="89"/>
      <c r="YQ98" s="89"/>
      <c r="YR98" s="89"/>
      <c r="YS98" s="89"/>
      <c r="YT98" s="89"/>
      <c r="YU98" s="89"/>
      <c r="YV98" s="89"/>
      <c r="YW98" s="89"/>
      <c r="YX98" s="89"/>
      <c r="YY98" s="89"/>
      <c r="YZ98" s="89"/>
      <c r="ZA98" s="89"/>
      <c r="ZB98" s="89"/>
      <c r="ZC98" s="89"/>
      <c r="ZD98" s="89"/>
      <c r="ZE98" s="89"/>
      <c r="ZF98" s="89"/>
      <c r="ZG98" s="89"/>
      <c r="ZH98" s="89"/>
      <c r="ZI98" s="89"/>
      <c r="ZJ98" s="89"/>
      <c r="ZK98" s="89"/>
      <c r="ZL98" s="89"/>
      <c r="ZM98" s="89"/>
      <c r="ZN98" s="89"/>
      <c r="ZO98" s="89"/>
      <c r="ZP98" s="89"/>
      <c r="ZQ98" s="89"/>
      <c r="ZR98" s="89"/>
      <c r="ZS98" s="89"/>
      <c r="ZT98" s="89"/>
      <c r="ZU98" s="89"/>
      <c r="ZV98" s="89"/>
      <c r="ZW98" s="89"/>
      <c r="ZX98" s="89"/>
      <c r="ZY98" s="89"/>
      <c r="ZZ98" s="89"/>
      <c r="AAA98" s="89"/>
      <c r="AAB98" s="89"/>
      <c r="AAC98" s="89"/>
      <c r="AAD98" s="89"/>
      <c r="AAE98" s="89"/>
      <c r="AAF98" s="89"/>
      <c r="AAG98" s="89"/>
      <c r="AAH98" s="89"/>
      <c r="AAI98" s="89"/>
      <c r="AAJ98" s="89"/>
      <c r="AAK98" s="89"/>
      <c r="AAL98" s="89"/>
      <c r="AAM98" s="89"/>
      <c r="AAN98" s="89"/>
      <c r="AAO98" s="89"/>
      <c r="AAP98" s="89"/>
      <c r="AAQ98" s="89"/>
      <c r="AAR98" s="89"/>
      <c r="AAS98" s="89"/>
      <c r="AAT98" s="89"/>
      <c r="AAU98" s="89"/>
      <c r="AAV98" s="89"/>
      <c r="AAW98" s="89"/>
      <c r="AAX98" s="89"/>
      <c r="AAY98" s="89"/>
      <c r="AAZ98" s="89"/>
      <c r="ABA98" s="89"/>
      <c r="ABB98" s="89"/>
      <c r="ABC98" s="89"/>
      <c r="ABD98" s="89"/>
      <c r="ABE98" s="89"/>
      <c r="ABF98" s="89"/>
      <c r="ABG98" s="89"/>
      <c r="ABH98" s="89"/>
      <c r="ABI98" s="89"/>
      <c r="ABJ98" s="89"/>
      <c r="ABK98" s="89"/>
      <c r="ABL98" s="89"/>
      <c r="ABM98" s="89"/>
      <c r="ABN98" s="89"/>
      <c r="ABO98" s="89"/>
      <c r="ABP98" s="89"/>
      <c r="ABQ98" s="89"/>
      <c r="ABR98" s="89"/>
      <c r="ABS98" s="89"/>
      <c r="ABT98" s="89"/>
      <c r="ABU98" s="89"/>
      <c r="ABV98" s="89"/>
      <c r="ABW98" s="89"/>
      <c r="ABX98" s="89"/>
      <c r="ABY98" s="89"/>
      <c r="ABZ98" s="89"/>
      <c r="ACA98" s="89"/>
      <c r="ACB98" s="89"/>
      <c r="ACC98" s="89"/>
      <c r="ACD98" s="89"/>
      <c r="ACE98" s="89"/>
      <c r="ACF98" s="89"/>
      <c r="ACG98" s="89"/>
      <c r="ACH98" s="89"/>
      <c r="ACI98" s="89"/>
      <c r="ACJ98" s="89"/>
      <c r="ACK98" s="89"/>
      <c r="ACL98" s="89"/>
      <c r="ACM98" s="89"/>
      <c r="ACN98" s="89"/>
      <c r="ACO98" s="89"/>
      <c r="ACP98" s="89"/>
      <c r="ACQ98" s="89"/>
      <c r="ACR98" s="89"/>
      <c r="ACS98" s="89"/>
      <c r="ACT98" s="89"/>
      <c r="ACU98" s="89"/>
      <c r="ACV98" s="89"/>
      <c r="ACW98" s="89"/>
      <c r="ACX98" s="89"/>
      <c r="ACY98" s="89"/>
      <c r="ACZ98" s="89"/>
      <c r="ADA98" s="89"/>
      <c r="ADB98" s="89"/>
      <c r="ADC98" s="89"/>
      <c r="ADD98" s="89"/>
      <c r="ADE98" s="89"/>
      <c r="ADF98" s="89"/>
      <c r="ADG98" s="89"/>
      <c r="ADH98" s="89"/>
      <c r="ADI98" s="89"/>
      <c r="ADJ98" s="89"/>
      <c r="ADK98" s="89"/>
      <c r="ADL98" s="89"/>
      <c r="ADM98" s="89"/>
      <c r="ADN98" s="89"/>
      <c r="ADO98" s="89"/>
      <c r="ADP98" s="89"/>
      <c r="ADQ98" s="89"/>
      <c r="ADR98" s="89"/>
      <c r="ADS98" s="89"/>
      <c r="ADT98" s="89"/>
      <c r="ADU98" s="89"/>
      <c r="ADV98" s="89"/>
      <c r="ADW98" s="89"/>
      <c r="ADX98" s="89"/>
      <c r="ADY98" s="89"/>
      <c r="ADZ98" s="89"/>
      <c r="AEA98" s="89"/>
      <c r="AEB98" s="89"/>
      <c r="AEC98" s="89"/>
      <c r="AED98" s="89"/>
      <c r="AEE98" s="89"/>
      <c r="AEF98" s="89"/>
      <c r="AEG98" s="89"/>
      <c r="AEH98" s="89"/>
      <c r="AEI98" s="89"/>
      <c r="AEJ98" s="89"/>
      <c r="AEK98" s="89"/>
      <c r="AEL98" s="89"/>
      <c r="AEM98" s="89"/>
      <c r="AEN98" s="89"/>
      <c r="AEO98" s="89"/>
      <c r="AEP98" s="89"/>
      <c r="AEQ98" s="89"/>
      <c r="AER98" s="89"/>
      <c r="AES98" s="89"/>
      <c r="AET98" s="89"/>
      <c r="AEU98" s="89"/>
      <c r="AEV98" s="89"/>
      <c r="AEW98" s="89"/>
      <c r="AEX98" s="89"/>
      <c r="AEY98" s="89"/>
      <c r="AEZ98" s="89"/>
      <c r="AFA98" s="89"/>
      <c r="AFB98" s="89"/>
      <c r="AFC98" s="89"/>
      <c r="AFD98" s="89"/>
      <c r="AFE98" s="89"/>
      <c r="AFF98" s="89"/>
      <c r="AFG98" s="89"/>
      <c r="AFH98" s="89"/>
      <c r="AFI98" s="89"/>
      <c r="AFJ98" s="89"/>
      <c r="AFK98" s="89"/>
      <c r="AFL98" s="89"/>
      <c r="AFM98" s="89"/>
      <c r="AFN98" s="89"/>
      <c r="AFO98" s="89"/>
      <c r="AFP98" s="89"/>
      <c r="AFQ98" s="89"/>
      <c r="AFR98" s="89"/>
      <c r="AFS98" s="89"/>
      <c r="AFT98" s="89"/>
      <c r="AFU98" s="89"/>
      <c r="AFV98" s="89"/>
      <c r="AFW98" s="89"/>
      <c r="AFX98" s="89"/>
      <c r="AFY98" s="89"/>
      <c r="AFZ98" s="89"/>
      <c r="AGA98" s="89"/>
      <c r="AGB98" s="89"/>
      <c r="AGC98" s="89"/>
      <c r="AGD98" s="89"/>
      <c r="AGE98" s="89"/>
      <c r="AGF98" s="89"/>
      <c r="AGG98" s="89"/>
      <c r="AGH98" s="89"/>
      <c r="AGI98" s="89"/>
      <c r="AGJ98" s="89"/>
      <c r="AGK98" s="89"/>
      <c r="AGL98" s="89"/>
      <c r="AGM98" s="89"/>
      <c r="AGN98" s="89"/>
      <c r="AGO98" s="89"/>
      <c r="AGP98" s="89"/>
      <c r="AGQ98" s="89"/>
      <c r="AGR98" s="89"/>
      <c r="AGS98" s="89"/>
      <c r="AGT98" s="89"/>
      <c r="AGU98" s="89"/>
      <c r="AGV98" s="89"/>
      <c r="AGW98" s="89"/>
      <c r="AGX98" s="89"/>
      <c r="AGY98" s="89"/>
      <c r="AGZ98" s="89"/>
      <c r="AHA98" s="89"/>
      <c r="AHB98" s="89"/>
      <c r="AHC98" s="89"/>
      <c r="AHD98" s="89"/>
      <c r="AHE98" s="89"/>
      <c r="AHF98" s="89"/>
      <c r="AHG98" s="89"/>
      <c r="AHH98" s="89"/>
      <c r="AHI98" s="89"/>
      <c r="AHJ98" s="89"/>
      <c r="AHK98" s="89"/>
      <c r="AHL98" s="89"/>
      <c r="AHM98" s="89"/>
      <c r="AHN98" s="89"/>
      <c r="AHO98" s="89"/>
      <c r="AHP98" s="89"/>
      <c r="AHQ98" s="89"/>
      <c r="AHR98" s="89"/>
      <c r="AHS98" s="89"/>
      <c r="AHT98" s="89"/>
      <c r="AHU98" s="89"/>
      <c r="AHV98" s="89"/>
      <c r="AHW98" s="89"/>
      <c r="AHX98" s="89"/>
      <c r="AHY98" s="89"/>
      <c r="AHZ98" s="89"/>
      <c r="AIA98" s="89"/>
      <c r="AIB98" s="89"/>
      <c r="AIC98" s="89"/>
      <c r="AID98" s="89"/>
      <c r="AIE98" s="89"/>
      <c r="AIF98" s="89"/>
      <c r="AIG98" s="89"/>
      <c r="AIH98" s="89"/>
      <c r="AII98" s="89"/>
      <c r="AIJ98" s="89"/>
      <c r="AIK98" s="89"/>
      <c r="AIL98" s="89"/>
      <c r="AIM98" s="89"/>
      <c r="AIN98" s="89"/>
      <c r="AIO98" s="89"/>
      <c r="AIP98" s="89"/>
      <c r="AIQ98" s="89"/>
      <c r="AIR98" s="89"/>
      <c r="AIS98" s="89"/>
      <c r="AIT98" s="89"/>
      <c r="AIU98" s="89"/>
      <c r="AIV98" s="89"/>
      <c r="AIW98" s="89"/>
      <c r="AIX98" s="89"/>
      <c r="AIY98" s="89"/>
      <c r="AIZ98" s="89"/>
      <c r="AJA98" s="89"/>
      <c r="AJB98" s="89"/>
      <c r="AJC98" s="89"/>
      <c r="AJD98" s="89"/>
      <c r="AJE98" s="89"/>
      <c r="AJF98" s="89"/>
      <c r="AJG98" s="89"/>
      <c r="AJH98" s="89"/>
      <c r="AJI98" s="89"/>
      <c r="AJJ98" s="89"/>
      <c r="AJK98" s="89"/>
      <c r="AJL98" s="89"/>
      <c r="AJM98" s="89"/>
      <c r="AJN98" s="89"/>
      <c r="AJO98" s="89"/>
      <c r="AJP98" s="89"/>
      <c r="AJQ98" s="89"/>
      <c r="AJR98" s="89"/>
      <c r="AJS98" s="89"/>
      <c r="AJT98" s="89"/>
      <c r="AJU98" s="89"/>
      <c r="AJV98" s="89"/>
      <c r="AJW98" s="89"/>
      <c r="AJX98" s="89"/>
      <c r="AJY98" s="89"/>
      <c r="AJZ98" s="89"/>
      <c r="AKA98" s="89"/>
      <c r="AKB98" s="89"/>
      <c r="AKC98" s="89"/>
      <c r="AKD98" s="89"/>
      <c r="AKE98" s="89"/>
      <c r="AKF98" s="89"/>
      <c r="AKG98" s="89"/>
      <c r="AKH98" s="89"/>
      <c r="AKI98" s="89"/>
      <c r="AKJ98" s="89"/>
      <c r="AKK98" s="89"/>
      <c r="AKL98" s="89"/>
      <c r="AKM98" s="89"/>
      <c r="AKN98" s="89"/>
      <c r="AKO98" s="89"/>
      <c r="AKP98" s="89"/>
      <c r="AKQ98" s="89"/>
      <c r="AKR98" s="89"/>
      <c r="AKS98" s="89"/>
      <c r="AKT98" s="89"/>
      <c r="AKU98" s="89"/>
      <c r="AKV98" s="89"/>
      <c r="AKW98" s="89"/>
      <c r="AKX98" s="89"/>
      <c r="AKY98" s="89"/>
      <c r="AKZ98" s="89"/>
      <c r="ALA98" s="89"/>
      <c r="ALB98" s="89"/>
      <c r="ALC98" s="89"/>
      <c r="ALD98" s="89"/>
      <c r="ALE98" s="89"/>
      <c r="ALF98" s="89"/>
      <c r="ALG98" s="89"/>
      <c r="ALH98" s="89"/>
      <c r="ALI98" s="89"/>
      <c r="ALJ98" s="89"/>
      <c r="ALK98" s="89"/>
      <c r="ALL98" s="89"/>
      <c r="ALM98" s="89"/>
      <c r="ALN98" s="89"/>
      <c r="ALO98" s="89"/>
      <c r="ALP98" s="89"/>
      <c r="ALQ98" s="89"/>
      <c r="ALR98" s="89"/>
      <c r="ALS98" s="89"/>
      <c r="ALT98" s="89"/>
      <c r="ALU98" s="89"/>
      <c r="ALV98" s="89"/>
      <c r="ALW98" s="89"/>
      <c r="ALX98" s="89"/>
      <c r="ALY98" s="89"/>
      <c r="ALZ98" s="89"/>
      <c r="AMA98" s="89"/>
      <c r="AMB98" s="89"/>
      <c r="AMC98" s="89"/>
      <c r="AMD98" s="89"/>
      <c r="AME98" s="89"/>
      <c r="AMF98" s="89"/>
      <c r="AMG98" s="89"/>
      <c r="AMH98" s="89"/>
      <c r="AMI98" s="89"/>
      <c r="AMJ98" s="89"/>
      <c r="AMK98" s="89"/>
      <c r="AML98" s="89"/>
      <c r="AMM98" s="89"/>
      <c r="AMN98" s="89"/>
      <c r="AMO98" s="89"/>
      <c r="AMP98" s="89"/>
      <c r="AMQ98" s="89"/>
      <c r="AMR98" s="89"/>
      <c r="AMS98" s="89"/>
      <c r="AMT98" s="89"/>
      <c r="AMU98" s="89"/>
      <c r="AMV98" s="89"/>
      <c r="AMW98" s="89"/>
      <c r="AMX98" s="89"/>
      <c r="AMY98" s="89"/>
      <c r="AMZ98" s="89"/>
      <c r="ANA98" s="89"/>
      <c r="ANB98" s="89"/>
      <c r="ANC98" s="89"/>
      <c r="AND98" s="89"/>
      <c r="ANE98" s="89"/>
      <c r="ANF98" s="89"/>
      <c r="ANG98" s="89"/>
      <c r="ANH98" s="89"/>
      <c r="ANI98" s="89"/>
      <c r="ANJ98" s="89"/>
      <c r="ANK98" s="89"/>
      <c r="ANL98" s="89"/>
      <c r="ANM98" s="89"/>
      <c r="ANN98" s="89"/>
      <c r="ANO98" s="89"/>
      <c r="ANP98" s="89"/>
      <c r="ANQ98" s="89"/>
      <c r="ANR98" s="89"/>
      <c r="ANS98" s="89"/>
      <c r="ANT98" s="89"/>
      <c r="ANU98" s="89"/>
      <c r="ANV98" s="89"/>
      <c r="ANW98" s="89"/>
      <c r="ANX98" s="89"/>
      <c r="ANY98" s="89"/>
      <c r="ANZ98" s="89"/>
      <c r="AOA98" s="89"/>
      <c r="AOB98" s="89"/>
      <c r="AOC98" s="89"/>
      <c r="AOD98" s="89"/>
      <c r="AOE98" s="89"/>
      <c r="AOF98" s="89"/>
      <c r="AOG98" s="89"/>
      <c r="AOH98" s="89"/>
      <c r="AOI98" s="89"/>
      <c r="AOJ98" s="89"/>
      <c r="AOK98" s="89"/>
      <c r="AOL98" s="89"/>
      <c r="AOM98" s="89"/>
      <c r="AON98" s="89"/>
      <c r="AOO98" s="89"/>
      <c r="AOP98" s="89"/>
      <c r="AOQ98" s="89"/>
      <c r="AOR98" s="89"/>
      <c r="AOS98" s="89"/>
      <c r="AOT98" s="89"/>
      <c r="AOU98" s="89"/>
      <c r="AOV98" s="89"/>
      <c r="AOW98" s="89"/>
      <c r="AOX98" s="89"/>
      <c r="AOY98" s="89"/>
      <c r="AOZ98" s="89"/>
      <c r="APA98" s="89"/>
      <c r="APB98" s="89"/>
      <c r="APC98" s="89"/>
      <c r="APD98" s="89"/>
      <c r="APE98" s="89"/>
      <c r="APF98" s="89"/>
      <c r="APG98" s="89"/>
      <c r="APH98" s="89"/>
      <c r="API98" s="89"/>
      <c r="APJ98" s="89"/>
      <c r="APK98" s="89"/>
      <c r="APL98" s="89"/>
      <c r="APM98" s="89"/>
      <c r="APN98" s="89"/>
      <c r="APO98" s="89"/>
      <c r="APP98" s="89"/>
      <c r="APQ98" s="89"/>
      <c r="APR98" s="89"/>
      <c r="APS98" s="89"/>
      <c r="APT98" s="89"/>
      <c r="APU98" s="89"/>
      <c r="APV98" s="89"/>
      <c r="APW98" s="89"/>
      <c r="APX98" s="89"/>
      <c r="APY98" s="89"/>
      <c r="APZ98" s="89"/>
      <c r="AQA98" s="89"/>
      <c r="AQB98" s="89"/>
      <c r="AQC98" s="89"/>
      <c r="AQD98" s="89"/>
      <c r="AQE98" s="89"/>
      <c r="AQF98" s="89"/>
      <c r="AQG98" s="89"/>
      <c r="AQH98" s="89"/>
      <c r="AQI98" s="89"/>
      <c r="AQJ98" s="89"/>
      <c r="AQK98" s="89"/>
      <c r="AQL98" s="89"/>
      <c r="AQM98" s="89"/>
      <c r="AQN98" s="89"/>
      <c r="AQO98" s="89"/>
      <c r="AQP98" s="89"/>
      <c r="AQQ98" s="89"/>
      <c r="AQR98" s="89"/>
      <c r="AQS98" s="89"/>
      <c r="AQT98" s="89"/>
      <c r="AQU98" s="89"/>
      <c r="AQV98" s="89"/>
      <c r="AQW98" s="89"/>
      <c r="AQX98" s="89"/>
      <c r="AQY98" s="89"/>
      <c r="AQZ98" s="89"/>
      <c r="ARA98" s="89"/>
      <c r="ARB98" s="89"/>
      <c r="ARC98" s="89"/>
      <c r="ARD98" s="89"/>
      <c r="ARE98" s="89"/>
      <c r="ARF98" s="89"/>
      <c r="ARG98" s="89"/>
      <c r="ARH98" s="89"/>
      <c r="ARI98" s="89"/>
      <c r="ARJ98" s="89"/>
      <c r="ARK98" s="89"/>
      <c r="ARL98" s="89"/>
      <c r="ARM98" s="89"/>
      <c r="ARN98" s="89"/>
      <c r="ARO98" s="89"/>
      <c r="ARP98" s="89"/>
      <c r="ARQ98" s="89"/>
      <c r="ARR98" s="89"/>
      <c r="ARS98" s="89"/>
      <c r="ART98" s="89"/>
      <c r="ARU98" s="89"/>
      <c r="ARV98" s="89"/>
      <c r="ARW98" s="89"/>
      <c r="ARX98" s="89"/>
      <c r="ARY98" s="89"/>
      <c r="ARZ98" s="89"/>
      <c r="ASA98" s="89"/>
      <c r="ASB98" s="89"/>
      <c r="ASC98" s="89"/>
      <c r="ASD98" s="89"/>
      <c r="ASE98" s="89"/>
      <c r="ASF98" s="89"/>
      <c r="ASG98" s="89"/>
      <c r="ASH98" s="89"/>
      <c r="ASI98" s="89"/>
      <c r="ASJ98" s="89"/>
      <c r="ASK98" s="89"/>
      <c r="ASL98" s="89"/>
      <c r="ASM98" s="89"/>
      <c r="ASN98" s="89"/>
      <c r="ASO98" s="89"/>
      <c r="ASP98" s="89"/>
      <c r="ASQ98" s="89"/>
      <c r="ASR98" s="89"/>
      <c r="ASS98" s="89"/>
      <c r="AST98" s="89"/>
      <c r="ASU98" s="89"/>
      <c r="ASV98" s="89"/>
      <c r="ASW98" s="89"/>
      <c r="ASX98" s="89"/>
      <c r="ASY98" s="89"/>
      <c r="ASZ98" s="89"/>
      <c r="ATA98" s="89"/>
      <c r="ATB98" s="89"/>
      <c r="ATC98" s="89"/>
      <c r="ATD98" s="89"/>
      <c r="ATE98" s="89"/>
      <c r="ATF98" s="89"/>
      <c r="ATG98" s="89"/>
      <c r="ATH98" s="89"/>
      <c r="ATI98" s="89"/>
      <c r="ATJ98" s="89"/>
      <c r="ATK98" s="89"/>
      <c r="ATL98" s="89"/>
      <c r="ATM98" s="89"/>
      <c r="ATN98" s="89"/>
      <c r="ATO98" s="89"/>
      <c r="ATP98" s="89"/>
      <c r="ATQ98" s="89"/>
      <c r="ATR98" s="89"/>
      <c r="ATS98" s="89"/>
      <c r="ATT98" s="89"/>
      <c r="ATU98" s="89"/>
      <c r="ATV98" s="89"/>
      <c r="ATW98" s="89"/>
      <c r="ATX98" s="89"/>
      <c r="ATY98" s="89"/>
      <c r="ATZ98" s="89"/>
      <c r="AUA98" s="89"/>
      <c r="AUB98" s="89"/>
      <c r="AUC98" s="89"/>
      <c r="AUD98" s="89"/>
      <c r="AUE98" s="89"/>
      <c r="AUF98" s="89"/>
      <c r="AUG98" s="89"/>
      <c r="AUH98" s="89"/>
      <c r="AUI98" s="89"/>
      <c r="AUJ98" s="89"/>
      <c r="AUK98" s="89"/>
      <c r="AUL98" s="89"/>
      <c r="AUM98" s="89"/>
      <c r="AUN98" s="89"/>
      <c r="AUO98" s="89"/>
      <c r="AUP98" s="89"/>
      <c r="AUQ98" s="89"/>
      <c r="AUR98" s="89"/>
      <c r="AUS98" s="89"/>
      <c r="AUT98" s="89"/>
      <c r="AUU98" s="89"/>
      <c r="AUV98" s="89"/>
      <c r="AUW98" s="89"/>
      <c r="AUX98" s="89"/>
      <c r="AUY98" s="89"/>
      <c r="AUZ98" s="89"/>
      <c r="AVA98" s="89"/>
      <c r="AVB98" s="89"/>
      <c r="AVC98" s="89"/>
      <c r="AVD98" s="89"/>
      <c r="AVE98" s="89"/>
      <c r="AVF98" s="89"/>
      <c r="AVG98" s="89"/>
      <c r="AVH98" s="89"/>
      <c r="AVI98" s="89"/>
      <c r="AVJ98" s="89"/>
      <c r="AVK98" s="89"/>
      <c r="AVL98" s="89"/>
      <c r="AVM98" s="89"/>
      <c r="AVN98" s="89"/>
      <c r="AVO98" s="89"/>
      <c r="AVP98" s="89"/>
      <c r="AVQ98" s="89"/>
      <c r="AVR98" s="89"/>
      <c r="AVS98" s="89"/>
      <c r="AVT98" s="89"/>
      <c r="AVU98" s="89"/>
      <c r="AVV98" s="89"/>
      <c r="AVW98" s="89"/>
      <c r="AVX98" s="89"/>
      <c r="AVY98" s="89"/>
      <c r="AVZ98" s="89"/>
      <c r="AWA98" s="89"/>
      <c r="AWB98" s="89"/>
      <c r="AWC98" s="89"/>
      <c r="AWD98" s="89"/>
      <c r="AWE98" s="89"/>
      <c r="AWF98" s="89"/>
      <c r="AWG98" s="89"/>
      <c r="AWH98" s="89"/>
      <c r="AWI98" s="89"/>
      <c r="AWJ98" s="89"/>
      <c r="AWK98" s="89"/>
      <c r="AWL98" s="89"/>
      <c r="AWM98" s="89"/>
      <c r="AWN98" s="89"/>
      <c r="AWO98" s="89"/>
      <c r="AWP98" s="89"/>
      <c r="AWQ98" s="89"/>
      <c r="AWR98" s="89"/>
      <c r="AWS98" s="89"/>
      <c r="AWT98" s="89"/>
      <c r="AWU98" s="89"/>
      <c r="AWV98" s="89"/>
      <c r="AWW98" s="89"/>
      <c r="AWX98" s="89"/>
      <c r="AWY98" s="89"/>
      <c r="AWZ98" s="89"/>
      <c r="AXA98" s="89"/>
      <c r="AXB98" s="89"/>
      <c r="AXC98" s="89"/>
      <c r="AXD98" s="89"/>
      <c r="AXE98" s="89"/>
      <c r="AXF98" s="89"/>
      <c r="AXG98" s="89"/>
      <c r="AXH98" s="89"/>
      <c r="AXI98" s="89"/>
      <c r="AXJ98" s="89"/>
      <c r="AXK98" s="89"/>
      <c r="AXL98" s="89"/>
      <c r="AXM98" s="89"/>
      <c r="AXN98" s="89"/>
      <c r="AXO98" s="89"/>
      <c r="AXP98" s="89"/>
      <c r="AXQ98" s="89"/>
      <c r="AXR98" s="89"/>
      <c r="AXS98" s="89"/>
      <c r="AXT98" s="89"/>
      <c r="AXU98" s="89"/>
      <c r="AXV98" s="89"/>
      <c r="AXW98" s="89"/>
      <c r="AXX98" s="89"/>
      <c r="AXY98" s="89"/>
      <c r="AXZ98" s="89"/>
      <c r="AYA98" s="89"/>
      <c r="AYB98" s="89"/>
      <c r="AYC98" s="89"/>
      <c r="AYD98" s="89"/>
      <c r="AYE98" s="89"/>
      <c r="AYF98" s="89"/>
      <c r="AYG98" s="89"/>
      <c r="AYH98" s="89"/>
      <c r="AYI98" s="89"/>
      <c r="AYJ98" s="89"/>
      <c r="AYK98" s="89"/>
      <c r="AYL98" s="89"/>
      <c r="AYM98" s="89"/>
      <c r="AYN98" s="89"/>
      <c r="AYO98" s="89"/>
      <c r="AYP98" s="89"/>
      <c r="AYQ98" s="89"/>
      <c r="AYR98" s="89"/>
      <c r="AYS98" s="89"/>
      <c r="AYT98" s="89"/>
      <c r="AYU98" s="89"/>
      <c r="AYV98" s="89"/>
      <c r="AYW98" s="89"/>
      <c r="AYX98" s="89"/>
      <c r="AYY98" s="89"/>
      <c r="AYZ98" s="89"/>
      <c r="AZA98" s="89"/>
      <c r="AZB98" s="89"/>
      <c r="AZC98" s="89"/>
      <c r="AZD98" s="89"/>
      <c r="AZE98" s="89"/>
      <c r="AZF98" s="89"/>
      <c r="AZG98" s="89"/>
      <c r="AZH98" s="89"/>
      <c r="AZI98" s="89"/>
      <c r="AZJ98" s="89"/>
      <c r="AZK98" s="89"/>
      <c r="AZL98" s="89"/>
      <c r="AZM98" s="89"/>
      <c r="AZN98" s="89"/>
      <c r="AZO98" s="89"/>
      <c r="AZP98" s="89"/>
      <c r="AZQ98" s="89"/>
      <c r="AZR98" s="89"/>
      <c r="AZS98" s="89"/>
      <c r="AZT98" s="89"/>
      <c r="AZU98" s="89"/>
      <c r="AZV98" s="89"/>
      <c r="AZW98" s="89"/>
      <c r="AZX98" s="89"/>
      <c r="AZY98" s="89"/>
      <c r="AZZ98" s="89"/>
      <c r="BAA98" s="89"/>
      <c r="BAB98" s="89"/>
      <c r="BAC98" s="89"/>
      <c r="BAD98" s="89"/>
      <c r="BAE98" s="89"/>
      <c r="BAF98" s="89"/>
      <c r="BAG98" s="89"/>
      <c r="BAH98" s="89"/>
      <c r="BAI98" s="89"/>
      <c r="BAJ98" s="89"/>
      <c r="BAK98" s="89"/>
      <c r="BAL98" s="89"/>
      <c r="BAM98" s="89"/>
      <c r="BAN98" s="89"/>
      <c r="BAO98" s="89"/>
      <c r="BAP98" s="89"/>
      <c r="BAQ98" s="89"/>
      <c r="BAR98" s="89"/>
      <c r="BAS98" s="89"/>
      <c r="BAT98" s="89"/>
      <c r="BAU98" s="89"/>
      <c r="BAV98" s="89"/>
      <c r="BAW98" s="89"/>
      <c r="BAX98" s="89"/>
      <c r="BAY98" s="89"/>
      <c r="BAZ98" s="89"/>
      <c r="BBA98" s="89"/>
      <c r="BBB98" s="89"/>
      <c r="BBC98" s="89"/>
      <c r="BBD98" s="89"/>
      <c r="BBE98" s="89"/>
      <c r="BBF98" s="89"/>
      <c r="BBG98" s="89"/>
      <c r="BBH98" s="89"/>
      <c r="BBI98" s="89"/>
      <c r="BBJ98" s="89"/>
      <c r="BBK98" s="89"/>
      <c r="BBL98" s="89"/>
      <c r="BBM98" s="89"/>
      <c r="BBN98" s="89"/>
      <c r="BBO98" s="89"/>
      <c r="BBP98" s="89"/>
      <c r="BBQ98" s="89"/>
      <c r="BBR98" s="89"/>
      <c r="BBS98" s="89"/>
      <c r="BBT98" s="89"/>
      <c r="BBU98" s="89"/>
      <c r="BBV98" s="89"/>
      <c r="BBW98" s="89"/>
      <c r="BBX98" s="89"/>
      <c r="BBY98" s="89"/>
      <c r="BBZ98" s="89"/>
      <c r="BCA98" s="89"/>
      <c r="BCB98" s="89"/>
      <c r="BCC98" s="89"/>
      <c r="BCD98" s="89"/>
      <c r="BCE98" s="89"/>
      <c r="BCF98" s="89"/>
      <c r="BCG98" s="89"/>
      <c r="BCH98" s="89"/>
      <c r="BCI98" s="89"/>
      <c r="BCJ98" s="89"/>
      <c r="BCK98" s="89"/>
      <c r="BCL98" s="89"/>
      <c r="BCM98" s="89"/>
      <c r="BCN98" s="89"/>
      <c r="BCO98" s="89"/>
      <c r="BCP98" s="89"/>
      <c r="BCQ98" s="89"/>
      <c r="BCR98" s="89"/>
      <c r="BCS98" s="89"/>
      <c r="BCT98" s="89"/>
      <c r="BCU98" s="89"/>
      <c r="BCV98" s="89"/>
      <c r="BCW98" s="89"/>
      <c r="BCX98" s="89"/>
      <c r="BCY98" s="89"/>
      <c r="BCZ98" s="89"/>
      <c r="BDA98" s="89"/>
      <c r="BDB98" s="89"/>
      <c r="BDC98" s="89"/>
      <c r="BDD98" s="89"/>
      <c r="BDE98" s="89"/>
      <c r="BDF98" s="89"/>
      <c r="BDG98" s="89"/>
      <c r="BDH98" s="89"/>
      <c r="BDI98" s="89"/>
      <c r="BDJ98" s="89"/>
      <c r="BDK98" s="89"/>
      <c r="BDL98" s="89"/>
      <c r="BDM98" s="89"/>
      <c r="BDN98" s="89"/>
      <c r="BDO98" s="89"/>
      <c r="BDP98" s="89"/>
      <c r="BDQ98" s="89"/>
      <c r="BDR98" s="89"/>
      <c r="BDS98" s="89"/>
      <c r="BDT98" s="89"/>
      <c r="BDU98" s="89"/>
      <c r="BDV98" s="89"/>
      <c r="BDW98" s="89"/>
      <c r="BDX98" s="89"/>
      <c r="BDY98" s="89"/>
      <c r="BDZ98" s="89"/>
      <c r="BEA98" s="89"/>
      <c r="BEB98" s="89"/>
      <c r="BEC98" s="89"/>
      <c r="BED98" s="89"/>
      <c r="BEE98" s="89"/>
      <c r="BEF98" s="89"/>
      <c r="BEG98" s="89"/>
      <c r="BEH98" s="89"/>
      <c r="BEI98" s="89"/>
      <c r="BEJ98" s="89"/>
      <c r="BEK98" s="89"/>
      <c r="BEL98" s="89"/>
      <c r="BEM98" s="89"/>
      <c r="BEN98" s="89"/>
      <c r="BEO98" s="89"/>
      <c r="BEP98" s="89"/>
      <c r="BEQ98" s="89"/>
      <c r="BER98" s="89"/>
      <c r="BES98" s="89"/>
      <c r="BET98" s="89"/>
      <c r="BEU98" s="89"/>
      <c r="BEV98" s="89"/>
      <c r="BEW98" s="89"/>
      <c r="BEX98" s="89"/>
      <c r="BEY98" s="89"/>
      <c r="BEZ98" s="89"/>
      <c r="BFA98" s="89"/>
      <c r="BFB98" s="89"/>
      <c r="BFC98" s="89"/>
      <c r="BFD98" s="89"/>
      <c r="BFE98" s="89"/>
      <c r="BFF98" s="89"/>
      <c r="BFG98" s="89"/>
      <c r="BFH98" s="89"/>
      <c r="BFI98" s="89"/>
      <c r="BFJ98" s="89"/>
      <c r="BFK98" s="89"/>
      <c r="BFL98" s="89"/>
      <c r="BFM98" s="89"/>
      <c r="BFN98" s="89"/>
      <c r="BFO98" s="89"/>
      <c r="BFP98" s="89"/>
      <c r="BFQ98" s="89"/>
      <c r="BFR98" s="89"/>
      <c r="BFS98" s="89"/>
      <c r="BFT98" s="89"/>
      <c r="BFU98" s="89"/>
      <c r="BFV98" s="89"/>
      <c r="BFW98" s="89"/>
      <c r="BFX98" s="89"/>
      <c r="BFY98" s="89"/>
      <c r="BFZ98" s="89"/>
      <c r="BGA98" s="89"/>
      <c r="BGB98" s="89"/>
      <c r="BGC98" s="89"/>
      <c r="BGD98" s="89"/>
      <c r="BGE98" s="89"/>
      <c r="BGF98" s="89"/>
      <c r="BGG98" s="89"/>
      <c r="BGH98" s="89"/>
      <c r="BGI98" s="89"/>
      <c r="BGJ98" s="89"/>
      <c r="BGK98" s="89"/>
      <c r="BGL98" s="89"/>
      <c r="BGM98" s="89"/>
      <c r="BGN98" s="89"/>
      <c r="BGO98" s="89"/>
      <c r="BGP98" s="89"/>
      <c r="BGQ98" s="89"/>
      <c r="BGR98" s="89"/>
      <c r="BGS98" s="89"/>
      <c r="BGT98" s="89"/>
      <c r="BGU98" s="89"/>
      <c r="BGV98" s="89"/>
      <c r="BGW98" s="89"/>
      <c r="BGX98" s="89"/>
      <c r="BGY98" s="89"/>
      <c r="BGZ98" s="89"/>
      <c r="BHA98" s="89"/>
      <c r="BHB98" s="89"/>
      <c r="BHC98" s="89"/>
      <c r="BHD98" s="89"/>
      <c r="BHE98" s="89"/>
      <c r="BHF98" s="89"/>
      <c r="BHG98" s="89"/>
      <c r="BHH98" s="89"/>
      <c r="BHI98" s="89"/>
      <c r="BHJ98" s="89"/>
      <c r="BHK98" s="89"/>
      <c r="BHL98" s="89"/>
      <c r="BHM98" s="89"/>
      <c r="BHN98" s="89"/>
      <c r="BHO98" s="89"/>
      <c r="BHP98" s="89"/>
      <c r="BHQ98" s="89"/>
      <c r="BHR98" s="89"/>
      <c r="BHS98" s="89"/>
      <c r="BHT98" s="89"/>
      <c r="BHU98" s="89"/>
      <c r="BHV98" s="89"/>
      <c r="BHW98" s="89"/>
      <c r="BHX98" s="89"/>
      <c r="BHY98" s="89"/>
      <c r="BHZ98" s="89"/>
      <c r="BIA98" s="89"/>
      <c r="BIB98" s="89"/>
      <c r="BIC98" s="89"/>
      <c r="BID98" s="89"/>
      <c r="BIE98" s="89"/>
      <c r="BIF98" s="89"/>
      <c r="BIG98" s="89"/>
      <c r="BIH98" s="89"/>
      <c r="BII98" s="89"/>
      <c r="BIJ98" s="89"/>
      <c r="BIK98" s="89"/>
      <c r="BIL98" s="89"/>
      <c r="BIM98" s="89"/>
      <c r="BIN98" s="89"/>
      <c r="BIO98" s="89"/>
      <c r="BIP98" s="89"/>
      <c r="BIQ98" s="89"/>
      <c r="BIR98" s="89"/>
      <c r="BIS98" s="89"/>
      <c r="BIT98" s="89"/>
      <c r="BIU98" s="89"/>
      <c r="BIV98" s="89"/>
      <c r="BIW98" s="89"/>
      <c r="BIX98" s="89"/>
      <c r="BIY98" s="89"/>
      <c r="BIZ98" s="89"/>
      <c r="BJA98" s="89"/>
      <c r="BJB98" s="89"/>
      <c r="BJC98" s="89"/>
      <c r="BJD98" s="89"/>
      <c r="BJE98" s="89"/>
      <c r="BJF98" s="89"/>
      <c r="BJG98" s="89"/>
      <c r="BJH98" s="89"/>
      <c r="BJI98" s="89"/>
      <c r="BJJ98" s="89"/>
      <c r="BJK98" s="89"/>
      <c r="BJL98" s="89"/>
      <c r="BJM98" s="89"/>
      <c r="BJN98" s="89"/>
      <c r="BJO98" s="89"/>
      <c r="BJP98" s="89"/>
      <c r="BJQ98" s="89"/>
      <c r="BJR98" s="89"/>
      <c r="BJS98" s="89"/>
      <c r="BJT98" s="89"/>
      <c r="BJU98" s="89"/>
      <c r="BJV98" s="89"/>
      <c r="BJW98" s="89"/>
      <c r="BJX98" s="89"/>
      <c r="BJY98" s="89"/>
      <c r="BJZ98" s="89"/>
      <c r="BKA98" s="89"/>
      <c r="BKB98" s="89"/>
      <c r="BKC98" s="89"/>
      <c r="BKD98" s="89"/>
      <c r="BKE98" s="89"/>
      <c r="BKF98" s="89"/>
      <c r="BKG98" s="89"/>
      <c r="BKH98" s="89"/>
      <c r="BKI98" s="89"/>
      <c r="BKJ98" s="89"/>
      <c r="BKK98" s="89"/>
      <c r="BKL98" s="89"/>
      <c r="BKM98" s="89"/>
      <c r="BKN98" s="89"/>
      <c r="BKO98" s="89"/>
      <c r="BKP98" s="89"/>
      <c r="BKQ98" s="89"/>
      <c r="BKR98" s="89"/>
      <c r="BKS98" s="89"/>
      <c r="BKT98" s="89"/>
      <c r="BKU98" s="89"/>
      <c r="BKV98" s="89"/>
      <c r="BKW98" s="89"/>
      <c r="BKX98" s="89"/>
      <c r="BKY98" s="89"/>
      <c r="BKZ98" s="89"/>
      <c r="BLA98" s="89"/>
      <c r="BLB98" s="89"/>
      <c r="BLC98" s="89"/>
      <c r="BLD98" s="89"/>
      <c r="BLE98" s="89"/>
      <c r="BLF98" s="89"/>
      <c r="BLG98" s="89"/>
      <c r="BLH98" s="89"/>
      <c r="BLI98" s="89"/>
      <c r="BLJ98" s="89"/>
      <c r="BLK98" s="89"/>
      <c r="BLL98" s="89"/>
      <c r="BLM98" s="89"/>
      <c r="BLN98" s="89"/>
      <c r="BLO98" s="89"/>
      <c r="BLP98" s="89"/>
      <c r="BLQ98" s="89"/>
      <c r="BLR98" s="89"/>
      <c r="BLS98" s="89"/>
      <c r="BLT98" s="89"/>
      <c r="BLU98" s="89"/>
      <c r="BLV98" s="89"/>
      <c r="BLW98" s="89"/>
      <c r="BLX98" s="89"/>
      <c r="BLY98" s="89"/>
      <c r="BLZ98" s="89"/>
      <c r="BMA98" s="89"/>
      <c r="BMB98" s="89"/>
      <c r="BMC98" s="89"/>
      <c r="BMD98" s="89"/>
      <c r="BME98" s="89"/>
      <c r="BMF98" s="89"/>
      <c r="BMG98" s="89"/>
      <c r="BMH98" s="89"/>
      <c r="BMI98" s="89"/>
      <c r="BMJ98" s="89"/>
      <c r="BMK98" s="89"/>
      <c r="BML98" s="89"/>
      <c r="BMM98" s="89"/>
      <c r="BMN98" s="89"/>
      <c r="BMO98" s="89"/>
      <c r="BMP98" s="89"/>
      <c r="BMQ98" s="89"/>
      <c r="BMR98" s="89"/>
      <c r="BMS98" s="89"/>
      <c r="BMT98" s="89"/>
      <c r="BMU98" s="89"/>
      <c r="BMV98" s="89"/>
      <c r="BMW98" s="89"/>
      <c r="BMX98" s="89"/>
      <c r="BMY98" s="89"/>
      <c r="BMZ98" s="89"/>
      <c r="BNA98" s="89"/>
      <c r="BNB98" s="89"/>
      <c r="BNC98" s="89"/>
      <c r="BND98" s="89"/>
      <c r="BNE98" s="89"/>
      <c r="BNF98" s="89"/>
      <c r="BNG98" s="89"/>
      <c r="BNH98" s="89"/>
      <c r="BNI98" s="89"/>
      <c r="BNJ98" s="89"/>
      <c r="BNK98" s="89"/>
      <c r="BNL98" s="89"/>
      <c r="BNM98" s="89"/>
      <c r="BNN98" s="89"/>
      <c r="BNO98" s="89"/>
      <c r="BNP98" s="89"/>
      <c r="BNQ98" s="89"/>
      <c r="BNR98" s="89"/>
      <c r="BNS98" s="89"/>
      <c r="BNT98" s="89"/>
      <c r="BNU98" s="89"/>
      <c r="BNV98" s="89"/>
      <c r="BNW98" s="89"/>
      <c r="BNX98" s="89"/>
      <c r="BNY98" s="89"/>
      <c r="BNZ98" s="89"/>
      <c r="BOA98" s="89"/>
      <c r="BOB98" s="89"/>
      <c r="BOC98" s="89"/>
      <c r="BOD98" s="89"/>
      <c r="BOE98" s="89"/>
      <c r="BOF98" s="89"/>
      <c r="BOG98" s="89"/>
      <c r="BOH98" s="89"/>
      <c r="BOI98" s="89"/>
      <c r="BOJ98" s="89"/>
      <c r="BOK98" s="89"/>
      <c r="BOL98" s="89"/>
      <c r="BOM98" s="89"/>
      <c r="BON98" s="89"/>
      <c r="BOO98" s="89"/>
      <c r="BOP98" s="89"/>
      <c r="BOQ98" s="89"/>
      <c r="BOR98" s="89"/>
      <c r="BOS98" s="89"/>
      <c r="BOT98" s="89"/>
      <c r="BOU98" s="89"/>
      <c r="BOV98" s="89"/>
      <c r="BOW98" s="89"/>
      <c r="BOX98" s="89"/>
      <c r="BOY98" s="89"/>
      <c r="BOZ98" s="89"/>
      <c r="BPA98" s="89"/>
      <c r="BPB98" s="89"/>
      <c r="BPC98" s="89"/>
      <c r="BPD98" s="89"/>
      <c r="BPE98" s="89"/>
      <c r="BPF98" s="89"/>
      <c r="BPG98" s="89"/>
      <c r="BPH98" s="89"/>
      <c r="BPI98" s="89"/>
      <c r="BPJ98" s="89"/>
      <c r="BPK98" s="89"/>
      <c r="BPL98" s="89"/>
      <c r="BPM98" s="89"/>
      <c r="BPN98" s="89"/>
      <c r="BPO98" s="89"/>
      <c r="BPP98" s="89"/>
      <c r="BPQ98" s="89"/>
      <c r="BPR98" s="89"/>
      <c r="BPS98" s="89"/>
      <c r="BPT98" s="89"/>
      <c r="BPU98" s="89"/>
      <c r="BPV98" s="89"/>
      <c r="BPW98" s="89"/>
      <c r="BPX98" s="89"/>
      <c r="BPY98" s="89"/>
      <c r="BPZ98" s="89"/>
      <c r="BQA98" s="89"/>
      <c r="BQB98" s="89"/>
      <c r="BQC98" s="89"/>
      <c r="BQD98" s="89"/>
      <c r="BQE98" s="89"/>
      <c r="BQF98" s="89"/>
      <c r="BQG98" s="89"/>
      <c r="BQH98" s="89"/>
      <c r="BQI98" s="89"/>
      <c r="BQJ98" s="89"/>
      <c r="BQK98" s="89"/>
      <c r="BQL98" s="89"/>
      <c r="BQM98" s="89"/>
      <c r="BQN98" s="89"/>
      <c r="BQO98" s="89"/>
      <c r="BQP98" s="89"/>
      <c r="BQQ98" s="89"/>
      <c r="BQR98" s="89"/>
      <c r="BQS98" s="89"/>
      <c r="BQT98" s="89"/>
      <c r="BQU98" s="89"/>
      <c r="BQV98" s="89"/>
      <c r="BQW98" s="89"/>
      <c r="BQX98" s="89"/>
      <c r="BQY98" s="89"/>
      <c r="BQZ98" s="89"/>
      <c r="BRA98" s="89"/>
      <c r="BRB98" s="89"/>
      <c r="BRC98" s="89"/>
      <c r="BRD98" s="89"/>
      <c r="BRE98" s="89"/>
      <c r="BRF98" s="89"/>
      <c r="BRG98" s="89"/>
      <c r="BRH98" s="89"/>
      <c r="BRI98" s="89"/>
      <c r="BRJ98" s="89"/>
      <c r="BRK98" s="89"/>
      <c r="BRL98" s="89"/>
      <c r="BRM98" s="89"/>
      <c r="BRN98" s="89"/>
      <c r="BRO98" s="89"/>
      <c r="BRP98" s="89"/>
      <c r="BRQ98" s="89"/>
      <c r="BRR98" s="89"/>
      <c r="BRS98" s="89"/>
      <c r="BRT98" s="89"/>
      <c r="BRU98" s="89"/>
      <c r="BRV98" s="89"/>
      <c r="BRW98" s="89"/>
      <c r="BRX98" s="89"/>
      <c r="BRY98" s="89"/>
      <c r="BRZ98" s="89"/>
      <c r="BSA98" s="89"/>
      <c r="BSB98" s="89"/>
      <c r="BSC98" s="89"/>
      <c r="BSD98" s="89"/>
      <c r="BSE98" s="89"/>
      <c r="BSF98" s="89"/>
      <c r="BSG98" s="89"/>
      <c r="BSH98" s="89"/>
      <c r="BSI98" s="89"/>
      <c r="BSJ98" s="89"/>
      <c r="BSK98" s="89"/>
      <c r="BSL98" s="89"/>
      <c r="BSM98" s="89"/>
      <c r="BSN98" s="89"/>
      <c r="BSO98" s="89"/>
      <c r="BSP98" s="89"/>
      <c r="BSQ98" s="89"/>
      <c r="BSR98" s="89"/>
      <c r="BSS98" s="89"/>
      <c r="BST98" s="89"/>
      <c r="BSU98" s="89"/>
      <c r="BSV98" s="89"/>
      <c r="BSW98" s="89"/>
      <c r="BSX98" s="89"/>
      <c r="BSY98" s="89"/>
      <c r="BSZ98" s="89"/>
      <c r="BTA98" s="89"/>
      <c r="BTB98" s="89"/>
      <c r="BTC98" s="89"/>
      <c r="BTD98" s="89"/>
      <c r="BTE98" s="89"/>
      <c r="BTF98" s="89"/>
      <c r="BTG98" s="89"/>
      <c r="BTH98" s="89"/>
      <c r="BTI98" s="89"/>
      <c r="BTJ98" s="89"/>
      <c r="BTK98" s="89"/>
      <c r="BTL98" s="89"/>
      <c r="BTM98" s="89"/>
      <c r="BTN98" s="89"/>
      <c r="BTO98" s="89"/>
      <c r="BTP98" s="89"/>
      <c r="BTQ98" s="89"/>
      <c r="BTR98" s="89"/>
      <c r="BTS98" s="89"/>
      <c r="BTT98" s="89"/>
      <c r="BTU98" s="89"/>
      <c r="BTV98" s="89"/>
      <c r="BTW98" s="89"/>
      <c r="BTX98" s="89"/>
      <c r="BTY98" s="89"/>
      <c r="BTZ98" s="89"/>
      <c r="BUA98" s="89"/>
      <c r="BUB98" s="89"/>
      <c r="BUC98" s="89"/>
      <c r="BUD98" s="89"/>
      <c r="BUE98" s="89"/>
      <c r="BUF98" s="89"/>
      <c r="BUG98" s="89"/>
      <c r="BUH98" s="89"/>
      <c r="BUI98" s="89"/>
      <c r="BUJ98" s="89"/>
      <c r="BUK98" s="89"/>
      <c r="BUL98" s="89"/>
      <c r="BUM98" s="89"/>
      <c r="BUN98" s="89"/>
      <c r="BUO98" s="89"/>
      <c r="BUP98" s="89"/>
      <c r="BUQ98" s="89"/>
      <c r="BUR98" s="89"/>
      <c r="BUS98" s="89"/>
      <c r="BUT98" s="89"/>
      <c r="BUU98" s="89"/>
      <c r="BUV98" s="89"/>
      <c r="BUW98" s="89"/>
      <c r="BUX98" s="89"/>
      <c r="BUY98" s="89"/>
      <c r="BUZ98" s="89"/>
      <c r="BVA98" s="89"/>
      <c r="BVB98" s="89"/>
      <c r="BVC98" s="89"/>
      <c r="BVD98" s="89"/>
      <c r="BVE98" s="89"/>
      <c r="BVF98" s="89"/>
      <c r="BVG98" s="89"/>
      <c r="BVH98" s="89"/>
      <c r="BVI98" s="89"/>
      <c r="BVJ98" s="89"/>
      <c r="BVK98" s="89"/>
      <c r="BVL98" s="89"/>
      <c r="BVM98" s="89"/>
      <c r="BVN98" s="89"/>
      <c r="BVO98" s="89"/>
      <c r="BVP98" s="89"/>
      <c r="BVQ98" s="89"/>
      <c r="BVR98" s="89"/>
      <c r="BVS98" s="89"/>
      <c r="BVT98" s="89"/>
      <c r="BVU98" s="89"/>
      <c r="BVV98" s="89"/>
      <c r="BVW98" s="89"/>
      <c r="BVX98" s="89"/>
      <c r="BVY98" s="89"/>
      <c r="BVZ98" s="89"/>
      <c r="BWA98" s="89"/>
      <c r="BWB98" s="89"/>
      <c r="BWC98" s="89"/>
      <c r="BWD98" s="89"/>
      <c r="BWE98" s="89"/>
      <c r="BWF98" s="89"/>
      <c r="BWG98" s="89"/>
      <c r="BWH98" s="89"/>
      <c r="BWI98" s="89"/>
      <c r="BWJ98" s="89"/>
      <c r="BWK98" s="89"/>
      <c r="BWL98" s="89"/>
      <c r="BWM98" s="89"/>
      <c r="BWN98" s="89"/>
      <c r="BWO98" s="89"/>
      <c r="BWP98" s="89"/>
      <c r="BWQ98" s="89"/>
      <c r="BWR98" s="89"/>
      <c r="BWS98" s="89"/>
      <c r="BWT98" s="89"/>
      <c r="BWU98" s="89"/>
      <c r="BWV98" s="89"/>
      <c r="BWW98" s="89"/>
      <c r="BWX98" s="89"/>
      <c r="BWY98" s="89"/>
      <c r="BWZ98" s="89"/>
      <c r="BXA98" s="89"/>
      <c r="BXB98" s="89"/>
      <c r="BXC98" s="89"/>
      <c r="BXD98" s="89"/>
      <c r="BXE98" s="89"/>
      <c r="BXF98" s="89"/>
      <c r="BXG98" s="89"/>
      <c r="BXH98" s="89"/>
      <c r="BXI98" s="89"/>
      <c r="BXJ98" s="89"/>
      <c r="BXK98" s="89"/>
      <c r="BXL98" s="89"/>
      <c r="BXM98" s="89"/>
      <c r="BXN98" s="89"/>
      <c r="BXO98" s="89"/>
      <c r="BXP98" s="89"/>
      <c r="BXQ98" s="89"/>
      <c r="BXR98" s="89"/>
      <c r="BXS98" s="89"/>
      <c r="BXT98" s="89"/>
      <c r="BXU98" s="89"/>
      <c r="BXV98" s="89"/>
      <c r="BXW98" s="89"/>
      <c r="BXX98" s="89"/>
      <c r="BXY98" s="89"/>
      <c r="BXZ98" s="89"/>
      <c r="BYA98" s="89"/>
      <c r="BYB98" s="89"/>
      <c r="BYC98" s="89"/>
      <c r="BYD98" s="89"/>
      <c r="BYE98" s="89"/>
      <c r="BYF98" s="89"/>
      <c r="BYG98" s="89"/>
      <c r="BYH98" s="89"/>
      <c r="BYI98" s="89"/>
      <c r="BYJ98" s="89"/>
      <c r="BYK98" s="89"/>
      <c r="BYL98" s="89"/>
      <c r="BYM98" s="89"/>
      <c r="BYN98" s="89"/>
      <c r="BYO98" s="89"/>
      <c r="BYP98" s="89"/>
      <c r="BYQ98" s="89"/>
      <c r="BYR98" s="89"/>
      <c r="BYS98" s="89"/>
      <c r="BYT98" s="89"/>
      <c r="BYU98" s="89"/>
      <c r="BYV98" s="89"/>
      <c r="BYW98" s="89"/>
      <c r="BYX98" s="89"/>
      <c r="BYY98" s="89"/>
      <c r="BYZ98" s="89"/>
      <c r="BZA98" s="89"/>
      <c r="BZB98" s="89"/>
      <c r="BZC98" s="89"/>
      <c r="BZD98" s="89"/>
      <c r="BZE98" s="89"/>
      <c r="BZF98" s="89"/>
      <c r="BZG98" s="89"/>
      <c r="BZH98" s="89"/>
      <c r="BZI98" s="89"/>
      <c r="BZJ98" s="89"/>
      <c r="BZK98" s="89"/>
      <c r="BZL98" s="89"/>
      <c r="BZM98" s="89"/>
      <c r="BZN98" s="89"/>
      <c r="BZO98" s="89"/>
      <c r="BZP98" s="89"/>
      <c r="BZQ98" s="89"/>
      <c r="BZR98" s="89"/>
      <c r="BZS98" s="89"/>
      <c r="BZT98" s="89"/>
      <c r="BZU98" s="89"/>
      <c r="BZV98" s="89"/>
      <c r="BZW98" s="89"/>
      <c r="BZX98" s="89"/>
      <c r="BZY98" s="89"/>
      <c r="BZZ98" s="89"/>
      <c r="CAA98" s="89"/>
      <c r="CAB98" s="89"/>
      <c r="CAC98" s="89"/>
      <c r="CAD98" s="89"/>
      <c r="CAE98" s="89"/>
      <c r="CAF98" s="89"/>
      <c r="CAG98" s="89"/>
      <c r="CAH98" s="89"/>
      <c r="CAI98" s="89"/>
      <c r="CAJ98" s="89"/>
      <c r="CAK98" s="89"/>
      <c r="CAL98" s="89"/>
      <c r="CAM98" s="89"/>
      <c r="CAN98" s="89"/>
      <c r="CAO98" s="89"/>
      <c r="CAP98" s="89"/>
      <c r="CAQ98" s="89"/>
      <c r="CAR98" s="89"/>
      <c r="CAS98" s="89"/>
      <c r="CAT98" s="89"/>
      <c r="CAU98" s="89"/>
      <c r="CAV98" s="89"/>
      <c r="CAW98" s="89"/>
      <c r="CAX98" s="89"/>
      <c r="CAY98" s="89"/>
      <c r="CAZ98" s="89"/>
      <c r="CBA98" s="89"/>
      <c r="CBB98" s="89"/>
      <c r="CBC98" s="89"/>
      <c r="CBD98" s="89"/>
      <c r="CBE98" s="89"/>
      <c r="CBF98" s="89"/>
      <c r="CBG98" s="89"/>
      <c r="CBH98" s="89"/>
      <c r="CBI98" s="89"/>
      <c r="CBJ98" s="89"/>
      <c r="CBK98" s="89"/>
      <c r="CBL98" s="89"/>
      <c r="CBM98" s="89"/>
      <c r="CBN98" s="89"/>
      <c r="CBO98" s="89"/>
      <c r="CBP98" s="89"/>
      <c r="CBQ98" s="89"/>
      <c r="CBR98" s="89"/>
      <c r="CBS98" s="89"/>
      <c r="CBT98" s="89"/>
      <c r="CBU98" s="89"/>
      <c r="CBV98" s="89"/>
      <c r="CBW98" s="89"/>
      <c r="CBX98" s="89"/>
      <c r="CBY98" s="89"/>
      <c r="CBZ98" s="89"/>
      <c r="CCA98" s="89"/>
      <c r="CCB98" s="89"/>
      <c r="CCC98" s="89"/>
      <c r="CCD98" s="89"/>
      <c r="CCE98" s="89"/>
      <c r="CCF98" s="89"/>
      <c r="CCG98" s="89"/>
      <c r="CCH98" s="89"/>
      <c r="CCI98" s="89"/>
      <c r="CCJ98" s="89"/>
      <c r="CCK98" s="89"/>
      <c r="CCL98" s="89"/>
      <c r="CCM98" s="89"/>
      <c r="CCN98" s="89"/>
      <c r="CCO98" s="89"/>
      <c r="CCP98" s="89"/>
      <c r="CCQ98" s="89"/>
      <c r="CCR98" s="89"/>
      <c r="CCS98" s="89"/>
      <c r="CCT98" s="89"/>
      <c r="CCU98" s="89"/>
      <c r="CCV98" s="89"/>
      <c r="CCW98" s="89"/>
      <c r="CCX98" s="89"/>
      <c r="CCY98" s="89"/>
      <c r="CCZ98" s="89"/>
      <c r="CDA98" s="89"/>
      <c r="CDB98" s="89"/>
      <c r="CDC98" s="89"/>
      <c r="CDD98" s="89"/>
      <c r="CDE98" s="89"/>
      <c r="CDF98" s="89"/>
      <c r="CDG98" s="89"/>
      <c r="CDH98" s="89"/>
      <c r="CDI98" s="89"/>
      <c r="CDJ98" s="89"/>
      <c r="CDK98" s="89"/>
      <c r="CDL98" s="89"/>
      <c r="CDM98" s="89"/>
      <c r="CDN98" s="89"/>
      <c r="CDO98" s="89"/>
      <c r="CDP98" s="89"/>
      <c r="CDQ98" s="89"/>
      <c r="CDR98" s="89"/>
      <c r="CDS98" s="89"/>
      <c r="CDT98" s="89"/>
      <c r="CDU98" s="89"/>
      <c r="CDV98" s="89"/>
      <c r="CDW98" s="89"/>
      <c r="CDX98" s="89"/>
      <c r="CDY98" s="89"/>
      <c r="CDZ98" s="89"/>
      <c r="CEA98" s="89"/>
      <c r="CEB98" s="89"/>
      <c r="CEC98" s="89"/>
      <c r="CED98" s="89"/>
      <c r="CEE98" s="89"/>
      <c r="CEF98" s="89"/>
      <c r="CEG98" s="89"/>
      <c r="CEH98" s="89"/>
      <c r="CEI98" s="89"/>
      <c r="CEJ98" s="89"/>
      <c r="CEK98" s="89"/>
      <c r="CEL98" s="89"/>
      <c r="CEM98" s="89"/>
      <c r="CEN98" s="89"/>
      <c r="CEO98" s="89"/>
      <c r="CEP98" s="89"/>
      <c r="CEQ98" s="89"/>
      <c r="CER98" s="89"/>
      <c r="CES98" s="89"/>
      <c r="CET98" s="89"/>
      <c r="CEU98" s="89"/>
      <c r="CEV98" s="89"/>
      <c r="CEW98" s="89"/>
      <c r="CEX98" s="89"/>
      <c r="CEY98" s="89"/>
      <c r="CEZ98" s="89"/>
      <c r="CFA98" s="89"/>
      <c r="CFB98" s="89"/>
      <c r="CFC98" s="89"/>
      <c r="CFD98" s="89"/>
      <c r="CFE98" s="89"/>
      <c r="CFF98" s="89"/>
      <c r="CFG98" s="89"/>
      <c r="CFH98" s="89"/>
      <c r="CFI98" s="89"/>
      <c r="CFJ98" s="89"/>
      <c r="CFK98" s="89"/>
      <c r="CFL98" s="89"/>
      <c r="CFM98" s="89"/>
      <c r="CFN98" s="89"/>
      <c r="CFO98" s="89"/>
      <c r="CFP98" s="89"/>
      <c r="CFQ98" s="89"/>
      <c r="CFR98" s="89"/>
      <c r="CFS98" s="89"/>
      <c r="CFT98" s="89"/>
      <c r="CFU98" s="89"/>
      <c r="CFV98" s="89"/>
      <c r="CFW98" s="89"/>
      <c r="CFX98" s="89"/>
      <c r="CFY98" s="89"/>
      <c r="CFZ98" s="89"/>
      <c r="CGA98" s="89"/>
      <c r="CGB98" s="89"/>
      <c r="CGC98" s="89"/>
      <c r="CGD98" s="89"/>
      <c r="CGE98" s="89"/>
      <c r="CGF98" s="89"/>
      <c r="CGG98" s="89"/>
      <c r="CGH98" s="89"/>
      <c r="CGI98" s="89"/>
      <c r="CGJ98" s="89"/>
      <c r="CGK98" s="89"/>
      <c r="CGL98" s="89"/>
      <c r="CGM98" s="89"/>
      <c r="CGN98" s="89"/>
      <c r="CGO98" s="89"/>
      <c r="CGP98" s="89"/>
      <c r="CGQ98" s="89"/>
      <c r="CGR98" s="89"/>
      <c r="CGS98" s="89"/>
      <c r="CGT98" s="89"/>
      <c r="CGU98" s="89"/>
      <c r="CGV98" s="89"/>
      <c r="CGW98" s="89"/>
      <c r="CGX98" s="89"/>
      <c r="CGY98" s="89"/>
      <c r="CGZ98" s="89"/>
      <c r="CHA98" s="89"/>
      <c r="CHB98" s="89"/>
      <c r="CHC98" s="89"/>
      <c r="CHD98" s="89"/>
      <c r="CHE98" s="89"/>
      <c r="CHF98" s="89"/>
      <c r="CHG98" s="89"/>
      <c r="CHH98" s="89"/>
      <c r="CHI98" s="89"/>
      <c r="CHJ98" s="89"/>
      <c r="CHK98" s="89"/>
      <c r="CHL98" s="89"/>
      <c r="CHM98" s="89"/>
      <c r="CHN98" s="89"/>
      <c r="CHO98" s="89"/>
      <c r="CHP98" s="89"/>
      <c r="CHQ98" s="89"/>
      <c r="CHR98" s="89"/>
      <c r="CHS98" s="89"/>
      <c r="CHT98" s="89"/>
      <c r="CHU98" s="89"/>
      <c r="CHV98" s="89"/>
      <c r="CHW98" s="89"/>
      <c r="CHX98" s="89"/>
      <c r="CHY98" s="89"/>
      <c r="CHZ98" s="89"/>
      <c r="CIA98" s="89"/>
      <c r="CIB98" s="89"/>
      <c r="CIC98" s="89"/>
      <c r="CID98" s="89"/>
      <c r="CIE98" s="89"/>
      <c r="CIF98" s="89"/>
      <c r="CIG98" s="89"/>
      <c r="CIH98" s="89"/>
      <c r="CII98" s="89"/>
      <c r="CIJ98" s="89"/>
      <c r="CIK98" s="89"/>
      <c r="CIL98" s="89"/>
      <c r="CIM98" s="89"/>
      <c r="CIN98" s="89"/>
      <c r="CIO98" s="89"/>
      <c r="CIP98" s="89"/>
      <c r="CIQ98" s="89"/>
      <c r="CIR98" s="89"/>
      <c r="CIS98" s="89"/>
      <c r="CIT98" s="89"/>
      <c r="CIU98" s="89"/>
      <c r="CIV98" s="89"/>
      <c r="CIW98" s="89"/>
      <c r="CIX98" s="89"/>
      <c r="CIY98" s="89"/>
      <c r="CIZ98" s="89"/>
      <c r="CJA98" s="89"/>
      <c r="CJB98" s="89"/>
      <c r="CJC98" s="89"/>
      <c r="CJD98" s="89"/>
      <c r="CJE98" s="89"/>
      <c r="CJF98" s="89"/>
      <c r="CJG98" s="89"/>
      <c r="CJH98" s="89"/>
      <c r="CJI98" s="89"/>
      <c r="CJJ98" s="89"/>
      <c r="CJK98" s="89"/>
      <c r="CJL98" s="89"/>
      <c r="CJM98" s="89"/>
      <c r="CJN98" s="89"/>
      <c r="CJO98" s="89"/>
      <c r="CJP98" s="89"/>
      <c r="CJQ98" s="89"/>
      <c r="CJR98" s="89"/>
      <c r="CJS98" s="89"/>
      <c r="CJT98" s="89"/>
      <c r="CJU98" s="89"/>
      <c r="CJV98" s="89"/>
      <c r="CJW98" s="89"/>
      <c r="CJX98" s="89"/>
      <c r="CJY98" s="89"/>
      <c r="CJZ98" s="89"/>
      <c r="CKA98" s="89"/>
      <c r="CKB98" s="89"/>
      <c r="CKC98" s="89"/>
      <c r="CKD98" s="89"/>
      <c r="CKE98" s="89"/>
      <c r="CKF98" s="89"/>
      <c r="CKG98" s="89"/>
      <c r="CKH98" s="89"/>
      <c r="CKI98" s="89"/>
      <c r="CKJ98" s="89"/>
      <c r="CKK98" s="89"/>
      <c r="CKL98" s="89"/>
      <c r="CKM98" s="89"/>
      <c r="CKN98" s="89"/>
      <c r="CKO98" s="89"/>
      <c r="CKP98" s="89"/>
      <c r="CKQ98" s="89"/>
      <c r="CKR98" s="89"/>
      <c r="CKS98" s="89"/>
      <c r="CKT98" s="89"/>
      <c r="CKU98" s="89"/>
      <c r="CKV98" s="89"/>
      <c r="CKW98" s="89"/>
      <c r="CKX98" s="89"/>
      <c r="CKY98" s="89"/>
      <c r="CKZ98" s="89"/>
      <c r="CLA98" s="89"/>
      <c r="CLB98" s="89"/>
      <c r="CLC98" s="89"/>
      <c r="CLD98" s="89"/>
      <c r="CLE98" s="89"/>
      <c r="CLF98" s="89"/>
      <c r="CLG98" s="89"/>
      <c r="CLH98" s="89"/>
      <c r="CLI98" s="89"/>
      <c r="CLJ98" s="89"/>
      <c r="CLK98" s="89"/>
      <c r="CLL98" s="89"/>
      <c r="CLM98" s="89"/>
      <c r="CLN98" s="89"/>
      <c r="CLO98" s="89"/>
      <c r="CLP98" s="89"/>
      <c r="CLQ98" s="89"/>
      <c r="CLR98" s="89"/>
      <c r="CLS98" s="89"/>
      <c r="CLT98" s="89"/>
      <c r="CLU98" s="89"/>
      <c r="CLV98" s="89"/>
      <c r="CLW98" s="89"/>
      <c r="CLX98" s="89"/>
      <c r="CLY98" s="89"/>
      <c r="CLZ98" s="89"/>
      <c r="CMA98" s="89"/>
      <c r="CMB98" s="89"/>
      <c r="CMC98" s="89"/>
      <c r="CMD98" s="89"/>
      <c r="CME98" s="89"/>
      <c r="CMF98" s="89"/>
      <c r="CMG98" s="89"/>
      <c r="CMH98" s="89"/>
      <c r="CMI98" s="89"/>
      <c r="CMJ98" s="89"/>
      <c r="CMK98" s="89"/>
      <c r="CML98" s="89"/>
      <c r="CMM98" s="89"/>
      <c r="CMN98" s="89"/>
      <c r="CMO98" s="89"/>
      <c r="CMP98" s="89"/>
      <c r="CMQ98" s="89"/>
      <c r="CMR98" s="89"/>
      <c r="CMS98" s="89"/>
      <c r="CMT98" s="89"/>
      <c r="CMU98" s="89"/>
      <c r="CMV98" s="89"/>
      <c r="CMW98" s="89"/>
      <c r="CMX98" s="89"/>
      <c r="CMY98" s="89"/>
      <c r="CMZ98" s="89"/>
      <c r="CNA98" s="89"/>
      <c r="CNB98" s="89"/>
      <c r="CNC98" s="89"/>
      <c r="CND98" s="89"/>
      <c r="CNE98" s="89"/>
      <c r="CNF98" s="89"/>
      <c r="CNG98" s="89"/>
      <c r="CNH98" s="89"/>
      <c r="CNI98" s="89"/>
      <c r="CNJ98" s="89"/>
      <c r="CNK98" s="89"/>
      <c r="CNL98" s="89"/>
      <c r="CNM98" s="89"/>
      <c r="CNN98" s="89"/>
      <c r="CNO98" s="89"/>
      <c r="CNP98" s="89"/>
      <c r="CNQ98" s="89"/>
      <c r="CNR98" s="89"/>
      <c r="CNS98" s="89"/>
      <c r="CNT98" s="89"/>
      <c r="CNU98" s="89"/>
      <c r="CNV98" s="89"/>
      <c r="CNW98" s="89"/>
      <c r="CNX98" s="89"/>
      <c r="CNY98" s="89"/>
      <c r="CNZ98" s="89"/>
      <c r="COA98" s="89"/>
      <c r="COB98" s="89"/>
      <c r="COC98" s="89"/>
      <c r="COD98" s="89"/>
      <c r="COE98" s="89"/>
      <c r="COF98" s="89"/>
      <c r="COG98" s="89"/>
      <c r="COH98" s="89"/>
      <c r="COI98" s="89"/>
      <c r="COJ98" s="89"/>
      <c r="COK98" s="89"/>
      <c r="COL98" s="89"/>
      <c r="COM98" s="89"/>
      <c r="CON98" s="89"/>
      <c r="COO98" s="89"/>
      <c r="COP98" s="89"/>
      <c r="COQ98" s="89"/>
      <c r="COR98" s="89"/>
      <c r="COS98" s="89"/>
      <c r="COT98" s="89"/>
      <c r="COU98" s="89"/>
      <c r="COV98" s="89"/>
      <c r="COW98" s="89"/>
      <c r="COX98" s="89"/>
      <c r="COY98" s="89"/>
      <c r="COZ98" s="89"/>
      <c r="CPA98" s="89"/>
      <c r="CPB98" s="89"/>
      <c r="CPC98" s="89"/>
      <c r="CPD98" s="89"/>
      <c r="CPE98" s="89"/>
      <c r="CPF98" s="89"/>
      <c r="CPG98" s="89"/>
      <c r="CPH98" s="89"/>
      <c r="CPI98" s="89"/>
      <c r="CPJ98" s="89"/>
      <c r="CPK98" s="89"/>
      <c r="CPL98" s="89"/>
      <c r="CPM98" s="89"/>
      <c r="CPN98" s="89"/>
      <c r="CPO98" s="89"/>
      <c r="CPP98" s="89"/>
      <c r="CPQ98" s="89"/>
      <c r="CPR98" s="89"/>
      <c r="CPS98" s="89"/>
      <c r="CPT98" s="89"/>
      <c r="CPU98" s="89"/>
      <c r="CPV98" s="89"/>
      <c r="CPW98" s="89"/>
      <c r="CPX98" s="89"/>
      <c r="CPY98" s="89"/>
      <c r="CPZ98" s="89"/>
      <c r="CQA98" s="89"/>
      <c r="CQB98" s="89"/>
      <c r="CQC98" s="89"/>
      <c r="CQD98" s="89"/>
      <c r="CQE98" s="89"/>
      <c r="CQF98" s="89"/>
      <c r="CQG98" s="89"/>
      <c r="CQH98" s="89"/>
      <c r="CQI98" s="89"/>
      <c r="CQJ98" s="89"/>
      <c r="CQK98" s="89"/>
      <c r="CQL98" s="89"/>
      <c r="CQM98" s="89"/>
      <c r="CQN98" s="89"/>
      <c r="CQO98" s="89"/>
      <c r="CQP98" s="89"/>
      <c r="CQQ98" s="89"/>
      <c r="CQR98" s="89"/>
      <c r="CQS98" s="89"/>
      <c r="CQT98" s="89"/>
      <c r="CQU98" s="89"/>
      <c r="CQV98" s="89"/>
      <c r="CQW98" s="89"/>
      <c r="CQX98" s="89"/>
      <c r="CQY98" s="89"/>
      <c r="CQZ98" s="89"/>
      <c r="CRA98" s="89"/>
      <c r="CRB98" s="89"/>
      <c r="CRC98" s="89"/>
      <c r="CRD98" s="89"/>
      <c r="CRE98" s="89"/>
      <c r="CRF98" s="89"/>
      <c r="CRG98" s="89"/>
      <c r="CRH98" s="89"/>
      <c r="CRI98" s="89"/>
      <c r="CRJ98" s="89"/>
      <c r="CRK98" s="89"/>
      <c r="CRL98" s="89"/>
      <c r="CRM98" s="89"/>
      <c r="CRN98" s="89"/>
      <c r="CRO98" s="89"/>
      <c r="CRP98" s="89"/>
      <c r="CRQ98" s="89"/>
      <c r="CRR98" s="89"/>
      <c r="CRS98" s="89"/>
      <c r="CRT98" s="89"/>
      <c r="CRU98" s="89"/>
      <c r="CRV98" s="89"/>
      <c r="CRW98" s="89"/>
      <c r="CRX98" s="89"/>
      <c r="CRY98" s="89"/>
      <c r="CRZ98" s="89"/>
      <c r="CSA98" s="89"/>
      <c r="CSB98" s="89"/>
      <c r="CSC98" s="89"/>
      <c r="CSD98" s="89"/>
      <c r="CSE98" s="89"/>
      <c r="CSF98" s="89"/>
      <c r="CSG98" s="89"/>
      <c r="CSH98" s="89"/>
      <c r="CSI98" s="89"/>
      <c r="CSJ98" s="89"/>
      <c r="CSK98" s="89"/>
      <c r="CSL98" s="89"/>
      <c r="CSM98" s="89"/>
      <c r="CSN98" s="89"/>
      <c r="CSO98" s="89"/>
      <c r="CSP98" s="89"/>
      <c r="CSQ98" s="89"/>
      <c r="CSR98" s="89"/>
      <c r="CSS98" s="89"/>
      <c r="CST98" s="89"/>
      <c r="CSU98" s="89"/>
      <c r="CSV98" s="89"/>
      <c r="CSW98" s="89"/>
      <c r="CSX98" s="89"/>
      <c r="CSY98" s="89"/>
      <c r="CSZ98" s="89"/>
      <c r="CTA98" s="89"/>
      <c r="CTB98" s="89"/>
      <c r="CTC98" s="89"/>
      <c r="CTD98" s="89"/>
      <c r="CTE98" s="89"/>
      <c r="CTF98" s="89"/>
      <c r="CTG98" s="89"/>
      <c r="CTH98" s="89"/>
      <c r="CTI98" s="89"/>
      <c r="CTJ98" s="89"/>
      <c r="CTK98" s="89"/>
      <c r="CTL98" s="89"/>
      <c r="CTM98" s="89"/>
      <c r="CTN98" s="89"/>
      <c r="CTO98" s="89"/>
      <c r="CTP98" s="89"/>
      <c r="CTQ98" s="89"/>
      <c r="CTR98" s="89"/>
      <c r="CTS98" s="89"/>
      <c r="CTT98" s="89"/>
      <c r="CTU98" s="89"/>
      <c r="CTV98" s="89"/>
      <c r="CTW98" s="89"/>
      <c r="CTX98" s="89"/>
      <c r="CTY98" s="89"/>
      <c r="CTZ98" s="89"/>
      <c r="CUA98" s="89"/>
      <c r="CUB98" s="89"/>
      <c r="CUC98" s="89"/>
      <c r="CUD98" s="89"/>
      <c r="CUE98" s="89"/>
      <c r="CUF98" s="89"/>
      <c r="CUG98" s="89"/>
      <c r="CUH98" s="89"/>
      <c r="CUI98" s="89"/>
      <c r="CUJ98" s="89"/>
      <c r="CUK98" s="89"/>
      <c r="CUL98" s="89"/>
      <c r="CUM98" s="89"/>
      <c r="CUN98" s="89"/>
      <c r="CUO98" s="89"/>
      <c r="CUP98" s="89"/>
      <c r="CUQ98" s="89"/>
      <c r="CUR98" s="89"/>
      <c r="CUS98" s="89"/>
      <c r="CUT98" s="89"/>
      <c r="CUU98" s="89"/>
      <c r="CUV98" s="89"/>
      <c r="CUW98" s="89"/>
      <c r="CUX98" s="89"/>
      <c r="CUY98" s="89"/>
      <c r="CUZ98" s="89"/>
      <c r="CVA98" s="89"/>
      <c r="CVB98" s="89"/>
      <c r="CVC98" s="89"/>
      <c r="CVD98" s="89"/>
      <c r="CVE98" s="89"/>
      <c r="CVF98" s="89"/>
      <c r="CVG98" s="89"/>
      <c r="CVH98" s="89"/>
      <c r="CVI98" s="89"/>
      <c r="CVJ98" s="89"/>
      <c r="CVK98" s="89"/>
      <c r="CVL98" s="89"/>
      <c r="CVM98" s="89"/>
      <c r="CVN98" s="89"/>
      <c r="CVO98" s="89"/>
      <c r="CVP98" s="89"/>
      <c r="CVQ98" s="89"/>
      <c r="CVR98" s="89"/>
      <c r="CVS98" s="89"/>
      <c r="CVT98" s="89"/>
      <c r="CVU98" s="89"/>
      <c r="CVV98" s="89"/>
      <c r="CVW98" s="89"/>
      <c r="CVX98" s="89"/>
      <c r="CVY98" s="89"/>
      <c r="CVZ98" s="89"/>
      <c r="CWA98" s="89"/>
      <c r="CWB98" s="89"/>
      <c r="CWC98" s="89"/>
      <c r="CWD98" s="89"/>
      <c r="CWE98" s="89"/>
      <c r="CWF98" s="89"/>
      <c r="CWG98" s="89"/>
      <c r="CWH98" s="89"/>
      <c r="CWI98" s="89"/>
      <c r="CWJ98" s="89"/>
      <c r="CWK98" s="89"/>
      <c r="CWL98" s="89"/>
      <c r="CWM98" s="89"/>
      <c r="CWN98" s="89"/>
      <c r="CWO98" s="89"/>
      <c r="CWP98" s="89"/>
      <c r="CWQ98" s="89"/>
      <c r="CWR98" s="89"/>
      <c r="CWS98" s="89"/>
      <c r="CWT98" s="89"/>
      <c r="CWU98" s="89"/>
      <c r="CWV98" s="89"/>
      <c r="CWW98" s="89"/>
      <c r="CWX98" s="89"/>
      <c r="CWY98" s="89"/>
      <c r="CWZ98" s="89"/>
      <c r="CXA98" s="89"/>
      <c r="CXB98" s="89"/>
      <c r="CXC98" s="89"/>
      <c r="CXD98" s="89"/>
      <c r="CXE98" s="89"/>
      <c r="CXF98" s="89"/>
      <c r="CXG98" s="89"/>
      <c r="CXH98" s="89"/>
      <c r="CXI98" s="89"/>
      <c r="CXJ98" s="89"/>
      <c r="CXK98" s="89"/>
      <c r="CXL98" s="89"/>
      <c r="CXM98" s="89"/>
      <c r="CXN98" s="89"/>
      <c r="CXO98" s="89"/>
      <c r="CXP98" s="89"/>
      <c r="CXQ98" s="89"/>
      <c r="CXR98" s="89"/>
      <c r="CXS98" s="89"/>
      <c r="CXT98" s="89"/>
      <c r="CXU98" s="89"/>
      <c r="CXV98" s="89"/>
      <c r="CXW98" s="89"/>
      <c r="CXX98" s="89"/>
      <c r="CXY98" s="89"/>
      <c r="CXZ98" s="89"/>
      <c r="CYA98" s="89"/>
      <c r="CYB98" s="89"/>
      <c r="CYC98" s="89"/>
      <c r="CYD98" s="89"/>
      <c r="CYE98" s="89"/>
      <c r="CYF98" s="89"/>
      <c r="CYG98" s="89"/>
      <c r="CYH98" s="89"/>
      <c r="CYI98" s="89"/>
      <c r="CYJ98" s="89"/>
      <c r="CYK98" s="89"/>
      <c r="CYL98" s="89"/>
      <c r="CYM98" s="89"/>
      <c r="CYN98" s="89"/>
      <c r="CYO98" s="89"/>
      <c r="CYP98" s="89"/>
      <c r="CYQ98" s="89"/>
      <c r="CYR98" s="89"/>
      <c r="CYS98" s="89"/>
      <c r="CYT98" s="89"/>
      <c r="CYU98" s="89"/>
      <c r="CYV98" s="89"/>
      <c r="CYW98" s="89"/>
      <c r="CYX98" s="89"/>
      <c r="CYY98" s="89"/>
      <c r="CYZ98" s="89"/>
      <c r="CZA98" s="89"/>
      <c r="CZB98" s="89"/>
      <c r="CZC98" s="89"/>
      <c r="CZD98" s="89"/>
      <c r="CZE98" s="89"/>
      <c r="CZF98" s="89"/>
      <c r="CZG98" s="89"/>
      <c r="CZH98" s="89"/>
      <c r="CZI98" s="89"/>
      <c r="CZJ98" s="89"/>
      <c r="CZK98" s="89"/>
      <c r="CZL98" s="89"/>
      <c r="CZM98" s="89"/>
      <c r="CZN98" s="89"/>
      <c r="CZO98" s="89"/>
      <c r="CZP98" s="89"/>
      <c r="CZQ98" s="89"/>
      <c r="CZR98" s="89"/>
      <c r="CZS98" s="89"/>
      <c r="CZT98" s="89"/>
      <c r="CZU98" s="89"/>
      <c r="CZV98" s="89"/>
      <c r="CZW98" s="89"/>
      <c r="CZX98" s="89"/>
      <c r="CZY98" s="89"/>
      <c r="CZZ98" s="89"/>
      <c r="DAA98" s="89"/>
      <c r="DAB98" s="89"/>
      <c r="DAC98" s="89"/>
      <c r="DAD98" s="89"/>
      <c r="DAE98" s="89"/>
      <c r="DAF98" s="89"/>
      <c r="DAG98" s="89"/>
      <c r="DAH98" s="89"/>
      <c r="DAI98" s="89"/>
      <c r="DAJ98" s="89"/>
      <c r="DAK98" s="89"/>
      <c r="DAL98" s="89"/>
      <c r="DAM98" s="89"/>
      <c r="DAN98" s="89"/>
      <c r="DAO98" s="89"/>
      <c r="DAP98" s="89"/>
      <c r="DAQ98" s="89"/>
      <c r="DAR98" s="89"/>
      <c r="DAS98" s="89"/>
      <c r="DAT98" s="89"/>
      <c r="DAU98" s="89"/>
      <c r="DAV98" s="89"/>
      <c r="DAW98" s="89"/>
      <c r="DAX98" s="89"/>
      <c r="DAY98" s="89"/>
      <c r="DAZ98" s="89"/>
      <c r="DBA98" s="89"/>
      <c r="DBB98" s="89"/>
      <c r="DBC98" s="89"/>
      <c r="DBD98" s="89"/>
      <c r="DBE98" s="89"/>
      <c r="DBF98" s="89"/>
      <c r="DBG98" s="89"/>
      <c r="DBH98" s="89"/>
      <c r="DBI98" s="89"/>
      <c r="DBJ98" s="89"/>
      <c r="DBK98" s="89"/>
      <c r="DBL98" s="89"/>
      <c r="DBM98" s="89"/>
      <c r="DBN98" s="89"/>
      <c r="DBO98" s="89"/>
      <c r="DBP98" s="89"/>
      <c r="DBQ98" s="89"/>
      <c r="DBR98" s="89"/>
      <c r="DBS98" s="89"/>
      <c r="DBT98" s="89"/>
      <c r="DBU98" s="89"/>
      <c r="DBV98" s="89"/>
      <c r="DBW98" s="89"/>
      <c r="DBX98" s="89"/>
      <c r="DBY98" s="89"/>
      <c r="DBZ98" s="89"/>
      <c r="DCA98" s="89"/>
      <c r="DCB98" s="89"/>
      <c r="DCC98" s="89"/>
      <c r="DCD98" s="89"/>
      <c r="DCE98" s="89"/>
      <c r="DCF98" s="89"/>
      <c r="DCG98" s="89"/>
      <c r="DCH98" s="89"/>
      <c r="DCI98" s="89"/>
      <c r="DCJ98" s="89"/>
      <c r="DCK98" s="89"/>
      <c r="DCL98" s="89"/>
      <c r="DCM98" s="89"/>
      <c r="DCN98" s="89"/>
      <c r="DCO98" s="89"/>
      <c r="DCP98" s="89"/>
      <c r="DCQ98" s="89"/>
      <c r="DCR98" s="89"/>
      <c r="DCS98" s="89"/>
      <c r="DCT98" s="89"/>
      <c r="DCU98" s="89"/>
      <c r="DCV98" s="89"/>
      <c r="DCW98" s="89"/>
      <c r="DCX98" s="89"/>
      <c r="DCY98" s="89"/>
      <c r="DCZ98" s="89"/>
      <c r="DDA98" s="89"/>
      <c r="DDB98" s="89"/>
      <c r="DDC98" s="89"/>
      <c r="DDD98" s="89"/>
      <c r="DDE98" s="89"/>
      <c r="DDF98" s="89"/>
      <c r="DDG98" s="89"/>
      <c r="DDH98" s="89"/>
      <c r="DDI98" s="89"/>
      <c r="DDJ98" s="89"/>
      <c r="DDK98" s="89"/>
      <c r="DDL98" s="89"/>
      <c r="DDM98" s="89"/>
      <c r="DDN98" s="89"/>
      <c r="DDO98" s="89"/>
      <c r="DDP98" s="89"/>
      <c r="DDQ98" s="89"/>
      <c r="DDR98" s="89"/>
      <c r="DDS98" s="89"/>
      <c r="DDT98" s="89"/>
      <c r="DDU98" s="89"/>
      <c r="DDV98" s="89"/>
      <c r="DDW98" s="89"/>
      <c r="DDX98" s="89"/>
      <c r="DDY98" s="89"/>
      <c r="DDZ98" s="89"/>
      <c r="DEA98" s="89"/>
      <c r="DEB98" s="89"/>
      <c r="DEC98" s="89"/>
      <c r="DED98" s="89"/>
      <c r="DEE98" s="89"/>
      <c r="DEF98" s="89"/>
      <c r="DEG98" s="89"/>
      <c r="DEH98" s="89"/>
      <c r="DEI98" s="89"/>
      <c r="DEJ98" s="89"/>
      <c r="DEK98" s="89"/>
      <c r="DEL98" s="89"/>
      <c r="DEM98" s="89"/>
      <c r="DEN98" s="89"/>
      <c r="DEO98" s="89"/>
      <c r="DEP98" s="89"/>
      <c r="DEQ98" s="89"/>
      <c r="DER98" s="89"/>
      <c r="DES98" s="89"/>
      <c r="DET98" s="89"/>
      <c r="DEU98" s="89"/>
      <c r="DEV98" s="89"/>
      <c r="DEW98" s="89"/>
      <c r="DEX98" s="89"/>
      <c r="DEY98" s="89"/>
      <c r="DEZ98" s="89"/>
      <c r="DFA98" s="89"/>
      <c r="DFB98" s="89"/>
      <c r="DFC98" s="89"/>
      <c r="DFD98" s="89"/>
      <c r="DFE98" s="89"/>
      <c r="DFF98" s="89"/>
      <c r="DFG98" s="89"/>
      <c r="DFH98" s="89"/>
      <c r="DFI98" s="89"/>
      <c r="DFJ98" s="89"/>
      <c r="DFK98" s="89"/>
      <c r="DFL98" s="89"/>
      <c r="DFM98" s="89"/>
      <c r="DFN98" s="89"/>
      <c r="DFO98" s="89"/>
      <c r="DFP98" s="89"/>
      <c r="DFQ98" s="89"/>
      <c r="DFR98" s="89"/>
      <c r="DFS98" s="89"/>
      <c r="DFT98" s="89"/>
      <c r="DFU98" s="89"/>
      <c r="DFV98" s="89"/>
      <c r="DFW98" s="89"/>
      <c r="DFX98" s="89"/>
      <c r="DFY98" s="89"/>
      <c r="DFZ98" s="89"/>
      <c r="DGA98" s="89"/>
      <c r="DGB98" s="89"/>
      <c r="DGC98" s="89"/>
      <c r="DGD98" s="89"/>
      <c r="DGE98" s="89"/>
      <c r="DGF98" s="89"/>
      <c r="DGG98" s="89"/>
      <c r="DGH98" s="89"/>
      <c r="DGI98" s="89"/>
      <c r="DGJ98" s="89"/>
      <c r="DGK98" s="89"/>
      <c r="DGL98" s="89"/>
      <c r="DGM98" s="89"/>
      <c r="DGN98" s="89"/>
      <c r="DGO98" s="89"/>
      <c r="DGP98" s="89"/>
      <c r="DGQ98" s="89"/>
      <c r="DGR98" s="89"/>
      <c r="DGS98" s="89"/>
      <c r="DGT98" s="89"/>
      <c r="DGU98" s="89"/>
      <c r="DGV98" s="89"/>
      <c r="DGW98" s="89"/>
      <c r="DGX98" s="89"/>
      <c r="DGY98" s="89"/>
      <c r="DGZ98" s="89"/>
      <c r="DHA98" s="89"/>
      <c r="DHB98" s="89"/>
      <c r="DHC98" s="89"/>
      <c r="DHD98" s="89"/>
      <c r="DHE98" s="89"/>
      <c r="DHF98" s="89"/>
      <c r="DHG98" s="89"/>
      <c r="DHH98" s="89"/>
      <c r="DHI98" s="89"/>
      <c r="DHJ98" s="89"/>
      <c r="DHK98" s="89"/>
      <c r="DHL98" s="89"/>
      <c r="DHM98" s="89"/>
      <c r="DHN98" s="89"/>
      <c r="DHO98" s="89"/>
      <c r="DHP98" s="89"/>
      <c r="DHQ98" s="89"/>
      <c r="DHR98" s="89"/>
      <c r="DHS98" s="89"/>
      <c r="DHT98" s="89"/>
      <c r="DHU98" s="89"/>
      <c r="DHV98" s="89"/>
      <c r="DHW98" s="89"/>
      <c r="DHX98" s="89"/>
      <c r="DHY98" s="89"/>
      <c r="DHZ98" s="89"/>
      <c r="DIA98" s="89"/>
      <c r="DIB98" s="89"/>
      <c r="DIC98" s="89"/>
      <c r="DID98" s="89"/>
      <c r="DIE98" s="89"/>
      <c r="DIF98" s="89"/>
      <c r="DIG98" s="89"/>
      <c r="DIH98" s="89"/>
      <c r="DII98" s="89"/>
      <c r="DIJ98" s="89"/>
      <c r="DIK98" s="89"/>
      <c r="DIL98" s="89"/>
      <c r="DIM98" s="89"/>
      <c r="DIN98" s="89"/>
      <c r="DIO98" s="89"/>
      <c r="DIP98" s="89"/>
      <c r="DIQ98" s="89"/>
      <c r="DIR98" s="89"/>
      <c r="DIS98" s="89"/>
      <c r="DIT98" s="89"/>
      <c r="DIU98" s="89"/>
      <c r="DIV98" s="89"/>
      <c r="DIW98" s="89"/>
      <c r="DIX98" s="89"/>
      <c r="DIY98" s="89"/>
      <c r="DIZ98" s="89"/>
      <c r="DJA98" s="89"/>
      <c r="DJB98" s="89"/>
      <c r="DJC98" s="89"/>
      <c r="DJD98" s="89"/>
      <c r="DJE98" s="89"/>
      <c r="DJF98" s="89"/>
      <c r="DJG98" s="89"/>
      <c r="DJH98" s="89"/>
      <c r="DJI98" s="89"/>
      <c r="DJJ98" s="89"/>
      <c r="DJK98" s="89"/>
      <c r="DJL98" s="89"/>
      <c r="DJM98" s="89"/>
      <c r="DJN98" s="89"/>
      <c r="DJO98" s="89"/>
      <c r="DJP98" s="89"/>
      <c r="DJQ98" s="89"/>
      <c r="DJR98" s="89"/>
      <c r="DJS98" s="89"/>
      <c r="DJT98" s="89"/>
      <c r="DJU98" s="89"/>
      <c r="DJV98" s="89"/>
      <c r="DJW98" s="89"/>
      <c r="DJX98" s="89"/>
      <c r="DJY98" s="89"/>
      <c r="DJZ98" s="89"/>
      <c r="DKA98" s="89"/>
      <c r="DKB98" s="89"/>
      <c r="DKC98" s="89"/>
      <c r="DKD98" s="89"/>
      <c r="DKE98" s="89"/>
      <c r="DKF98" s="89"/>
      <c r="DKG98" s="89"/>
      <c r="DKH98" s="89"/>
      <c r="DKI98" s="89"/>
      <c r="DKJ98" s="89"/>
      <c r="DKK98" s="89"/>
      <c r="DKL98" s="89"/>
      <c r="DKM98" s="89"/>
      <c r="DKN98" s="89"/>
      <c r="DKO98" s="89"/>
      <c r="DKP98" s="89"/>
      <c r="DKQ98" s="89"/>
      <c r="DKR98" s="89"/>
      <c r="DKS98" s="89"/>
      <c r="DKT98" s="89"/>
      <c r="DKU98" s="89"/>
      <c r="DKV98" s="89"/>
      <c r="DKW98" s="89"/>
      <c r="DKX98" s="89"/>
      <c r="DKY98" s="89"/>
      <c r="DKZ98" s="89"/>
      <c r="DLA98" s="89"/>
      <c r="DLB98" s="89"/>
      <c r="DLC98" s="89"/>
      <c r="DLD98" s="89"/>
      <c r="DLE98" s="89"/>
      <c r="DLF98" s="89"/>
      <c r="DLG98" s="89"/>
      <c r="DLH98" s="89"/>
      <c r="DLI98" s="89"/>
      <c r="DLJ98" s="89"/>
      <c r="DLK98" s="89"/>
      <c r="DLL98" s="89"/>
      <c r="DLM98" s="89"/>
      <c r="DLN98" s="89"/>
      <c r="DLO98" s="89"/>
      <c r="DLP98" s="89"/>
      <c r="DLQ98" s="89"/>
      <c r="DLR98" s="89"/>
      <c r="DLS98" s="89"/>
      <c r="DLT98" s="89"/>
      <c r="DLU98" s="89"/>
      <c r="DLV98" s="89"/>
      <c r="DLW98" s="89"/>
      <c r="DLX98" s="89"/>
      <c r="DLY98" s="89"/>
      <c r="DLZ98" s="89"/>
      <c r="DMA98" s="89"/>
      <c r="DMB98" s="89"/>
      <c r="DMC98" s="89"/>
      <c r="DMD98" s="89"/>
      <c r="DME98" s="89"/>
      <c r="DMF98" s="89"/>
      <c r="DMG98" s="89"/>
      <c r="DMH98" s="89"/>
      <c r="DMI98" s="89"/>
      <c r="DMJ98" s="89"/>
      <c r="DMK98" s="89"/>
      <c r="DML98" s="89"/>
      <c r="DMM98" s="89"/>
      <c r="DMN98" s="89"/>
      <c r="DMO98" s="89"/>
      <c r="DMP98" s="89"/>
      <c r="DMQ98" s="89"/>
      <c r="DMR98" s="89"/>
      <c r="DMS98" s="89"/>
      <c r="DMT98" s="89"/>
      <c r="DMU98" s="89"/>
      <c r="DMV98" s="89"/>
      <c r="DMW98" s="89"/>
      <c r="DMX98" s="89"/>
      <c r="DMY98" s="89"/>
      <c r="DMZ98" s="89"/>
      <c r="DNA98" s="89"/>
      <c r="DNB98" s="89"/>
      <c r="DNC98" s="89"/>
      <c r="DND98" s="89"/>
      <c r="DNE98" s="89"/>
      <c r="DNF98" s="89"/>
      <c r="DNG98" s="89"/>
      <c r="DNH98" s="89"/>
      <c r="DNI98" s="89"/>
      <c r="DNJ98" s="89"/>
      <c r="DNK98" s="89"/>
      <c r="DNL98" s="89"/>
      <c r="DNM98" s="89"/>
      <c r="DNN98" s="89"/>
      <c r="DNO98" s="89"/>
      <c r="DNP98" s="89"/>
      <c r="DNQ98" s="89"/>
      <c r="DNR98" s="89"/>
      <c r="DNS98" s="89"/>
      <c r="DNT98" s="89"/>
      <c r="DNU98" s="89"/>
      <c r="DNV98" s="89"/>
      <c r="DNW98" s="89"/>
      <c r="DNX98" s="89"/>
      <c r="DNY98" s="89"/>
      <c r="DNZ98" s="89"/>
      <c r="DOA98" s="89"/>
      <c r="DOB98" s="89"/>
      <c r="DOC98" s="89"/>
      <c r="DOD98" s="89"/>
      <c r="DOE98" s="89"/>
      <c r="DOF98" s="89"/>
      <c r="DOG98" s="89"/>
      <c r="DOH98" s="89"/>
      <c r="DOI98" s="89"/>
      <c r="DOJ98" s="89"/>
      <c r="DOK98" s="89"/>
      <c r="DOL98" s="89"/>
      <c r="DOM98" s="89"/>
      <c r="DON98" s="89"/>
      <c r="DOO98" s="89"/>
      <c r="DOP98" s="89"/>
      <c r="DOQ98" s="89"/>
      <c r="DOR98" s="89"/>
      <c r="DOS98" s="89"/>
      <c r="DOT98" s="89"/>
      <c r="DOU98" s="89"/>
      <c r="DOV98" s="89"/>
      <c r="DOW98" s="89"/>
      <c r="DOX98" s="89"/>
      <c r="DOY98" s="89"/>
      <c r="DOZ98" s="89"/>
      <c r="DPA98" s="89"/>
      <c r="DPB98" s="89"/>
      <c r="DPC98" s="89"/>
      <c r="DPD98" s="89"/>
      <c r="DPE98" s="89"/>
      <c r="DPF98" s="89"/>
      <c r="DPG98" s="89"/>
      <c r="DPH98" s="89"/>
      <c r="DPI98" s="89"/>
      <c r="DPJ98" s="89"/>
      <c r="DPK98" s="89"/>
      <c r="DPL98" s="89"/>
      <c r="DPM98" s="89"/>
      <c r="DPN98" s="89"/>
      <c r="DPO98" s="89"/>
      <c r="DPP98" s="89"/>
      <c r="DPQ98" s="89"/>
      <c r="DPR98" s="89"/>
      <c r="DPS98" s="89"/>
      <c r="DPT98" s="89"/>
      <c r="DPU98" s="89"/>
      <c r="DPV98" s="89"/>
      <c r="DPW98" s="89"/>
      <c r="DPX98" s="89"/>
      <c r="DPY98" s="89"/>
      <c r="DPZ98" s="89"/>
      <c r="DQA98" s="89"/>
      <c r="DQB98" s="89"/>
      <c r="DQC98" s="89"/>
      <c r="DQD98" s="89"/>
      <c r="DQE98" s="89"/>
      <c r="DQF98" s="89"/>
      <c r="DQG98" s="89"/>
      <c r="DQH98" s="89"/>
      <c r="DQI98" s="89"/>
      <c r="DQJ98" s="89"/>
      <c r="DQK98" s="89"/>
      <c r="DQL98" s="89"/>
      <c r="DQM98" s="89"/>
      <c r="DQN98" s="89"/>
      <c r="DQO98" s="89"/>
      <c r="DQP98" s="89"/>
      <c r="DQQ98" s="89"/>
      <c r="DQR98" s="89"/>
      <c r="DQS98" s="89"/>
      <c r="DQT98" s="89"/>
      <c r="DQU98" s="89"/>
      <c r="DQV98" s="89"/>
      <c r="DQW98" s="89"/>
      <c r="DQX98" s="89"/>
      <c r="DQY98" s="89"/>
      <c r="DQZ98" s="89"/>
      <c r="DRA98" s="89"/>
      <c r="DRB98" s="89"/>
      <c r="DRC98" s="89"/>
      <c r="DRD98" s="89"/>
      <c r="DRE98" s="89"/>
      <c r="DRF98" s="89"/>
      <c r="DRG98" s="89"/>
      <c r="DRH98" s="89"/>
      <c r="DRI98" s="89"/>
      <c r="DRJ98" s="89"/>
      <c r="DRK98" s="89"/>
      <c r="DRL98" s="89"/>
      <c r="DRM98" s="89"/>
      <c r="DRN98" s="89"/>
      <c r="DRO98" s="89"/>
      <c r="DRP98" s="89"/>
      <c r="DRQ98" s="89"/>
      <c r="DRR98" s="89"/>
      <c r="DRS98" s="89"/>
      <c r="DRT98" s="89"/>
      <c r="DRU98" s="89"/>
      <c r="DRV98" s="89"/>
      <c r="DRW98" s="89"/>
      <c r="DRX98" s="89"/>
      <c r="DRY98" s="89"/>
      <c r="DRZ98" s="89"/>
      <c r="DSA98" s="89"/>
      <c r="DSB98" s="89"/>
      <c r="DSC98" s="89"/>
      <c r="DSD98" s="89"/>
      <c r="DSE98" s="89"/>
      <c r="DSF98" s="89"/>
      <c r="DSG98" s="89"/>
      <c r="DSH98" s="89"/>
      <c r="DSI98" s="89"/>
      <c r="DSJ98" s="89"/>
      <c r="DSK98" s="89"/>
      <c r="DSL98" s="89"/>
      <c r="DSM98" s="89"/>
      <c r="DSN98" s="89"/>
      <c r="DSO98" s="89"/>
      <c r="DSP98" s="89"/>
      <c r="DSQ98" s="89"/>
      <c r="DSR98" s="89"/>
      <c r="DSS98" s="89"/>
      <c r="DST98" s="89"/>
      <c r="DSU98" s="89"/>
      <c r="DSV98" s="89"/>
      <c r="DSW98" s="89"/>
      <c r="DSX98" s="89"/>
      <c r="DSY98" s="89"/>
      <c r="DSZ98" s="89"/>
      <c r="DTA98" s="89"/>
      <c r="DTB98" s="89"/>
      <c r="DTC98" s="89"/>
      <c r="DTD98" s="89"/>
      <c r="DTE98" s="89"/>
      <c r="DTF98" s="89"/>
      <c r="DTG98" s="89"/>
      <c r="DTH98" s="89"/>
      <c r="DTI98" s="89"/>
      <c r="DTJ98" s="89"/>
      <c r="DTK98" s="89"/>
      <c r="DTL98" s="89"/>
      <c r="DTM98" s="89"/>
      <c r="DTN98" s="89"/>
      <c r="DTO98" s="89"/>
      <c r="DTP98" s="89"/>
      <c r="DTQ98" s="89"/>
      <c r="DTR98" s="89"/>
      <c r="DTS98" s="89"/>
      <c r="DTT98" s="89"/>
      <c r="DTU98" s="89"/>
      <c r="DTV98" s="89"/>
      <c r="DTW98" s="89"/>
      <c r="DTX98" s="89"/>
      <c r="DTY98" s="89"/>
      <c r="DTZ98" s="89"/>
      <c r="DUA98" s="89"/>
      <c r="DUB98" s="89"/>
      <c r="DUC98" s="89"/>
      <c r="DUD98" s="89"/>
      <c r="DUE98" s="89"/>
      <c r="DUF98" s="89"/>
      <c r="DUG98" s="89"/>
      <c r="DUH98" s="89"/>
      <c r="DUI98" s="89"/>
      <c r="DUJ98" s="89"/>
      <c r="DUK98" s="89"/>
      <c r="DUL98" s="89"/>
      <c r="DUM98" s="89"/>
      <c r="DUN98" s="89"/>
      <c r="DUO98" s="89"/>
      <c r="DUP98" s="89"/>
      <c r="DUQ98" s="89"/>
      <c r="DUR98" s="89"/>
      <c r="DUS98" s="89"/>
      <c r="DUT98" s="89"/>
      <c r="DUU98" s="89"/>
      <c r="DUV98" s="89"/>
      <c r="DUW98" s="89"/>
      <c r="DUX98" s="89"/>
      <c r="DUY98" s="89"/>
      <c r="DUZ98" s="89"/>
      <c r="DVA98" s="89"/>
      <c r="DVB98" s="89"/>
      <c r="DVC98" s="89"/>
      <c r="DVD98" s="89"/>
      <c r="DVE98" s="89"/>
      <c r="DVF98" s="89"/>
      <c r="DVG98" s="89"/>
      <c r="DVH98" s="89"/>
      <c r="DVI98" s="89"/>
      <c r="DVJ98" s="89"/>
      <c r="DVK98" s="89"/>
      <c r="DVL98" s="89"/>
      <c r="DVM98" s="89"/>
      <c r="DVN98" s="89"/>
      <c r="DVO98" s="89"/>
      <c r="DVP98" s="89"/>
      <c r="DVQ98" s="89"/>
      <c r="DVR98" s="89"/>
      <c r="DVS98" s="89"/>
      <c r="DVT98" s="89"/>
      <c r="DVU98" s="89"/>
      <c r="DVV98" s="89"/>
      <c r="DVW98" s="89"/>
      <c r="DVX98" s="89"/>
      <c r="DVY98" s="89"/>
      <c r="DVZ98" s="89"/>
      <c r="DWA98" s="89"/>
      <c r="DWB98" s="89"/>
      <c r="DWC98" s="89"/>
      <c r="DWD98" s="89"/>
      <c r="DWE98" s="89"/>
      <c r="DWF98" s="89"/>
      <c r="DWG98" s="89"/>
      <c r="DWH98" s="89"/>
      <c r="DWI98" s="89"/>
      <c r="DWJ98" s="89"/>
      <c r="DWK98" s="89"/>
      <c r="DWL98" s="89"/>
      <c r="DWM98" s="89"/>
      <c r="DWN98" s="89"/>
      <c r="DWO98" s="89"/>
      <c r="DWP98" s="89"/>
      <c r="DWQ98" s="89"/>
      <c r="DWR98" s="89"/>
      <c r="DWS98" s="89"/>
      <c r="DWT98" s="89"/>
      <c r="DWU98" s="89"/>
      <c r="DWV98" s="89"/>
      <c r="DWW98" s="89"/>
      <c r="DWX98" s="89"/>
      <c r="DWY98" s="89"/>
      <c r="DWZ98" s="89"/>
      <c r="DXA98" s="89"/>
      <c r="DXB98" s="89"/>
      <c r="DXC98" s="89"/>
      <c r="DXD98" s="89"/>
      <c r="DXE98" s="89"/>
      <c r="DXF98" s="89"/>
      <c r="DXG98" s="89"/>
      <c r="DXH98" s="89"/>
      <c r="DXI98" s="89"/>
      <c r="DXJ98" s="89"/>
      <c r="DXK98" s="89"/>
      <c r="DXL98" s="89"/>
      <c r="DXM98" s="89"/>
      <c r="DXN98" s="89"/>
      <c r="DXO98" s="89"/>
      <c r="DXP98" s="89"/>
      <c r="DXQ98" s="89"/>
      <c r="DXR98" s="89"/>
      <c r="DXS98" s="89"/>
      <c r="DXT98" s="89"/>
      <c r="DXU98" s="89"/>
      <c r="DXV98" s="89"/>
      <c r="DXW98" s="89"/>
      <c r="DXX98" s="89"/>
      <c r="DXY98" s="89"/>
      <c r="DXZ98" s="89"/>
      <c r="DYA98" s="89"/>
      <c r="DYB98" s="89"/>
      <c r="DYC98" s="89"/>
      <c r="DYD98" s="89"/>
      <c r="DYE98" s="89"/>
      <c r="DYF98" s="89"/>
      <c r="DYG98" s="89"/>
      <c r="DYH98" s="89"/>
      <c r="DYI98" s="89"/>
      <c r="DYJ98" s="89"/>
      <c r="DYK98" s="89"/>
      <c r="DYL98" s="89"/>
      <c r="DYM98" s="89"/>
      <c r="DYN98" s="89"/>
      <c r="DYO98" s="89"/>
      <c r="DYP98" s="89"/>
      <c r="DYQ98" s="89"/>
      <c r="DYR98" s="89"/>
      <c r="DYS98" s="89"/>
      <c r="DYT98" s="89"/>
      <c r="DYU98" s="89"/>
      <c r="DYV98" s="89"/>
      <c r="DYW98" s="89"/>
      <c r="DYX98" s="89"/>
      <c r="DYY98" s="89"/>
      <c r="DYZ98" s="89"/>
      <c r="DZA98" s="89"/>
      <c r="DZB98" s="89"/>
      <c r="DZC98" s="89"/>
      <c r="DZD98" s="89"/>
      <c r="DZE98" s="89"/>
      <c r="DZF98" s="89"/>
      <c r="DZG98" s="89"/>
      <c r="DZH98" s="89"/>
      <c r="DZI98" s="89"/>
      <c r="DZJ98" s="89"/>
      <c r="DZK98" s="89"/>
      <c r="DZL98" s="89"/>
      <c r="DZM98" s="89"/>
      <c r="DZN98" s="89"/>
      <c r="DZO98" s="89"/>
      <c r="DZP98" s="89"/>
      <c r="DZQ98" s="89"/>
      <c r="DZR98" s="89"/>
      <c r="DZS98" s="89"/>
      <c r="DZT98" s="89"/>
      <c r="DZU98" s="89"/>
      <c r="DZV98" s="89"/>
      <c r="DZW98" s="89"/>
      <c r="DZX98" s="89"/>
      <c r="DZY98" s="89"/>
      <c r="DZZ98" s="89"/>
      <c r="EAA98" s="89"/>
      <c r="EAB98" s="89"/>
      <c r="EAC98" s="89"/>
      <c r="EAD98" s="89"/>
      <c r="EAE98" s="89"/>
      <c r="EAF98" s="89"/>
      <c r="EAG98" s="89"/>
      <c r="EAH98" s="89"/>
      <c r="EAI98" s="89"/>
      <c r="EAJ98" s="89"/>
      <c r="EAK98" s="89"/>
      <c r="EAL98" s="89"/>
      <c r="EAM98" s="89"/>
      <c r="EAN98" s="89"/>
      <c r="EAO98" s="89"/>
      <c r="EAP98" s="89"/>
      <c r="EAQ98" s="89"/>
      <c r="EAR98" s="89"/>
      <c r="EAS98" s="89"/>
      <c r="EAT98" s="89"/>
      <c r="EAU98" s="89"/>
      <c r="EAV98" s="89"/>
      <c r="EAW98" s="89"/>
      <c r="EAX98" s="89"/>
      <c r="EAY98" s="89"/>
      <c r="EAZ98" s="89"/>
      <c r="EBA98" s="89"/>
      <c r="EBB98" s="89"/>
      <c r="EBC98" s="89"/>
      <c r="EBD98" s="89"/>
      <c r="EBE98" s="89"/>
      <c r="EBF98" s="89"/>
      <c r="EBG98" s="89"/>
      <c r="EBH98" s="89"/>
      <c r="EBI98" s="89"/>
      <c r="EBJ98" s="89"/>
      <c r="EBK98" s="89"/>
      <c r="EBL98" s="89"/>
      <c r="EBM98" s="89"/>
      <c r="EBN98" s="89"/>
      <c r="EBO98" s="89"/>
      <c r="EBP98" s="89"/>
      <c r="EBQ98" s="89"/>
      <c r="EBR98" s="89"/>
      <c r="EBS98" s="89"/>
      <c r="EBT98" s="89"/>
      <c r="EBU98" s="89"/>
      <c r="EBV98" s="89"/>
      <c r="EBW98" s="89"/>
      <c r="EBX98" s="89"/>
      <c r="EBY98" s="89"/>
      <c r="EBZ98" s="89"/>
      <c r="ECA98" s="89"/>
      <c r="ECB98" s="89"/>
      <c r="ECC98" s="89"/>
      <c r="ECD98" s="89"/>
      <c r="ECE98" s="89"/>
      <c r="ECF98" s="89"/>
      <c r="ECG98" s="89"/>
      <c r="ECH98" s="89"/>
      <c r="ECI98" s="89"/>
      <c r="ECJ98" s="89"/>
      <c r="ECK98" s="89"/>
      <c r="ECL98" s="89"/>
      <c r="ECM98" s="89"/>
      <c r="ECN98" s="89"/>
      <c r="ECO98" s="89"/>
      <c r="ECP98" s="89"/>
      <c r="ECQ98" s="89"/>
      <c r="ECR98" s="89"/>
      <c r="ECS98" s="89"/>
      <c r="ECT98" s="89"/>
      <c r="ECU98" s="89"/>
      <c r="ECV98" s="89"/>
      <c r="ECW98" s="89"/>
      <c r="ECX98" s="89"/>
      <c r="ECY98" s="89"/>
      <c r="ECZ98" s="89"/>
      <c r="EDA98" s="89"/>
      <c r="EDB98" s="89"/>
      <c r="EDC98" s="89"/>
      <c r="EDD98" s="89"/>
      <c r="EDE98" s="89"/>
      <c r="EDF98" s="89"/>
      <c r="EDG98" s="89"/>
      <c r="EDH98" s="89"/>
      <c r="EDI98" s="89"/>
      <c r="EDJ98" s="89"/>
      <c r="EDK98" s="89"/>
      <c r="EDL98" s="89"/>
      <c r="EDM98" s="89"/>
      <c r="EDN98" s="89"/>
      <c r="EDO98" s="89"/>
      <c r="EDP98" s="89"/>
      <c r="EDQ98" s="89"/>
      <c r="EDR98" s="89"/>
      <c r="EDS98" s="89"/>
      <c r="EDT98" s="89"/>
      <c r="EDU98" s="89"/>
      <c r="EDV98" s="89"/>
      <c r="EDW98" s="89"/>
      <c r="EDX98" s="89"/>
      <c r="EDY98" s="89"/>
      <c r="EDZ98" s="89"/>
      <c r="EEA98" s="89"/>
      <c r="EEB98" s="89"/>
      <c r="EEC98" s="89"/>
      <c r="EED98" s="89"/>
      <c r="EEE98" s="89"/>
      <c r="EEF98" s="89"/>
      <c r="EEG98" s="89"/>
      <c r="EEH98" s="89"/>
      <c r="EEI98" s="89"/>
      <c r="EEJ98" s="89"/>
      <c r="EEK98" s="89"/>
      <c r="EEL98" s="89"/>
      <c r="EEM98" s="89"/>
      <c r="EEN98" s="89"/>
      <c r="EEO98" s="89"/>
      <c r="EEP98" s="89"/>
      <c r="EEQ98" s="89"/>
      <c r="EER98" s="89"/>
      <c r="EES98" s="89"/>
      <c r="EET98" s="89"/>
      <c r="EEU98" s="89"/>
      <c r="EEV98" s="89"/>
      <c r="EEW98" s="89"/>
      <c r="EEX98" s="89"/>
      <c r="EEY98" s="89"/>
      <c r="EEZ98" s="89"/>
      <c r="EFA98" s="89"/>
      <c r="EFB98" s="89"/>
      <c r="EFC98" s="89"/>
      <c r="EFD98" s="89"/>
      <c r="EFE98" s="89"/>
      <c r="EFF98" s="89"/>
      <c r="EFG98" s="89"/>
      <c r="EFH98" s="89"/>
      <c r="EFI98" s="89"/>
      <c r="EFJ98" s="89"/>
      <c r="EFK98" s="89"/>
      <c r="EFL98" s="89"/>
      <c r="EFM98" s="89"/>
      <c r="EFN98" s="89"/>
      <c r="EFO98" s="89"/>
      <c r="EFP98" s="89"/>
      <c r="EFQ98" s="89"/>
      <c r="EFR98" s="89"/>
      <c r="EFS98" s="89"/>
      <c r="EFT98" s="89"/>
      <c r="EFU98" s="89"/>
      <c r="EFV98" s="89"/>
      <c r="EFW98" s="89"/>
      <c r="EFX98" s="89"/>
      <c r="EFY98" s="89"/>
      <c r="EFZ98" s="89"/>
      <c r="EGA98" s="89"/>
      <c r="EGB98" s="89"/>
      <c r="EGC98" s="89"/>
      <c r="EGD98" s="89"/>
      <c r="EGE98" s="89"/>
      <c r="EGF98" s="89"/>
      <c r="EGG98" s="89"/>
      <c r="EGH98" s="89"/>
      <c r="EGI98" s="89"/>
      <c r="EGJ98" s="89"/>
      <c r="EGK98" s="89"/>
      <c r="EGL98" s="89"/>
      <c r="EGM98" s="89"/>
      <c r="EGN98" s="89"/>
      <c r="EGO98" s="89"/>
      <c r="EGP98" s="89"/>
      <c r="EGQ98" s="89"/>
      <c r="EGR98" s="89"/>
      <c r="EGS98" s="89"/>
      <c r="EGT98" s="89"/>
      <c r="EGU98" s="89"/>
      <c r="EGV98" s="89"/>
      <c r="EGW98" s="89"/>
      <c r="EGX98" s="89"/>
      <c r="EGY98" s="89"/>
      <c r="EGZ98" s="89"/>
      <c r="EHA98" s="89"/>
      <c r="EHB98" s="89"/>
      <c r="EHC98" s="89"/>
      <c r="EHD98" s="89"/>
      <c r="EHE98" s="89"/>
      <c r="EHF98" s="89"/>
      <c r="EHG98" s="89"/>
      <c r="EHH98" s="89"/>
      <c r="EHI98" s="89"/>
      <c r="EHJ98" s="89"/>
      <c r="EHK98" s="89"/>
      <c r="EHL98" s="89"/>
      <c r="EHM98" s="89"/>
      <c r="EHN98" s="89"/>
      <c r="EHO98" s="89"/>
      <c r="EHP98" s="89"/>
      <c r="EHQ98" s="89"/>
      <c r="EHR98" s="89"/>
      <c r="EHS98" s="89"/>
      <c r="EHT98" s="89"/>
      <c r="EHU98" s="89"/>
      <c r="EHV98" s="89"/>
      <c r="EHW98" s="89"/>
      <c r="EHX98" s="89"/>
      <c r="EHY98" s="89"/>
      <c r="EHZ98" s="89"/>
      <c r="EIA98" s="89"/>
      <c r="EIB98" s="89"/>
      <c r="EIC98" s="89"/>
      <c r="EID98" s="89"/>
      <c r="EIE98" s="89"/>
      <c r="EIF98" s="89"/>
      <c r="EIG98" s="89"/>
      <c r="EIH98" s="89"/>
      <c r="EII98" s="89"/>
      <c r="EIJ98" s="89"/>
      <c r="EIK98" s="89"/>
      <c r="EIL98" s="89"/>
      <c r="EIM98" s="89"/>
      <c r="EIN98" s="89"/>
      <c r="EIO98" s="89"/>
      <c r="EIP98" s="89"/>
      <c r="EIQ98" s="89"/>
      <c r="EIR98" s="89"/>
      <c r="EIS98" s="89"/>
      <c r="EIT98" s="89"/>
      <c r="EIU98" s="89"/>
      <c r="EIV98" s="89"/>
      <c r="EIW98" s="89"/>
      <c r="EIX98" s="89"/>
      <c r="EIY98" s="89"/>
      <c r="EIZ98" s="89"/>
      <c r="EJA98" s="89"/>
      <c r="EJB98" s="89"/>
      <c r="EJC98" s="89"/>
      <c r="EJD98" s="89"/>
      <c r="EJE98" s="89"/>
      <c r="EJF98" s="89"/>
      <c r="EJG98" s="89"/>
      <c r="EJH98" s="89"/>
      <c r="EJI98" s="89"/>
      <c r="EJJ98" s="89"/>
      <c r="EJK98" s="89"/>
      <c r="EJL98" s="89"/>
      <c r="EJM98" s="89"/>
      <c r="EJN98" s="89"/>
      <c r="EJO98" s="89"/>
      <c r="EJP98" s="89"/>
      <c r="EJQ98" s="89"/>
      <c r="EJR98" s="89"/>
      <c r="EJS98" s="89"/>
      <c r="EJT98" s="89"/>
      <c r="EJU98" s="89"/>
      <c r="EJV98" s="89"/>
      <c r="EJW98" s="89"/>
      <c r="EJX98" s="89"/>
      <c r="EJY98" s="89"/>
      <c r="EJZ98" s="89"/>
      <c r="EKA98" s="89"/>
      <c r="EKB98" s="89"/>
      <c r="EKC98" s="89"/>
      <c r="EKD98" s="89"/>
      <c r="EKE98" s="89"/>
      <c r="EKF98" s="89"/>
      <c r="EKG98" s="89"/>
      <c r="EKH98" s="89"/>
      <c r="EKI98" s="89"/>
      <c r="EKJ98" s="89"/>
      <c r="EKK98" s="89"/>
      <c r="EKL98" s="89"/>
      <c r="EKM98" s="89"/>
      <c r="EKN98" s="89"/>
      <c r="EKO98" s="89"/>
      <c r="EKP98" s="89"/>
      <c r="EKQ98" s="89"/>
      <c r="EKR98" s="89"/>
      <c r="EKS98" s="89"/>
      <c r="EKT98" s="89"/>
      <c r="EKU98" s="89"/>
      <c r="EKV98" s="89"/>
      <c r="EKW98" s="89"/>
      <c r="EKX98" s="89"/>
      <c r="EKY98" s="89"/>
      <c r="EKZ98" s="89"/>
      <c r="ELA98" s="89"/>
      <c r="ELB98" s="89"/>
      <c r="ELC98" s="89"/>
      <c r="ELD98" s="89"/>
      <c r="ELE98" s="89"/>
      <c r="ELF98" s="89"/>
      <c r="ELG98" s="89"/>
      <c r="ELH98" s="89"/>
      <c r="ELI98" s="89"/>
      <c r="ELJ98" s="89"/>
      <c r="ELK98" s="89"/>
      <c r="ELL98" s="89"/>
      <c r="ELM98" s="89"/>
      <c r="ELN98" s="89"/>
      <c r="ELO98" s="89"/>
      <c r="ELP98" s="89"/>
      <c r="ELQ98" s="89"/>
      <c r="ELR98" s="89"/>
      <c r="ELS98" s="89"/>
      <c r="ELT98" s="89"/>
      <c r="ELU98" s="89"/>
      <c r="ELV98" s="89"/>
      <c r="ELW98" s="89"/>
      <c r="ELX98" s="89"/>
      <c r="ELY98" s="89"/>
      <c r="ELZ98" s="89"/>
      <c r="EMA98" s="89"/>
      <c r="EMB98" s="89"/>
      <c r="EMC98" s="89"/>
      <c r="EMD98" s="89"/>
      <c r="EME98" s="89"/>
      <c r="EMF98" s="89"/>
      <c r="EMG98" s="89"/>
      <c r="EMH98" s="89"/>
      <c r="EMI98" s="89"/>
      <c r="EMJ98" s="89"/>
      <c r="EMK98" s="89"/>
      <c r="EML98" s="89"/>
      <c r="EMM98" s="89"/>
      <c r="EMN98" s="89"/>
      <c r="EMO98" s="89"/>
      <c r="EMP98" s="89"/>
      <c r="EMQ98" s="89"/>
      <c r="EMR98" s="89"/>
      <c r="EMS98" s="89"/>
      <c r="EMT98" s="89"/>
      <c r="EMU98" s="89"/>
      <c r="EMV98" s="89"/>
      <c r="EMW98" s="89"/>
      <c r="EMX98" s="89"/>
      <c r="EMY98" s="89"/>
      <c r="EMZ98" s="89"/>
      <c r="ENA98" s="89"/>
      <c r="ENB98" s="89"/>
      <c r="ENC98" s="89"/>
      <c r="END98" s="89"/>
      <c r="ENE98" s="89"/>
      <c r="ENF98" s="89"/>
      <c r="ENG98" s="89"/>
      <c r="ENH98" s="89"/>
      <c r="ENI98" s="89"/>
      <c r="ENJ98" s="89"/>
      <c r="ENK98" s="89"/>
      <c r="ENL98" s="89"/>
      <c r="ENM98" s="89"/>
      <c r="ENN98" s="89"/>
      <c r="ENO98" s="89"/>
      <c r="ENP98" s="89"/>
      <c r="ENQ98" s="89"/>
      <c r="ENR98" s="89"/>
      <c r="ENS98" s="89"/>
      <c r="ENT98" s="89"/>
      <c r="ENU98" s="89"/>
      <c r="ENV98" s="89"/>
      <c r="ENW98" s="89"/>
      <c r="ENX98" s="89"/>
      <c r="ENY98" s="89"/>
      <c r="ENZ98" s="89"/>
      <c r="EOA98" s="89"/>
      <c r="EOB98" s="89"/>
      <c r="EOC98" s="89"/>
      <c r="EOD98" s="89"/>
      <c r="EOE98" s="89"/>
      <c r="EOF98" s="89"/>
      <c r="EOG98" s="89"/>
      <c r="EOH98" s="89"/>
      <c r="EOI98" s="89"/>
      <c r="EOJ98" s="89"/>
      <c r="EOK98" s="89"/>
      <c r="EOL98" s="89"/>
      <c r="EOM98" s="89"/>
      <c r="EON98" s="89"/>
      <c r="EOO98" s="89"/>
      <c r="EOP98" s="89"/>
      <c r="EOQ98" s="89"/>
      <c r="EOR98" s="89"/>
      <c r="EOS98" s="89"/>
      <c r="EOT98" s="89"/>
      <c r="EOU98" s="89"/>
      <c r="EOV98" s="89"/>
      <c r="EOW98" s="89"/>
      <c r="EOX98" s="89"/>
      <c r="EOY98" s="89"/>
      <c r="EOZ98" s="89"/>
      <c r="EPA98" s="89"/>
      <c r="EPB98" s="89"/>
      <c r="EPC98" s="89"/>
      <c r="EPD98" s="89"/>
      <c r="EPE98" s="89"/>
      <c r="EPF98" s="89"/>
      <c r="EPG98" s="89"/>
      <c r="EPH98" s="89"/>
      <c r="EPI98" s="89"/>
      <c r="EPJ98" s="89"/>
      <c r="EPK98" s="89"/>
      <c r="EPL98" s="89"/>
      <c r="EPM98" s="89"/>
      <c r="EPN98" s="89"/>
      <c r="EPO98" s="89"/>
      <c r="EPP98" s="89"/>
      <c r="EPQ98" s="89"/>
      <c r="EPR98" s="89"/>
      <c r="EPS98" s="89"/>
      <c r="EPT98" s="89"/>
      <c r="EPU98" s="89"/>
      <c r="EPV98" s="89"/>
      <c r="EPW98" s="89"/>
      <c r="EPX98" s="89"/>
      <c r="EPY98" s="89"/>
      <c r="EPZ98" s="89"/>
      <c r="EQA98" s="89"/>
      <c r="EQB98" s="89"/>
      <c r="EQC98" s="89"/>
      <c r="EQD98" s="89"/>
      <c r="EQE98" s="89"/>
      <c r="EQF98" s="89"/>
      <c r="EQG98" s="89"/>
      <c r="EQH98" s="89"/>
      <c r="EQI98" s="89"/>
      <c r="EQJ98" s="89"/>
      <c r="EQK98" s="89"/>
      <c r="EQL98" s="89"/>
      <c r="EQM98" s="89"/>
      <c r="EQN98" s="89"/>
      <c r="EQO98" s="89"/>
      <c r="EQP98" s="89"/>
      <c r="EQQ98" s="89"/>
      <c r="EQR98" s="89"/>
      <c r="EQS98" s="89"/>
      <c r="EQT98" s="89"/>
      <c r="EQU98" s="89"/>
      <c r="EQV98" s="89"/>
      <c r="EQW98" s="89"/>
      <c r="EQX98" s="89"/>
      <c r="EQY98" s="89"/>
      <c r="EQZ98" s="89"/>
      <c r="ERA98" s="89"/>
      <c r="ERB98" s="89"/>
      <c r="ERC98" s="89"/>
      <c r="ERD98" s="89"/>
      <c r="ERE98" s="89"/>
      <c r="ERF98" s="89"/>
      <c r="ERG98" s="89"/>
      <c r="ERH98" s="89"/>
      <c r="ERI98" s="89"/>
      <c r="ERJ98" s="89"/>
      <c r="ERK98" s="89"/>
      <c r="ERL98" s="89"/>
      <c r="ERM98" s="89"/>
      <c r="ERN98" s="89"/>
      <c r="ERO98" s="89"/>
      <c r="ERP98" s="89"/>
      <c r="ERQ98" s="89"/>
      <c r="ERR98" s="89"/>
      <c r="ERS98" s="89"/>
      <c r="ERT98" s="89"/>
      <c r="ERU98" s="89"/>
      <c r="ERV98" s="89"/>
      <c r="ERW98" s="89"/>
      <c r="ERX98" s="89"/>
      <c r="ERY98" s="89"/>
      <c r="ERZ98" s="89"/>
      <c r="ESA98" s="89"/>
      <c r="ESB98" s="89"/>
      <c r="ESC98" s="89"/>
      <c r="ESD98" s="89"/>
      <c r="ESE98" s="89"/>
      <c r="ESF98" s="89"/>
      <c r="ESG98" s="89"/>
      <c r="ESH98" s="89"/>
      <c r="ESI98" s="89"/>
      <c r="ESJ98" s="89"/>
      <c r="ESK98" s="89"/>
      <c r="ESL98" s="89"/>
      <c r="ESM98" s="89"/>
      <c r="ESN98" s="89"/>
      <c r="ESO98" s="89"/>
      <c r="ESP98" s="89"/>
      <c r="ESQ98" s="89"/>
      <c r="ESR98" s="89"/>
      <c r="ESS98" s="89"/>
      <c r="EST98" s="89"/>
      <c r="ESU98" s="89"/>
      <c r="ESV98" s="89"/>
      <c r="ESW98" s="89"/>
      <c r="ESX98" s="89"/>
      <c r="ESY98" s="89"/>
      <c r="ESZ98" s="89"/>
      <c r="ETA98" s="89"/>
      <c r="ETB98" s="89"/>
      <c r="ETC98" s="89"/>
      <c r="ETD98" s="89"/>
      <c r="ETE98" s="89"/>
      <c r="ETF98" s="89"/>
      <c r="ETG98" s="89"/>
      <c r="ETH98" s="89"/>
      <c r="ETI98" s="89"/>
      <c r="ETJ98" s="89"/>
      <c r="ETK98" s="89"/>
      <c r="ETL98" s="89"/>
      <c r="ETM98" s="89"/>
      <c r="ETN98" s="89"/>
      <c r="ETO98" s="89"/>
      <c r="ETP98" s="89"/>
      <c r="ETQ98" s="89"/>
      <c r="ETR98" s="89"/>
      <c r="ETS98" s="89"/>
      <c r="ETT98" s="89"/>
      <c r="ETU98" s="89"/>
      <c r="ETV98" s="89"/>
      <c r="ETW98" s="89"/>
      <c r="ETX98" s="89"/>
      <c r="ETY98" s="89"/>
      <c r="ETZ98" s="89"/>
      <c r="EUA98" s="89"/>
      <c r="EUB98" s="89"/>
      <c r="EUC98" s="89"/>
      <c r="EUD98" s="89"/>
      <c r="EUE98" s="89"/>
      <c r="EUF98" s="89"/>
      <c r="EUG98" s="89"/>
      <c r="EUH98" s="89"/>
      <c r="EUI98" s="89"/>
      <c r="EUJ98" s="89"/>
      <c r="EUK98" s="89"/>
      <c r="EUL98" s="89"/>
      <c r="EUM98" s="89"/>
      <c r="EUN98" s="89"/>
      <c r="EUO98" s="89"/>
      <c r="EUP98" s="89"/>
      <c r="EUQ98" s="89"/>
      <c r="EUR98" s="89"/>
      <c r="EUS98" s="89"/>
      <c r="EUT98" s="89"/>
      <c r="EUU98" s="89"/>
      <c r="EUV98" s="89"/>
      <c r="EUW98" s="89"/>
      <c r="EUX98" s="89"/>
      <c r="EUY98" s="89"/>
      <c r="EUZ98" s="89"/>
      <c r="EVA98" s="89"/>
      <c r="EVB98" s="89"/>
      <c r="EVC98" s="89"/>
      <c r="EVD98" s="89"/>
      <c r="EVE98" s="89"/>
      <c r="EVF98" s="89"/>
      <c r="EVG98" s="89"/>
      <c r="EVH98" s="89"/>
      <c r="EVI98" s="89"/>
      <c r="EVJ98" s="89"/>
      <c r="EVK98" s="89"/>
      <c r="EVL98" s="89"/>
      <c r="EVM98" s="89"/>
      <c r="EVN98" s="89"/>
      <c r="EVO98" s="89"/>
      <c r="EVP98" s="89"/>
      <c r="EVQ98" s="89"/>
      <c r="EVR98" s="89"/>
      <c r="EVS98" s="89"/>
      <c r="EVT98" s="89"/>
      <c r="EVU98" s="89"/>
      <c r="EVV98" s="89"/>
      <c r="EVW98" s="89"/>
      <c r="EVX98" s="89"/>
      <c r="EVY98" s="89"/>
      <c r="EVZ98" s="89"/>
      <c r="EWA98" s="89"/>
      <c r="EWB98" s="89"/>
      <c r="EWC98" s="89"/>
      <c r="EWD98" s="89"/>
      <c r="EWE98" s="89"/>
      <c r="EWF98" s="89"/>
      <c r="EWG98" s="89"/>
      <c r="EWH98" s="89"/>
      <c r="EWI98" s="89"/>
      <c r="EWJ98" s="89"/>
      <c r="EWK98" s="89"/>
      <c r="EWL98" s="89"/>
      <c r="EWM98" s="89"/>
      <c r="EWN98" s="89"/>
      <c r="EWO98" s="89"/>
      <c r="EWP98" s="89"/>
      <c r="EWQ98" s="89"/>
      <c r="EWR98" s="89"/>
      <c r="EWS98" s="89"/>
      <c r="EWT98" s="89"/>
      <c r="EWU98" s="89"/>
      <c r="EWV98" s="89"/>
      <c r="EWW98" s="89"/>
      <c r="EWX98" s="89"/>
      <c r="EWY98" s="89"/>
      <c r="EWZ98" s="89"/>
      <c r="EXA98" s="89"/>
      <c r="EXB98" s="89"/>
      <c r="EXC98" s="89"/>
      <c r="EXD98" s="89"/>
      <c r="EXE98" s="89"/>
      <c r="EXF98" s="89"/>
      <c r="EXG98" s="89"/>
      <c r="EXH98" s="89"/>
      <c r="EXI98" s="89"/>
      <c r="EXJ98" s="89"/>
      <c r="EXK98" s="89"/>
      <c r="EXL98" s="89"/>
      <c r="EXM98" s="89"/>
      <c r="EXN98" s="89"/>
      <c r="EXO98" s="89"/>
      <c r="EXP98" s="89"/>
      <c r="EXQ98" s="89"/>
      <c r="EXR98" s="89"/>
      <c r="EXS98" s="89"/>
      <c r="EXT98" s="89"/>
      <c r="EXU98" s="89"/>
      <c r="EXV98" s="89"/>
      <c r="EXW98" s="89"/>
      <c r="EXX98" s="89"/>
      <c r="EXY98" s="89"/>
      <c r="EXZ98" s="89"/>
      <c r="EYA98" s="89"/>
      <c r="EYB98" s="89"/>
      <c r="EYC98" s="89"/>
      <c r="EYD98" s="89"/>
      <c r="EYE98" s="89"/>
      <c r="EYF98" s="89"/>
      <c r="EYG98" s="89"/>
      <c r="EYH98" s="89"/>
      <c r="EYI98" s="89"/>
      <c r="EYJ98" s="89"/>
      <c r="EYK98" s="89"/>
      <c r="EYL98" s="89"/>
      <c r="EYM98" s="89"/>
      <c r="EYN98" s="89"/>
      <c r="EYO98" s="89"/>
      <c r="EYP98" s="89"/>
      <c r="EYQ98" s="89"/>
      <c r="EYR98" s="89"/>
      <c r="EYS98" s="89"/>
      <c r="EYT98" s="89"/>
      <c r="EYU98" s="89"/>
      <c r="EYV98" s="89"/>
      <c r="EYW98" s="89"/>
      <c r="EYX98" s="89"/>
      <c r="EYY98" s="89"/>
      <c r="EYZ98" s="89"/>
      <c r="EZA98" s="89"/>
      <c r="EZB98" s="89"/>
      <c r="EZC98" s="89"/>
      <c r="EZD98" s="89"/>
      <c r="EZE98" s="89"/>
      <c r="EZF98" s="89"/>
      <c r="EZG98" s="89"/>
      <c r="EZH98" s="89"/>
      <c r="EZI98" s="89"/>
      <c r="EZJ98" s="89"/>
      <c r="EZK98" s="89"/>
      <c r="EZL98" s="89"/>
      <c r="EZM98" s="89"/>
      <c r="EZN98" s="89"/>
      <c r="EZO98" s="89"/>
      <c r="EZP98" s="89"/>
      <c r="EZQ98" s="89"/>
      <c r="EZR98" s="89"/>
      <c r="EZS98" s="89"/>
      <c r="EZT98" s="89"/>
      <c r="EZU98" s="89"/>
      <c r="EZV98" s="89"/>
      <c r="EZW98" s="89"/>
      <c r="EZX98" s="89"/>
      <c r="EZY98" s="89"/>
      <c r="EZZ98" s="89"/>
      <c r="FAA98" s="89"/>
      <c r="FAB98" s="89"/>
      <c r="FAC98" s="89"/>
      <c r="FAD98" s="89"/>
      <c r="FAE98" s="89"/>
      <c r="FAF98" s="89"/>
      <c r="FAG98" s="89"/>
      <c r="FAH98" s="89"/>
      <c r="FAI98" s="89"/>
      <c r="FAJ98" s="89"/>
      <c r="FAK98" s="89"/>
      <c r="FAL98" s="89"/>
      <c r="FAM98" s="89"/>
      <c r="FAN98" s="89"/>
      <c r="FAO98" s="89"/>
      <c r="FAP98" s="89"/>
      <c r="FAQ98" s="89"/>
      <c r="FAR98" s="89"/>
      <c r="FAS98" s="89"/>
      <c r="FAT98" s="89"/>
      <c r="FAU98" s="89"/>
      <c r="FAV98" s="89"/>
      <c r="FAW98" s="89"/>
      <c r="FAX98" s="89"/>
      <c r="FAY98" s="89"/>
      <c r="FAZ98" s="89"/>
      <c r="FBA98" s="89"/>
      <c r="FBB98" s="89"/>
      <c r="FBC98" s="89"/>
      <c r="FBD98" s="89"/>
      <c r="FBE98" s="89"/>
      <c r="FBF98" s="89"/>
      <c r="FBG98" s="89"/>
      <c r="FBH98" s="89"/>
      <c r="FBI98" s="89"/>
      <c r="FBJ98" s="89"/>
      <c r="FBK98" s="89"/>
      <c r="FBL98" s="89"/>
      <c r="FBM98" s="89"/>
      <c r="FBN98" s="89"/>
      <c r="FBO98" s="89"/>
      <c r="FBP98" s="89"/>
      <c r="FBQ98" s="89"/>
      <c r="FBR98" s="89"/>
      <c r="FBS98" s="89"/>
      <c r="FBT98" s="89"/>
      <c r="FBU98" s="89"/>
      <c r="FBV98" s="89"/>
      <c r="FBW98" s="89"/>
      <c r="FBX98" s="89"/>
      <c r="FBY98" s="89"/>
      <c r="FBZ98" s="89"/>
      <c r="FCA98" s="89"/>
      <c r="FCB98" s="89"/>
      <c r="FCC98" s="89"/>
      <c r="FCD98" s="89"/>
      <c r="FCE98" s="89"/>
      <c r="FCF98" s="89"/>
      <c r="FCG98" s="89"/>
      <c r="FCH98" s="89"/>
      <c r="FCI98" s="89"/>
      <c r="FCJ98" s="89"/>
      <c r="FCK98" s="89"/>
      <c r="FCL98" s="89"/>
      <c r="FCM98" s="89"/>
      <c r="FCN98" s="89"/>
      <c r="FCO98" s="89"/>
      <c r="FCP98" s="89"/>
      <c r="FCQ98" s="89"/>
      <c r="FCR98" s="89"/>
      <c r="FCS98" s="89"/>
      <c r="FCT98" s="89"/>
      <c r="FCU98" s="89"/>
      <c r="FCV98" s="89"/>
      <c r="FCW98" s="89"/>
      <c r="FCX98" s="89"/>
      <c r="FCY98" s="89"/>
      <c r="FCZ98" s="89"/>
      <c r="FDA98" s="89"/>
      <c r="FDB98" s="89"/>
      <c r="FDC98" s="89"/>
      <c r="FDD98" s="89"/>
      <c r="FDE98" s="89"/>
      <c r="FDF98" s="89"/>
      <c r="FDG98" s="89"/>
      <c r="FDH98" s="89"/>
      <c r="FDI98" s="89"/>
      <c r="FDJ98" s="89"/>
      <c r="FDK98" s="89"/>
      <c r="FDL98" s="89"/>
      <c r="FDM98" s="89"/>
      <c r="FDN98" s="89"/>
      <c r="FDO98" s="89"/>
      <c r="FDP98" s="89"/>
      <c r="FDQ98" s="89"/>
      <c r="FDR98" s="89"/>
      <c r="FDS98" s="89"/>
      <c r="FDT98" s="89"/>
      <c r="FDU98" s="89"/>
      <c r="FDV98" s="89"/>
      <c r="FDW98" s="89"/>
      <c r="FDX98" s="89"/>
      <c r="FDY98" s="89"/>
      <c r="FDZ98" s="89"/>
      <c r="FEA98" s="89"/>
      <c r="FEB98" s="89"/>
      <c r="FEC98" s="89"/>
      <c r="FED98" s="89"/>
      <c r="FEE98" s="89"/>
      <c r="FEF98" s="89"/>
      <c r="FEG98" s="89"/>
      <c r="FEH98" s="89"/>
      <c r="FEI98" s="89"/>
      <c r="FEJ98" s="89"/>
      <c r="FEK98" s="89"/>
      <c r="FEL98" s="89"/>
      <c r="FEM98" s="89"/>
      <c r="FEN98" s="89"/>
      <c r="FEO98" s="89"/>
      <c r="FEP98" s="89"/>
      <c r="FEQ98" s="89"/>
      <c r="FER98" s="89"/>
      <c r="FES98" s="89"/>
      <c r="FET98" s="89"/>
      <c r="FEU98" s="89"/>
      <c r="FEV98" s="89"/>
      <c r="FEW98" s="89"/>
      <c r="FEX98" s="89"/>
      <c r="FEY98" s="89"/>
      <c r="FEZ98" s="89"/>
      <c r="FFA98" s="89"/>
      <c r="FFB98" s="89"/>
      <c r="FFC98" s="89"/>
      <c r="FFD98" s="89"/>
      <c r="FFE98" s="89"/>
      <c r="FFF98" s="89"/>
      <c r="FFG98" s="89"/>
      <c r="FFH98" s="89"/>
      <c r="FFI98" s="89"/>
      <c r="FFJ98" s="89"/>
      <c r="FFK98" s="89"/>
      <c r="FFL98" s="89"/>
      <c r="FFM98" s="89"/>
      <c r="FFN98" s="89"/>
      <c r="FFO98" s="89"/>
      <c r="FFP98" s="89"/>
      <c r="FFQ98" s="89"/>
      <c r="FFR98" s="89"/>
      <c r="FFS98" s="89"/>
      <c r="FFT98" s="89"/>
      <c r="FFU98" s="89"/>
      <c r="FFV98" s="89"/>
      <c r="FFW98" s="89"/>
      <c r="FFX98" s="89"/>
      <c r="FFY98" s="89"/>
      <c r="FFZ98" s="89"/>
      <c r="FGA98" s="89"/>
      <c r="FGB98" s="89"/>
      <c r="FGC98" s="89"/>
      <c r="FGD98" s="89"/>
      <c r="FGE98" s="89"/>
      <c r="FGF98" s="89"/>
      <c r="FGG98" s="89"/>
      <c r="FGH98" s="89"/>
      <c r="FGI98" s="89"/>
      <c r="FGJ98" s="89"/>
      <c r="FGK98" s="89"/>
      <c r="FGL98" s="89"/>
      <c r="FGM98" s="89"/>
      <c r="FGN98" s="89"/>
      <c r="FGO98" s="89"/>
      <c r="FGP98" s="89"/>
      <c r="FGQ98" s="89"/>
      <c r="FGR98" s="89"/>
      <c r="FGS98" s="89"/>
      <c r="FGT98" s="89"/>
      <c r="FGU98" s="89"/>
      <c r="FGV98" s="89"/>
      <c r="FGW98" s="89"/>
      <c r="FGX98" s="89"/>
      <c r="FGY98" s="89"/>
      <c r="FGZ98" s="89"/>
      <c r="FHA98" s="89"/>
      <c r="FHB98" s="89"/>
      <c r="FHC98" s="89"/>
      <c r="FHD98" s="89"/>
      <c r="FHE98" s="89"/>
      <c r="FHF98" s="89"/>
      <c r="FHG98" s="89"/>
      <c r="FHH98" s="89"/>
      <c r="FHI98" s="89"/>
      <c r="FHJ98" s="89"/>
      <c r="FHK98" s="89"/>
      <c r="FHL98" s="89"/>
      <c r="FHM98" s="89"/>
      <c r="FHN98" s="89"/>
      <c r="FHO98" s="89"/>
      <c r="FHP98" s="89"/>
      <c r="FHQ98" s="89"/>
      <c r="FHR98" s="89"/>
      <c r="FHS98" s="89"/>
      <c r="FHT98" s="89"/>
      <c r="FHU98" s="89"/>
      <c r="FHV98" s="89"/>
      <c r="FHW98" s="89"/>
      <c r="FHX98" s="89"/>
      <c r="FHY98" s="89"/>
      <c r="FHZ98" s="89"/>
      <c r="FIA98" s="89"/>
      <c r="FIB98" s="89"/>
      <c r="FIC98" s="89"/>
      <c r="FID98" s="89"/>
      <c r="FIE98" s="89"/>
      <c r="FIF98" s="89"/>
      <c r="FIG98" s="89"/>
      <c r="FIH98" s="89"/>
      <c r="FII98" s="89"/>
      <c r="FIJ98" s="89"/>
      <c r="FIK98" s="89"/>
      <c r="FIL98" s="89"/>
      <c r="FIM98" s="89"/>
      <c r="FIN98" s="89"/>
      <c r="FIO98" s="89"/>
      <c r="FIP98" s="89"/>
      <c r="FIQ98" s="89"/>
      <c r="FIR98" s="89"/>
      <c r="FIS98" s="89"/>
      <c r="FIT98" s="89"/>
      <c r="FIU98" s="89"/>
      <c r="FIV98" s="89"/>
      <c r="FIW98" s="89"/>
      <c r="FIX98" s="89"/>
      <c r="FIY98" s="89"/>
      <c r="FIZ98" s="89"/>
      <c r="FJA98" s="89"/>
      <c r="FJB98" s="89"/>
      <c r="FJC98" s="89"/>
      <c r="FJD98" s="89"/>
      <c r="FJE98" s="89"/>
      <c r="FJF98" s="89"/>
      <c r="FJG98" s="89"/>
      <c r="FJH98" s="89"/>
      <c r="FJI98" s="89"/>
      <c r="FJJ98" s="89"/>
      <c r="FJK98" s="89"/>
      <c r="FJL98" s="89"/>
      <c r="FJM98" s="89"/>
      <c r="FJN98" s="89"/>
      <c r="FJO98" s="89"/>
      <c r="FJP98" s="89"/>
      <c r="FJQ98" s="89"/>
      <c r="FJR98" s="89"/>
      <c r="FJS98" s="89"/>
      <c r="FJT98" s="89"/>
      <c r="FJU98" s="89"/>
      <c r="FJV98" s="89"/>
      <c r="FJW98" s="89"/>
      <c r="FJX98" s="89"/>
      <c r="FJY98" s="89"/>
      <c r="FJZ98" s="89"/>
      <c r="FKA98" s="89"/>
      <c r="FKB98" s="89"/>
      <c r="FKC98" s="89"/>
      <c r="FKD98" s="89"/>
      <c r="FKE98" s="89"/>
      <c r="FKF98" s="89"/>
      <c r="FKG98" s="89"/>
      <c r="FKH98" s="89"/>
      <c r="FKI98" s="89"/>
      <c r="FKJ98" s="89"/>
      <c r="FKK98" s="89"/>
      <c r="FKL98" s="89"/>
      <c r="FKM98" s="89"/>
      <c r="FKN98" s="89"/>
      <c r="FKO98" s="89"/>
      <c r="FKP98" s="89"/>
      <c r="FKQ98" s="89"/>
      <c r="FKR98" s="89"/>
      <c r="FKS98" s="89"/>
      <c r="FKT98" s="89"/>
      <c r="FKU98" s="89"/>
      <c r="FKV98" s="89"/>
      <c r="FKW98" s="89"/>
      <c r="FKX98" s="89"/>
      <c r="FKY98" s="89"/>
      <c r="FKZ98" s="89"/>
      <c r="FLA98" s="89"/>
      <c r="FLB98" s="89"/>
      <c r="FLC98" s="89"/>
      <c r="FLD98" s="89"/>
      <c r="FLE98" s="89"/>
      <c r="FLF98" s="89"/>
      <c r="FLG98" s="89"/>
      <c r="FLH98" s="89"/>
      <c r="FLI98" s="89"/>
      <c r="FLJ98" s="89"/>
      <c r="FLK98" s="89"/>
      <c r="FLL98" s="89"/>
      <c r="FLM98" s="89"/>
      <c r="FLN98" s="89"/>
      <c r="FLO98" s="89"/>
      <c r="FLP98" s="89"/>
      <c r="FLQ98" s="89"/>
      <c r="FLR98" s="89"/>
      <c r="FLS98" s="89"/>
      <c r="FLT98" s="89"/>
      <c r="FLU98" s="89"/>
      <c r="FLV98" s="89"/>
      <c r="FLW98" s="89"/>
      <c r="FLX98" s="89"/>
      <c r="FLY98" s="89"/>
      <c r="FLZ98" s="89"/>
      <c r="FMA98" s="89"/>
      <c r="FMB98" s="89"/>
      <c r="FMC98" s="89"/>
      <c r="FMD98" s="89"/>
      <c r="FME98" s="89"/>
      <c r="FMF98" s="89"/>
      <c r="FMG98" s="89"/>
      <c r="FMH98" s="89"/>
      <c r="FMI98" s="89"/>
      <c r="FMJ98" s="89"/>
      <c r="FMK98" s="89"/>
      <c r="FML98" s="89"/>
      <c r="FMM98" s="89"/>
      <c r="FMN98" s="89"/>
      <c r="FMO98" s="89"/>
      <c r="FMP98" s="89"/>
      <c r="FMQ98" s="89"/>
      <c r="FMR98" s="89"/>
      <c r="FMS98" s="89"/>
      <c r="FMT98" s="89"/>
      <c r="FMU98" s="89"/>
      <c r="FMV98" s="89"/>
      <c r="FMW98" s="89"/>
      <c r="FMX98" s="89"/>
      <c r="FMY98" s="89"/>
      <c r="FMZ98" s="89"/>
      <c r="FNA98" s="89"/>
      <c r="FNB98" s="89"/>
      <c r="FNC98" s="89"/>
      <c r="FND98" s="89"/>
      <c r="FNE98" s="89"/>
      <c r="FNF98" s="89"/>
      <c r="FNG98" s="89"/>
      <c r="FNH98" s="89"/>
      <c r="FNI98" s="89"/>
      <c r="FNJ98" s="89"/>
      <c r="FNK98" s="89"/>
      <c r="FNL98" s="89"/>
      <c r="FNM98" s="89"/>
      <c r="FNN98" s="89"/>
      <c r="FNO98" s="89"/>
      <c r="FNP98" s="89"/>
      <c r="FNQ98" s="89"/>
      <c r="FNR98" s="89"/>
      <c r="FNS98" s="89"/>
      <c r="FNT98" s="89"/>
      <c r="FNU98" s="89"/>
      <c r="FNV98" s="89"/>
      <c r="FNW98" s="89"/>
      <c r="FNX98" s="89"/>
      <c r="FNY98" s="89"/>
      <c r="FNZ98" s="89"/>
      <c r="FOA98" s="89"/>
      <c r="FOB98" s="89"/>
      <c r="FOC98" s="89"/>
      <c r="FOD98" s="89"/>
      <c r="FOE98" s="89"/>
      <c r="FOF98" s="89"/>
      <c r="FOG98" s="89"/>
      <c r="FOH98" s="89"/>
      <c r="FOI98" s="89"/>
      <c r="FOJ98" s="89"/>
      <c r="FOK98" s="89"/>
      <c r="FOL98" s="89"/>
      <c r="FOM98" s="89"/>
      <c r="FON98" s="89"/>
      <c r="FOO98" s="89"/>
      <c r="FOP98" s="89"/>
      <c r="FOQ98" s="89"/>
      <c r="FOR98" s="89"/>
      <c r="FOS98" s="89"/>
      <c r="FOT98" s="89"/>
      <c r="FOU98" s="89"/>
      <c r="FOV98" s="89"/>
      <c r="FOW98" s="89"/>
      <c r="FOX98" s="89"/>
      <c r="FOY98" s="89"/>
      <c r="FOZ98" s="89"/>
      <c r="FPA98" s="89"/>
      <c r="FPB98" s="89"/>
      <c r="FPC98" s="89"/>
      <c r="FPD98" s="89"/>
      <c r="FPE98" s="89"/>
      <c r="FPF98" s="89"/>
      <c r="FPG98" s="89"/>
      <c r="FPH98" s="89"/>
      <c r="FPI98" s="89"/>
      <c r="FPJ98" s="89"/>
      <c r="FPK98" s="89"/>
      <c r="FPL98" s="89"/>
      <c r="FPM98" s="89"/>
      <c r="FPN98" s="89"/>
      <c r="FPO98" s="89"/>
      <c r="FPP98" s="89"/>
      <c r="FPQ98" s="89"/>
      <c r="FPR98" s="89"/>
      <c r="FPS98" s="89"/>
      <c r="FPT98" s="89"/>
      <c r="FPU98" s="89"/>
      <c r="FPV98" s="89"/>
      <c r="FPW98" s="89"/>
      <c r="FPX98" s="89"/>
      <c r="FPY98" s="89"/>
      <c r="FPZ98" s="89"/>
      <c r="FQA98" s="89"/>
      <c r="FQB98" s="89"/>
      <c r="FQC98" s="89"/>
      <c r="FQD98" s="89"/>
      <c r="FQE98" s="89"/>
      <c r="FQF98" s="89"/>
      <c r="FQG98" s="89"/>
      <c r="FQH98" s="89"/>
      <c r="FQI98" s="89"/>
      <c r="FQJ98" s="89"/>
      <c r="FQK98" s="89"/>
      <c r="FQL98" s="89"/>
      <c r="FQM98" s="89"/>
      <c r="FQN98" s="89"/>
      <c r="FQO98" s="89"/>
      <c r="FQP98" s="89"/>
      <c r="FQQ98" s="89"/>
      <c r="FQR98" s="89"/>
      <c r="FQS98" s="89"/>
      <c r="FQT98" s="89"/>
      <c r="FQU98" s="89"/>
      <c r="FQV98" s="89"/>
      <c r="FQW98" s="89"/>
      <c r="FQX98" s="89"/>
      <c r="FQY98" s="89"/>
      <c r="FQZ98" s="89"/>
      <c r="FRA98" s="89"/>
      <c r="FRB98" s="89"/>
      <c r="FRC98" s="89"/>
      <c r="FRD98" s="89"/>
      <c r="FRE98" s="89"/>
      <c r="FRF98" s="89"/>
      <c r="FRG98" s="89"/>
      <c r="FRH98" s="89"/>
      <c r="FRI98" s="89"/>
      <c r="FRJ98" s="89"/>
      <c r="FRK98" s="89"/>
      <c r="FRL98" s="89"/>
      <c r="FRM98" s="89"/>
      <c r="FRN98" s="89"/>
      <c r="FRO98" s="89"/>
      <c r="FRP98" s="89"/>
      <c r="FRQ98" s="89"/>
      <c r="FRR98" s="89"/>
      <c r="FRS98" s="89"/>
      <c r="FRT98" s="89"/>
      <c r="FRU98" s="89"/>
      <c r="FRV98" s="89"/>
      <c r="FRW98" s="89"/>
      <c r="FRX98" s="89"/>
      <c r="FRY98" s="89"/>
      <c r="FRZ98" s="89"/>
      <c r="FSA98" s="89"/>
      <c r="FSB98" s="89"/>
      <c r="FSC98" s="89"/>
      <c r="FSD98" s="89"/>
      <c r="FSE98" s="89"/>
      <c r="FSF98" s="89"/>
      <c r="FSG98" s="89"/>
      <c r="FSH98" s="89"/>
      <c r="FSI98" s="89"/>
      <c r="FSJ98" s="89"/>
      <c r="FSK98" s="89"/>
      <c r="FSL98" s="89"/>
      <c r="FSM98" s="89"/>
      <c r="FSN98" s="89"/>
      <c r="FSO98" s="89"/>
      <c r="FSP98" s="89"/>
      <c r="FSQ98" s="89"/>
      <c r="FSR98" s="89"/>
      <c r="FSS98" s="89"/>
      <c r="FST98" s="89"/>
      <c r="FSU98" s="89"/>
      <c r="FSV98" s="89"/>
      <c r="FSW98" s="89"/>
      <c r="FSX98" s="89"/>
      <c r="FSY98" s="89"/>
      <c r="FSZ98" s="89"/>
      <c r="FTA98" s="89"/>
      <c r="FTB98" s="89"/>
      <c r="FTC98" s="89"/>
      <c r="FTD98" s="89"/>
      <c r="FTE98" s="89"/>
      <c r="FTF98" s="89"/>
      <c r="FTG98" s="89"/>
      <c r="FTH98" s="89"/>
      <c r="FTI98" s="89"/>
      <c r="FTJ98" s="89"/>
      <c r="FTK98" s="89"/>
      <c r="FTL98" s="89"/>
      <c r="FTM98" s="89"/>
      <c r="FTN98" s="89"/>
      <c r="FTO98" s="89"/>
      <c r="FTP98" s="89"/>
      <c r="FTQ98" s="89"/>
      <c r="FTR98" s="89"/>
      <c r="FTS98" s="89"/>
      <c r="FTT98" s="89"/>
      <c r="FTU98" s="89"/>
      <c r="FTV98" s="89"/>
      <c r="FTW98" s="89"/>
      <c r="FTX98" s="89"/>
      <c r="FTY98" s="89"/>
      <c r="FTZ98" s="89"/>
      <c r="FUA98" s="89"/>
      <c r="FUB98" s="89"/>
      <c r="FUC98" s="89"/>
      <c r="FUD98" s="89"/>
      <c r="FUE98" s="89"/>
      <c r="FUF98" s="89"/>
      <c r="FUG98" s="89"/>
      <c r="FUH98" s="89"/>
      <c r="FUI98" s="89"/>
      <c r="FUJ98" s="89"/>
      <c r="FUK98" s="89"/>
      <c r="FUL98" s="89"/>
      <c r="FUM98" s="89"/>
      <c r="FUN98" s="89"/>
      <c r="FUO98" s="89"/>
      <c r="FUP98" s="89"/>
      <c r="FUQ98" s="89"/>
      <c r="FUR98" s="89"/>
      <c r="FUS98" s="89"/>
      <c r="FUT98" s="89"/>
      <c r="FUU98" s="89"/>
      <c r="FUV98" s="89"/>
      <c r="FUW98" s="89"/>
      <c r="FUX98" s="89"/>
      <c r="FUY98" s="89"/>
      <c r="FUZ98" s="89"/>
      <c r="FVA98" s="89"/>
      <c r="FVB98" s="89"/>
      <c r="FVC98" s="89"/>
      <c r="FVD98" s="89"/>
      <c r="FVE98" s="89"/>
      <c r="FVF98" s="89"/>
      <c r="FVG98" s="89"/>
      <c r="FVH98" s="89"/>
      <c r="FVI98" s="89"/>
      <c r="FVJ98" s="89"/>
      <c r="FVK98" s="89"/>
      <c r="FVL98" s="89"/>
      <c r="FVM98" s="89"/>
      <c r="FVN98" s="89"/>
      <c r="FVO98" s="89"/>
      <c r="FVP98" s="89"/>
      <c r="FVQ98" s="89"/>
      <c r="FVR98" s="89"/>
      <c r="FVS98" s="89"/>
      <c r="FVT98" s="89"/>
      <c r="FVU98" s="89"/>
      <c r="FVV98" s="89"/>
      <c r="FVW98" s="89"/>
      <c r="FVX98" s="89"/>
      <c r="FVY98" s="89"/>
      <c r="FVZ98" s="89"/>
      <c r="FWA98" s="89"/>
      <c r="FWB98" s="89"/>
      <c r="FWC98" s="89"/>
      <c r="FWD98" s="89"/>
      <c r="FWE98" s="89"/>
      <c r="FWF98" s="89"/>
      <c r="FWG98" s="89"/>
      <c r="FWH98" s="89"/>
      <c r="FWI98" s="89"/>
      <c r="FWJ98" s="89"/>
      <c r="FWK98" s="89"/>
      <c r="FWL98" s="89"/>
      <c r="FWM98" s="89"/>
      <c r="FWN98" s="89"/>
      <c r="FWO98" s="89"/>
      <c r="FWP98" s="89"/>
      <c r="FWQ98" s="89"/>
      <c r="FWR98" s="89"/>
      <c r="FWS98" s="89"/>
      <c r="FWT98" s="89"/>
      <c r="FWU98" s="89"/>
      <c r="FWV98" s="89"/>
      <c r="FWW98" s="89"/>
      <c r="FWX98" s="89"/>
      <c r="FWY98" s="89"/>
      <c r="FWZ98" s="89"/>
      <c r="FXA98" s="89"/>
      <c r="FXB98" s="89"/>
      <c r="FXC98" s="89"/>
      <c r="FXD98" s="89"/>
      <c r="FXE98" s="89"/>
      <c r="FXF98" s="89"/>
      <c r="FXG98" s="89"/>
      <c r="FXH98" s="89"/>
      <c r="FXI98" s="89"/>
      <c r="FXJ98" s="89"/>
      <c r="FXK98" s="89"/>
      <c r="FXL98" s="89"/>
      <c r="FXM98" s="89"/>
      <c r="FXN98" s="89"/>
      <c r="FXO98" s="89"/>
      <c r="FXP98" s="89"/>
      <c r="FXQ98" s="89"/>
      <c r="FXR98" s="89"/>
      <c r="FXS98" s="89"/>
      <c r="FXT98" s="89"/>
      <c r="FXU98" s="89"/>
      <c r="FXV98" s="89"/>
      <c r="FXW98" s="89"/>
      <c r="FXX98" s="89"/>
      <c r="FXY98" s="89"/>
      <c r="FXZ98" s="89"/>
      <c r="FYA98" s="89"/>
      <c r="FYB98" s="89"/>
      <c r="FYC98" s="89"/>
      <c r="FYD98" s="89"/>
      <c r="FYE98" s="89"/>
      <c r="FYF98" s="89"/>
      <c r="FYG98" s="89"/>
      <c r="FYH98" s="89"/>
      <c r="FYI98" s="89"/>
      <c r="FYJ98" s="89"/>
      <c r="FYK98" s="89"/>
      <c r="FYL98" s="89"/>
      <c r="FYM98" s="89"/>
      <c r="FYN98" s="89"/>
      <c r="FYO98" s="89"/>
      <c r="FYP98" s="89"/>
      <c r="FYQ98" s="89"/>
      <c r="FYR98" s="89"/>
      <c r="FYS98" s="89"/>
      <c r="FYT98" s="89"/>
      <c r="FYU98" s="89"/>
      <c r="FYV98" s="89"/>
      <c r="FYW98" s="89"/>
      <c r="FYX98" s="89"/>
      <c r="FYY98" s="89"/>
      <c r="FYZ98" s="89"/>
      <c r="FZA98" s="89"/>
      <c r="FZB98" s="89"/>
      <c r="FZC98" s="89"/>
      <c r="FZD98" s="89"/>
      <c r="FZE98" s="89"/>
      <c r="FZF98" s="89"/>
      <c r="FZG98" s="89"/>
      <c r="FZH98" s="89"/>
      <c r="FZI98" s="89"/>
      <c r="FZJ98" s="89"/>
      <c r="FZK98" s="89"/>
      <c r="FZL98" s="89"/>
      <c r="FZM98" s="89"/>
      <c r="FZN98" s="89"/>
      <c r="FZO98" s="89"/>
      <c r="FZP98" s="89"/>
      <c r="FZQ98" s="89"/>
      <c r="FZR98" s="89"/>
      <c r="FZS98" s="89"/>
      <c r="FZT98" s="89"/>
      <c r="FZU98" s="89"/>
      <c r="FZV98" s="89"/>
      <c r="FZW98" s="89"/>
      <c r="FZX98" s="89"/>
      <c r="FZY98" s="89"/>
      <c r="FZZ98" s="89"/>
      <c r="GAA98" s="89"/>
      <c r="GAB98" s="89"/>
      <c r="GAC98" s="89"/>
      <c r="GAD98" s="89"/>
      <c r="GAE98" s="89"/>
      <c r="GAF98" s="89"/>
      <c r="GAG98" s="89"/>
      <c r="GAH98" s="89"/>
      <c r="GAI98" s="89"/>
      <c r="GAJ98" s="89"/>
      <c r="GAK98" s="89"/>
      <c r="GAL98" s="89"/>
      <c r="GAM98" s="89"/>
      <c r="GAN98" s="89"/>
      <c r="GAO98" s="89"/>
      <c r="GAP98" s="89"/>
      <c r="GAQ98" s="89"/>
      <c r="GAR98" s="89"/>
      <c r="GAS98" s="89"/>
      <c r="GAT98" s="89"/>
      <c r="GAU98" s="89"/>
      <c r="GAV98" s="89"/>
      <c r="GAW98" s="89"/>
      <c r="GAX98" s="89"/>
      <c r="GAY98" s="89"/>
      <c r="GAZ98" s="89"/>
      <c r="GBA98" s="89"/>
      <c r="GBB98" s="89"/>
      <c r="GBC98" s="89"/>
      <c r="GBD98" s="89"/>
      <c r="GBE98" s="89"/>
      <c r="GBF98" s="89"/>
      <c r="GBG98" s="89"/>
      <c r="GBH98" s="89"/>
      <c r="GBI98" s="89"/>
      <c r="GBJ98" s="89"/>
      <c r="GBK98" s="89"/>
      <c r="GBL98" s="89"/>
      <c r="GBM98" s="89"/>
      <c r="GBN98" s="89"/>
      <c r="GBO98" s="89"/>
      <c r="GBP98" s="89"/>
      <c r="GBQ98" s="89"/>
      <c r="GBR98" s="89"/>
      <c r="GBS98" s="89"/>
      <c r="GBT98" s="89"/>
      <c r="GBU98" s="89"/>
      <c r="GBV98" s="89"/>
      <c r="GBW98" s="89"/>
      <c r="GBX98" s="89"/>
      <c r="GBY98" s="89"/>
      <c r="GBZ98" s="89"/>
      <c r="GCA98" s="89"/>
      <c r="GCB98" s="89"/>
      <c r="GCC98" s="89"/>
      <c r="GCD98" s="89"/>
      <c r="GCE98" s="89"/>
      <c r="GCF98" s="89"/>
      <c r="GCG98" s="89"/>
      <c r="GCH98" s="89"/>
      <c r="GCI98" s="89"/>
      <c r="GCJ98" s="89"/>
      <c r="GCK98" s="89"/>
      <c r="GCL98" s="89"/>
      <c r="GCM98" s="89"/>
      <c r="GCN98" s="89"/>
      <c r="GCO98" s="89"/>
      <c r="GCP98" s="89"/>
      <c r="GCQ98" s="89"/>
      <c r="GCR98" s="89"/>
      <c r="GCS98" s="89"/>
      <c r="GCT98" s="89"/>
      <c r="GCU98" s="89"/>
      <c r="GCV98" s="89"/>
      <c r="GCW98" s="89"/>
      <c r="GCX98" s="89"/>
      <c r="GCY98" s="89"/>
      <c r="GCZ98" s="89"/>
      <c r="GDA98" s="89"/>
      <c r="GDB98" s="89"/>
      <c r="GDC98" s="89"/>
      <c r="GDD98" s="89"/>
      <c r="GDE98" s="89"/>
      <c r="GDF98" s="89"/>
      <c r="GDG98" s="89"/>
      <c r="GDH98" s="89"/>
      <c r="GDI98" s="89"/>
      <c r="GDJ98" s="89"/>
      <c r="GDK98" s="89"/>
      <c r="GDL98" s="89"/>
      <c r="GDM98" s="89"/>
      <c r="GDN98" s="89"/>
      <c r="GDO98" s="89"/>
      <c r="GDP98" s="89"/>
      <c r="GDQ98" s="89"/>
      <c r="GDR98" s="89"/>
      <c r="GDS98" s="89"/>
      <c r="GDT98" s="89"/>
      <c r="GDU98" s="89"/>
      <c r="GDV98" s="89"/>
      <c r="GDW98" s="89"/>
      <c r="GDX98" s="89"/>
      <c r="GDY98" s="89"/>
      <c r="GDZ98" s="89"/>
      <c r="GEA98" s="89"/>
      <c r="GEB98" s="89"/>
      <c r="GEC98" s="89"/>
      <c r="GED98" s="89"/>
      <c r="GEE98" s="89"/>
      <c r="GEF98" s="89"/>
      <c r="GEG98" s="89"/>
      <c r="GEH98" s="89"/>
      <c r="GEI98" s="89"/>
      <c r="GEJ98" s="89"/>
      <c r="GEK98" s="89"/>
      <c r="GEL98" s="89"/>
      <c r="GEM98" s="89"/>
      <c r="GEN98" s="89"/>
      <c r="GEO98" s="89"/>
      <c r="GEP98" s="89"/>
      <c r="GEQ98" s="89"/>
      <c r="GER98" s="89"/>
      <c r="GES98" s="89"/>
      <c r="GET98" s="89"/>
      <c r="GEU98" s="89"/>
      <c r="GEV98" s="89"/>
      <c r="GEW98" s="89"/>
      <c r="GEX98" s="89"/>
      <c r="GEY98" s="89"/>
      <c r="GEZ98" s="89"/>
      <c r="GFA98" s="89"/>
      <c r="GFB98" s="89"/>
      <c r="GFC98" s="89"/>
      <c r="GFD98" s="89"/>
      <c r="GFE98" s="89"/>
      <c r="GFF98" s="89"/>
      <c r="GFG98" s="89"/>
      <c r="GFH98" s="89"/>
      <c r="GFI98" s="89"/>
      <c r="GFJ98" s="89"/>
      <c r="GFK98" s="89"/>
      <c r="GFL98" s="89"/>
      <c r="GFM98" s="89"/>
      <c r="GFN98" s="89"/>
      <c r="GFO98" s="89"/>
      <c r="GFP98" s="89"/>
      <c r="GFQ98" s="89"/>
      <c r="GFR98" s="89"/>
      <c r="GFS98" s="89"/>
      <c r="GFT98" s="89"/>
      <c r="GFU98" s="89"/>
      <c r="GFV98" s="89"/>
      <c r="GFW98" s="89"/>
      <c r="GFX98" s="89"/>
      <c r="GFY98" s="89"/>
      <c r="GFZ98" s="89"/>
      <c r="GGA98" s="89"/>
      <c r="GGB98" s="89"/>
      <c r="GGC98" s="89"/>
      <c r="GGD98" s="89"/>
      <c r="GGE98" s="89"/>
      <c r="GGF98" s="89"/>
      <c r="GGG98" s="89"/>
      <c r="GGH98" s="89"/>
      <c r="GGI98" s="89"/>
      <c r="GGJ98" s="89"/>
      <c r="GGK98" s="89"/>
      <c r="GGL98" s="89"/>
      <c r="GGM98" s="89"/>
      <c r="GGN98" s="89"/>
      <c r="GGO98" s="89"/>
      <c r="GGP98" s="89"/>
      <c r="GGQ98" s="89"/>
      <c r="GGR98" s="89"/>
      <c r="GGS98" s="89"/>
      <c r="GGT98" s="89"/>
      <c r="GGU98" s="89"/>
      <c r="GGV98" s="89"/>
      <c r="GGW98" s="89"/>
      <c r="GGX98" s="89"/>
      <c r="GGY98" s="89"/>
      <c r="GGZ98" s="89"/>
      <c r="GHA98" s="89"/>
      <c r="GHB98" s="89"/>
      <c r="GHC98" s="89"/>
      <c r="GHD98" s="89"/>
      <c r="GHE98" s="89"/>
      <c r="GHF98" s="89"/>
      <c r="GHG98" s="89"/>
      <c r="GHH98" s="89"/>
      <c r="GHI98" s="89"/>
      <c r="GHJ98" s="89"/>
      <c r="GHK98" s="89"/>
      <c r="GHL98" s="89"/>
      <c r="GHM98" s="89"/>
      <c r="GHN98" s="89"/>
      <c r="GHO98" s="89"/>
      <c r="GHP98" s="89"/>
      <c r="GHQ98" s="89"/>
      <c r="GHR98" s="89"/>
      <c r="GHS98" s="89"/>
      <c r="GHT98" s="89"/>
      <c r="GHU98" s="89"/>
      <c r="GHV98" s="89"/>
      <c r="GHW98" s="89"/>
      <c r="GHX98" s="89"/>
      <c r="GHY98" s="89"/>
      <c r="GHZ98" s="89"/>
      <c r="GIA98" s="89"/>
      <c r="GIB98" s="89"/>
      <c r="GIC98" s="89"/>
      <c r="GID98" s="89"/>
      <c r="GIE98" s="89"/>
      <c r="GIF98" s="89"/>
      <c r="GIG98" s="89"/>
      <c r="GIH98" s="89"/>
      <c r="GII98" s="89"/>
      <c r="GIJ98" s="89"/>
      <c r="GIK98" s="89"/>
      <c r="GIL98" s="89"/>
      <c r="GIM98" s="89"/>
      <c r="GIN98" s="89"/>
      <c r="GIO98" s="89"/>
      <c r="GIP98" s="89"/>
      <c r="GIQ98" s="89"/>
      <c r="GIR98" s="89"/>
      <c r="GIS98" s="89"/>
      <c r="GIT98" s="89"/>
      <c r="GIU98" s="89"/>
      <c r="GIV98" s="89"/>
      <c r="GIW98" s="89"/>
      <c r="GIX98" s="89"/>
      <c r="GIY98" s="89"/>
      <c r="GIZ98" s="89"/>
      <c r="GJA98" s="89"/>
      <c r="GJB98" s="89"/>
      <c r="GJC98" s="89"/>
      <c r="GJD98" s="89"/>
      <c r="GJE98" s="89"/>
      <c r="GJF98" s="89"/>
      <c r="GJG98" s="89"/>
      <c r="GJH98" s="89"/>
      <c r="GJI98" s="89"/>
      <c r="GJJ98" s="89"/>
      <c r="GJK98" s="89"/>
      <c r="GJL98" s="89"/>
      <c r="GJM98" s="89"/>
      <c r="GJN98" s="89"/>
      <c r="GJO98" s="89"/>
      <c r="GJP98" s="89"/>
      <c r="GJQ98" s="89"/>
      <c r="GJR98" s="89"/>
      <c r="GJS98" s="89"/>
      <c r="GJT98" s="89"/>
      <c r="GJU98" s="89"/>
      <c r="GJV98" s="89"/>
      <c r="GJW98" s="89"/>
      <c r="GJX98" s="89"/>
      <c r="GJY98" s="89"/>
      <c r="GJZ98" s="89"/>
      <c r="GKA98" s="89"/>
      <c r="GKB98" s="89"/>
      <c r="GKC98" s="89"/>
      <c r="GKD98" s="89"/>
      <c r="GKE98" s="89"/>
      <c r="GKF98" s="89"/>
      <c r="GKG98" s="89"/>
      <c r="GKH98" s="89"/>
      <c r="GKI98" s="89"/>
      <c r="GKJ98" s="89"/>
      <c r="GKK98" s="89"/>
      <c r="GKL98" s="89"/>
      <c r="GKM98" s="89"/>
      <c r="GKN98" s="89"/>
      <c r="GKO98" s="89"/>
      <c r="GKP98" s="89"/>
      <c r="GKQ98" s="89"/>
      <c r="GKR98" s="89"/>
      <c r="GKS98" s="89"/>
      <c r="GKT98" s="89"/>
      <c r="GKU98" s="89"/>
      <c r="GKV98" s="89"/>
      <c r="GKW98" s="89"/>
      <c r="GKX98" s="89"/>
      <c r="GKY98" s="89"/>
      <c r="GKZ98" s="89"/>
      <c r="GLA98" s="89"/>
      <c r="GLB98" s="89"/>
      <c r="GLC98" s="89"/>
      <c r="GLD98" s="89"/>
      <c r="GLE98" s="89"/>
      <c r="GLF98" s="89"/>
      <c r="GLG98" s="89"/>
      <c r="GLH98" s="89"/>
      <c r="GLI98" s="89"/>
      <c r="GLJ98" s="89"/>
      <c r="GLK98" s="89"/>
      <c r="GLL98" s="89"/>
      <c r="GLM98" s="89"/>
      <c r="GLN98" s="89"/>
      <c r="GLO98" s="89"/>
      <c r="GLP98" s="89"/>
      <c r="GLQ98" s="89"/>
      <c r="GLR98" s="89"/>
      <c r="GLS98" s="89"/>
      <c r="GLT98" s="89"/>
      <c r="GLU98" s="89"/>
      <c r="GLV98" s="89"/>
      <c r="GLW98" s="89"/>
      <c r="GLX98" s="89"/>
      <c r="GLY98" s="89"/>
      <c r="GLZ98" s="89"/>
      <c r="GMA98" s="89"/>
      <c r="GMB98" s="89"/>
      <c r="GMC98" s="89"/>
      <c r="GMD98" s="89"/>
      <c r="GME98" s="89"/>
      <c r="GMF98" s="89"/>
      <c r="GMG98" s="89"/>
      <c r="GMH98" s="89"/>
      <c r="GMI98" s="89"/>
      <c r="GMJ98" s="89"/>
      <c r="GMK98" s="89"/>
      <c r="GML98" s="89"/>
      <c r="GMM98" s="89"/>
      <c r="GMN98" s="89"/>
      <c r="GMO98" s="89"/>
      <c r="GMP98" s="89"/>
      <c r="GMQ98" s="89"/>
      <c r="GMR98" s="89"/>
      <c r="GMS98" s="89"/>
      <c r="GMT98" s="89"/>
      <c r="GMU98" s="89"/>
      <c r="GMV98" s="89"/>
      <c r="GMW98" s="89"/>
      <c r="GMX98" s="89"/>
      <c r="GMY98" s="89"/>
      <c r="GMZ98" s="89"/>
      <c r="GNA98" s="89"/>
      <c r="GNB98" s="89"/>
      <c r="GNC98" s="89"/>
      <c r="GND98" s="89"/>
      <c r="GNE98" s="89"/>
      <c r="GNF98" s="89"/>
      <c r="GNG98" s="89"/>
      <c r="GNH98" s="89"/>
      <c r="GNI98" s="89"/>
      <c r="GNJ98" s="89"/>
      <c r="GNK98" s="89"/>
      <c r="GNL98" s="89"/>
      <c r="GNM98" s="89"/>
      <c r="GNN98" s="89"/>
      <c r="GNO98" s="89"/>
      <c r="GNP98" s="89"/>
      <c r="GNQ98" s="89"/>
      <c r="GNR98" s="89"/>
      <c r="GNS98" s="89"/>
      <c r="GNT98" s="89"/>
      <c r="GNU98" s="89"/>
      <c r="GNV98" s="89"/>
      <c r="GNW98" s="89"/>
      <c r="GNX98" s="89"/>
      <c r="GNY98" s="89"/>
      <c r="GNZ98" s="89"/>
      <c r="GOA98" s="89"/>
      <c r="GOB98" s="89"/>
      <c r="GOC98" s="89"/>
      <c r="GOD98" s="89"/>
      <c r="GOE98" s="89"/>
      <c r="GOF98" s="89"/>
      <c r="GOG98" s="89"/>
      <c r="GOH98" s="89"/>
      <c r="GOI98" s="89"/>
      <c r="GOJ98" s="89"/>
      <c r="GOK98" s="89"/>
      <c r="GOL98" s="89"/>
      <c r="GOM98" s="89"/>
      <c r="GON98" s="89"/>
      <c r="GOO98" s="89"/>
      <c r="GOP98" s="89"/>
      <c r="GOQ98" s="89"/>
      <c r="GOR98" s="89"/>
      <c r="GOS98" s="89"/>
      <c r="GOT98" s="89"/>
      <c r="GOU98" s="89"/>
      <c r="GOV98" s="89"/>
      <c r="GOW98" s="89"/>
      <c r="GOX98" s="89"/>
      <c r="GOY98" s="89"/>
      <c r="GOZ98" s="89"/>
      <c r="GPA98" s="89"/>
      <c r="GPB98" s="89"/>
      <c r="GPC98" s="89"/>
      <c r="GPD98" s="89"/>
      <c r="GPE98" s="89"/>
      <c r="GPF98" s="89"/>
      <c r="GPG98" s="89"/>
      <c r="GPH98" s="89"/>
      <c r="GPI98" s="89"/>
      <c r="GPJ98" s="89"/>
      <c r="GPK98" s="89"/>
      <c r="GPL98" s="89"/>
      <c r="GPM98" s="89"/>
      <c r="GPN98" s="89"/>
      <c r="GPO98" s="89"/>
      <c r="GPP98" s="89"/>
      <c r="GPQ98" s="89"/>
      <c r="GPR98" s="89"/>
      <c r="GPS98" s="89"/>
      <c r="GPT98" s="89"/>
      <c r="GPU98" s="89"/>
      <c r="GPV98" s="89"/>
      <c r="GPW98" s="89"/>
      <c r="GPX98" s="89"/>
      <c r="GPY98" s="89"/>
      <c r="GPZ98" s="89"/>
      <c r="GQA98" s="89"/>
      <c r="GQB98" s="89"/>
      <c r="GQC98" s="89"/>
      <c r="GQD98" s="89"/>
      <c r="GQE98" s="89"/>
      <c r="GQF98" s="89"/>
      <c r="GQG98" s="89"/>
      <c r="GQH98" s="89"/>
      <c r="GQI98" s="89"/>
      <c r="GQJ98" s="89"/>
      <c r="GQK98" s="89"/>
      <c r="GQL98" s="89"/>
      <c r="GQM98" s="89"/>
      <c r="GQN98" s="89"/>
      <c r="GQO98" s="89"/>
      <c r="GQP98" s="89"/>
      <c r="GQQ98" s="89"/>
      <c r="GQR98" s="89"/>
      <c r="GQS98" s="89"/>
      <c r="GQT98" s="89"/>
      <c r="GQU98" s="89"/>
      <c r="GQV98" s="89"/>
      <c r="GQW98" s="89"/>
      <c r="GQX98" s="89"/>
      <c r="GQY98" s="89"/>
      <c r="GQZ98" s="89"/>
      <c r="GRA98" s="89"/>
      <c r="GRB98" s="89"/>
      <c r="GRC98" s="89"/>
      <c r="GRD98" s="89"/>
      <c r="GRE98" s="89"/>
      <c r="GRF98" s="89"/>
      <c r="GRG98" s="89"/>
      <c r="GRH98" s="89"/>
      <c r="GRI98" s="89"/>
      <c r="GRJ98" s="89"/>
      <c r="GRK98" s="89"/>
      <c r="GRL98" s="89"/>
      <c r="GRM98" s="89"/>
      <c r="GRN98" s="89"/>
      <c r="GRO98" s="89"/>
      <c r="GRP98" s="89"/>
      <c r="GRQ98" s="89"/>
      <c r="GRR98" s="89"/>
      <c r="GRS98" s="89"/>
      <c r="GRT98" s="89"/>
      <c r="GRU98" s="89"/>
      <c r="GRV98" s="89"/>
      <c r="GRW98" s="89"/>
      <c r="GRX98" s="89"/>
      <c r="GRY98" s="89"/>
      <c r="GRZ98" s="89"/>
      <c r="GSA98" s="89"/>
      <c r="GSB98" s="89"/>
      <c r="GSC98" s="89"/>
      <c r="GSD98" s="89"/>
      <c r="GSE98" s="89"/>
      <c r="GSF98" s="89"/>
      <c r="GSG98" s="89"/>
      <c r="GSH98" s="89"/>
      <c r="GSI98" s="89"/>
      <c r="GSJ98" s="89"/>
      <c r="GSK98" s="89"/>
      <c r="GSL98" s="89"/>
      <c r="GSM98" s="89"/>
      <c r="GSN98" s="89"/>
      <c r="GSO98" s="89"/>
      <c r="GSP98" s="89"/>
      <c r="GSQ98" s="89"/>
      <c r="GSR98" s="89"/>
      <c r="GSS98" s="89"/>
      <c r="GST98" s="89"/>
      <c r="GSU98" s="89"/>
      <c r="GSV98" s="89"/>
      <c r="GSW98" s="89"/>
      <c r="GSX98" s="89"/>
      <c r="GSY98" s="89"/>
      <c r="GSZ98" s="89"/>
      <c r="GTA98" s="89"/>
      <c r="GTB98" s="89"/>
      <c r="GTC98" s="89"/>
      <c r="GTD98" s="89"/>
      <c r="GTE98" s="89"/>
      <c r="GTF98" s="89"/>
      <c r="GTG98" s="89"/>
      <c r="GTH98" s="89"/>
      <c r="GTI98" s="89"/>
      <c r="GTJ98" s="89"/>
      <c r="GTK98" s="89"/>
      <c r="GTL98" s="89"/>
      <c r="GTM98" s="89"/>
      <c r="GTN98" s="89"/>
      <c r="GTO98" s="89"/>
      <c r="GTP98" s="89"/>
      <c r="GTQ98" s="89"/>
      <c r="GTR98" s="89"/>
      <c r="GTS98" s="89"/>
      <c r="GTT98" s="89"/>
      <c r="GTU98" s="89"/>
      <c r="GTV98" s="89"/>
      <c r="GTW98" s="89"/>
      <c r="GTX98" s="89"/>
      <c r="GTY98" s="89"/>
      <c r="GTZ98" s="89"/>
      <c r="GUA98" s="89"/>
      <c r="GUB98" s="89"/>
      <c r="GUC98" s="89"/>
      <c r="GUD98" s="89"/>
      <c r="GUE98" s="89"/>
      <c r="GUF98" s="89"/>
      <c r="GUG98" s="89"/>
      <c r="GUH98" s="89"/>
      <c r="GUI98" s="89"/>
      <c r="GUJ98" s="89"/>
      <c r="GUK98" s="89"/>
      <c r="GUL98" s="89"/>
      <c r="GUM98" s="89"/>
      <c r="GUN98" s="89"/>
      <c r="GUO98" s="89"/>
      <c r="GUP98" s="89"/>
      <c r="GUQ98" s="89"/>
      <c r="GUR98" s="89"/>
      <c r="GUS98" s="89"/>
      <c r="GUT98" s="89"/>
      <c r="GUU98" s="89"/>
      <c r="GUV98" s="89"/>
      <c r="GUW98" s="89"/>
      <c r="GUX98" s="89"/>
      <c r="GUY98" s="89"/>
      <c r="GUZ98" s="89"/>
      <c r="GVA98" s="89"/>
      <c r="GVB98" s="89"/>
      <c r="GVC98" s="89"/>
      <c r="GVD98" s="89"/>
      <c r="GVE98" s="89"/>
      <c r="GVF98" s="89"/>
      <c r="GVG98" s="89"/>
      <c r="GVH98" s="89"/>
      <c r="GVI98" s="89"/>
      <c r="GVJ98" s="89"/>
      <c r="GVK98" s="89"/>
      <c r="GVL98" s="89"/>
      <c r="GVM98" s="89"/>
      <c r="GVN98" s="89"/>
      <c r="GVO98" s="89"/>
      <c r="GVP98" s="89"/>
      <c r="GVQ98" s="89"/>
      <c r="GVR98" s="89"/>
      <c r="GVS98" s="89"/>
      <c r="GVT98" s="89"/>
      <c r="GVU98" s="89"/>
      <c r="GVV98" s="89"/>
      <c r="GVW98" s="89"/>
      <c r="GVX98" s="89"/>
      <c r="GVY98" s="89"/>
      <c r="GVZ98" s="89"/>
      <c r="GWA98" s="89"/>
      <c r="GWB98" s="89"/>
      <c r="GWC98" s="89"/>
      <c r="GWD98" s="89"/>
      <c r="GWE98" s="89"/>
      <c r="GWF98" s="89"/>
      <c r="GWG98" s="89"/>
      <c r="GWH98" s="89"/>
      <c r="GWI98" s="89"/>
      <c r="GWJ98" s="89"/>
      <c r="GWK98" s="89"/>
      <c r="GWL98" s="89"/>
      <c r="GWM98" s="89"/>
      <c r="GWN98" s="89"/>
      <c r="GWO98" s="89"/>
      <c r="GWP98" s="89"/>
      <c r="GWQ98" s="89"/>
      <c r="GWR98" s="89"/>
      <c r="GWS98" s="89"/>
      <c r="GWT98" s="89"/>
      <c r="GWU98" s="89"/>
      <c r="GWV98" s="89"/>
      <c r="GWW98" s="89"/>
      <c r="GWX98" s="89"/>
      <c r="GWY98" s="89"/>
      <c r="GWZ98" s="89"/>
      <c r="GXA98" s="89"/>
      <c r="GXB98" s="89"/>
      <c r="GXC98" s="89"/>
      <c r="GXD98" s="89"/>
      <c r="GXE98" s="89"/>
      <c r="GXF98" s="89"/>
      <c r="GXG98" s="89"/>
      <c r="GXH98" s="89"/>
      <c r="GXI98" s="89"/>
      <c r="GXJ98" s="89"/>
      <c r="GXK98" s="89"/>
      <c r="GXL98" s="89"/>
      <c r="GXM98" s="89"/>
      <c r="GXN98" s="89"/>
      <c r="GXO98" s="89"/>
      <c r="GXP98" s="89"/>
      <c r="GXQ98" s="89"/>
      <c r="GXR98" s="89"/>
      <c r="GXS98" s="89"/>
      <c r="GXT98" s="89"/>
      <c r="GXU98" s="89"/>
      <c r="GXV98" s="89"/>
      <c r="GXW98" s="89"/>
      <c r="GXX98" s="89"/>
      <c r="GXY98" s="89"/>
      <c r="GXZ98" s="89"/>
      <c r="GYA98" s="89"/>
      <c r="GYB98" s="89"/>
      <c r="GYC98" s="89"/>
      <c r="GYD98" s="89"/>
      <c r="GYE98" s="89"/>
      <c r="GYF98" s="89"/>
      <c r="GYG98" s="89"/>
      <c r="GYH98" s="89"/>
      <c r="GYI98" s="89"/>
      <c r="GYJ98" s="89"/>
      <c r="GYK98" s="89"/>
      <c r="GYL98" s="89"/>
      <c r="GYM98" s="89"/>
      <c r="GYN98" s="89"/>
      <c r="GYO98" s="89"/>
      <c r="GYP98" s="89"/>
      <c r="GYQ98" s="89"/>
      <c r="GYR98" s="89"/>
      <c r="GYS98" s="89"/>
      <c r="GYT98" s="89"/>
      <c r="GYU98" s="89"/>
      <c r="GYV98" s="89"/>
      <c r="GYW98" s="89"/>
      <c r="GYX98" s="89"/>
      <c r="GYY98" s="89"/>
      <c r="GYZ98" s="89"/>
      <c r="GZA98" s="89"/>
      <c r="GZB98" s="89"/>
      <c r="GZC98" s="89"/>
      <c r="GZD98" s="89"/>
      <c r="GZE98" s="89"/>
      <c r="GZF98" s="89"/>
      <c r="GZG98" s="89"/>
      <c r="GZH98" s="89"/>
      <c r="GZI98" s="89"/>
      <c r="GZJ98" s="89"/>
      <c r="GZK98" s="89"/>
      <c r="GZL98" s="89"/>
      <c r="GZM98" s="89"/>
      <c r="GZN98" s="89"/>
      <c r="GZO98" s="89"/>
      <c r="GZP98" s="89"/>
      <c r="GZQ98" s="89"/>
      <c r="GZR98" s="89"/>
      <c r="GZS98" s="89"/>
      <c r="GZT98" s="89"/>
      <c r="GZU98" s="89"/>
      <c r="GZV98" s="89"/>
      <c r="GZW98" s="89"/>
      <c r="GZX98" s="89"/>
      <c r="GZY98" s="89"/>
      <c r="GZZ98" s="89"/>
      <c r="HAA98" s="89"/>
      <c r="HAB98" s="89"/>
      <c r="HAC98" s="89"/>
      <c r="HAD98" s="89"/>
      <c r="HAE98" s="89"/>
      <c r="HAF98" s="89"/>
      <c r="HAG98" s="89"/>
      <c r="HAH98" s="89"/>
      <c r="HAI98" s="89"/>
      <c r="HAJ98" s="89"/>
      <c r="HAK98" s="89"/>
      <c r="HAL98" s="89"/>
      <c r="HAM98" s="89"/>
      <c r="HAN98" s="89"/>
      <c r="HAO98" s="89"/>
      <c r="HAP98" s="89"/>
      <c r="HAQ98" s="89"/>
      <c r="HAR98" s="89"/>
      <c r="HAS98" s="89"/>
      <c r="HAT98" s="89"/>
      <c r="HAU98" s="89"/>
      <c r="HAV98" s="89"/>
      <c r="HAW98" s="89"/>
      <c r="HAX98" s="89"/>
      <c r="HAY98" s="89"/>
      <c r="HAZ98" s="89"/>
      <c r="HBA98" s="89"/>
      <c r="HBB98" s="89"/>
      <c r="HBC98" s="89"/>
      <c r="HBD98" s="89"/>
      <c r="HBE98" s="89"/>
      <c r="HBF98" s="89"/>
      <c r="HBG98" s="89"/>
      <c r="HBH98" s="89"/>
      <c r="HBI98" s="89"/>
      <c r="HBJ98" s="89"/>
      <c r="HBK98" s="89"/>
      <c r="HBL98" s="89"/>
      <c r="HBM98" s="89"/>
      <c r="HBN98" s="89"/>
      <c r="HBO98" s="89"/>
      <c r="HBP98" s="89"/>
      <c r="HBQ98" s="89"/>
      <c r="HBR98" s="89"/>
      <c r="HBS98" s="89"/>
      <c r="HBT98" s="89"/>
      <c r="HBU98" s="89"/>
      <c r="HBV98" s="89"/>
      <c r="HBW98" s="89"/>
      <c r="HBX98" s="89"/>
      <c r="HBY98" s="89"/>
      <c r="HBZ98" s="89"/>
      <c r="HCA98" s="89"/>
      <c r="HCB98" s="89"/>
      <c r="HCC98" s="89"/>
      <c r="HCD98" s="89"/>
      <c r="HCE98" s="89"/>
      <c r="HCF98" s="89"/>
      <c r="HCG98" s="89"/>
      <c r="HCH98" s="89"/>
      <c r="HCI98" s="89"/>
      <c r="HCJ98" s="89"/>
      <c r="HCK98" s="89"/>
      <c r="HCL98" s="89"/>
      <c r="HCM98" s="89"/>
      <c r="HCN98" s="89"/>
      <c r="HCO98" s="89"/>
      <c r="HCP98" s="89"/>
      <c r="HCQ98" s="89"/>
      <c r="HCR98" s="89"/>
      <c r="HCS98" s="89"/>
      <c r="HCT98" s="89"/>
      <c r="HCU98" s="89"/>
      <c r="HCV98" s="89"/>
      <c r="HCW98" s="89"/>
      <c r="HCX98" s="89"/>
      <c r="HCY98" s="89"/>
      <c r="HCZ98" s="89"/>
      <c r="HDA98" s="89"/>
      <c r="HDB98" s="89"/>
      <c r="HDC98" s="89"/>
      <c r="HDD98" s="89"/>
      <c r="HDE98" s="89"/>
      <c r="HDF98" s="89"/>
      <c r="HDG98" s="89"/>
      <c r="HDH98" s="89"/>
      <c r="HDI98" s="89"/>
      <c r="HDJ98" s="89"/>
      <c r="HDK98" s="89"/>
      <c r="HDL98" s="89"/>
      <c r="HDM98" s="89"/>
      <c r="HDN98" s="89"/>
      <c r="HDO98" s="89"/>
      <c r="HDP98" s="89"/>
      <c r="HDQ98" s="89"/>
      <c r="HDR98" s="89"/>
      <c r="HDS98" s="89"/>
      <c r="HDT98" s="89"/>
      <c r="HDU98" s="89"/>
      <c r="HDV98" s="89"/>
      <c r="HDW98" s="89"/>
      <c r="HDX98" s="89"/>
      <c r="HDY98" s="89"/>
      <c r="HDZ98" s="89"/>
      <c r="HEA98" s="89"/>
      <c r="HEB98" s="89"/>
      <c r="HEC98" s="89"/>
      <c r="HED98" s="89"/>
      <c r="HEE98" s="89"/>
      <c r="HEF98" s="89"/>
      <c r="HEG98" s="89"/>
      <c r="HEH98" s="89"/>
      <c r="HEI98" s="89"/>
      <c r="HEJ98" s="89"/>
      <c r="HEK98" s="89"/>
      <c r="HEL98" s="89"/>
      <c r="HEM98" s="89"/>
      <c r="HEN98" s="89"/>
      <c r="HEO98" s="89"/>
      <c r="HEP98" s="89"/>
      <c r="HEQ98" s="89"/>
      <c r="HER98" s="89"/>
      <c r="HES98" s="89"/>
      <c r="HET98" s="89"/>
      <c r="HEU98" s="89"/>
      <c r="HEV98" s="89"/>
      <c r="HEW98" s="89"/>
      <c r="HEX98" s="89"/>
      <c r="HEY98" s="89"/>
      <c r="HEZ98" s="89"/>
      <c r="HFA98" s="89"/>
      <c r="HFB98" s="89"/>
      <c r="HFC98" s="89"/>
      <c r="HFD98" s="89"/>
      <c r="HFE98" s="89"/>
      <c r="HFF98" s="89"/>
      <c r="HFG98" s="89"/>
      <c r="HFH98" s="89"/>
      <c r="HFI98" s="89"/>
      <c r="HFJ98" s="89"/>
      <c r="HFK98" s="89"/>
      <c r="HFL98" s="89"/>
      <c r="HFM98" s="89"/>
      <c r="HFN98" s="89"/>
      <c r="HFO98" s="89"/>
      <c r="HFP98" s="89"/>
      <c r="HFQ98" s="89"/>
      <c r="HFR98" s="89"/>
      <c r="HFS98" s="89"/>
      <c r="HFT98" s="89"/>
      <c r="HFU98" s="89"/>
      <c r="HFV98" s="89"/>
      <c r="HFW98" s="89"/>
      <c r="HFX98" s="89"/>
      <c r="HFY98" s="89"/>
      <c r="HFZ98" s="89"/>
      <c r="HGA98" s="89"/>
      <c r="HGB98" s="89"/>
      <c r="HGC98" s="89"/>
      <c r="HGD98" s="89"/>
      <c r="HGE98" s="89"/>
      <c r="HGF98" s="89"/>
      <c r="HGG98" s="89"/>
      <c r="HGH98" s="89"/>
      <c r="HGI98" s="89"/>
      <c r="HGJ98" s="89"/>
      <c r="HGK98" s="89"/>
      <c r="HGL98" s="89"/>
      <c r="HGM98" s="89"/>
      <c r="HGN98" s="89"/>
      <c r="HGO98" s="89"/>
      <c r="HGP98" s="89"/>
      <c r="HGQ98" s="89"/>
      <c r="HGR98" s="89"/>
      <c r="HGS98" s="89"/>
      <c r="HGT98" s="89"/>
      <c r="HGU98" s="89"/>
      <c r="HGV98" s="89"/>
      <c r="HGW98" s="89"/>
      <c r="HGX98" s="89"/>
      <c r="HGY98" s="89"/>
      <c r="HGZ98" s="89"/>
      <c r="HHA98" s="89"/>
      <c r="HHB98" s="89"/>
      <c r="HHC98" s="89"/>
      <c r="HHD98" s="89"/>
      <c r="HHE98" s="89"/>
      <c r="HHF98" s="89"/>
      <c r="HHG98" s="89"/>
      <c r="HHH98" s="89"/>
      <c r="HHI98" s="89"/>
      <c r="HHJ98" s="89"/>
      <c r="HHK98" s="89"/>
      <c r="HHL98" s="89"/>
      <c r="HHM98" s="89"/>
      <c r="HHN98" s="89"/>
      <c r="HHO98" s="89"/>
      <c r="HHP98" s="89"/>
      <c r="HHQ98" s="89"/>
      <c r="HHR98" s="89"/>
      <c r="HHS98" s="89"/>
      <c r="HHT98" s="89"/>
      <c r="HHU98" s="89"/>
      <c r="HHV98" s="89"/>
      <c r="HHW98" s="89"/>
      <c r="HHX98" s="89"/>
      <c r="HHY98" s="89"/>
      <c r="HHZ98" s="89"/>
      <c r="HIA98" s="89"/>
      <c r="HIB98" s="89"/>
      <c r="HIC98" s="89"/>
      <c r="HID98" s="89"/>
      <c r="HIE98" s="89"/>
      <c r="HIF98" s="89"/>
      <c r="HIG98" s="89"/>
      <c r="HIH98" s="89"/>
      <c r="HII98" s="89"/>
      <c r="HIJ98" s="89"/>
      <c r="HIK98" s="89"/>
      <c r="HIL98" s="89"/>
      <c r="HIM98" s="89"/>
      <c r="HIN98" s="89"/>
      <c r="HIO98" s="89"/>
      <c r="HIP98" s="89"/>
      <c r="HIQ98" s="89"/>
      <c r="HIR98" s="89"/>
      <c r="HIS98" s="89"/>
      <c r="HIT98" s="89"/>
      <c r="HIU98" s="89"/>
      <c r="HIV98" s="89"/>
      <c r="HIW98" s="89"/>
      <c r="HIX98" s="89"/>
      <c r="HIY98" s="89"/>
      <c r="HIZ98" s="89"/>
      <c r="HJA98" s="89"/>
      <c r="HJB98" s="89"/>
      <c r="HJC98" s="89"/>
      <c r="HJD98" s="89"/>
      <c r="HJE98" s="89"/>
      <c r="HJF98" s="89"/>
      <c r="HJG98" s="89"/>
      <c r="HJH98" s="89"/>
      <c r="HJI98" s="89"/>
      <c r="HJJ98" s="89"/>
      <c r="HJK98" s="89"/>
      <c r="HJL98" s="89"/>
      <c r="HJM98" s="89"/>
      <c r="HJN98" s="89"/>
      <c r="HJO98" s="89"/>
      <c r="HJP98" s="89"/>
      <c r="HJQ98" s="89"/>
      <c r="HJR98" s="89"/>
      <c r="HJS98" s="89"/>
      <c r="HJT98" s="89"/>
      <c r="HJU98" s="89"/>
      <c r="HJV98" s="89"/>
      <c r="HJW98" s="89"/>
      <c r="HJX98" s="89"/>
      <c r="HJY98" s="89"/>
      <c r="HJZ98" s="89"/>
      <c r="HKA98" s="89"/>
      <c r="HKB98" s="89"/>
      <c r="HKC98" s="89"/>
      <c r="HKD98" s="89"/>
      <c r="HKE98" s="89"/>
      <c r="HKF98" s="89"/>
      <c r="HKG98" s="89"/>
      <c r="HKH98" s="89"/>
      <c r="HKI98" s="89"/>
      <c r="HKJ98" s="89"/>
      <c r="HKK98" s="89"/>
      <c r="HKL98" s="89"/>
      <c r="HKM98" s="89"/>
      <c r="HKN98" s="89"/>
      <c r="HKO98" s="89"/>
      <c r="HKP98" s="89"/>
      <c r="HKQ98" s="89"/>
      <c r="HKR98" s="89"/>
      <c r="HKS98" s="89"/>
      <c r="HKT98" s="89"/>
      <c r="HKU98" s="89"/>
      <c r="HKV98" s="89"/>
      <c r="HKW98" s="89"/>
      <c r="HKX98" s="89"/>
      <c r="HKY98" s="89"/>
      <c r="HKZ98" s="89"/>
      <c r="HLA98" s="89"/>
      <c r="HLB98" s="89"/>
      <c r="HLC98" s="89"/>
      <c r="HLD98" s="89"/>
      <c r="HLE98" s="89"/>
      <c r="HLF98" s="89"/>
      <c r="HLG98" s="89"/>
      <c r="HLH98" s="89"/>
      <c r="HLI98" s="89"/>
      <c r="HLJ98" s="89"/>
      <c r="HLK98" s="89"/>
      <c r="HLL98" s="89"/>
      <c r="HLM98" s="89"/>
      <c r="HLN98" s="89"/>
      <c r="HLO98" s="89"/>
      <c r="HLP98" s="89"/>
      <c r="HLQ98" s="89"/>
      <c r="HLR98" s="89"/>
      <c r="HLS98" s="89"/>
      <c r="HLT98" s="89"/>
      <c r="HLU98" s="89"/>
      <c r="HLV98" s="89"/>
      <c r="HLW98" s="89"/>
      <c r="HLX98" s="89"/>
      <c r="HLY98" s="89"/>
      <c r="HLZ98" s="89"/>
      <c r="HMA98" s="89"/>
      <c r="HMB98" s="89"/>
      <c r="HMC98" s="89"/>
      <c r="HMD98" s="89"/>
      <c r="HME98" s="89"/>
      <c r="HMF98" s="89"/>
      <c r="HMG98" s="89"/>
      <c r="HMH98" s="89"/>
      <c r="HMI98" s="89"/>
      <c r="HMJ98" s="89"/>
      <c r="HMK98" s="89"/>
      <c r="HML98" s="89"/>
      <c r="HMM98" s="89"/>
      <c r="HMN98" s="89"/>
      <c r="HMO98" s="89"/>
      <c r="HMP98" s="89"/>
      <c r="HMQ98" s="89"/>
      <c r="HMR98" s="89"/>
      <c r="HMS98" s="89"/>
      <c r="HMT98" s="89"/>
      <c r="HMU98" s="89"/>
      <c r="HMV98" s="89"/>
      <c r="HMW98" s="89"/>
      <c r="HMX98" s="89"/>
      <c r="HMY98" s="89"/>
      <c r="HMZ98" s="89"/>
      <c r="HNA98" s="89"/>
      <c r="HNB98" s="89"/>
      <c r="HNC98" s="89"/>
      <c r="HND98" s="89"/>
      <c r="HNE98" s="89"/>
      <c r="HNF98" s="89"/>
      <c r="HNG98" s="89"/>
      <c r="HNH98" s="89"/>
      <c r="HNI98" s="89"/>
      <c r="HNJ98" s="89"/>
      <c r="HNK98" s="89"/>
      <c r="HNL98" s="89"/>
      <c r="HNM98" s="89"/>
      <c r="HNN98" s="89"/>
      <c r="HNO98" s="89"/>
      <c r="HNP98" s="89"/>
      <c r="HNQ98" s="89"/>
      <c r="HNR98" s="89"/>
      <c r="HNS98" s="89"/>
      <c r="HNT98" s="89"/>
      <c r="HNU98" s="89"/>
      <c r="HNV98" s="89"/>
      <c r="HNW98" s="89"/>
      <c r="HNX98" s="89"/>
      <c r="HNY98" s="89"/>
      <c r="HNZ98" s="89"/>
      <c r="HOA98" s="89"/>
      <c r="HOB98" s="89"/>
      <c r="HOC98" s="89"/>
      <c r="HOD98" s="89"/>
      <c r="HOE98" s="89"/>
      <c r="HOF98" s="89"/>
      <c r="HOG98" s="89"/>
      <c r="HOH98" s="89"/>
      <c r="HOI98" s="89"/>
      <c r="HOJ98" s="89"/>
      <c r="HOK98" s="89"/>
      <c r="HOL98" s="89"/>
      <c r="HOM98" s="89"/>
      <c r="HON98" s="89"/>
      <c r="HOO98" s="89"/>
      <c r="HOP98" s="89"/>
      <c r="HOQ98" s="89"/>
      <c r="HOR98" s="89"/>
      <c r="HOS98" s="89"/>
      <c r="HOT98" s="89"/>
      <c r="HOU98" s="89"/>
      <c r="HOV98" s="89"/>
      <c r="HOW98" s="89"/>
      <c r="HOX98" s="89"/>
      <c r="HOY98" s="89"/>
      <c r="HOZ98" s="89"/>
      <c r="HPA98" s="89"/>
      <c r="HPB98" s="89"/>
      <c r="HPC98" s="89"/>
      <c r="HPD98" s="89"/>
      <c r="HPE98" s="89"/>
      <c r="HPF98" s="89"/>
      <c r="HPG98" s="89"/>
      <c r="HPH98" s="89"/>
      <c r="HPI98" s="89"/>
      <c r="HPJ98" s="89"/>
      <c r="HPK98" s="89"/>
      <c r="HPL98" s="89"/>
      <c r="HPM98" s="89"/>
      <c r="HPN98" s="89"/>
      <c r="HPO98" s="89"/>
      <c r="HPP98" s="89"/>
      <c r="HPQ98" s="89"/>
      <c r="HPR98" s="89"/>
      <c r="HPS98" s="89"/>
      <c r="HPT98" s="89"/>
      <c r="HPU98" s="89"/>
      <c r="HPV98" s="89"/>
      <c r="HPW98" s="89"/>
      <c r="HPX98" s="89"/>
      <c r="HPY98" s="89"/>
      <c r="HPZ98" s="89"/>
      <c r="HQA98" s="89"/>
      <c r="HQB98" s="89"/>
      <c r="HQC98" s="89"/>
      <c r="HQD98" s="89"/>
      <c r="HQE98" s="89"/>
      <c r="HQF98" s="89"/>
      <c r="HQG98" s="89"/>
      <c r="HQH98" s="89"/>
      <c r="HQI98" s="89"/>
      <c r="HQJ98" s="89"/>
      <c r="HQK98" s="89"/>
      <c r="HQL98" s="89"/>
      <c r="HQM98" s="89"/>
      <c r="HQN98" s="89"/>
      <c r="HQO98" s="89"/>
      <c r="HQP98" s="89"/>
      <c r="HQQ98" s="89"/>
      <c r="HQR98" s="89"/>
      <c r="HQS98" s="89"/>
      <c r="HQT98" s="89"/>
      <c r="HQU98" s="89"/>
      <c r="HQV98" s="89"/>
      <c r="HQW98" s="89"/>
      <c r="HQX98" s="89"/>
      <c r="HQY98" s="89"/>
      <c r="HQZ98" s="89"/>
      <c r="HRA98" s="89"/>
      <c r="HRB98" s="89"/>
      <c r="HRC98" s="89"/>
      <c r="HRD98" s="89"/>
      <c r="HRE98" s="89"/>
      <c r="HRF98" s="89"/>
      <c r="HRG98" s="89"/>
      <c r="HRH98" s="89"/>
      <c r="HRI98" s="89"/>
      <c r="HRJ98" s="89"/>
      <c r="HRK98" s="89"/>
      <c r="HRL98" s="89"/>
      <c r="HRM98" s="89"/>
      <c r="HRN98" s="89"/>
      <c r="HRO98" s="89"/>
      <c r="HRP98" s="89"/>
      <c r="HRQ98" s="89"/>
      <c r="HRR98" s="89"/>
      <c r="HRS98" s="89"/>
      <c r="HRT98" s="89"/>
      <c r="HRU98" s="89"/>
      <c r="HRV98" s="89"/>
      <c r="HRW98" s="89"/>
      <c r="HRX98" s="89"/>
      <c r="HRY98" s="89"/>
      <c r="HRZ98" s="89"/>
      <c r="HSA98" s="89"/>
      <c r="HSB98" s="89"/>
      <c r="HSC98" s="89"/>
      <c r="HSD98" s="89"/>
      <c r="HSE98" s="89"/>
      <c r="HSF98" s="89"/>
      <c r="HSG98" s="89"/>
      <c r="HSH98" s="89"/>
      <c r="HSI98" s="89"/>
      <c r="HSJ98" s="89"/>
      <c r="HSK98" s="89"/>
      <c r="HSL98" s="89"/>
      <c r="HSM98" s="89"/>
      <c r="HSN98" s="89"/>
      <c r="HSO98" s="89"/>
      <c r="HSP98" s="89"/>
      <c r="HSQ98" s="89"/>
      <c r="HSR98" s="89"/>
      <c r="HSS98" s="89"/>
      <c r="HST98" s="89"/>
      <c r="HSU98" s="89"/>
      <c r="HSV98" s="89"/>
      <c r="HSW98" s="89"/>
      <c r="HSX98" s="89"/>
      <c r="HSY98" s="89"/>
      <c r="HSZ98" s="89"/>
      <c r="HTA98" s="89"/>
      <c r="HTB98" s="89"/>
      <c r="HTC98" s="89"/>
      <c r="HTD98" s="89"/>
      <c r="HTE98" s="89"/>
      <c r="HTF98" s="89"/>
      <c r="HTG98" s="89"/>
      <c r="HTH98" s="89"/>
      <c r="HTI98" s="89"/>
      <c r="HTJ98" s="89"/>
      <c r="HTK98" s="89"/>
      <c r="HTL98" s="89"/>
      <c r="HTM98" s="89"/>
      <c r="HTN98" s="89"/>
      <c r="HTO98" s="89"/>
      <c r="HTP98" s="89"/>
      <c r="HTQ98" s="89"/>
      <c r="HTR98" s="89"/>
      <c r="HTS98" s="89"/>
      <c r="HTT98" s="89"/>
      <c r="HTU98" s="89"/>
      <c r="HTV98" s="89"/>
      <c r="HTW98" s="89"/>
      <c r="HTX98" s="89"/>
      <c r="HTY98" s="89"/>
      <c r="HTZ98" s="89"/>
      <c r="HUA98" s="89"/>
      <c r="HUB98" s="89"/>
      <c r="HUC98" s="89"/>
      <c r="HUD98" s="89"/>
      <c r="HUE98" s="89"/>
      <c r="HUF98" s="89"/>
      <c r="HUG98" s="89"/>
      <c r="HUH98" s="89"/>
      <c r="HUI98" s="89"/>
      <c r="HUJ98" s="89"/>
      <c r="HUK98" s="89"/>
      <c r="HUL98" s="89"/>
      <c r="HUM98" s="89"/>
      <c r="HUN98" s="89"/>
      <c r="HUO98" s="89"/>
      <c r="HUP98" s="89"/>
      <c r="HUQ98" s="89"/>
      <c r="HUR98" s="89"/>
      <c r="HUS98" s="89"/>
      <c r="HUT98" s="89"/>
      <c r="HUU98" s="89"/>
      <c r="HUV98" s="89"/>
      <c r="HUW98" s="89"/>
      <c r="HUX98" s="89"/>
      <c r="HUY98" s="89"/>
      <c r="HUZ98" s="89"/>
      <c r="HVA98" s="89"/>
      <c r="HVB98" s="89"/>
      <c r="HVC98" s="89"/>
      <c r="HVD98" s="89"/>
      <c r="HVE98" s="89"/>
      <c r="HVF98" s="89"/>
      <c r="HVG98" s="89"/>
      <c r="HVH98" s="89"/>
      <c r="HVI98" s="89"/>
      <c r="HVJ98" s="89"/>
      <c r="HVK98" s="89"/>
      <c r="HVL98" s="89"/>
      <c r="HVM98" s="89"/>
      <c r="HVN98" s="89"/>
      <c r="HVO98" s="89"/>
      <c r="HVP98" s="89"/>
      <c r="HVQ98" s="89"/>
      <c r="HVR98" s="89"/>
      <c r="HVS98" s="89"/>
      <c r="HVT98" s="89"/>
      <c r="HVU98" s="89"/>
      <c r="HVV98" s="89"/>
      <c r="HVW98" s="89"/>
      <c r="HVX98" s="89"/>
      <c r="HVY98" s="89"/>
      <c r="HVZ98" s="89"/>
      <c r="HWA98" s="89"/>
    </row>
    <row r="99" spans="1:6007" s="37" customFormat="1" x14ac:dyDescent="0.25">
      <c r="A99" s="669" t="s">
        <v>35</v>
      </c>
      <c r="B99" s="670">
        <v>2</v>
      </c>
      <c r="C99" s="319" t="s">
        <v>114</v>
      </c>
      <c r="D99" s="320" t="s">
        <v>115</v>
      </c>
      <c r="E99" s="320">
        <v>2006</v>
      </c>
      <c r="F99" s="321" t="s">
        <v>46</v>
      </c>
      <c r="G99" s="321" t="s">
        <v>93</v>
      </c>
      <c r="H99" s="322">
        <v>-48</v>
      </c>
      <c r="I99" s="96"/>
      <c r="J99" s="86"/>
      <c r="K99" s="143"/>
      <c r="L99" s="320"/>
      <c r="M99" s="320"/>
      <c r="N99" s="350"/>
      <c r="O99" s="50">
        <v>400</v>
      </c>
      <c r="P99" s="50">
        <v>0</v>
      </c>
      <c r="Q99" s="50">
        <v>0</v>
      </c>
      <c r="R99" s="50"/>
      <c r="S99" s="50">
        <f>IF((ISBLANK(J99)+ISBLANK(L99)+ISBLANK(K99)+ISBLANK(M99)+ISBLANK(N99)+ISBLANK(O99))&lt;8,IF(ISNUMBER(LARGE((J99,L99,M99,N99),1)),LARGE((J99,L99,M99,N99),1),0)+IF(ISNUMBER(LARGE((J99,L99,M99,N99),2)),LARGE((J99,L99,M99,N99),2),0)+I99+K99+O99,"")+P99+Q99+R99</f>
        <v>400</v>
      </c>
      <c r="T99" s="622" t="s">
        <v>1007</v>
      </c>
      <c r="U99" s="48" t="s">
        <v>128</v>
      </c>
      <c r="V99" s="135"/>
      <c r="W99" s="2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</row>
    <row r="100" spans="1:6007" x14ac:dyDescent="0.25">
      <c r="A100" s="669" t="s">
        <v>35</v>
      </c>
      <c r="B100" s="670"/>
      <c r="C100" s="84" t="s">
        <v>103</v>
      </c>
      <c r="D100" s="43" t="s">
        <v>104</v>
      </c>
      <c r="E100" s="43">
        <v>2006</v>
      </c>
      <c r="F100" s="85" t="s">
        <v>105</v>
      </c>
      <c r="G100" s="85" t="s">
        <v>93</v>
      </c>
      <c r="H100" s="95">
        <v>-48</v>
      </c>
      <c r="I100" s="86"/>
      <c r="J100" s="50"/>
      <c r="K100" s="43">
        <v>0</v>
      </c>
      <c r="L100" s="43">
        <v>0</v>
      </c>
      <c r="M100" s="43"/>
      <c r="N100" s="43"/>
      <c r="O100" s="50">
        <v>0</v>
      </c>
      <c r="P100" s="50"/>
      <c r="Q100" s="50"/>
      <c r="R100" s="50"/>
      <c r="S100" s="50">
        <f>IF((ISBLANK(J100)+ISBLANK(L100)+ISBLANK(K100)+ISBLANK(M100)+ISBLANK(N100)+ISBLANK(O100))&lt;8,IF(ISNUMBER(LARGE((J100,L100,M100,N100),1)),LARGE((J100,L100,M100,N100),1),0)+IF(ISNUMBER(LARGE((J100,L100,M100,N100),2)),LARGE((J100,L100,M100,N100),2),0)+I100+K100+O100,"")+P100+Q100+R100</f>
        <v>0</v>
      </c>
      <c r="T100" s="622" t="s">
        <v>1007</v>
      </c>
      <c r="U100" s="48"/>
      <c r="V100" s="135"/>
    </row>
    <row r="101" spans="1:6007" s="136" customFormat="1" x14ac:dyDescent="0.25">
      <c r="A101" s="56" t="s">
        <v>35</v>
      </c>
      <c r="B101" s="40"/>
      <c r="C101" s="61" t="s">
        <v>34</v>
      </c>
      <c r="D101" s="62"/>
      <c r="E101" s="63"/>
      <c r="F101" s="64"/>
      <c r="G101" s="65" t="s">
        <v>93</v>
      </c>
      <c r="H101" s="66">
        <v>-48</v>
      </c>
      <c r="I101" s="67"/>
      <c r="J101" s="68"/>
      <c r="K101" s="62"/>
      <c r="L101" s="62"/>
      <c r="M101" s="62"/>
      <c r="N101" s="69"/>
      <c r="O101" s="62"/>
      <c r="P101" s="62"/>
      <c r="Q101" s="62"/>
      <c r="R101" s="62"/>
      <c r="S101" s="70">
        <f>IF((ISBLANK(J101)+ISBLANK(L101)+ISBLANK(K101)+ISBLANK(M101)+ISBLANK(N101)+ISBLANK(O101))&lt;8,IF(ISNUMBER(LARGE((J101,L101,M101,N101),1)),LARGE((J101,L101,M101,N101),1),0)+IF(ISNUMBER(LARGE((J101,L101,M101,N101),2)),LARGE((J101,L101,M101,N101),2),0)+I101+K101+O101,"")+P101+Q101+R101</f>
        <v>0</v>
      </c>
      <c r="T101" s="70"/>
      <c r="U101" s="62"/>
      <c r="V101" s="7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</row>
    <row r="102" spans="1:6007" customFormat="1" x14ac:dyDescent="0.25">
      <c r="A102" s="670" t="s">
        <v>35</v>
      </c>
      <c r="B102" s="670">
        <v>1</v>
      </c>
      <c r="C102" s="137" t="s">
        <v>108</v>
      </c>
      <c r="D102" s="138" t="s">
        <v>109</v>
      </c>
      <c r="E102" s="138">
        <v>2006</v>
      </c>
      <c r="F102" s="139" t="s">
        <v>110</v>
      </c>
      <c r="G102" s="85" t="s">
        <v>93</v>
      </c>
      <c r="H102" s="95">
        <v>-52</v>
      </c>
      <c r="I102" s="140"/>
      <c r="J102" s="141"/>
      <c r="K102" s="50">
        <v>400</v>
      </c>
      <c r="L102" s="320">
        <v>0</v>
      </c>
      <c r="M102" s="43"/>
      <c r="N102" s="43"/>
      <c r="O102" s="50">
        <v>400</v>
      </c>
      <c r="P102" s="50">
        <v>0</v>
      </c>
      <c r="Q102" s="50">
        <v>0</v>
      </c>
      <c r="R102" s="50"/>
      <c r="S102" s="50">
        <f>IF((ISBLANK(J102)+ISBLANK(L102)+ISBLANK(K102)+ISBLANK(M102)+ISBLANK(N102)+ISBLANK(O102))&lt;8,IF(ISNUMBER(LARGE((J102,L102,M102,N102),1)),LARGE((J102,L102,M102,N102),1),0)+IF(ISNUMBER(LARGE((J102,L102,M102,N102),2)),LARGE((J102,L102,M102,N102),2),0)+I102+K102+O102,"")+P102+Q102+R102</f>
        <v>800</v>
      </c>
      <c r="T102" s="622" t="s">
        <v>1007</v>
      </c>
      <c r="U102" s="48" t="s">
        <v>128</v>
      </c>
      <c r="V102" s="142"/>
    </row>
    <row r="103" spans="1:6007" s="37" customFormat="1" x14ac:dyDescent="0.25">
      <c r="A103" s="669" t="s">
        <v>35</v>
      </c>
      <c r="B103" s="670"/>
      <c r="C103" s="84" t="s">
        <v>111</v>
      </c>
      <c r="D103" s="43" t="s">
        <v>112</v>
      </c>
      <c r="E103" s="43">
        <v>2005</v>
      </c>
      <c r="F103" s="85" t="s">
        <v>113</v>
      </c>
      <c r="G103" s="85" t="s">
        <v>93</v>
      </c>
      <c r="H103" s="95">
        <v>-52</v>
      </c>
      <c r="I103" s="140"/>
      <c r="J103" s="86"/>
      <c r="K103" s="43">
        <v>0</v>
      </c>
      <c r="L103" s="43"/>
      <c r="M103" s="43"/>
      <c r="N103" s="43"/>
      <c r="O103" s="107"/>
      <c r="P103" s="43"/>
      <c r="Q103" s="43"/>
      <c r="R103" s="43"/>
      <c r="S103" s="50">
        <f>IF((ISBLANK(J103)+ISBLANK(L103)+ISBLANK(K103)+ISBLANK(M103)+ISBLANK(N103)+ISBLANK(O103))&lt;8,IF(ISNUMBER(LARGE((J103,L103,M103,N103),1)),LARGE((J103,L103,M103,N103),1),0)+IF(ISNUMBER(LARGE((J103,L103,M103,N103),2)),LARGE((J103,L103,M103,N103),2),0)+I103+K103+O103,"")+P103+Q103+R103</f>
        <v>0</v>
      </c>
      <c r="T103" s="622" t="s">
        <v>1007</v>
      </c>
      <c r="U103" s="50" t="s">
        <v>47</v>
      </c>
      <c r="V103" s="113" t="s">
        <v>96</v>
      </c>
      <c r="W103" s="2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</row>
    <row r="104" spans="1:6007" s="37" customFormat="1" x14ac:dyDescent="0.25">
      <c r="A104" s="541" t="s">
        <v>35</v>
      </c>
      <c r="B104" s="318"/>
      <c r="C104" s="797" t="s">
        <v>114</v>
      </c>
      <c r="D104" s="667" t="s">
        <v>115</v>
      </c>
      <c r="E104" s="667">
        <v>2006</v>
      </c>
      <c r="F104" s="668" t="s">
        <v>46</v>
      </c>
      <c r="G104" s="668" t="s">
        <v>93</v>
      </c>
      <c r="H104" s="673">
        <v>-52</v>
      </c>
      <c r="I104" s="96"/>
      <c r="J104" s="86"/>
      <c r="K104" s="143"/>
      <c r="L104" s="320"/>
      <c r="M104" s="320"/>
      <c r="N104" s="350"/>
      <c r="O104" s="324"/>
      <c r="P104" s="324">
        <v>0</v>
      </c>
      <c r="Q104" s="324">
        <v>0</v>
      </c>
      <c r="R104" s="324"/>
      <c r="S104" s="324">
        <f>IF((ISBLANK(J104)+ISBLANK(L104)+ISBLANK(K104)+ISBLANK(M104)+ISBLANK(N104)+ISBLANK(O104))&lt;8,IF(ISNUMBER(LARGE((J104,L104,M104,N104),1)),LARGE((J104,L104,M104,N104),1),0)+IF(ISNUMBER(LARGE((J104,L104,M104,N104),2)),LARGE((J104,L104,M104,N104),2),0)+I104+K104+O104,"")+P104+Q104+R104</f>
        <v>0</v>
      </c>
      <c r="T104" s="324"/>
      <c r="U104" s="642" t="s">
        <v>128</v>
      </c>
      <c r="V104" s="643"/>
      <c r="W104" s="2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</row>
    <row r="105" spans="1:6007" s="37" customFormat="1" x14ac:dyDescent="0.25">
      <c r="A105" s="72" t="s">
        <v>35</v>
      </c>
      <c r="B105" s="670"/>
      <c r="C105" s="84" t="s">
        <v>328</v>
      </c>
      <c r="D105" s="43" t="s">
        <v>929</v>
      </c>
      <c r="E105" s="43">
        <v>2005</v>
      </c>
      <c r="F105" s="85" t="s">
        <v>173</v>
      </c>
      <c r="G105" s="85" t="s">
        <v>93</v>
      </c>
      <c r="H105" s="95">
        <v>-52</v>
      </c>
      <c r="I105" s="96"/>
      <c r="J105" s="86"/>
      <c r="K105" s="50"/>
      <c r="L105" s="43"/>
      <c r="M105" s="43"/>
      <c r="N105" s="87"/>
      <c r="O105" s="50">
        <v>0</v>
      </c>
      <c r="P105" s="50"/>
      <c r="Q105" s="50"/>
      <c r="R105" s="50"/>
      <c r="S105" s="50">
        <f>IF((ISBLANK(J105)+ISBLANK(L105)+ISBLANK(K105)+ISBLANK(M105)+ISBLANK(N105)+ISBLANK(O105))&lt;8,IF(ISNUMBER(LARGE((J105,L105,M105,N105),1)),LARGE((J105,L105,M105,N105),1),0)+IF(ISNUMBER(LARGE((J105,L105,M105,N105),2)),LARGE((J105,L105,M105,N105),2),0)+I105+K105+O105,"")+P105+Q105+R105</f>
        <v>0</v>
      </c>
      <c r="T105" s="622" t="s">
        <v>1007</v>
      </c>
      <c r="U105" s="48"/>
      <c r="V105" s="135"/>
      <c r="W105" s="2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</row>
    <row r="106" spans="1:6007" s="37" customFormat="1" ht="15.75" customHeight="1" x14ac:dyDescent="0.25">
      <c r="A106" s="56" t="s">
        <v>116</v>
      </c>
      <c r="B106" s="40"/>
      <c r="C106" s="61" t="s">
        <v>32</v>
      </c>
      <c r="D106" s="62"/>
      <c r="E106" s="63"/>
      <c r="F106" s="64"/>
      <c r="G106" s="65" t="s">
        <v>93</v>
      </c>
      <c r="H106" s="66">
        <v>-52</v>
      </c>
      <c r="I106" s="67"/>
      <c r="J106" s="68"/>
      <c r="K106" s="62"/>
      <c r="L106" s="62"/>
      <c r="M106" s="62"/>
      <c r="N106" s="69"/>
      <c r="O106" s="62"/>
      <c r="P106" s="62"/>
      <c r="Q106" s="62"/>
      <c r="R106" s="62"/>
      <c r="S106" s="70">
        <f>IF((ISBLANK(J106)+ISBLANK(L106)+ISBLANK(K106)+ISBLANK(M106)+ISBLANK(N106)+ISBLANK(O106))&lt;8,IF(ISNUMBER(LARGE((J106,L106,M106,N106),1)),LARGE((J106,L106,M106,N106),1),0)+IF(ISNUMBER(LARGE((J106,L106,M106,N106),2)),LARGE((J106,L106,M106,N106),2),0)+I106+K106+O106,"")+P106+Q106+R106</f>
        <v>0</v>
      </c>
      <c r="T106" s="70"/>
      <c r="U106" s="62"/>
      <c r="V106" s="71"/>
      <c r="W106" s="110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</row>
    <row r="107" spans="1:6007" customFormat="1" x14ac:dyDescent="0.25">
      <c r="A107" s="670" t="s">
        <v>35</v>
      </c>
      <c r="B107" s="670">
        <v>1</v>
      </c>
      <c r="C107" s="644" t="s">
        <v>117</v>
      </c>
      <c r="D107" s="138" t="s">
        <v>118</v>
      </c>
      <c r="E107" s="138">
        <v>2005</v>
      </c>
      <c r="F107" s="139" t="s">
        <v>113</v>
      </c>
      <c r="G107" s="85" t="s">
        <v>93</v>
      </c>
      <c r="H107" s="95">
        <v>-57</v>
      </c>
      <c r="I107" s="86"/>
      <c r="J107" s="145"/>
      <c r="K107" s="43">
        <v>250</v>
      </c>
      <c r="L107" s="115">
        <v>162.5</v>
      </c>
      <c r="M107" s="43"/>
      <c r="N107" s="43"/>
      <c r="O107" s="50">
        <v>400</v>
      </c>
      <c r="P107" s="50"/>
      <c r="Q107" s="50"/>
      <c r="R107" s="50"/>
      <c r="S107" s="50">
        <f>IF((ISBLANK(J107)+ISBLANK(L107)+ISBLANK(K107)+ISBLANK(M107)+ISBLANK(N107)+ISBLANK(O107))&lt;8,IF(ISNUMBER(LARGE((J107,L107,M107,N107),1)),LARGE((J107,L107,M107,N107),1),0)+IF(ISNUMBER(LARGE((J107,L107,M107,N107),2)),LARGE((J107,L107,M107,N107),2),0)+I107+K107+O107,"")+P107+Q107+R107-L107</f>
        <v>650</v>
      </c>
      <c r="T107" s="622" t="s">
        <v>1007</v>
      </c>
      <c r="U107" s="43"/>
      <c r="V107" s="108"/>
    </row>
    <row r="108" spans="1:6007" s="37" customFormat="1" x14ac:dyDescent="0.25">
      <c r="A108" s="670" t="s">
        <v>35</v>
      </c>
      <c r="B108" s="670">
        <v>2</v>
      </c>
      <c r="C108" s="111" t="s">
        <v>57</v>
      </c>
      <c r="D108" s="112" t="s">
        <v>58</v>
      </c>
      <c r="E108" s="112">
        <v>2007</v>
      </c>
      <c r="F108" s="94" t="s">
        <v>59</v>
      </c>
      <c r="G108" s="106" t="s">
        <v>93</v>
      </c>
      <c r="H108" s="328">
        <v>-57</v>
      </c>
      <c r="I108" s="96"/>
      <c r="J108" s="43"/>
      <c r="K108" s="50">
        <v>250</v>
      </c>
      <c r="L108" s="43"/>
      <c r="M108" s="43"/>
      <c r="N108" s="87"/>
      <c r="O108" s="50">
        <v>325</v>
      </c>
      <c r="P108" s="50">
        <v>0</v>
      </c>
      <c r="Q108" s="50"/>
      <c r="R108" s="50"/>
      <c r="S108" s="50">
        <f>IF((ISBLANK(J108)+ISBLANK(L108)+ISBLANK(K108)+ISBLANK(M108)+ISBLANK(N108)+ISBLANK(O108))&lt;8,IF(ISNUMBER(LARGE((J108,L108,M108,N108),1)),LARGE((J108,L108,M108,N108),1),0)+IF(ISNUMBER(LARGE((J108,L108,M108,N108),2)),LARGE((J108,L108,M108,N108),2),0)+I108+K108+O108,"")+P108+Q108+R108</f>
        <v>575</v>
      </c>
      <c r="T108" s="622" t="s">
        <v>1007</v>
      </c>
      <c r="U108" s="50" t="s">
        <v>47</v>
      </c>
      <c r="V108" s="50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</row>
    <row r="109" spans="1:6007" s="136" customFormat="1" x14ac:dyDescent="0.25">
      <c r="A109" s="541" t="s">
        <v>35</v>
      </c>
      <c r="B109" s="318"/>
      <c r="C109" s="319" t="s">
        <v>108</v>
      </c>
      <c r="D109" s="320" t="s">
        <v>109</v>
      </c>
      <c r="E109" s="320">
        <v>2006</v>
      </c>
      <c r="F109" s="321" t="s">
        <v>110</v>
      </c>
      <c r="G109" s="321" t="s">
        <v>93</v>
      </c>
      <c r="H109" s="322">
        <v>-57</v>
      </c>
      <c r="I109" s="383"/>
      <c r="J109" s="384"/>
      <c r="K109" s="324">
        <v>400</v>
      </c>
      <c r="L109" s="320">
        <v>0</v>
      </c>
      <c r="M109" s="320"/>
      <c r="N109" s="320"/>
      <c r="O109" s="324"/>
      <c r="P109" s="324">
        <v>0</v>
      </c>
      <c r="Q109" s="324">
        <v>0</v>
      </c>
      <c r="R109" s="324"/>
      <c r="S109" s="324">
        <f>IF((ISBLANK(J109)+ISBLANK(L109)+ISBLANK(K109)+ISBLANK(M109)+ISBLANK(N109)+ISBLANK(O109))&lt;8,IF(ISNUMBER(LARGE((J109,L109,M109,N109),1)),LARGE((J109,L109,M109,N109),1),0)+IF(ISNUMBER(LARGE((J109,L109,M109,N109),2)),LARGE((J109,L109,M109,N109),2),0)+I109+K109+O109,"")+P109+Q109+R109</f>
        <v>400</v>
      </c>
      <c r="T109" s="324"/>
      <c r="U109" s="642" t="s">
        <v>128</v>
      </c>
      <c r="V109" s="643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</row>
    <row r="110" spans="1:6007" s="146" customFormat="1" x14ac:dyDescent="0.25">
      <c r="A110" s="669" t="s">
        <v>35</v>
      </c>
      <c r="B110" s="670">
        <v>3</v>
      </c>
      <c r="C110" s="84" t="s">
        <v>119</v>
      </c>
      <c r="D110" s="43" t="s">
        <v>120</v>
      </c>
      <c r="E110" s="43">
        <v>2006</v>
      </c>
      <c r="F110" s="85" t="s">
        <v>110</v>
      </c>
      <c r="G110" s="85" t="s">
        <v>93</v>
      </c>
      <c r="H110" s="95">
        <v>-57</v>
      </c>
      <c r="I110" s="140"/>
      <c r="J110" s="86"/>
      <c r="K110" s="197">
        <v>150</v>
      </c>
      <c r="L110" s="43">
        <v>200</v>
      </c>
      <c r="M110" s="43"/>
      <c r="N110" s="48"/>
      <c r="O110" s="50">
        <v>0</v>
      </c>
      <c r="P110" s="50"/>
      <c r="Q110" s="50">
        <v>0</v>
      </c>
      <c r="R110" s="50"/>
      <c r="S110" s="50">
        <f>IF((ISBLANK(J110)+ISBLANK(L110)+ISBLANK(K110)+ISBLANK(M110)+ISBLANK(N110)+ISBLANK(O110))&lt;8,IF(ISNUMBER(LARGE((J110,L110,M110,N110),1)),LARGE((J110,L110,M110,N110),1),0)+IF(ISNUMBER(LARGE((J110,L110,M110,N110),2)),LARGE((J110,L110,M110,N110),2),0)+I110+K110+O110,"")+P110+Q110+R110-K110</f>
        <v>200</v>
      </c>
      <c r="T110" s="622" t="s">
        <v>1007</v>
      </c>
      <c r="U110" s="48"/>
      <c r="V110" s="135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</row>
    <row r="111" spans="1:6007" s="146" customFormat="1" x14ac:dyDescent="0.25">
      <c r="A111" s="669" t="s">
        <v>35</v>
      </c>
      <c r="B111" s="670"/>
      <c r="C111" s="84" t="s">
        <v>1033</v>
      </c>
      <c r="D111" s="43" t="s">
        <v>1034</v>
      </c>
      <c r="E111" s="43">
        <v>2006</v>
      </c>
      <c r="F111" s="85" t="s">
        <v>731</v>
      </c>
      <c r="G111" s="85" t="s">
        <v>93</v>
      </c>
      <c r="H111" s="95">
        <v>-57</v>
      </c>
      <c r="I111" s="140"/>
      <c r="J111" s="86"/>
      <c r="K111" s="197"/>
      <c r="L111" s="43"/>
      <c r="M111" s="43"/>
      <c r="N111" s="48"/>
      <c r="O111" s="50">
        <v>0</v>
      </c>
      <c r="P111" s="50"/>
      <c r="Q111" s="50"/>
      <c r="R111" s="50"/>
      <c r="S111" s="50">
        <f>IF((ISBLANK(J111)+ISBLANK(L111)+ISBLANK(K111)+ISBLANK(M111)+ISBLANK(N111)+ISBLANK(O111))&lt;8,IF(ISNUMBER(LARGE((J111,L111,M111,N111),1)),LARGE((J111,L111,M111,N111),1),0)+IF(ISNUMBER(LARGE((J111,L111,M111,N111),2)),LARGE((J111,L111,M111,N111),2),0)+I111+K111+O111,"")+P111+Q111+R111-K111</f>
        <v>0</v>
      </c>
      <c r="T111" s="622" t="s">
        <v>1007</v>
      </c>
      <c r="U111" s="48"/>
      <c r="V111" s="135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</row>
    <row r="112" spans="1:6007" s="136" customFormat="1" x14ac:dyDescent="0.25">
      <c r="A112" s="56" t="s">
        <v>35</v>
      </c>
      <c r="B112" s="40"/>
      <c r="C112" s="61" t="s">
        <v>34</v>
      </c>
      <c r="D112" s="62"/>
      <c r="E112" s="63"/>
      <c r="F112" s="64"/>
      <c r="G112" s="65" t="s">
        <v>93</v>
      </c>
      <c r="H112" s="66">
        <v>-57</v>
      </c>
      <c r="I112" s="67"/>
      <c r="J112" s="68"/>
      <c r="K112" s="62"/>
      <c r="L112" s="62"/>
      <c r="M112" s="62"/>
      <c r="N112" s="69"/>
      <c r="O112" s="62"/>
      <c r="P112" s="62"/>
      <c r="Q112" s="62"/>
      <c r="R112" s="62"/>
      <c r="S112" s="70">
        <f>IF((ISBLANK(J112)+ISBLANK(L112)+ISBLANK(K112)+ISBLANK(M112)+ISBLANK(N112)+ISBLANK(O112))&lt;8,IF(ISNUMBER(LARGE((J112,L112,M112,N112),1)),LARGE((J112,L112,M112,N112),1),0)+IF(ISNUMBER(LARGE((J112,L112,M112,N112),2)),LARGE((J112,L112,M112,N112),2),0)+I112+K112+O112,"")+P112+Q112+R112</f>
        <v>0</v>
      </c>
      <c r="T112" s="70"/>
      <c r="U112" s="62"/>
      <c r="V112" s="71"/>
      <c r="W112" s="5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</row>
    <row r="113" spans="1:6007" s="114" customFormat="1" x14ac:dyDescent="0.25">
      <c r="A113" s="669" t="s">
        <v>35</v>
      </c>
      <c r="B113" s="670">
        <v>1</v>
      </c>
      <c r="C113" s="77" t="s">
        <v>121</v>
      </c>
      <c r="D113" s="43" t="s">
        <v>122</v>
      </c>
      <c r="E113" s="43">
        <v>2005</v>
      </c>
      <c r="F113" s="85" t="s">
        <v>123</v>
      </c>
      <c r="G113" s="85" t="s">
        <v>93</v>
      </c>
      <c r="H113" s="95">
        <v>-63</v>
      </c>
      <c r="I113" s="140"/>
      <c r="J113" s="43"/>
      <c r="K113" s="50">
        <v>250</v>
      </c>
      <c r="L113" s="115">
        <v>125</v>
      </c>
      <c r="M113" s="43"/>
      <c r="N113" s="87"/>
      <c r="O113" s="50">
        <v>0</v>
      </c>
      <c r="P113" s="50"/>
      <c r="Q113" s="50">
        <v>0</v>
      </c>
      <c r="R113" s="50"/>
      <c r="S113" s="50">
        <f>IF((ISBLANK(J113)+ISBLANK(L113)+ISBLANK(K113)+ISBLANK(M113)+ISBLANK(N113)+ISBLANK(O113))&lt;8,IF(ISNUMBER(LARGE((J113,L113,M113,N113),1)),LARGE((J113,L113,M113,N113),1),0)+IF(ISNUMBER(LARGE((J113,L113,M113,N113),2)),LARGE((J113,L113,M113,N113),2),0)+I113+K113+O113,"")+P113+Q113+R113</f>
        <v>375</v>
      </c>
      <c r="T113" s="622" t="s">
        <v>1007</v>
      </c>
      <c r="U113" s="50"/>
      <c r="V113" s="113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</row>
    <row r="114" spans="1:6007" s="114" customFormat="1" x14ac:dyDescent="0.25">
      <c r="A114" s="669" t="s">
        <v>35</v>
      </c>
      <c r="B114" s="670">
        <v>1</v>
      </c>
      <c r="C114" s="77" t="s">
        <v>124</v>
      </c>
      <c r="D114" s="43" t="s">
        <v>125</v>
      </c>
      <c r="E114" s="43">
        <v>2005</v>
      </c>
      <c r="F114" s="85" t="s">
        <v>126</v>
      </c>
      <c r="G114" s="85" t="s">
        <v>93</v>
      </c>
      <c r="H114" s="46" t="s">
        <v>127</v>
      </c>
      <c r="I114" s="86"/>
      <c r="J114" s="50"/>
      <c r="K114" s="43">
        <v>250</v>
      </c>
      <c r="L114" s="43"/>
      <c r="M114" s="43"/>
      <c r="N114" s="43"/>
      <c r="O114" s="50">
        <v>400</v>
      </c>
      <c r="P114" s="50">
        <v>0</v>
      </c>
      <c r="Q114" s="50">
        <v>0</v>
      </c>
      <c r="R114" s="50"/>
      <c r="S114" s="50">
        <f>IF((ISBLANK(J114)+ISBLANK(L114)+ISBLANK(K114)+ISBLANK(M114)+ISBLANK(N114)+ISBLANK(O114))&lt;8,IF(ISNUMBER(LARGE((J114,L114,M114,N114),1)),LARGE((J114,L114,M114,N114),1),0)+IF(ISNUMBER(LARGE((J114,L114,M114,N114),2)),LARGE((J114,L114,M114,N114),2),0)+I114+K114+O114,"")+P114+Q114+R114</f>
        <v>650</v>
      </c>
      <c r="T114" s="622" t="s">
        <v>1007</v>
      </c>
      <c r="U114" s="48" t="s">
        <v>128</v>
      </c>
      <c r="V114" s="135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</row>
    <row r="115" spans="1:6007" x14ac:dyDescent="0.25">
      <c r="A115" s="670" t="s">
        <v>35</v>
      </c>
      <c r="B115" s="670">
        <v>3</v>
      </c>
      <c r="C115" s="327" t="s">
        <v>76</v>
      </c>
      <c r="D115" s="112" t="s">
        <v>77</v>
      </c>
      <c r="E115" s="112">
        <v>2007</v>
      </c>
      <c r="F115" s="94" t="s">
        <v>62</v>
      </c>
      <c r="G115" s="106" t="s">
        <v>93</v>
      </c>
      <c r="H115" s="328">
        <v>-63</v>
      </c>
      <c r="I115" s="96"/>
      <c r="J115" s="115"/>
      <c r="K115" s="50"/>
      <c r="L115" s="43">
        <v>200</v>
      </c>
      <c r="M115" s="43"/>
      <c r="N115" s="48"/>
      <c r="O115" s="50">
        <v>325</v>
      </c>
      <c r="P115" s="50">
        <v>0</v>
      </c>
      <c r="Q115" s="50">
        <v>0</v>
      </c>
      <c r="R115" s="50"/>
      <c r="S115" s="50">
        <f>IF((ISBLANK(J115)+ISBLANK(L115)+ISBLANK(K115)+ISBLANK(M115)+ISBLANK(N115)+ISBLANK(O115))&lt;8,IF(ISNUMBER(LARGE((J115,L115,M115,N115),1)),LARGE((J115,L115,M115,N115),1),0)+IF(ISNUMBER(LARGE((J115,L115,M115,N115),2)),LARGE((J115,L115,M115,N115),2),0)+I115+K115+O115,"")+P115+Q115+R115</f>
        <v>525</v>
      </c>
      <c r="T115" s="622" t="s">
        <v>1007</v>
      </c>
      <c r="U115" s="50" t="s">
        <v>47</v>
      </c>
      <c r="V115" s="113"/>
    </row>
    <row r="116" spans="1:6007" x14ac:dyDescent="0.25">
      <c r="A116" s="669" t="s">
        <v>35</v>
      </c>
      <c r="B116" s="670">
        <v>4</v>
      </c>
      <c r="C116" s="84" t="s">
        <v>134</v>
      </c>
      <c r="D116" s="43" t="s">
        <v>135</v>
      </c>
      <c r="E116" s="43">
        <v>2006</v>
      </c>
      <c r="F116" s="85" t="s">
        <v>136</v>
      </c>
      <c r="G116" s="45" t="s">
        <v>93</v>
      </c>
      <c r="H116" s="46">
        <v>-63</v>
      </c>
      <c r="I116" s="96"/>
      <c r="J116" s="86"/>
      <c r="K116" s="43">
        <v>0</v>
      </c>
      <c r="L116" s="43">
        <v>162.5</v>
      </c>
      <c r="M116" s="43"/>
      <c r="N116" s="87"/>
      <c r="O116" s="43">
        <v>250</v>
      </c>
      <c r="P116" s="43"/>
      <c r="Q116" s="43">
        <v>0</v>
      </c>
      <c r="R116" s="43"/>
      <c r="S116" s="50">
        <f>IF((ISBLANK(J116)+ISBLANK(L116)+ISBLANK(K116)+ISBLANK(M116)+ISBLANK(N116)+ISBLANK(O116))&lt;8,IF(ISNUMBER(LARGE((J116,L116,M116,N116),1)),LARGE((J116,L116,M116,N116),1),0)+IF(ISNUMBER(LARGE((J116,L116,M116,N116),2)),LARGE((J116,L116,M116,N116),2),0)+I116+K116+O116,"")+P116+Q116+R116</f>
        <v>412.5</v>
      </c>
      <c r="T116" s="622" t="s">
        <v>1007</v>
      </c>
      <c r="U116" s="50" t="s">
        <v>47</v>
      </c>
      <c r="V116" s="113" t="s">
        <v>137</v>
      </c>
    </row>
    <row r="117" spans="1:6007" customFormat="1" x14ac:dyDescent="0.25">
      <c r="A117" s="670" t="s">
        <v>35</v>
      </c>
      <c r="B117" s="670"/>
      <c r="C117" s="77" t="s">
        <v>129</v>
      </c>
      <c r="D117" s="138" t="s">
        <v>130</v>
      </c>
      <c r="E117" s="138">
        <v>2006</v>
      </c>
      <c r="F117" s="139" t="s">
        <v>131</v>
      </c>
      <c r="G117" s="85" t="s">
        <v>93</v>
      </c>
      <c r="H117" s="46">
        <v>-63</v>
      </c>
      <c r="I117" s="140"/>
      <c r="J117" s="147"/>
      <c r="K117" s="43">
        <v>0</v>
      </c>
      <c r="L117" s="43"/>
      <c r="M117" s="43"/>
      <c r="N117" s="43"/>
      <c r="O117" s="107"/>
      <c r="P117" s="43"/>
      <c r="Q117" s="43"/>
      <c r="R117" s="43"/>
      <c r="S117" s="50">
        <f>IF((ISBLANK(J117)+ISBLANK(L117)+ISBLANK(K117)+ISBLANK(M117)+ISBLANK(N117)+ISBLANK(O117))&lt;8,IF(ISNUMBER(LARGE((J117,L117,M117,N117),1)),LARGE((J117,L117,M117,N117),1),0)+IF(ISNUMBER(LARGE((J117,L117,M117,N117),2)),LARGE((J117,L117,M117,N117),2),0)+I117+K117+O117,"")+P117+Q117+R117</f>
        <v>0</v>
      </c>
      <c r="T117" s="622" t="s">
        <v>1007</v>
      </c>
      <c r="U117" s="50"/>
      <c r="V117" s="50"/>
      <c r="W117" s="385"/>
      <c r="X117" s="385"/>
    </row>
    <row r="118" spans="1:6007" s="37" customFormat="1" x14ac:dyDescent="0.25">
      <c r="A118" s="670" t="s">
        <v>35</v>
      </c>
      <c r="B118" s="670"/>
      <c r="C118" s="84" t="s">
        <v>132</v>
      </c>
      <c r="D118" s="43" t="s">
        <v>133</v>
      </c>
      <c r="E118" s="43">
        <v>2006</v>
      </c>
      <c r="F118" s="85" t="s">
        <v>102</v>
      </c>
      <c r="G118" s="85" t="s">
        <v>93</v>
      </c>
      <c r="H118" s="46">
        <v>-63</v>
      </c>
      <c r="I118" s="140"/>
      <c r="J118" s="86"/>
      <c r="K118" s="43">
        <v>0</v>
      </c>
      <c r="L118" s="43">
        <v>0</v>
      </c>
      <c r="M118" s="43"/>
      <c r="N118" s="43"/>
      <c r="O118" s="43">
        <v>0</v>
      </c>
      <c r="P118" s="43">
        <v>0</v>
      </c>
      <c r="Q118" s="43">
        <v>0</v>
      </c>
      <c r="R118" s="43"/>
      <c r="S118" s="50">
        <f>IF((ISBLANK(J118)+ISBLANK(L118)+ISBLANK(K118)+ISBLANK(M118)+ISBLANK(N118)+ISBLANK(O118))&lt;8,IF(ISNUMBER(LARGE((J118,L118,M118,N118),1)),LARGE((J118,L118,M118,N118),1),0)+IF(ISNUMBER(LARGE((J118,L118,M118,N118),2)),LARGE((J118,L118,M118,N118),2),0)+I118+K118+O118,"")+P118+Q118+R118</f>
        <v>0</v>
      </c>
      <c r="T118" s="622" t="s">
        <v>1007</v>
      </c>
      <c r="U118" s="50" t="s">
        <v>47</v>
      </c>
      <c r="V118" s="113"/>
      <c r="W118" s="110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</row>
    <row r="119" spans="1:6007" x14ac:dyDescent="0.25">
      <c r="A119" s="318" t="s">
        <v>35</v>
      </c>
      <c r="B119" s="318"/>
      <c r="C119" s="645" t="s">
        <v>38</v>
      </c>
      <c r="D119" s="356" t="s">
        <v>715</v>
      </c>
      <c r="E119" s="356">
        <v>2005</v>
      </c>
      <c r="F119" s="357" t="s">
        <v>713</v>
      </c>
      <c r="G119" s="321" t="s">
        <v>93</v>
      </c>
      <c r="H119" s="347" t="s">
        <v>127</v>
      </c>
      <c r="I119" s="320"/>
      <c r="J119" s="646"/>
      <c r="K119" s="320"/>
      <c r="L119" s="320">
        <v>0</v>
      </c>
      <c r="M119" s="320"/>
      <c r="N119" s="320"/>
      <c r="O119" s="642"/>
      <c r="P119" s="642"/>
      <c r="Q119" s="642"/>
      <c r="R119" s="642"/>
      <c r="S119" s="324">
        <f>IF((ISBLANK(J119)+ISBLANK(L119)+ISBLANK(K119)+ISBLANK(M119)+ISBLANK(N119)+ISBLANK(O119))&lt;8,IF(ISNUMBER(LARGE((J119,L119,M119,N119),1)),LARGE((J119,L119,M119,N119),1),0)+IF(ISNUMBER(LARGE((J119,L119,M119,N119),2)),LARGE((J119,L119,M119,N119),2),0)+I119+K119+O119,"")+P119+Q119+R119</f>
        <v>0</v>
      </c>
      <c r="T119" s="324"/>
      <c r="U119" s="647"/>
      <c r="V119" s="353"/>
    </row>
    <row r="120" spans="1:6007" x14ac:dyDescent="0.25">
      <c r="A120" s="56" t="s">
        <v>35</v>
      </c>
      <c r="B120" s="40"/>
      <c r="C120" s="133" t="s">
        <v>34</v>
      </c>
      <c r="D120" s="62"/>
      <c r="E120" s="63"/>
      <c r="F120" s="64"/>
      <c r="G120" s="65" t="s">
        <v>93</v>
      </c>
      <c r="H120" s="66">
        <v>-63</v>
      </c>
      <c r="I120" s="67"/>
      <c r="J120" s="68"/>
      <c r="K120" s="62"/>
      <c r="L120" s="62"/>
      <c r="M120" s="62"/>
      <c r="N120" s="69"/>
      <c r="O120" s="62"/>
      <c r="P120" s="62"/>
      <c r="Q120" s="62"/>
      <c r="R120" s="62"/>
      <c r="S120" s="70">
        <f>IF((ISBLANK(J120)+ISBLANK(L120)+ISBLANK(K120)+ISBLANK(M120)+ISBLANK(N120)+ISBLANK(O120))&lt;8,IF(ISNUMBER(LARGE((J120,L120,M120,N120),1)),LARGE((J120,L120,M120,N120),1),0)+IF(ISNUMBER(LARGE((J120,L120,M120,N120),2)),LARGE((J120,L120,M120,N120),2),0)+I120+K120+O120,"")+P120+Q120+R120</f>
        <v>0</v>
      </c>
      <c r="T120" s="70"/>
      <c r="U120" s="62"/>
      <c r="V120" s="71"/>
    </row>
    <row r="121" spans="1:6007" x14ac:dyDescent="0.25">
      <c r="A121" s="669" t="s">
        <v>35</v>
      </c>
      <c r="B121" s="670">
        <v>1</v>
      </c>
      <c r="C121" s="74" t="s">
        <v>138</v>
      </c>
      <c r="D121" s="101" t="s">
        <v>139</v>
      </c>
      <c r="E121" s="101">
        <v>2005</v>
      </c>
      <c r="F121" s="129" t="s">
        <v>87</v>
      </c>
      <c r="G121" s="85" t="s">
        <v>93</v>
      </c>
      <c r="H121" s="95">
        <v>-70</v>
      </c>
      <c r="I121" s="86"/>
      <c r="J121" s="50"/>
      <c r="K121" s="43">
        <v>400</v>
      </c>
      <c r="L121" s="43"/>
      <c r="M121" s="43"/>
      <c r="N121" s="43"/>
      <c r="O121" s="50">
        <v>400</v>
      </c>
      <c r="P121" s="50"/>
      <c r="Q121" s="50">
        <v>0</v>
      </c>
      <c r="R121" s="50"/>
      <c r="S121" s="50">
        <f>IF((ISBLANK(J121)+ISBLANK(L121)+ISBLANK(K121)+ISBLANK(M121)+ISBLANK(N121)+ISBLANK(O121))&lt;8,IF(ISNUMBER(LARGE((J121,L121,M121,N121),1)),LARGE((J121,L121,M121,N121),1),0)+IF(ISNUMBER(LARGE((J121,L121,M121,N121),2)),LARGE((J121,L121,M121,N121),2),0)+I121+K121+O121,"")+P121+Q121+R121</f>
        <v>800</v>
      </c>
      <c r="T121" s="622" t="s">
        <v>1007</v>
      </c>
      <c r="U121" s="43" t="s">
        <v>47</v>
      </c>
      <c r="V121" s="102" t="s">
        <v>137</v>
      </c>
    </row>
    <row r="122" spans="1:6007" x14ac:dyDescent="0.25">
      <c r="A122" s="148" t="s">
        <v>35</v>
      </c>
      <c r="B122" s="148"/>
      <c r="C122" s="77" t="s">
        <v>140</v>
      </c>
      <c r="D122" s="43" t="s">
        <v>141</v>
      </c>
      <c r="E122" s="43">
        <v>2005</v>
      </c>
      <c r="F122" s="85" t="s">
        <v>87</v>
      </c>
      <c r="G122" s="85" t="s">
        <v>93</v>
      </c>
      <c r="H122" s="46">
        <v>-70</v>
      </c>
      <c r="I122" s="86"/>
      <c r="J122" s="43"/>
      <c r="K122" s="43">
        <v>0</v>
      </c>
      <c r="L122" s="43"/>
      <c r="M122" s="43"/>
      <c r="N122" s="43"/>
      <c r="O122" s="50"/>
      <c r="P122" s="50">
        <v>0</v>
      </c>
      <c r="Q122" s="50"/>
      <c r="R122" s="50"/>
      <c r="S122" s="50">
        <f>IF((ISBLANK(J122)+ISBLANK(L122)+ISBLANK(K122)+ISBLANK(M122)+ISBLANK(N122)+ISBLANK(O122))&lt;8,IF(ISNUMBER(LARGE((J122,L122,M122,N122),1)),LARGE((J122,L122,M122,N122),1),0)+IF(ISNUMBER(LARGE((J122,L122,M122,N122),2)),LARGE((J122,L122,M122,N122),2),0)+I122+K122+O122,"")+P122+Q122+R122</f>
        <v>0</v>
      </c>
      <c r="T122" s="50"/>
      <c r="U122" s="50" t="s">
        <v>47</v>
      </c>
      <c r="V122" s="113"/>
      <c r="W122" s="149"/>
    </row>
    <row r="123" spans="1:6007" x14ac:dyDescent="0.25">
      <c r="A123" s="541" t="s">
        <v>35</v>
      </c>
      <c r="B123" s="318"/>
      <c r="C123" s="355" t="s">
        <v>94</v>
      </c>
      <c r="D123" s="356" t="s">
        <v>95</v>
      </c>
      <c r="E123" s="356">
        <v>2006</v>
      </c>
      <c r="F123" s="357" t="s">
        <v>87</v>
      </c>
      <c r="G123" s="321" t="s">
        <v>93</v>
      </c>
      <c r="H123" s="322">
        <v>-70</v>
      </c>
      <c r="I123" s="320"/>
      <c r="J123" s="320"/>
      <c r="K123" s="320">
        <v>250</v>
      </c>
      <c r="L123" s="320">
        <v>200</v>
      </c>
      <c r="M123" s="43"/>
      <c r="N123" s="43"/>
      <c r="O123" s="642"/>
      <c r="P123" s="642"/>
      <c r="Q123" s="642">
        <v>0</v>
      </c>
      <c r="R123" s="642"/>
      <c r="S123" s="324">
        <f>IF((ISBLANK(J123)+ISBLANK(L123)+ISBLANK(K123)+ISBLANK(M123)+ISBLANK(N123)+ISBLANK(O123))&lt;8,IF(ISNUMBER(LARGE((J123,L123,M123,N123),1)),LARGE((J123,L123,M123,N123),1),0)+IF(ISNUMBER(LARGE((J123,L123,M123,N123),2)),LARGE((J123,L123,M123,N123),2),0)+I123+K123+O123,"")+P123+Q123+R123</f>
        <v>450</v>
      </c>
      <c r="T123" s="324"/>
      <c r="U123" s="320" t="s">
        <v>47</v>
      </c>
      <c r="V123" s="648" t="s">
        <v>96</v>
      </c>
      <c r="W123" s="118"/>
    </row>
    <row r="124" spans="1:6007" customFormat="1" x14ac:dyDescent="0.25">
      <c r="A124" s="669" t="s">
        <v>35</v>
      </c>
      <c r="B124" s="670"/>
      <c r="C124" s="77" t="s">
        <v>142</v>
      </c>
      <c r="D124" s="43" t="s">
        <v>143</v>
      </c>
      <c r="E124" s="43">
        <v>2006</v>
      </c>
      <c r="F124" s="85" t="s">
        <v>59</v>
      </c>
      <c r="G124" s="85" t="s">
        <v>93</v>
      </c>
      <c r="H124" s="46">
        <v>-70</v>
      </c>
      <c r="I124" s="130"/>
      <c r="J124" s="86"/>
      <c r="K124" s="43">
        <v>0</v>
      </c>
      <c r="L124" s="43"/>
      <c r="M124" s="43"/>
      <c r="N124" s="43"/>
      <c r="O124" s="43">
        <v>325</v>
      </c>
      <c r="P124" s="43">
        <v>0</v>
      </c>
      <c r="Q124" s="43">
        <v>0</v>
      </c>
      <c r="R124" s="43"/>
      <c r="S124" s="50">
        <f>IF((ISBLANK(J124)+ISBLANK(L124)+ISBLANK(K124)+ISBLANK(M124)+ISBLANK(N124)+ISBLANK(O124))&lt;8,IF(ISNUMBER(LARGE((J124,L124,M124,N124),1)),LARGE((J124,L124,M124,N124),1),0)+IF(ISNUMBER(LARGE((J124,L124,M124,N124),2)),LARGE((J124,L124,M124,N124),2),0)+I124+K124+O124,"")+P124+Q124+R124</f>
        <v>325</v>
      </c>
      <c r="T124" s="622" t="s">
        <v>1007</v>
      </c>
      <c r="U124" s="43" t="s">
        <v>47</v>
      </c>
      <c r="V124" s="102"/>
      <c r="W124" s="113"/>
    </row>
    <row r="125" spans="1:6007" customFormat="1" x14ac:dyDescent="0.25">
      <c r="A125" s="669" t="s">
        <v>35</v>
      </c>
      <c r="B125" s="670"/>
      <c r="C125" s="77" t="s">
        <v>1035</v>
      </c>
      <c r="D125" s="43" t="s">
        <v>1036</v>
      </c>
      <c r="E125" s="43">
        <v>2006</v>
      </c>
      <c r="F125" s="85" t="s">
        <v>756</v>
      </c>
      <c r="G125" s="85" t="s">
        <v>93</v>
      </c>
      <c r="H125" s="46">
        <v>-70</v>
      </c>
      <c r="I125" s="130"/>
      <c r="J125" s="86"/>
      <c r="K125" s="43"/>
      <c r="L125" s="43"/>
      <c r="M125" s="43"/>
      <c r="N125" s="43"/>
      <c r="O125" s="43">
        <v>0</v>
      </c>
      <c r="P125" s="43"/>
      <c r="Q125" s="43"/>
      <c r="R125" s="43"/>
      <c r="S125" s="50"/>
      <c r="T125" s="622" t="s">
        <v>1007</v>
      </c>
      <c r="U125" s="43"/>
      <c r="V125" s="102"/>
      <c r="W125" s="315"/>
    </row>
    <row r="126" spans="1:6007" x14ac:dyDescent="0.25">
      <c r="A126" s="670" t="s">
        <v>35</v>
      </c>
      <c r="B126" s="670"/>
      <c r="C126" s="645" t="s">
        <v>38</v>
      </c>
      <c r="D126" s="356" t="s">
        <v>715</v>
      </c>
      <c r="E126" s="356">
        <v>2005</v>
      </c>
      <c r="F126" s="357" t="s">
        <v>713</v>
      </c>
      <c r="G126" s="321" t="s">
        <v>93</v>
      </c>
      <c r="H126" s="347">
        <v>-70</v>
      </c>
      <c r="I126" s="320"/>
      <c r="J126" s="646"/>
      <c r="K126" s="320"/>
      <c r="L126" s="320">
        <v>0</v>
      </c>
      <c r="M126" s="320"/>
      <c r="N126" s="320"/>
      <c r="O126" s="48">
        <v>0</v>
      </c>
      <c r="P126" s="48"/>
      <c r="Q126" s="48"/>
      <c r="R126" s="48"/>
      <c r="S126" s="50">
        <f>IF((ISBLANK(J126)+ISBLANK(L126)+ISBLANK(K126)+ISBLANK(M126)+ISBLANK(N126)+ISBLANK(O126))&lt;8,IF(ISNUMBER(LARGE((J126,L126,M126,N126),1)),LARGE((J126,L126,M126,N126),1),0)+IF(ISNUMBER(LARGE((J126,L126,M126,N126),2)),LARGE((J126,L126,M126,N126),2),0)+I126+K126+O126,"")+P126+Q126+R126</f>
        <v>0</v>
      </c>
      <c r="T126" s="622" t="s">
        <v>1007</v>
      </c>
      <c r="U126" s="381"/>
      <c r="V126" s="58"/>
    </row>
    <row r="127" spans="1:6007" x14ac:dyDescent="0.25">
      <c r="A127" s="669" t="s">
        <v>35</v>
      </c>
      <c r="B127" s="670"/>
      <c r="C127" s="74" t="s">
        <v>144</v>
      </c>
      <c r="D127" s="101" t="s">
        <v>145</v>
      </c>
      <c r="E127" s="101">
        <v>2006</v>
      </c>
      <c r="F127" s="129" t="s">
        <v>146</v>
      </c>
      <c r="G127" s="85" t="s">
        <v>93</v>
      </c>
      <c r="H127" s="95">
        <v>-70</v>
      </c>
      <c r="I127" s="140"/>
      <c r="J127" s="100"/>
      <c r="K127" s="143"/>
      <c r="L127" s="43"/>
      <c r="M127" s="43"/>
      <c r="N127" s="87"/>
      <c r="O127" s="143"/>
      <c r="P127" s="50">
        <v>0</v>
      </c>
      <c r="Q127" s="50"/>
      <c r="R127" s="50"/>
      <c r="S127" s="50">
        <f>IF((ISBLANK(J127)+ISBLANK(L127)+ISBLANK(K127)+ISBLANK(M127)+ISBLANK(N127)+ISBLANK(O127))&lt;8,IF(ISNUMBER(LARGE((J127,L127,M127,N127),1)),LARGE((J127,L127,M127,N127),1),0)+IF(ISNUMBER(LARGE((J127,L127,M127,N127),2)),LARGE((J127,L127,M127,N127),2),0)+I127+K127+O127,"")+P127+Q127+R127</f>
        <v>0</v>
      </c>
      <c r="T127" s="50"/>
      <c r="U127" s="50" t="s">
        <v>47</v>
      </c>
      <c r="V127" s="43"/>
    </row>
    <row r="128" spans="1:6007" ht="12.75" customHeight="1" x14ac:dyDescent="0.25">
      <c r="A128" s="39" t="s">
        <v>35</v>
      </c>
      <c r="B128" s="40"/>
      <c r="C128" s="133" t="s">
        <v>34</v>
      </c>
      <c r="D128" s="62"/>
      <c r="E128" s="63"/>
      <c r="F128" s="64"/>
      <c r="G128" s="65" t="s">
        <v>93</v>
      </c>
      <c r="H128" s="66">
        <v>-70</v>
      </c>
      <c r="I128" s="67"/>
      <c r="J128" s="68"/>
      <c r="K128" s="62"/>
      <c r="L128" s="62"/>
      <c r="M128" s="62"/>
      <c r="N128" s="69"/>
      <c r="O128" s="62"/>
      <c r="P128" s="62"/>
      <c r="Q128" s="62"/>
      <c r="R128" s="62"/>
      <c r="S128" s="70">
        <f>IF((ISBLANK(J128)+ISBLANK(L128)+ISBLANK(K128)+ISBLANK(M128)+ISBLANK(N128)+ISBLANK(O128))&lt;8,IF(ISNUMBER(LARGE((J128,L128,M128,N128),1)),LARGE((J128,L128,M128,N128),1),0)+IF(ISNUMBER(LARGE((J128,L128,M128,N128),2)),LARGE((J128,L128,M128,N128),2),0)+I128+K128+O128,"")+P128+Q128+R128</f>
        <v>0</v>
      </c>
      <c r="T128" s="70"/>
      <c r="U128" s="62"/>
      <c r="V128" s="71"/>
    </row>
    <row r="129" spans="1:6007" hidden="1" x14ac:dyDescent="0.25">
      <c r="A129" s="39" t="s">
        <v>35</v>
      </c>
      <c r="B129" s="40"/>
      <c r="C129" s="150" t="s">
        <v>34</v>
      </c>
      <c r="D129" s="151"/>
      <c r="E129" s="152"/>
      <c r="F129" s="153"/>
      <c r="G129" s="65" t="s">
        <v>147</v>
      </c>
      <c r="H129" s="66" t="s">
        <v>148</v>
      </c>
      <c r="I129" s="67"/>
      <c r="J129" s="68"/>
      <c r="K129" s="62"/>
      <c r="L129" s="62"/>
      <c r="M129" s="62"/>
      <c r="N129" s="69"/>
      <c r="O129" s="62"/>
      <c r="P129" s="62"/>
      <c r="Q129" s="62"/>
      <c r="R129" s="62"/>
      <c r="S129" s="50">
        <f>IF((ISBLANK(J129)+ISBLANK(L129)+ISBLANK(K129)+ISBLANK(M129)+ISBLANK(N129)+ISBLANK(O129))&lt;8,IF(ISNUMBER(LARGE((J129,L129,M129,N129),1)),LARGE((J129,L129,M129,N129),1),0)+IF(ISNUMBER(LARGE((J129,L129,M129,N129),2)),LARGE((J129,L129,M129,N129),2),0)+I129+K129+O129,"")+P129+Q129+R129</f>
        <v>0</v>
      </c>
      <c r="T129" s="50"/>
      <c r="U129" s="62"/>
      <c r="V129" s="134"/>
      <c r="W129" s="154"/>
    </row>
    <row r="130" spans="1:6007" hidden="1" x14ac:dyDescent="0.25">
      <c r="A130" s="39" t="s">
        <v>35</v>
      </c>
      <c r="B130" s="40"/>
      <c r="C130" s="133" t="s">
        <v>34</v>
      </c>
      <c r="D130" s="62"/>
      <c r="E130" s="63"/>
      <c r="F130" s="64"/>
      <c r="G130" s="65" t="s">
        <v>147</v>
      </c>
      <c r="H130" s="66">
        <v>-48</v>
      </c>
      <c r="I130" s="67"/>
      <c r="J130" s="68"/>
      <c r="K130" s="62"/>
      <c r="L130" s="62"/>
      <c r="M130" s="62"/>
      <c r="N130" s="69"/>
      <c r="O130" s="62"/>
      <c r="P130" s="62"/>
      <c r="Q130" s="62"/>
      <c r="R130" s="62"/>
      <c r="S130" s="50">
        <f>IF((ISBLANK(J130)+ISBLANK(L130)+ISBLANK(K130)+ISBLANK(M130)+ISBLANK(N130)+ISBLANK(O130))&lt;8,IF(ISNUMBER(LARGE((J130,L130,M130,N130),1)),LARGE((J130,L130,M130,N130),1),0)+IF(ISNUMBER(LARGE((J130,L130,M130,N130),2)),LARGE((J130,L130,M130,N130),2),0)+I130+K130+O130,"")+P130+Q130+R130</f>
        <v>0</v>
      </c>
      <c r="T130" s="50"/>
      <c r="U130" s="62"/>
      <c r="V130" s="71"/>
      <c r="W130" s="2"/>
    </row>
    <row r="131" spans="1:6007" s="37" customFormat="1" hidden="1" x14ac:dyDescent="0.25">
      <c r="A131" s="39" t="s">
        <v>35</v>
      </c>
      <c r="B131" s="40"/>
      <c r="C131" s="133" t="s">
        <v>34</v>
      </c>
      <c r="D131" s="62"/>
      <c r="E131" s="63"/>
      <c r="F131" s="64"/>
      <c r="G131" s="65" t="s">
        <v>147</v>
      </c>
      <c r="H131" s="66">
        <v>-52</v>
      </c>
      <c r="I131" s="67"/>
      <c r="J131" s="68"/>
      <c r="K131" s="62"/>
      <c r="L131" s="62"/>
      <c r="M131" s="62"/>
      <c r="N131" s="69"/>
      <c r="O131" s="62"/>
      <c r="P131" s="62"/>
      <c r="Q131" s="62"/>
      <c r="R131" s="62"/>
      <c r="S131" s="50">
        <f>IF((ISBLANK(J131)+ISBLANK(L131)+ISBLANK(K131)+ISBLANK(M131)+ISBLANK(N131)+ISBLANK(O131))&lt;8,IF(ISNUMBER(LARGE((J131,L131,M131,N131),1)),LARGE((J131,L131,M131,N131),1),0)+IF(ISNUMBER(LARGE((J131,L131,M131,N131),2)),LARGE((J131,L131,M131,N131),2),0)+I131+K131+O131,"")+P131+Q131+R131</f>
        <v>0</v>
      </c>
      <c r="T131" s="50"/>
      <c r="U131" s="62"/>
      <c r="V131" s="134"/>
      <c r="W131" s="155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</row>
    <row r="132" spans="1:6007" hidden="1" x14ac:dyDescent="0.25">
      <c r="A132" s="56" t="s">
        <v>35</v>
      </c>
      <c r="B132" s="40"/>
      <c r="C132" s="61" t="s">
        <v>34</v>
      </c>
      <c r="D132" s="62"/>
      <c r="E132" s="63"/>
      <c r="F132" s="64"/>
      <c r="G132" s="65" t="s">
        <v>147</v>
      </c>
      <c r="H132" s="66">
        <v>-57</v>
      </c>
      <c r="I132" s="67"/>
      <c r="J132" s="68"/>
      <c r="K132" s="62"/>
      <c r="L132" s="62"/>
      <c r="M132" s="62"/>
      <c r="N132" s="69"/>
      <c r="O132" s="62"/>
      <c r="P132" s="62"/>
      <c r="Q132" s="62"/>
      <c r="R132" s="62"/>
      <c r="S132" s="50">
        <f>IF((ISBLANK(J132)+ISBLANK(L132)+ISBLANK(K132)+ISBLANK(M132)+ISBLANK(N132)+ISBLANK(O132))&lt;8,IF(ISNUMBER(LARGE((J132,L132,M132,N132),1)),LARGE((J132,L132,M132,N132),1),0)+IF(ISNUMBER(LARGE((J132,L132,M132,N132),2)),LARGE((J132,L132,M132,N132),2),0)+I132+K132+O132,"")+P132+Q132+R132</f>
        <v>0</v>
      </c>
      <c r="T132" s="50"/>
      <c r="U132" s="62"/>
      <c r="V132" s="71"/>
      <c r="W132" s="52"/>
    </row>
    <row r="133" spans="1:6007" hidden="1" x14ac:dyDescent="0.25">
      <c r="A133" s="39" t="s">
        <v>35</v>
      </c>
      <c r="B133" s="40"/>
      <c r="C133" s="133" t="s">
        <v>34</v>
      </c>
      <c r="D133" s="62"/>
      <c r="E133" s="63"/>
      <c r="F133" s="64"/>
      <c r="G133" s="65" t="s">
        <v>147</v>
      </c>
      <c r="H133" s="66">
        <v>-63</v>
      </c>
      <c r="I133" s="67"/>
      <c r="J133" s="68"/>
      <c r="K133" s="62"/>
      <c r="L133" s="62"/>
      <c r="M133" s="62"/>
      <c r="N133" s="69"/>
      <c r="O133" s="62"/>
      <c r="P133" s="62"/>
      <c r="Q133" s="62"/>
      <c r="R133" s="62"/>
      <c r="S133" s="50">
        <f>IF((ISBLANK(J133)+ISBLANK(L133)+ISBLANK(K133)+ISBLANK(M133)+ISBLANK(N133)+ISBLANK(O133))&lt;8,IF(ISNUMBER(LARGE((J133,L133,M133,N133),1)),LARGE((J133,L133,M133,N133),1),0)+IF(ISNUMBER(LARGE((J133,L133,M133,N133),2)),LARGE((J133,L133,M133,N133),2),0)+I133+K133+O133,"")+P133+Q133+R133</f>
        <v>0</v>
      </c>
      <c r="T133" s="50"/>
      <c r="U133" s="62"/>
      <c r="V133" s="71"/>
    </row>
    <row r="134" spans="1:6007" hidden="1" x14ac:dyDescent="0.25">
      <c r="A134" s="39" t="s">
        <v>35</v>
      </c>
      <c r="B134" s="40"/>
      <c r="C134" s="133" t="s">
        <v>34</v>
      </c>
      <c r="D134" s="62"/>
      <c r="E134" s="63"/>
      <c r="F134" s="64"/>
      <c r="G134" s="65" t="s">
        <v>147</v>
      </c>
      <c r="H134" s="66">
        <v>-70</v>
      </c>
      <c r="I134" s="67"/>
      <c r="J134" s="68"/>
      <c r="K134" s="62"/>
      <c r="L134" s="62"/>
      <c r="M134" s="62"/>
      <c r="N134" s="69"/>
      <c r="O134" s="62"/>
      <c r="P134" s="62"/>
      <c r="Q134" s="62"/>
      <c r="R134" s="62"/>
      <c r="S134" s="50">
        <f>IF((ISBLANK(J134)+ISBLANK(L134)+ISBLANK(K134)+ISBLANK(M134)+ISBLANK(N134)+ISBLANK(O134))&lt;8,IF(ISNUMBER(LARGE((J134,L134,M134,N134),1)),LARGE((J134,L134,M134,N134),1),0)+IF(ISNUMBER(LARGE((J134,L134,M134,N134),2)),LARGE((J134,L134,M134,N134),2),0)+I134+K134+O134,"")+P134+Q134+R134</f>
        <v>0</v>
      </c>
      <c r="T134" s="50"/>
      <c r="U134" s="62"/>
      <c r="V134" s="71"/>
      <c r="W134" s="52"/>
    </row>
    <row r="135" spans="1:6007" hidden="1" x14ac:dyDescent="0.25">
      <c r="A135" s="39" t="s">
        <v>35</v>
      </c>
      <c r="B135" s="40"/>
      <c r="C135" s="61" t="s">
        <v>34</v>
      </c>
      <c r="D135" s="62"/>
      <c r="E135" s="63"/>
      <c r="F135" s="64"/>
      <c r="G135" s="65" t="s">
        <v>147</v>
      </c>
      <c r="H135" s="66">
        <v>-78</v>
      </c>
      <c r="I135" s="67"/>
      <c r="J135" s="68"/>
      <c r="K135" s="62"/>
      <c r="L135" s="62"/>
      <c r="M135" s="62"/>
      <c r="N135" s="69"/>
      <c r="O135" s="62"/>
      <c r="P135" s="62"/>
      <c r="Q135" s="62"/>
      <c r="R135" s="62"/>
      <c r="S135" s="70">
        <f>IF((ISBLANK(J135)+ISBLANK(L135)+ISBLANK(K135)+ISBLANK(M135)+ISBLANK(N135)+ISBLANK(O135))&lt;8,IF(ISNUMBER(LARGE((J135,L135,M135,N135),1)),LARGE((J135,L135,M135,N135),1),0)+IF(ISNUMBER(LARGE((J135,L135,M135,N135),2)),LARGE((J135,L135,M135,N135),2),0)+I135+K135+O135,"")+P135+Q135+R135</f>
        <v>0</v>
      </c>
      <c r="T135" s="70"/>
      <c r="U135" s="62"/>
      <c r="V135" s="71"/>
    </row>
    <row r="136" spans="1:6007" s="82" customFormat="1" ht="14.25" customHeight="1" x14ac:dyDescent="0.25">
      <c r="A136" s="669" t="s">
        <v>35</v>
      </c>
      <c r="B136" s="798">
        <v>1</v>
      </c>
      <c r="C136" s="374" t="s">
        <v>114</v>
      </c>
      <c r="D136" s="374" t="s">
        <v>115</v>
      </c>
      <c r="E136" s="374">
        <v>2006</v>
      </c>
      <c r="F136" s="544" t="s">
        <v>46</v>
      </c>
      <c r="G136" s="376" t="s">
        <v>147</v>
      </c>
      <c r="H136" s="328">
        <v>-48</v>
      </c>
      <c r="I136" s="628"/>
      <c r="J136" s="95"/>
      <c r="K136" s="175"/>
      <c r="L136" s="77"/>
      <c r="M136" s="77"/>
      <c r="N136" s="77"/>
      <c r="O136" s="79">
        <v>400</v>
      </c>
      <c r="P136" s="79">
        <v>0</v>
      </c>
      <c r="Q136" s="79">
        <v>0</v>
      </c>
      <c r="R136" s="79"/>
      <c r="S136" s="79">
        <f>IF((ISBLANK(J136)+ISBLANK(L136)+ISBLANK(K136)+ISBLANK(M136)+ISBLANK(N136)+ISBLANK(O136))&lt;8,IF(ISNUMBER(LARGE((J136,L136,M136,N136),1)),LARGE((J136,L136,M136,N136),1),0)+IF(ISNUMBER(LARGE((J136,L136,M136,N136),2)),LARGE((J136,L136,M136,N136),2),0)+I136+K136+O136,"")+P136+Q136+R136</f>
        <v>400</v>
      </c>
      <c r="T136" s="622" t="s">
        <v>1007</v>
      </c>
      <c r="U136" s="78" t="s">
        <v>47</v>
      </c>
      <c r="V136" s="78"/>
    </row>
    <row r="137" spans="1:6007" s="83" customFormat="1" ht="14.25" customHeight="1" x14ac:dyDescent="0.25">
      <c r="A137" s="670" t="s">
        <v>35</v>
      </c>
      <c r="B137" s="670">
        <v>2</v>
      </c>
      <c r="C137" s="84" t="s">
        <v>821</v>
      </c>
      <c r="D137" s="77" t="s">
        <v>822</v>
      </c>
      <c r="E137" s="77">
        <v>2004</v>
      </c>
      <c r="F137" s="76" t="s">
        <v>68</v>
      </c>
      <c r="G137" s="76" t="s">
        <v>147</v>
      </c>
      <c r="H137" s="46">
        <v>-48</v>
      </c>
      <c r="I137" s="80"/>
      <c r="J137" s="80"/>
      <c r="K137" s="175"/>
      <c r="L137" s="77">
        <v>0</v>
      </c>
      <c r="M137" s="77"/>
      <c r="N137" s="77"/>
      <c r="O137" s="77">
        <v>325</v>
      </c>
      <c r="P137" s="77">
        <v>0</v>
      </c>
      <c r="Q137" s="77">
        <v>0</v>
      </c>
      <c r="R137" s="77"/>
      <c r="S137" s="79">
        <f>IF((ISBLANK(J137)+ISBLANK(L137)+ISBLANK(K137)+ISBLANK(M137)+ISBLANK(N137)+ISBLANK(O137))&lt;8,IF(ISNUMBER(LARGE((J137,L137,M137,N137),1)),LARGE((J137,L137,M137,N137),1),0)+IF(ISNUMBER(LARGE((J137,L137,M137,N137),2)),LARGE((J137,L137,M137,N137),2),0)+I137+K137+O137,"")+P137+Q137+R137</f>
        <v>325</v>
      </c>
      <c r="T137" s="622" t="s">
        <v>1007</v>
      </c>
      <c r="U137" s="77" t="s">
        <v>128</v>
      </c>
      <c r="V137" s="84" t="s">
        <v>96</v>
      </c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  <c r="DK137" s="82"/>
      <c r="DL137" s="82"/>
      <c r="DM137" s="82"/>
      <c r="DN137" s="82"/>
      <c r="DO137" s="82"/>
      <c r="DP137" s="82"/>
      <c r="DQ137" s="82"/>
      <c r="DR137" s="82"/>
      <c r="DS137" s="82"/>
      <c r="DT137" s="82"/>
      <c r="DU137" s="82"/>
      <c r="DV137" s="82"/>
      <c r="DW137" s="82"/>
      <c r="DX137" s="82"/>
      <c r="DY137" s="82"/>
      <c r="DZ137" s="82"/>
      <c r="EA137" s="82"/>
      <c r="EB137" s="82"/>
      <c r="EC137" s="82"/>
      <c r="ED137" s="82"/>
      <c r="EE137" s="82"/>
      <c r="EF137" s="82"/>
      <c r="EG137" s="82"/>
      <c r="EH137" s="82"/>
      <c r="EI137" s="82"/>
      <c r="EJ137" s="82"/>
      <c r="EK137" s="82"/>
      <c r="EL137" s="82"/>
      <c r="EM137" s="82"/>
      <c r="EN137" s="82"/>
      <c r="EO137" s="82"/>
      <c r="EP137" s="82"/>
      <c r="EQ137" s="82"/>
      <c r="ER137" s="82"/>
      <c r="ES137" s="82"/>
      <c r="ET137" s="82"/>
      <c r="EU137" s="82"/>
      <c r="EV137" s="82"/>
      <c r="EW137" s="82"/>
      <c r="EX137" s="82"/>
      <c r="EY137" s="82"/>
      <c r="EZ137" s="82"/>
      <c r="FA137" s="82"/>
      <c r="FB137" s="82"/>
      <c r="FC137" s="82"/>
      <c r="FD137" s="82"/>
      <c r="FE137" s="82"/>
      <c r="FF137" s="82"/>
      <c r="FG137" s="82"/>
      <c r="FH137" s="82"/>
      <c r="FI137" s="82"/>
      <c r="FJ137" s="82"/>
      <c r="FK137" s="82"/>
      <c r="FL137" s="82"/>
      <c r="FM137" s="82"/>
      <c r="FN137" s="82"/>
      <c r="FO137" s="82"/>
      <c r="FP137" s="82"/>
      <c r="FQ137" s="82"/>
      <c r="FR137" s="82"/>
      <c r="FS137" s="82"/>
      <c r="FT137" s="82"/>
      <c r="FU137" s="82"/>
      <c r="FV137" s="82"/>
      <c r="FW137" s="82"/>
      <c r="FX137" s="82"/>
      <c r="FY137" s="82"/>
      <c r="FZ137" s="82"/>
      <c r="GA137" s="82"/>
      <c r="GB137" s="82"/>
      <c r="GC137" s="82"/>
      <c r="GD137" s="82"/>
      <c r="GE137" s="82"/>
      <c r="GF137" s="82"/>
      <c r="GG137" s="82"/>
      <c r="GH137" s="82"/>
      <c r="GI137" s="82"/>
      <c r="GJ137" s="82"/>
      <c r="GK137" s="82"/>
      <c r="GL137" s="82"/>
      <c r="GM137" s="82"/>
      <c r="GN137" s="82"/>
      <c r="GO137" s="82"/>
      <c r="GP137" s="82"/>
      <c r="GQ137" s="82"/>
      <c r="GR137" s="82"/>
      <c r="GS137" s="82"/>
      <c r="GT137" s="82"/>
      <c r="GU137" s="82"/>
      <c r="GV137" s="82"/>
      <c r="GW137" s="82"/>
      <c r="GX137" s="82"/>
      <c r="GY137" s="82"/>
      <c r="GZ137" s="82"/>
      <c r="HA137" s="82"/>
      <c r="HB137" s="82"/>
      <c r="HC137" s="82"/>
      <c r="HD137" s="82"/>
      <c r="HE137" s="82"/>
      <c r="HF137" s="82"/>
      <c r="HG137" s="82"/>
      <c r="HH137" s="82"/>
      <c r="HI137" s="82"/>
      <c r="HJ137" s="82"/>
      <c r="HK137" s="82"/>
      <c r="HL137" s="82"/>
      <c r="HM137" s="82"/>
      <c r="HN137" s="82"/>
      <c r="HO137" s="82"/>
      <c r="HP137" s="82"/>
      <c r="HQ137" s="82"/>
      <c r="HR137" s="82"/>
      <c r="HS137" s="82"/>
      <c r="HT137" s="82"/>
      <c r="HU137" s="82"/>
      <c r="HV137" s="82"/>
      <c r="HW137" s="82"/>
      <c r="HX137" s="82"/>
      <c r="HY137" s="82"/>
      <c r="HZ137" s="82"/>
      <c r="IA137" s="82"/>
      <c r="IB137" s="82"/>
      <c r="IC137" s="82"/>
      <c r="ID137" s="82"/>
      <c r="IE137" s="82"/>
      <c r="IF137" s="82"/>
      <c r="IG137" s="82"/>
      <c r="IH137" s="82"/>
      <c r="II137" s="82"/>
      <c r="IJ137" s="82"/>
      <c r="IK137" s="82"/>
      <c r="IL137" s="82"/>
      <c r="IM137" s="82"/>
      <c r="IN137" s="82"/>
      <c r="IO137" s="82"/>
      <c r="IP137" s="82"/>
      <c r="IQ137" s="82"/>
      <c r="IR137" s="82"/>
      <c r="IS137" s="82"/>
      <c r="IT137" s="82"/>
      <c r="IU137" s="82"/>
      <c r="IV137" s="82"/>
      <c r="IW137" s="82"/>
      <c r="IX137" s="82"/>
      <c r="IY137" s="82"/>
      <c r="IZ137" s="82"/>
      <c r="JA137" s="82"/>
      <c r="JB137" s="82"/>
      <c r="JC137" s="82"/>
      <c r="JD137" s="82"/>
      <c r="JE137" s="82"/>
      <c r="JF137" s="82"/>
      <c r="JG137" s="82"/>
      <c r="JH137" s="82"/>
      <c r="JI137" s="82"/>
      <c r="JJ137" s="82"/>
      <c r="JK137" s="82"/>
      <c r="JL137" s="82"/>
      <c r="JM137" s="82"/>
      <c r="JN137" s="82"/>
      <c r="JO137" s="82"/>
      <c r="JP137" s="82"/>
      <c r="JQ137" s="82"/>
      <c r="JR137" s="82"/>
      <c r="JS137" s="82"/>
      <c r="JT137" s="82"/>
      <c r="JU137" s="82"/>
      <c r="JV137" s="82"/>
      <c r="JW137" s="82"/>
      <c r="JX137" s="82"/>
      <c r="JY137" s="82"/>
      <c r="JZ137" s="82"/>
      <c r="KA137" s="82"/>
      <c r="KB137" s="82"/>
      <c r="KC137" s="82"/>
      <c r="KD137" s="82"/>
      <c r="KE137" s="82"/>
      <c r="KF137" s="82"/>
      <c r="KG137" s="82"/>
      <c r="KH137" s="82"/>
      <c r="KI137" s="82"/>
      <c r="KJ137" s="82"/>
      <c r="KK137" s="82"/>
      <c r="KL137" s="82"/>
      <c r="KM137" s="82"/>
      <c r="KN137" s="82"/>
      <c r="KO137" s="82"/>
      <c r="KP137" s="82"/>
      <c r="KQ137" s="82"/>
      <c r="KR137" s="82"/>
      <c r="KS137" s="82"/>
      <c r="KT137" s="82"/>
      <c r="KU137" s="82"/>
      <c r="KV137" s="82"/>
      <c r="KW137" s="82"/>
      <c r="KX137" s="82"/>
      <c r="KY137" s="82"/>
      <c r="KZ137" s="82"/>
      <c r="LA137" s="82"/>
      <c r="LB137" s="82"/>
      <c r="LC137" s="82"/>
      <c r="LD137" s="82"/>
      <c r="LE137" s="82"/>
      <c r="LF137" s="82"/>
      <c r="LG137" s="82"/>
      <c r="LH137" s="82"/>
      <c r="LI137" s="82"/>
      <c r="LJ137" s="82"/>
      <c r="LK137" s="82"/>
      <c r="LL137" s="82"/>
      <c r="LM137" s="82"/>
      <c r="LN137" s="82"/>
      <c r="LO137" s="82"/>
      <c r="LP137" s="82"/>
      <c r="LQ137" s="82"/>
      <c r="LR137" s="82"/>
      <c r="LS137" s="82"/>
      <c r="LT137" s="82"/>
      <c r="LU137" s="82"/>
      <c r="LV137" s="82"/>
      <c r="LW137" s="82"/>
      <c r="LX137" s="82"/>
      <c r="LY137" s="82"/>
      <c r="LZ137" s="82"/>
      <c r="MA137" s="82"/>
      <c r="MB137" s="82"/>
      <c r="MC137" s="82"/>
      <c r="MD137" s="82"/>
      <c r="ME137" s="82"/>
      <c r="MF137" s="82"/>
      <c r="MG137" s="82"/>
      <c r="MH137" s="82"/>
      <c r="MI137" s="82"/>
      <c r="MJ137" s="82"/>
      <c r="MK137" s="82"/>
      <c r="ML137" s="82"/>
      <c r="MM137" s="82"/>
      <c r="MN137" s="82"/>
      <c r="MO137" s="82"/>
      <c r="MP137" s="82"/>
      <c r="MQ137" s="82"/>
      <c r="MR137" s="82"/>
      <c r="MS137" s="82"/>
      <c r="MT137" s="82"/>
      <c r="MU137" s="82"/>
      <c r="MV137" s="82"/>
      <c r="MW137" s="82"/>
      <c r="MX137" s="82"/>
      <c r="MY137" s="82"/>
      <c r="MZ137" s="82"/>
      <c r="NA137" s="82"/>
      <c r="NB137" s="82"/>
      <c r="NC137" s="82"/>
      <c r="ND137" s="82"/>
      <c r="NE137" s="82"/>
      <c r="NF137" s="82"/>
      <c r="NG137" s="82"/>
      <c r="NH137" s="82"/>
      <c r="NI137" s="82"/>
      <c r="NJ137" s="82"/>
      <c r="NK137" s="82"/>
      <c r="NL137" s="82"/>
      <c r="NM137" s="82"/>
      <c r="NN137" s="82"/>
      <c r="NO137" s="82"/>
      <c r="NP137" s="82"/>
      <c r="NQ137" s="82"/>
      <c r="NR137" s="82"/>
      <c r="NS137" s="82"/>
      <c r="NT137" s="82"/>
      <c r="NU137" s="82"/>
      <c r="NV137" s="82"/>
      <c r="NW137" s="82"/>
      <c r="NX137" s="82"/>
      <c r="NY137" s="82"/>
      <c r="NZ137" s="82"/>
      <c r="OA137" s="82"/>
      <c r="OB137" s="82"/>
      <c r="OC137" s="82"/>
      <c r="OD137" s="82"/>
      <c r="OE137" s="82"/>
      <c r="OF137" s="82"/>
      <c r="OG137" s="82"/>
      <c r="OH137" s="82"/>
      <c r="OI137" s="82"/>
      <c r="OJ137" s="82"/>
      <c r="OK137" s="82"/>
      <c r="OL137" s="82"/>
      <c r="OM137" s="82"/>
      <c r="ON137" s="82"/>
      <c r="OO137" s="82"/>
      <c r="OP137" s="82"/>
      <c r="OQ137" s="82"/>
      <c r="OR137" s="82"/>
      <c r="OS137" s="82"/>
      <c r="OT137" s="82"/>
      <c r="OU137" s="82"/>
      <c r="OV137" s="82"/>
      <c r="OW137" s="82"/>
      <c r="OX137" s="82"/>
      <c r="OY137" s="82"/>
      <c r="OZ137" s="82"/>
      <c r="PA137" s="82"/>
      <c r="PB137" s="82"/>
      <c r="PC137" s="82"/>
      <c r="PD137" s="82"/>
      <c r="PE137" s="82"/>
      <c r="PF137" s="82"/>
      <c r="PG137" s="82"/>
      <c r="PH137" s="82"/>
      <c r="PI137" s="82"/>
      <c r="PJ137" s="82"/>
      <c r="PK137" s="82"/>
      <c r="PL137" s="82"/>
      <c r="PM137" s="82"/>
      <c r="PN137" s="82"/>
      <c r="PO137" s="82"/>
      <c r="PP137" s="82"/>
      <c r="PQ137" s="82"/>
      <c r="PR137" s="82"/>
      <c r="PS137" s="82"/>
      <c r="PT137" s="82"/>
      <c r="PU137" s="82"/>
      <c r="PV137" s="82"/>
      <c r="PW137" s="82"/>
      <c r="PX137" s="82"/>
      <c r="PY137" s="82"/>
      <c r="PZ137" s="82"/>
      <c r="QA137" s="82"/>
      <c r="QB137" s="82"/>
      <c r="QC137" s="82"/>
      <c r="QD137" s="82"/>
      <c r="QE137" s="82"/>
      <c r="QF137" s="82"/>
      <c r="QG137" s="82"/>
      <c r="QH137" s="82"/>
      <c r="QI137" s="82"/>
      <c r="QJ137" s="82"/>
      <c r="QK137" s="82"/>
      <c r="QL137" s="82"/>
      <c r="QM137" s="82"/>
      <c r="QN137" s="82"/>
      <c r="QO137" s="82"/>
      <c r="QP137" s="82"/>
      <c r="QQ137" s="82"/>
      <c r="QR137" s="82"/>
      <c r="QS137" s="82"/>
      <c r="QT137" s="82"/>
      <c r="QU137" s="82"/>
      <c r="QV137" s="82"/>
      <c r="QW137" s="82"/>
      <c r="QX137" s="82"/>
      <c r="QY137" s="82"/>
      <c r="QZ137" s="82"/>
      <c r="RA137" s="82"/>
      <c r="RB137" s="82"/>
      <c r="RC137" s="82"/>
      <c r="RD137" s="82"/>
      <c r="RE137" s="82"/>
      <c r="RF137" s="82"/>
      <c r="RG137" s="82"/>
      <c r="RH137" s="82"/>
      <c r="RI137" s="82"/>
      <c r="RJ137" s="82"/>
      <c r="RK137" s="82"/>
      <c r="RL137" s="82"/>
      <c r="RM137" s="82"/>
      <c r="RN137" s="82"/>
      <c r="RO137" s="82"/>
      <c r="RP137" s="82"/>
      <c r="RQ137" s="82"/>
      <c r="RR137" s="82"/>
      <c r="RS137" s="82"/>
      <c r="RT137" s="82"/>
      <c r="RU137" s="82"/>
      <c r="RV137" s="82"/>
      <c r="RW137" s="82"/>
      <c r="RX137" s="82"/>
      <c r="RY137" s="82"/>
      <c r="RZ137" s="82"/>
      <c r="SA137" s="82"/>
      <c r="SB137" s="82"/>
      <c r="SC137" s="82"/>
      <c r="SD137" s="82"/>
      <c r="SE137" s="82"/>
      <c r="SF137" s="82"/>
      <c r="SG137" s="82"/>
      <c r="SH137" s="82"/>
      <c r="SI137" s="82"/>
      <c r="SJ137" s="82"/>
      <c r="SK137" s="82"/>
      <c r="SL137" s="82"/>
      <c r="SM137" s="82"/>
      <c r="SN137" s="82"/>
      <c r="SO137" s="82"/>
      <c r="SP137" s="82"/>
      <c r="SQ137" s="82"/>
      <c r="SR137" s="82"/>
      <c r="SS137" s="82"/>
      <c r="ST137" s="82"/>
      <c r="SU137" s="82"/>
      <c r="SV137" s="82"/>
      <c r="SW137" s="82"/>
      <c r="SX137" s="82"/>
      <c r="SY137" s="82"/>
      <c r="SZ137" s="82"/>
      <c r="TA137" s="82"/>
      <c r="TB137" s="82"/>
      <c r="TC137" s="82"/>
      <c r="TD137" s="82"/>
      <c r="TE137" s="82"/>
      <c r="TF137" s="82"/>
      <c r="TG137" s="82"/>
      <c r="TH137" s="82"/>
      <c r="TI137" s="82"/>
      <c r="TJ137" s="82"/>
      <c r="TK137" s="82"/>
      <c r="TL137" s="82"/>
      <c r="TM137" s="82"/>
      <c r="TN137" s="82"/>
      <c r="TO137" s="82"/>
      <c r="TP137" s="82"/>
      <c r="TQ137" s="82"/>
      <c r="TR137" s="82"/>
      <c r="TS137" s="82"/>
      <c r="TT137" s="82"/>
      <c r="TU137" s="82"/>
      <c r="TV137" s="82"/>
      <c r="TW137" s="82"/>
      <c r="TX137" s="82"/>
      <c r="TY137" s="82"/>
      <c r="TZ137" s="82"/>
      <c r="UA137" s="82"/>
      <c r="UB137" s="82"/>
      <c r="UC137" s="82"/>
      <c r="UD137" s="82"/>
      <c r="UE137" s="82"/>
      <c r="UF137" s="82"/>
      <c r="UG137" s="82"/>
      <c r="UH137" s="82"/>
      <c r="UI137" s="82"/>
      <c r="UJ137" s="82"/>
      <c r="UK137" s="82"/>
      <c r="UL137" s="82"/>
      <c r="UM137" s="82"/>
      <c r="UN137" s="82"/>
      <c r="UO137" s="82"/>
      <c r="UP137" s="82"/>
      <c r="UQ137" s="82"/>
      <c r="UR137" s="82"/>
      <c r="US137" s="82"/>
      <c r="UT137" s="82"/>
      <c r="UU137" s="82"/>
      <c r="UV137" s="82"/>
      <c r="UW137" s="82"/>
      <c r="UX137" s="82"/>
      <c r="UY137" s="82"/>
      <c r="UZ137" s="82"/>
      <c r="VA137" s="82"/>
      <c r="VB137" s="82"/>
      <c r="VC137" s="82"/>
      <c r="VD137" s="82"/>
      <c r="VE137" s="82"/>
      <c r="VF137" s="82"/>
      <c r="VG137" s="82"/>
      <c r="VH137" s="82"/>
      <c r="VI137" s="82"/>
      <c r="VJ137" s="82"/>
      <c r="VK137" s="82"/>
      <c r="VL137" s="82"/>
      <c r="VM137" s="82"/>
      <c r="VN137" s="82"/>
      <c r="VO137" s="82"/>
      <c r="VP137" s="82"/>
      <c r="VQ137" s="82"/>
      <c r="VR137" s="82"/>
      <c r="VS137" s="82"/>
      <c r="VT137" s="82"/>
      <c r="VU137" s="82"/>
      <c r="VV137" s="82"/>
      <c r="VW137" s="82"/>
      <c r="VX137" s="82"/>
      <c r="VY137" s="82"/>
      <c r="VZ137" s="82"/>
      <c r="WA137" s="82"/>
      <c r="WB137" s="82"/>
      <c r="WC137" s="82"/>
      <c r="WD137" s="82"/>
      <c r="WE137" s="82"/>
      <c r="WF137" s="82"/>
      <c r="WG137" s="82"/>
      <c r="WH137" s="82"/>
      <c r="WI137" s="82"/>
      <c r="WJ137" s="82"/>
      <c r="WK137" s="82"/>
      <c r="WL137" s="82"/>
      <c r="WM137" s="82"/>
      <c r="WN137" s="82"/>
      <c r="WO137" s="82"/>
      <c r="WP137" s="82"/>
      <c r="WQ137" s="82"/>
      <c r="WR137" s="82"/>
      <c r="WS137" s="82"/>
      <c r="WT137" s="82"/>
      <c r="WU137" s="82"/>
      <c r="WV137" s="82"/>
      <c r="WW137" s="82"/>
      <c r="WX137" s="82"/>
      <c r="WY137" s="82"/>
      <c r="WZ137" s="82"/>
      <c r="XA137" s="82"/>
      <c r="XB137" s="82"/>
      <c r="XC137" s="82"/>
      <c r="XD137" s="82"/>
      <c r="XE137" s="82"/>
      <c r="XF137" s="82"/>
      <c r="XG137" s="82"/>
      <c r="XH137" s="82"/>
      <c r="XI137" s="82"/>
      <c r="XJ137" s="82"/>
      <c r="XK137" s="82"/>
      <c r="XL137" s="82"/>
      <c r="XM137" s="82"/>
      <c r="XN137" s="82"/>
      <c r="XO137" s="82"/>
      <c r="XP137" s="82"/>
      <c r="XQ137" s="82"/>
      <c r="XR137" s="82"/>
      <c r="XS137" s="82"/>
      <c r="XT137" s="82"/>
      <c r="XU137" s="82"/>
      <c r="XV137" s="82"/>
      <c r="XW137" s="82"/>
      <c r="XX137" s="82"/>
      <c r="XY137" s="82"/>
      <c r="XZ137" s="82"/>
      <c r="YA137" s="82"/>
      <c r="YB137" s="82"/>
      <c r="YC137" s="82"/>
      <c r="YD137" s="82"/>
      <c r="YE137" s="82"/>
      <c r="YF137" s="82"/>
      <c r="YG137" s="82"/>
      <c r="YH137" s="82"/>
      <c r="YI137" s="82"/>
      <c r="YJ137" s="82"/>
      <c r="YK137" s="82"/>
      <c r="YL137" s="82"/>
      <c r="YM137" s="82"/>
      <c r="YN137" s="82"/>
      <c r="YO137" s="82"/>
      <c r="YP137" s="82"/>
      <c r="YQ137" s="82"/>
      <c r="YR137" s="82"/>
      <c r="YS137" s="82"/>
      <c r="YT137" s="82"/>
      <c r="YU137" s="82"/>
      <c r="YV137" s="82"/>
      <c r="YW137" s="82"/>
      <c r="YX137" s="82"/>
      <c r="YY137" s="82"/>
      <c r="YZ137" s="82"/>
      <c r="ZA137" s="82"/>
      <c r="ZB137" s="82"/>
      <c r="ZC137" s="82"/>
      <c r="ZD137" s="82"/>
      <c r="ZE137" s="82"/>
      <c r="ZF137" s="82"/>
      <c r="ZG137" s="82"/>
      <c r="ZH137" s="82"/>
      <c r="ZI137" s="82"/>
      <c r="ZJ137" s="82"/>
      <c r="ZK137" s="82"/>
      <c r="ZL137" s="82"/>
      <c r="ZM137" s="82"/>
      <c r="ZN137" s="82"/>
      <c r="ZO137" s="82"/>
      <c r="ZP137" s="82"/>
      <c r="ZQ137" s="82"/>
      <c r="ZR137" s="82"/>
      <c r="ZS137" s="82"/>
      <c r="ZT137" s="82"/>
      <c r="ZU137" s="82"/>
      <c r="ZV137" s="82"/>
      <c r="ZW137" s="82"/>
      <c r="ZX137" s="82"/>
      <c r="ZY137" s="82"/>
      <c r="ZZ137" s="82"/>
      <c r="AAA137" s="82"/>
      <c r="AAB137" s="82"/>
      <c r="AAC137" s="82"/>
      <c r="AAD137" s="82"/>
      <c r="AAE137" s="82"/>
      <c r="AAF137" s="82"/>
      <c r="AAG137" s="82"/>
      <c r="AAH137" s="82"/>
      <c r="AAI137" s="82"/>
      <c r="AAJ137" s="82"/>
      <c r="AAK137" s="82"/>
      <c r="AAL137" s="82"/>
      <c r="AAM137" s="82"/>
      <c r="AAN137" s="82"/>
      <c r="AAO137" s="82"/>
      <c r="AAP137" s="82"/>
      <c r="AAQ137" s="82"/>
      <c r="AAR137" s="82"/>
      <c r="AAS137" s="82"/>
      <c r="AAT137" s="82"/>
      <c r="AAU137" s="82"/>
      <c r="AAV137" s="82"/>
      <c r="AAW137" s="82"/>
      <c r="AAX137" s="82"/>
      <c r="AAY137" s="82"/>
      <c r="AAZ137" s="82"/>
      <c r="ABA137" s="82"/>
      <c r="ABB137" s="82"/>
      <c r="ABC137" s="82"/>
      <c r="ABD137" s="82"/>
      <c r="ABE137" s="82"/>
      <c r="ABF137" s="82"/>
      <c r="ABG137" s="82"/>
      <c r="ABH137" s="82"/>
      <c r="ABI137" s="82"/>
      <c r="ABJ137" s="82"/>
      <c r="ABK137" s="82"/>
      <c r="ABL137" s="82"/>
      <c r="ABM137" s="82"/>
      <c r="ABN137" s="82"/>
      <c r="ABO137" s="82"/>
      <c r="ABP137" s="82"/>
      <c r="ABQ137" s="82"/>
      <c r="ABR137" s="82"/>
      <c r="ABS137" s="82"/>
      <c r="ABT137" s="82"/>
      <c r="ABU137" s="82"/>
      <c r="ABV137" s="82"/>
      <c r="ABW137" s="82"/>
      <c r="ABX137" s="82"/>
      <c r="ABY137" s="82"/>
      <c r="ABZ137" s="82"/>
      <c r="ACA137" s="82"/>
      <c r="ACB137" s="82"/>
      <c r="ACC137" s="82"/>
      <c r="ACD137" s="82"/>
      <c r="ACE137" s="82"/>
      <c r="ACF137" s="82"/>
      <c r="ACG137" s="82"/>
      <c r="ACH137" s="82"/>
      <c r="ACI137" s="82"/>
      <c r="ACJ137" s="82"/>
      <c r="ACK137" s="82"/>
      <c r="ACL137" s="82"/>
      <c r="ACM137" s="82"/>
      <c r="ACN137" s="82"/>
      <c r="ACO137" s="82"/>
      <c r="ACP137" s="82"/>
      <c r="ACQ137" s="82"/>
      <c r="ACR137" s="82"/>
      <c r="ACS137" s="82"/>
      <c r="ACT137" s="82"/>
      <c r="ACU137" s="82"/>
      <c r="ACV137" s="82"/>
      <c r="ACW137" s="82"/>
      <c r="ACX137" s="82"/>
      <c r="ACY137" s="82"/>
      <c r="ACZ137" s="82"/>
      <c r="ADA137" s="82"/>
      <c r="ADB137" s="82"/>
      <c r="ADC137" s="82"/>
      <c r="ADD137" s="82"/>
      <c r="ADE137" s="82"/>
      <c r="ADF137" s="82"/>
      <c r="ADG137" s="82"/>
      <c r="ADH137" s="82"/>
      <c r="ADI137" s="82"/>
      <c r="ADJ137" s="82"/>
      <c r="ADK137" s="82"/>
      <c r="ADL137" s="82"/>
      <c r="ADM137" s="82"/>
      <c r="ADN137" s="82"/>
      <c r="ADO137" s="82"/>
      <c r="ADP137" s="82"/>
      <c r="ADQ137" s="82"/>
      <c r="ADR137" s="82"/>
      <c r="ADS137" s="82"/>
      <c r="ADT137" s="82"/>
      <c r="ADU137" s="82"/>
      <c r="ADV137" s="82"/>
      <c r="ADW137" s="82"/>
      <c r="ADX137" s="82"/>
      <c r="ADY137" s="82"/>
      <c r="ADZ137" s="82"/>
      <c r="AEA137" s="82"/>
      <c r="AEB137" s="82"/>
      <c r="AEC137" s="82"/>
      <c r="AED137" s="82"/>
      <c r="AEE137" s="82"/>
      <c r="AEF137" s="82"/>
      <c r="AEG137" s="82"/>
      <c r="AEH137" s="82"/>
      <c r="AEI137" s="82"/>
      <c r="AEJ137" s="82"/>
      <c r="AEK137" s="82"/>
      <c r="AEL137" s="82"/>
      <c r="AEM137" s="82"/>
      <c r="AEN137" s="82"/>
      <c r="AEO137" s="82"/>
      <c r="AEP137" s="82"/>
      <c r="AEQ137" s="82"/>
      <c r="AER137" s="82"/>
      <c r="AES137" s="82"/>
      <c r="AET137" s="82"/>
      <c r="AEU137" s="82"/>
      <c r="AEV137" s="82"/>
      <c r="AEW137" s="82"/>
      <c r="AEX137" s="82"/>
      <c r="AEY137" s="82"/>
      <c r="AEZ137" s="82"/>
      <c r="AFA137" s="82"/>
      <c r="AFB137" s="82"/>
      <c r="AFC137" s="82"/>
      <c r="AFD137" s="82"/>
      <c r="AFE137" s="82"/>
      <c r="AFF137" s="82"/>
      <c r="AFG137" s="82"/>
      <c r="AFH137" s="82"/>
      <c r="AFI137" s="82"/>
      <c r="AFJ137" s="82"/>
      <c r="AFK137" s="82"/>
      <c r="AFL137" s="82"/>
      <c r="AFM137" s="82"/>
      <c r="AFN137" s="82"/>
      <c r="AFO137" s="82"/>
      <c r="AFP137" s="82"/>
      <c r="AFQ137" s="82"/>
      <c r="AFR137" s="82"/>
      <c r="AFS137" s="82"/>
      <c r="AFT137" s="82"/>
      <c r="AFU137" s="82"/>
      <c r="AFV137" s="82"/>
      <c r="AFW137" s="82"/>
      <c r="AFX137" s="82"/>
      <c r="AFY137" s="82"/>
      <c r="AFZ137" s="82"/>
      <c r="AGA137" s="82"/>
      <c r="AGB137" s="82"/>
      <c r="AGC137" s="82"/>
      <c r="AGD137" s="82"/>
      <c r="AGE137" s="82"/>
      <c r="AGF137" s="82"/>
      <c r="AGG137" s="82"/>
      <c r="AGH137" s="82"/>
      <c r="AGI137" s="82"/>
      <c r="AGJ137" s="82"/>
      <c r="AGK137" s="82"/>
      <c r="AGL137" s="82"/>
      <c r="AGM137" s="82"/>
      <c r="AGN137" s="82"/>
      <c r="AGO137" s="82"/>
      <c r="AGP137" s="82"/>
      <c r="AGQ137" s="82"/>
      <c r="AGR137" s="82"/>
      <c r="AGS137" s="82"/>
      <c r="AGT137" s="82"/>
      <c r="AGU137" s="82"/>
      <c r="AGV137" s="82"/>
      <c r="AGW137" s="82"/>
      <c r="AGX137" s="82"/>
      <c r="AGY137" s="82"/>
      <c r="AGZ137" s="82"/>
      <c r="AHA137" s="82"/>
      <c r="AHB137" s="82"/>
      <c r="AHC137" s="82"/>
      <c r="AHD137" s="82"/>
      <c r="AHE137" s="82"/>
      <c r="AHF137" s="82"/>
      <c r="AHG137" s="82"/>
      <c r="AHH137" s="82"/>
      <c r="AHI137" s="82"/>
      <c r="AHJ137" s="82"/>
      <c r="AHK137" s="82"/>
      <c r="AHL137" s="82"/>
      <c r="AHM137" s="82"/>
      <c r="AHN137" s="82"/>
      <c r="AHO137" s="82"/>
      <c r="AHP137" s="82"/>
      <c r="AHQ137" s="82"/>
      <c r="AHR137" s="82"/>
      <c r="AHS137" s="82"/>
      <c r="AHT137" s="82"/>
      <c r="AHU137" s="82"/>
      <c r="AHV137" s="82"/>
      <c r="AHW137" s="82"/>
      <c r="AHX137" s="82"/>
      <c r="AHY137" s="82"/>
      <c r="AHZ137" s="82"/>
      <c r="AIA137" s="82"/>
      <c r="AIB137" s="82"/>
      <c r="AIC137" s="82"/>
      <c r="AID137" s="82"/>
      <c r="AIE137" s="82"/>
      <c r="AIF137" s="82"/>
      <c r="AIG137" s="82"/>
      <c r="AIH137" s="82"/>
      <c r="AII137" s="82"/>
      <c r="AIJ137" s="82"/>
      <c r="AIK137" s="82"/>
      <c r="AIL137" s="82"/>
      <c r="AIM137" s="82"/>
      <c r="AIN137" s="82"/>
      <c r="AIO137" s="82"/>
      <c r="AIP137" s="82"/>
      <c r="AIQ137" s="82"/>
      <c r="AIR137" s="82"/>
      <c r="AIS137" s="82"/>
      <c r="AIT137" s="82"/>
      <c r="AIU137" s="82"/>
      <c r="AIV137" s="82"/>
      <c r="AIW137" s="82"/>
      <c r="AIX137" s="82"/>
      <c r="AIY137" s="82"/>
      <c r="AIZ137" s="82"/>
      <c r="AJA137" s="82"/>
      <c r="AJB137" s="82"/>
      <c r="AJC137" s="82"/>
      <c r="AJD137" s="82"/>
      <c r="AJE137" s="82"/>
      <c r="AJF137" s="82"/>
      <c r="AJG137" s="82"/>
      <c r="AJH137" s="82"/>
      <c r="AJI137" s="82"/>
      <c r="AJJ137" s="82"/>
      <c r="AJK137" s="82"/>
      <c r="AJL137" s="82"/>
      <c r="AJM137" s="82"/>
      <c r="AJN137" s="82"/>
      <c r="AJO137" s="82"/>
      <c r="AJP137" s="82"/>
      <c r="AJQ137" s="82"/>
      <c r="AJR137" s="82"/>
      <c r="AJS137" s="82"/>
      <c r="AJT137" s="82"/>
      <c r="AJU137" s="82"/>
      <c r="AJV137" s="82"/>
      <c r="AJW137" s="82"/>
      <c r="AJX137" s="82"/>
      <c r="AJY137" s="82"/>
      <c r="AJZ137" s="82"/>
      <c r="AKA137" s="82"/>
      <c r="AKB137" s="82"/>
      <c r="AKC137" s="82"/>
      <c r="AKD137" s="82"/>
      <c r="AKE137" s="82"/>
      <c r="AKF137" s="82"/>
      <c r="AKG137" s="82"/>
      <c r="AKH137" s="82"/>
      <c r="AKI137" s="82"/>
      <c r="AKJ137" s="82"/>
      <c r="AKK137" s="82"/>
      <c r="AKL137" s="82"/>
      <c r="AKM137" s="82"/>
      <c r="AKN137" s="82"/>
      <c r="AKO137" s="82"/>
      <c r="AKP137" s="82"/>
      <c r="AKQ137" s="82"/>
      <c r="AKR137" s="82"/>
      <c r="AKS137" s="82"/>
      <c r="AKT137" s="82"/>
      <c r="AKU137" s="82"/>
      <c r="AKV137" s="82"/>
      <c r="AKW137" s="82"/>
      <c r="AKX137" s="82"/>
      <c r="AKY137" s="82"/>
      <c r="AKZ137" s="82"/>
      <c r="ALA137" s="82"/>
      <c r="ALB137" s="82"/>
      <c r="ALC137" s="82"/>
      <c r="ALD137" s="82"/>
      <c r="ALE137" s="82"/>
      <c r="ALF137" s="82"/>
      <c r="ALG137" s="82"/>
      <c r="ALH137" s="82"/>
      <c r="ALI137" s="82"/>
      <c r="ALJ137" s="82"/>
      <c r="ALK137" s="82"/>
      <c r="ALL137" s="82"/>
      <c r="ALM137" s="82"/>
      <c r="ALN137" s="82"/>
      <c r="ALO137" s="82"/>
      <c r="ALP137" s="82"/>
      <c r="ALQ137" s="82"/>
      <c r="ALR137" s="82"/>
      <c r="ALS137" s="82"/>
      <c r="ALT137" s="82"/>
      <c r="ALU137" s="82"/>
      <c r="ALV137" s="82"/>
      <c r="ALW137" s="82"/>
      <c r="ALX137" s="82"/>
      <c r="ALY137" s="82"/>
      <c r="ALZ137" s="82"/>
      <c r="AMA137" s="82"/>
      <c r="AMB137" s="82"/>
      <c r="AMC137" s="82"/>
      <c r="AMD137" s="82"/>
      <c r="AME137" s="82"/>
      <c r="AMF137" s="82"/>
      <c r="AMG137" s="82"/>
      <c r="AMH137" s="82"/>
      <c r="AMI137" s="82"/>
      <c r="AMJ137" s="82"/>
      <c r="AMK137" s="82"/>
      <c r="AML137" s="82"/>
      <c r="AMM137" s="82"/>
      <c r="AMN137" s="82"/>
      <c r="AMO137" s="82"/>
      <c r="AMP137" s="82"/>
      <c r="AMQ137" s="82"/>
      <c r="AMR137" s="82"/>
      <c r="AMS137" s="82"/>
      <c r="AMT137" s="82"/>
      <c r="AMU137" s="82"/>
      <c r="AMV137" s="82"/>
      <c r="AMW137" s="82"/>
      <c r="AMX137" s="82"/>
      <c r="AMY137" s="82"/>
      <c r="AMZ137" s="82"/>
      <c r="ANA137" s="82"/>
      <c r="ANB137" s="82"/>
      <c r="ANC137" s="82"/>
      <c r="AND137" s="82"/>
      <c r="ANE137" s="82"/>
      <c r="ANF137" s="82"/>
      <c r="ANG137" s="82"/>
      <c r="ANH137" s="82"/>
      <c r="ANI137" s="82"/>
      <c r="ANJ137" s="82"/>
      <c r="ANK137" s="82"/>
      <c r="ANL137" s="82"/>
      <c r="ANM137" s="82"/>
      <c r="ANN137" s="82"/>
      <c r="ANO137" s="82"/>
      <c r="ANP137" s="82"/>
      <c r="ANQ137" s="82"/>
      <c r="ANR137" s="82"/>
      <c r="ANS137" s="82"/>
      <c r="ANT137" s="82"/>
      <c r="ANU137" s="82"/>
      <c r="ANV137" s="82"/>
      <c r="ANW137" s="82"/>
      <c r="ANX137" s="82"/>
      <c r="ANY137" s="82"/>
      <c r="ANZ137" s="82"/>
      <c r="AOA137" s="82"/>
      <c r="AOB137" s="82"/>
      <c r="AOC137" s="82"/>
      <c r="AOD137" s="82"/>
      <c r="AOE137" s="82"/>
      <c r="AOF137" s="82"/>
      <c r="AOG137" s="82"/>
      <c r="AOH137" s="82"/>
      <c r="AOI137" s="82"/>
      <c r="AOJ137" s="82"/>
      <c r="AOK137" s="82"/>
      <c r="AOL137" s="82"/>
      <c r="AOM137" s="82"/>
      <c r="AON137" s="82"/>
      <c r="AOO137" s="82"/>
      <c r="AOP137" s="82"/>
      <c r="AOQ137" s="82"/>
      <c r="AOR137" s="82"/>
      <c r="AOS137" s="82"/>
      <c r="AOT137" s="82"/>
      <c r="AOU137" s="82"/>
      <c r="AOV137" s="82"/>
      <c r="AOW137" s="82"/>
      <c r="AOX137" s="82"/>
      <c r="AOY137" s="82"/>
      <c r="AOZ137" s="82"/>
      <c r="APA137" s="82"/>
      <c r="APB137" s="82"/>
      <c r="APC137" s="82"/>
      <c r="APD137" s="82"/>
      <c r="APE137" s="82"/>
      <c r="APF137" s="82"/>
      <c r="APG137" s="82"/>
      <c r="APH137" s="82"/>
      <c r="API137" s="82"/>
      <c r="APJ137" s="82"/>
      <c r="APK137" s="82"/>
      <c r="APL137" s="82"/>
      <c r="APM137" s="82"/>
      <c r="APN137" s="82"/>
      <c r="APO137" s="82"/>
      <c r="APP137" s="82"/>
      <c r="APQ137" s="82"/>
      <c r="APR137" s="82"/>
      <c r="APS137" s="82"/>
      <c r="APT137" s="82"/>
      <c r="APU137" s="82"/>
      <c r="APV137" s="82"/>
      <c r="APW137" s="82"/>
      <c r="APX137" s="82"/>
      <c r="APY137" s="82"/>
      <c r="APZ137" s="82"/>
      <c r="AQA137" s="82"/>
      <c r="AQB137" s="82"/>
      <c r="AQC137" s="82"/>
      <c r="AQD137" s="82"/>
      <c r="AQE137" s="82"/>
      <c r="AQF137" s="82"/>
      <c r="AQG137" s="82"/>
      <c r="AQH137" s="82"/>
      <c r="AQI137" s="82"/>
      <c r="AQJ137" s="82"/>
      <c r="AQK137" s="82"/>
      <c r="AQL137" s="82"/>
      <c r="AQM137" s="82"/>
      <c r="AQN137" s="82"/>
      <c r="AQO137" s="82"/>
      <c r="AQP137" s="82"/>
      <c r="AQQ137" s="82"/>
      <c r="AQR137" s="82"/>
      <c r="AQS137" s="82"/>
      <c r="AQT137" s="82"/>
      <c r="AQU137" s="82"/>
      <c r="AQV137" s="82"/>
      <c r="AQW137" s="82"/>
      <c r="AQX137" s="82"/>
      <c r="AQY137" s="82"/>
      <c r="AQZ137" s="82"/>
      <c r="ARA137" s="82"/>
      <c r="ARB137" s="82"/>
      <c r="ARC137" s="82"/>
      <c r="ARD137" s="82"/>
      <c r="ARE137" s="82"/>
      <c r="ARF137" s="82"/>
      <c r="ARG137" s="82"/>
      <c r="ARH137" s="82"/>
      <c r="ARI137" s="82"/>
      <c r="ARJ137" s="82"/>
      <c r="ARK137" s="82"/>
      <c r="ARL137" s="82"/>
      <c r="ARM137" s="82"/>
      <c r="ARN137" s="82"/>
      <c r="ARO137" s="82"/>
      <c r="ARP137" s="82"/>
      <c r="ARQ137" s="82"/>
      <c r="ARR137" s="82"/>
      <c r="ARS137" s="82"/>
      <c r="ART137" s="82"/>
      <c r="ARU137" s="82"/>
      <c r="ARV137" s="82"/>
      <c r="ARW137" s="82"/>
      <c r="ARX137" s="82"/>
      <c r="ARY137" s="82"/>
      <c r="ARZ137" s="82"/>
      <c r="ASA137" s="82"/>
      <c r="ASB137" s="82"/>
      <c r="ASC137" s="82"/>
      <c r="ASD137" s="82"/>
      <c r="ASE137" s="82"/>
      <c r="ASF137" s="82"/>
      <c r="ASG137" s="82"/>
      <c r="ASH137" s="82"/>
      <c r="ASI137" s="82"/>
      <c r="ASJ137" s="82"/>
      <c r="ASK137" s="82"/>
      <c r="ASL137" s="82"/>
      <c r="ASM137" s="82"/>
      <c r="ASN137" s="82"/>
      <c r="ASO137" s="82"/>
      <c r="ASP137" s="82"/>
      <c r="ASQ137" s="82"/>
      <c r="ASR137" s="82"/>
      <c r="ASS137" s="82"/>
      <c r="AST137" s="82"/>
      <c r="ASU137" s="82"/>
      <c r="ASV137" s="82"/>
      <c r="ASW137" s="82"/>
      <c r="ASX137" s="82"/>
      <c r="ASY137" s="82"/>
      <c r="ASZ137" s="82"/>
      <c r="ATA137" s="82"/>
      <c r="ATB137" s="82"/>
      <c r="ATC137" s="82"/>
      <c r="ATD137" s="82"/>
      <c r="ATE137" s="82"/>
      <c r="ATF137" s="82"/>
      <c r="ATG137" s="82"/>
      <c r="ATH137" s="82"/>
      <c r="ATI137" s="82"/>
      <c r="ATJ137" s="82"/>
      <c r="ATK137" s="82"/>
      <c r="ATL137" s="82"/>
      <c r="ATM137" s="82"/>
      <c r="ATN137" s="82"/>
      <c r="ATO137" s="82"/>
      <c r="ATP137" s="82"/>
      <c r="ATQ137" s="82"/>
      <c r="ATR137" s="82"/>
      <c r="ATS137" s="82"/>
      <c r="ATT137" s="82"/>
      <c r="ATU137" s="82"/>
      <c r="ATV137" s="82"/>
      <c r="ATW137" s="82"/>
      <c r="ATX137" s="82"/>
      <c r="ATY137" s="82"/>
      <c r="ATZ137" s="82"/>
      <c r="AUA137" s="82"/>
      <c r="AUB137" s="82"/>
      <c r="AUC137" s="82"/>
      <c r="AUD137" s="82"/>
      <c r="AUE137" s="82"/>
      <c r="AUF137" s="82"/>
      <c r="AUG137" s="82"/>
      <c r="AUH137" s="82"/>
      <c r="AUI137" s="82"/>
      <c r="AUJ137" s="82"/>
      <c r="AUK137" s="82"/>
      <c r="AUL137" s="82"/>
      <c r="AUM137" s="82"/>
      <c r="AUN137" s="82"/>
      <c r="AUO137" s="82"/>
      <c r="AUP137" s="82"/>
      <c r="AUQ137" s="82"/>
      <c r="AUR137" s="82"/>
      <c r="AUS137" s="82"/>
      <c r="AUT137" s="82"/>
      <c r="AUU137" s="82"/>
      <c r="AUV137" s="82"/>
      <c r="AUW137" s="82"/>
      <c r="AUX137" s="82"/>
      <c r="AUY137" s="82"/>
      <c r="AUZ137" s="82"/>
      <c r="AVA137" s="82"/>
      <c r="AVB137" s="82"/>
      <c r="AVC137" s="82"/>
      <c r="AVD137" s="82"/>
      <c r="AVE137" s="82"/>
      <c r="AVF137" s="82"/>
      <c r="AVG137" s="82"/>
      <c r="AVH137" s="82"/>
      <c r="AVI137" s="82"/>
      <c r="AVJ137" s="82"/>
      <c r="AVK137" s="82"/>
      <c r="AVL137" s="82"/>
      <c r="AVM137" s="82"/>
      <c r="AVN137" s="82"/>
      <c r="AVO137" s="82"/>
      <c r="AVP137" s="82"/>
      <c r="AVQ137" s="82"/>
      <c r="AVR137" s="82"/>
      <c r="AVS137" s="82"/>
      <c r="AVT137" s="82"/>
      <c r="AVU137" s="82"/>
      <c r="AVV137" s="82"/>
      <c r="AVW137" s="82"/>
      <c r="AVX137" s="82"/>
      <c r="AVY137" s="82"/>
      <c r="AVZ137" s="82"/>
      <c r="AWA137" s="82"/>
      <c r="AWB137" s="82"/>
      <c r="AWC137" s="82"/>
      <c r="AWD137" s="82"/>
      <c r="AWE137" s="82"/>
      <c r="AWF137" s="82"/>
      <c r="AWG137" s="82"/>
      <c r="AWH137" s="82"/>
      <c r="AWI137" s="82"/>
      <c r="AWJ137" s="82"/>
      <c r="AWK137" s="82"/>
      <c r="AWL137" s="82"/>
      <c r="AWM137" s="82"/>
      <c r="AWN137" s="82"/>
      <c r="AWO137" s="82"/>
      <c r="AWP137" s="82"/>
      <c r="AWQ137" s="82"/>
      <c r="AWR137" s="82"/>
      <c r="AWS137" s="82"/>
      <c r="AWT137" s="82"/>
      <c r="AWU137" s="82"/>
      <c r="AWV137" s="82"/>
      <c r="AWW137" s="82"/>
      <c r="AWX137" s="82"/>
      <c r="AWY137" s="82"/>
      <c r="AWZ137" s="82"/>
      <c r="AXA137" s="82"/>
      <c r="AXB137" s="82"/>
      <c r="AXC137" s="82"/>
      <c r="AXD137" s="82"/>
      <c r="AXE137" s="82"/>
      <c r="AXF137" s="82"/>
      <c r="AXG137" s="82"/>
      <c r="AXH137" s="82"/>
      <c r="AXI137" s="82"/>
      <c r="AXJ137" s="82"/>
      <c r="AXK137" s="82"/>
      <c r="AXL137" s="82"/>
      <c r="AXM137" s="82"/>
      <c r="AXN137" s="82"/>
      <c r="AXO137" s="82"/>
      <c r="AXP137" s="82"/>
      <c r="AXQ137" s="82"/>
      <c r="AXR137" s="82"/>
      <c r="AXS137" s="82"/>
      <c r="AXT137" s="82"/>
      <c r="AXU137" s="82"/>
      <c r="AXV137" s="82"/>
      <c r="AXW137" s="82"/>
      <c r="AXX137" s="82"/>
      <c r="AXY137" s="82"/>
      <c r="AXZ137" s="82"/>
      <c r="AYA137" s="82"/>
      <c r="AYB137" s="82"/>
      <c r="AYC137" s="82"/>
      <c r="AYD137" s="82"/>
      <c r="AYE137" s="82"/>
      <c r="AYF137" s="82"/>
      <c r="AYG137" s="82"/>
      <c r="AYH137" s="82"/>
      <c r="AYI137" s="82"/>
      <c r="AYJ137" s="82"/>
      <c r="AYK137" s="82"/>
      <c r="AYL137" s="82"/>
      <c r="AYM137" s="82"/>
      <c r="AYN137" s="82"/>
      <c r="AYO137" s="82"/>
      <c r="AYP137" s="82"/>
      <c r="AYQ137" s="82"/>
      <c r="AYR137" s="82"/>
      <c r="AYS137" s="82"/>
      <c r="AYT137" s="82"/>
      <c r="AYU137" s="82"/>
      <c r="AYV137" s="82"/>
      <c r="AYW137" s="82"/>
      <c r="AYX137" s="82"/>
      <c r="AYY137" s="82"/>
      <c r="AYZ137" s="82"/>
      <c r="AZA137" s="82"/>
      <c r="AZB137" s="82"/>
      <c r="AZC137" s="82"/>
      <c r="AZD137" s="82"/>
      <c r="AZE137" s="82"/>
      <c r="AZF137" s="82"/>
      <c r="AZG137" s="82"/>
      <c r="AZH137" s="82"/>
      <c r="AZI137" s="82"/>
      <c r="AZJ137" s="82"/>
      <c r="AZK137" s="82"/>
      <c r="AZL137" s="82"/>
      <c r="AZM137" s="82"/>
      <c r="AZN137" s="82"/>
      <c r="AZO137" s="82"/>
      <c r="AZP137" s="82"/>
      <c r="AZQ137" s="82"/>
      <c r="AZR137" s="82"/>
      <c r="AZS137" s="82"/>
      <c r="AZT137" s="82"/>
      <c r="AZU137" s="82"/>
      <c r="AZV137" s="82"/>
      <c r="AZW137" s="82"/>
      <c r="AZX137" s="82"/>
      <c r="AZY137" s="82"/>
      <c r="AZZ137" s="82"/>
      <c r="BAA137" s="82"/>
      <c r="BAB137" s="82"/>
      <c r="BAC137" s="82"/>
      <c r="BAD137" s="82"/>
      <c r="BAE137" s="82"/>
      <c r="BAF137" s="82"/>
      <c r="BAG137" s="82"/>
      <c r="BAH137" s="82"/>
      <c r="BAI137" s="82"/>
      <c r="BAJ137" s="82"/>
      <c r="BAK137" s="82"/>
      <c r="BAL137" s="82"/>
      <c r="BAM137" s="82"/>
      <c r="BAN137" s="82"/>
      <c r="BAO137" s="82"/>
      <c r="BAP137" s="82"/>
      <c r="BAQ137" s="82"/>
      <c r="BAR137" s="82"/>
      <c r="BAS137" s="82"/>
      <c r="BAT137" s="82"/>
      <c r="BAU137" s="82"/>
      <c r="BAV137" s="82"/>
      <c r="BAW137" s="82"/>
      <c r="BAX137" s="82"/>
      <c r="BAY137" s="82"/>
      <c r="BAZ137" s="82"/>
      <c r="BBA137" s="82"/>
      <c r="BBB137" s="82"/>
      <c r="BBC137" s="82"/>
      <c r="BBD137" s="82"/>
      <c r="BBE137" s="82"/>
      <c r="BBF137" s="82"/>
      <c r="BBG137" s="82"/>
      <c r="BBH137" s="82"/>
      <c r="BBI137" s="82"/>
      <c r="BBJ137" s="82"/>
      <c r="BBK137" s="82"/>
      <c r="BBL137" s="82"/>
      <c r="BBM137" s="82"/>
      <c r="BBN137" s="82"/>
      <c r="BBO137" s="82"/>
      <c r="BBP137" s="82"/>
      <c r="BBQ137" s="82"/>
      <c r="BBR137" s="82"/>
      <c r="BBS137" s="82"/>
      <c r="BBT137" s="82"/>
      <c r="BBU137" s="82"/>
      <c r="BBV137" s="82"/>
      <c r="BBW137" s="82"/>
      <c r="BBX137" s="82"/>
      <c r="BBY137" s="82"/>
      <c r="BBZ137" s="82"/>
      <c r="BCA137" s="82"/>
      <c r="BCB137" s="82"/>
      <c r="BCC137" s="82"/>
      <c r="BCD137" s="82"/>
      <c r="BCE137" s="82"/>
      <c r="BCF137" s="82"/>
      <c r="BCG137" s="82"/>
      <c r="BCH137" s="82"/>
      <c r="BCI137" s="82"/>
      <c r="BCJ137" s="82"/>
      <c r="BCK137" s="82"/>
      <c r="BCL137" s="82"/>
      <c r="BCM137" s="82"/>
      <c r="BCN137" s="82"/>
      <c r="BCO137" s="82"/>
      <c r="BCP137" s="82"/>
      <c r="BCQ137" s="82"/>
      <c r="BCR137" s="82"/>
      <c r="BCS137" s="82"/>
      <c r="BCT137" s="82"/>
      <c r="BCU137" s="82"/>
      <c r="BCV137" s="82"/>
      <c r="BCW137" s="82"/>
      <c r="BCX137" s="82"/>
      <c r="BCY137" s="82"/>
      <c r="BCZ137" s="82"/>
      <c r="BDA137" s="82"/>
      <c r="BDB137" s="82"/>
      <c r="BDC137" s="82"/>
      <c r="BDD137" s="82"/>
      <c r="BDE137" s="82"/>
      <c r="BDF137" s="82"/>
      <c r="BDG137" s="82"/>
      <c r="BDH137" s="82"/>
      <c r="BDI137" s="82"/>
      <c r="BDJ137" s="82"/>
      <c r="BDK137" s="82"/>
      <c r="BDL137" s="82"/>
      <c r="BDM137" s="82"/>
      <c r="BDN137" s="82"/>
      <c r="BDO137" s="82"/>
      <c r="BDP137" s="82"/>
      <c r="BDQ137" s="82"/>
      <c r="BDR137" s="82"/>
      <c r="BDS137" s="82"/>
      <c r="BDT137" s="82"/>
      <c r="BDU137" s="82"/>
      <c r="BDV137" s="82"/>
      <c r="BDW137" s="82"/>
      <c r="BDX137" s="82"/>
      <c r="BDY137" s="82"/>
      <c r="BDZ137" s="82"/>
      <c r="BEA137" s="82"/>
      <c r="BEB137" s="82"/>
      <c r="BEC137" s="82"/>
      <c r="BED137" s="82"/>
      <c r="BEE137" s="82"/>
      <c r="BEF137" s="82"/>
      <c r="BEG137" s="82"/>
      <c r="BEH137" s="82"/>
      <c r="BEI137" s="82"/>
      <c r="BEJ137" s="82"/>
      <c r="BEK137" s="82"/>
      <c r="BEL137" s="82"/>
      <c r="BEM137" s="82"/>
      <c r="BEN137" s="82"/>
      <c r="BEO137" s="82"/>
      <c r="BEP137" s="82"/>
      <c r="BEQ137" s="82"/>
      <c r="BER137" s="82"/>
      <c r="BES137" s="82"/>
      <c r="BET137" s="82"/>
      <c r="BEU137" s="82"/>
      <c r="BEV137" s="82"/>
      <c r="BEW137" s="82"/>
      <c r="BEX137" s="82"/>
      <c r="BEY137" s="82"/>
      <c r="BEZ137" s="82"/>
      <c r="BFA137" s="82"/>
      <c r="BFB137" s="82"/>
      <c r="BFC137" s="82"/>
      <c r="BFD137" s="82"/>
      <c r="BFE137" s="82"/>
      <c r="BFF137" s="82"/>
      <c r="BFG137" s="82"/>
      <c r="BFH137" s="82"/>
      <c r="BFI137" s="82"/>
      <c r="BFJ137" s="82"/>
      <c r="BFK137" s="82"/>
      <c r="BFL137" s="82"/>
      <c r="BFM137" s="82"/>
      <c r="BFN137" s="82"/>
      <c r="BFO137" s="82"/>
      <c r="BFP137" s="82"/>
      <c r="BFQ137" s="82"/>
      <c r="BFR137" s="82"/>
      <c r="BFS137" s="82"/>
      <c r="BFT137" s="82"/>
      <c r="BFU137" s="82"/>
      <c r="BFV137" s="82"/>
      <c r="BFW137" s="82"/>
      <c r="BFX137" s="82"/>
      <c r="BFY137" s="82"/>
      <c r="BFZ137" s="82"/>
      <c r="BGA137" s="82"/>
      <c r="BGB137" s="82"/>
      <c r="BGC137" s="82"/>
      <c r="BGD137" s="82"/>
      <c r="BGE137" s="82"/>
      <c r="BGF137" s="82"/>
      <c r="BGG137" s="82"/>
      <c r="BGH137" s="82"/>
      <c r="BGI137" s="82"/>
      <c r="BGJ137" s="82"/>
      <c r="BGK137" s="82"/>
      <c r="BGL137" s="82"/>
      <c r="BGM137" s="82"/>
      <c r="BGN137" s="82"/>
      <c r="BGO137" s="82"/>
      <c r="BGP137" s="82"/>
      <c r="BGQ137" s="82"/>
      <c r="BGR137" s="82"/>
      <c r="BGS137" s="82"/>
      <c r="BGT137" s="82"/>
      <c r="BGU137" s="82"/>
      <c r="BGV137" s="82"/>
      <c r="BGW137" s="82"/>
      <c r="BGX137" s="82"/>
      <c r="BGY137" s="82"/>
      <c r="BGZ137" s="82"/>
      <c r="BHA137" s="82"/>
      <c r="BHB137" s="82"/>
      <c r="BHC137" s="82"/>
      <c r="BHD137" s="82"/>
      <c r="BHE137" s="82"/>
      <c r="BHF137" s="82"/>
      <c r="BHG137" s="82"/>
      <c r="BHH137" s="82"/>
      <c r="BHI137" s="82"/>
      <c r="BHJ137" s="82"/>
      <c r="BHK137" s="82"/>
      <c r="BHL137" s="82"/>
      <c r="BHM137" s="82"/>
      <c r="BHN137" s="82"/>
      <c r="BHO137" s="82"/>
      <c r="BHP137" s="82"/>
      <c r="BHQ137" s="82"/>
      <c r="BHR137" s="82"/>
      <c r="BHS137" s="82"/>
      <c r="BHT137" s="82"/>
      <c r="BHU137" s="82"/>
      <c r="BHV137" s="82"/>
      <c r="BHW137" s="82"/>
      <c r="BHX137" s="82"/>
      <c r="BHY137" s="82"/>
      <c r="BHZ137" s="82"/>
      <c r="BIA137" s="82"/>
      <c r="BIB137" s="82"/>
      <c r="BIC137" s="82"/>
      <c r="BID137" s="82"/>
      <c r="BIE137" s="82"/>
      <c r="BIF137" s="82"/>
      <c r="BIG137" s="82"/>
      <c r="BIH137" s="82"/>
      <c r="BII137" s="82"/>
      <c r="BIJ137" s="82"/>
      <c r="BIK137" s="82"/>
      <c r="BIL137" s="82"/>
      <c r="BIM137" s="82"/>
      <c r="BIN137" s="82"/>
      <c r="BIO137" s="82"/>
      <c r="BIP137" s="82"/>
      <c r="BIQ137" s="82"/>
      <c r="BIR137" s="82"/>
      <c r="BIS137" s="82"/>
      <c r="BIT137" s="82"/>
      <c r="BIU137" s="82"/>
      <c r="BIV137" s="82"/>
      <c r="BIW137" s="82"/>
      <c r="BIX137" s="82"/>
      <c r="BIY137" s="82"/>
      <c r="BIZ137" s="82"/>
      <c r="BJA137" s="82"/>
      <c r="BJB137" s="82"/>
      <c r="BJC137" s="82"/>
      <c r="BJD137" s="82"/>
      <c r="BJE137" s="82"/>
      <c r="BJF137" s="82"/>
      <c r="BJG137" s="82"/>
      <c r="BJH137" s="82"/>
      <c r="BJI137" s="82"/>
      <c r="BJJ137" s="82"/>
      <c r="BJK137" s="82"/>
      <c r="BJL137" s="82"/>
      <c r="BJM137" s="82"/>
      <c r="BJN137" s="82"/>
      <c r="BJO137" s="82"/>
      <c r="BJP137" s="82"/>
      <c r="BJQ137" s="82"/>
      <c r="BJR137" s="82"/>
      <c r="BJS137" s="82"/>
      <c r="BJT137" s="82"/>
      <c r="BJU137" s="82"/>
      <c r="BJV137" s="82"/>
      <c r="BJW137" s="82"/>
      <c r="BJX137" s="82"/>
      <c r="BJY137" s="82"/>
      <c r="BJZ137" s="82"/>
      <c r="BKA137" s="82"/>
      <c r="BKB137" s="82"/>
      <c r="BKC137" s="82"/>
      <c r="BKD137" s="82"/>
      <c r="BKE137" s="82"/>
      <c r="BKF137" s="82"/>
      <c r="BKG137" s="82"/>
      <c r="BKH137" s="82"/>
      <c r="BKI137" s="82"/>
      <c r="BKJ137" s="82"/>
      <c r="BKK137" s="82"/>
      <c r="BKL137" s="82"/>
      <c r="BKM137" s="82"/>
      <c r="BKN137" s="82"/>
      <c r="BKO137" s="82"/>
      <c r="BKP137" s="82"/>
      <c r="BKQ137" s="82"/>
      <c r="BKR137" s="82"/>
      <c r="BKS137" s="82"/>
      <c r="BKT137" s="82"/>
      <c r="BKU137" s="82"/>
      <c r="BKV137" s="82"/>
      <c r="BKW137" s="82"/>
      <c r="BKX137" s="82"/>
      <c r="BKY137" s="82"/>
      <c r="BKZ137" s="82"/>
      <c r="BLA137" s="82"/>
      <c r="BLB137" s="82"/>
      <c r="BLC137" s="82"/>
      <c r="BLD137" s="82"/>
      <c r="BLE137" s="82"/>
      <c r="BLF137" s="82"/>
      <c r="BLG137" s="82"/>
      <c r="BLH137" s="82"/>
      <c r="BLI137" s="82"/>
      <c r="BLJ137" s="82"/>
      <c r="BLK137" s="82"/>
      <c r="BLL137" s="82"/>
      <c r="BLM137" s="82"/>
      <c r="BLN137" s="82"/>
      <c r="BLO137" s="82"/>
      <c r="BLP137" s="82"/>
      <c r="BLQ137" s="82"/>
      <c r="BLR137" s="82"/>
      <c r="BLS137" s="82"/>
      <c r="BLT137" s="82"/>
      <c r="BLU137" s="82"/>
      <c r="BLV137" s="82"/>
      <c r="BLW137" s="82"/>
      <c r="BLX137" s="82"/>
      <c r="BLY137" s="82"/>
      <c r="BLZ137" s="82"/>
      <c r="BMA137" s="82"/>
      <c r="BMB137" s="82"/>
      <c r="BMC137" s="82"/>
      <c r="BMD137" s="82"/>
      <c r="BME137" s="82"/>
      <c r="BMF137" s="82"/>
      <c r="BMG137" s="82"/>
      <c r="BMH137" s="82"/>
      <c r="BMI137" s="82"/>
      <c r="BMJ137" s="82"/>
      <c r="BMK137" s="82"/>
      <c r="BML137" s="82"/>
      <c r="BMM137" s="82"/>
      <c r="BMN137" s="82"/>
      <c r="BMO137" s="82"/>
      <c r="BMP137" s="82"/>
      <c r="BMQ137" s="82"/>
      <c r="BMR137" s="82"/>
      <c r="BMS137" s="82"/>
      <c r="BMT137" s="82"/>
      <c r="BMU137" s="82"/>
      <c r="BMV137" s="82"/>
      <c r="BMW137" s="82"/>
      <c r="BMX137" s="82"/>
      <c r="BMY137" s="82"/>
      <c r="BMZ137" s="82"/>
      <c r="BNA137" s="82"/>
      <c r="BNB137" s="82"/>
      <c r="BNC137" s="82"/>
      <c r="BND137" s="82"/>
      <c r="BNE137" s="82"/>
      <c r="BNF137" s="82"/>
      <c r="BNG137" s="82"/>
      <c r="BNH137" s="82"/>
      <c r="BNI137" s="82"/>
      <c r="BNJ137" s="82"/>
      <c r="BNK137" s="82"/>
      <c r="BNL137" s="82"/>
      <c r="BNM137" s="82"/>
      <c r="BNN137" s="82"/>
      <c r="BNO137" s="82"/>
      <c r="BNP137" s="82"/>
      <c r="BNQ137" s="82"/>
      <c r="BNR137" s="82"/>
      <c r="BNS137" s="82"/>
      <c r="BNT137" s="82"/>
      <c r="BNU137" s="82"/>
      <c r="BNV137" s="82"/>
      <c r="BNW137" s="82"/>
      <c r="BNX137" s="82"/>
      <c r="BNY137" s="82"/>
      <c r="BNZ137" s="82"/>
      <c r="BOA137" s="82"/>
      <c r="BOB137" s="82"/>
      <c r="BOC137" s="82"/>
      <c r="BOD137" s="82"/>
      <c r="BOE137" s="82"/>
      <c r="BOF137" s="82"/>
      <c r="BOG137" s="82"/>
      <c r="BOH137" s="82"/>
      <c r="BOI137" s="82"/>
      <c r="BOJ137" s="82"/>
      <c r="BOK137" s="82"/>
      <c r="BOL137" s="82"/>
      <c r="BOM137" s="82"/>
      <c r="BON137" s="82"/>
      <c r="BOO137" s="82"/>
      <c r="BOP137" s="82"/>
      <c r="BOQ137" s="82"/>
      <c r="BOR137" s="82"/>
      <c r="BOS137" s="82"/>
      <c r="BOT137" s="82"/>
      <c r="BOU137" s="82"/>
      <c r="BOV137" s="82"/>
      <c r="BOW137" s="82"/>
      <c r="BOX137" s="82"/>
      <c r="BOY137" s="82"/>
      <c r="BOZ137" s="82"/>
      <c r="BPA137" s="82"/>
      <c r="BPB137" s="82"/>
      <c r="BPC137" s="82"/>
      <c r="BPD137" s="82"/>
      <c r="BPE137" s="82"/>
      <c r="BPF137" s="82"/>
      <c r="BPG137" s="82"/>
      <c r="BPH137" s="82"/>
      <c r="BPI137" s="82"/>
      <c r="BPJ137" s="82"/>
      <c r="BPK137" s="82"/>
      <c r="BPL137" s="82"/>
      <c r="BPM137" s="82"/>
      <c r="BPN137" s="82"/>
      <c r="BPO137" s="82"/>
      <c r="BPP137" s="82"/>
      <c r="BPQ137" s="82"/>
      <c r="BPR137" s="82"/>
      <c r="BPS137" s="82"/>
      <c r="BPT137" s="82"/>
      <c r="BPU137" s="82"/>
      <c r="BPV137" s="82"/>
      <c r="BPW137" s="82"/>
      <c r="BPX137" s="82"/>
      <c r="BPY137" s="82"/>
      <c r="BPZ137" s="82"/>
      <c r="BQA137" s="82"/>
      <c r="BQB137" s="82"/>
      <c r="BQC137" s="82"/>
      <c r="BQD137" s="82"/>
      <c r="BQE137" s="82"/>
      <c r="BQF137" s="82"/>
      <c r="BQG137" s="82"/>
      <c r="BQH137" s="82"/>
      <c r="BQI137" s="82"/>
      <c r="BQJ137" s="82"/>
      <c r="BQK137" s="82"/>
      <c r="BQL137" s="82"/>
      <c r="BQM137" s="82"/>
      <c r="BQN137" s="82"/>
      <c r="BQO137" s="82"/>
      <c r="BQP137" s="82"/>
      <c r="BQQ137" s="82"/>
      <c r="BQR137" s="82"/>
      <c r="BQS137" s="82"/>
      <c r="BQT137" s="82"/>
      <c r="BQU137" s="82"/>
      <c r="BQV137" s="82"/>
      <c r="BQW137" s="82"/>
      <c r="BQX137" s="82"/>
      <c r="BQY137" s="82"/>
      <c r="BQZ137" s="82"/>
      <c r="BRA137" s="82"/>
      <c r="BRB137" s="82"/>
      <c r="BRC137" s="82"/>
      <c r="BRD137" s="82"/>
      <c r="BRE137" s="82"/>
      <c r="BRF137" s="82"/>
      <c r="BRG137" s="82"/>
      <c r="BRH137" s="82"/>
      <c r="BRI137" s="82"/>
      <c r="BRJ137" s="82"/>
      <c r="BRK137" s="82"/>
      <c r="BRL137" s="82"/>
      <c r="BRM137" s="82"/>
      <c r="BRN137" s="82"/>
      <c r="BRO137" s="82"/>
      <c r="BRP137" s="82"/>
      <c r="BRQ137" s="82"/>
      <c r="BRR137" s="82"/>
      <c r="BRS137" s="82"/>
      <c r="BRT137" s="82"/>
      <c r="BRU137" s="82"/>
      <c r="BRV137" s="82"/>
      <c r="BRW137" s="82"/>
      <c r="BRX137" s="82"/>
      <c r="BRY137" s="82"/>
      <c r="BRZ137" s="82"/>
      <c r="BSA137" s="82"/>
      <c r="BSB137" s="82"/>
      <c r="BSC137" s="82"/>
      <c r="BSD137" s="82"/>
      <c r="BSE137" s="82"/>
      <c r="BSF137" s="82"/>
      <c r="BSG137" s="82"/>
      <c r="BSH137" s="82"/>
      <c r="BSI137" s="82"/>
      <c r="BSJ137" s="82"/>
      <c r="BSK137" s="82"/>
      <c r="BSL137" s="82"/>
      <c r="BSM137" s="82"/>
      <c r="BSN137" s="82"/>
      <c r="BSO137" s="82"/>
      <c r="BSP137" s="82"/>
      <c r="BSQ137" s="82"/>
      <c r="BSR137" s="82"/>
      <c r="BSS137" s="82"/>
      <c r="BST137" s="82"/>
      <c r="BSU137" s="82"/>
      <c r="BSV137" s="82"/>
      <c r="BSW137" s="82"/>
      <c r="BSX137" s="82"/>
      <c r="BSY137" s="82"/>
      <c r="BSZ137" s="82"/>
      <c r="BTA137" s="82"/>
      <c r="BTB137" s="82"/>
      <c r="BTC137" s="82"/>
      <c r="BTD137" s="82"/>
      <c r="BTE137" s="82"/>
      <c r="BTF137" s="82"/>
      <c r="BTG137" s="82"/>
      <c r="BTH137" s="82"/>
      <c r="BTI137" s="82"/>
      <c r="BTJ137" s="82"/>
      <c r="BTK137" s="82"/>
      <c r="BTL137" s="82"/>
      <c r="BTM137" s="82"/>
      <c r="BTN137" s="82"/>
      <c r="BTO137" s="82"/>
      <c r="BTP137" s="82"/>
      <c r="BTQ137" s="82"/>
      <c r="BTR137" s="82"/>
      <c r="BTS137" s="82"/>
      <c r="BTT137" s="82"/>
      <c r="BTU137" s="82"/>
      <c r="BTV137" s="82"/>
      <c r="BTW137" s="82"/>
      <c r="BTX137" s="82"/>
      <c r="BTY137" s="82"/>
      <c r="BTZ137" s="82"/>
      <c r="BUA137" s="82"/>
      <c r="BUB137" s="82"/>
      <c r="BUC137" s="82"/>
      <c r="BUD137" s="82"/>
      <c r="BUE137" s="82"/>
      <c r="BUF137" s="82"/>
      <c r="BUG137" s="82"/>
      <c r="BUH137" s="82"/>
      <c r="BUI137" s="82"/>
      <c r="BUJ137" s="82"/>
      <c r="BUK137" s="82"/>
      <c r="BUL137" s="82"/>
      <c r="BUM137" s="82"/>
      <c r="BUN137" s="82"/>
      <c r="BUO137" s="82"/>
      <c r="BUP137" s="82"/>
      <c r="BUQ137" s="82"/>
      <c r="BUR137" s="82"/>
      <c r="BUS137" s="82"/>
      <c r="BUT137" s="82"/>
      <c r="BUU137" s="82"/>
      <c r="BUV137" s="82"/>
      <c r="BUW137" s="82"/>
      <c r="BUX137" s="82"/>
      <c r="BUY137" s="82"/>
      <c r="BUZ137" s="82"/>
      <c r="BVA137" s="82"/>
      <c r="BVB137" s="82"/>
      <c r="BVC137" s="82"/>
      <c r="BVD137" s="82"/>
      <c r="BVE137" s="82"/>
      <c r="BVF137" s="82"/>
      <c r="BVG137" s="82"/>
      <c r="BVH137" s="82"/>
      <c r="BVI137" s="82"/>
      <c r="BVJ137" s="82"/>
      <c r="BVK137" s="82"/>
      <c r="BVL137" s="82"/>
      <c r="BVM137" s="82"/>
      <c r="BVN137" s="82"/>
      <c r="BVO137" s="82"/>
      <c r="BVP137" s="82"/>
      <c r="BVQ137" s="82"/>
      <c r="BVR137" s="82"/>
      <c r="BVS137" s="82"/>
      <c r="BVT137" s="82"/>
      <c r="BVU137" s="82"/>
      <c r="BVV137" s="82"/>
      <c r="BVW137" s="82"/>
      <c r="BVX137" s="82"/>
      <c r="BVY137" s="82"/>
      <c r="BVZ137" s="82"/>
      <c r="BWA137" s="82"/>
      <c r="BWB137" s="82"/>
      <c r="BWC137" s="82"/>
      <c r="BWD137" s="82"/>
      <c r="BWE137" s="82"/>
      <c r="BWF137" s="82"/>
      <c r="BWG137" s="82"/>
      <c r="BWH137" s="82"/>
      <c r="BWI137" s="82"/>
      <c r="BWJ137" s="82"/>
      <c r="BWK137" s="82"/>
      <c r="BWL137" s="82"/>
      <c r="BWM137" s="82"/>
      <c r="BWN137" s="82"/>
      <c r="BWO137" s="82"/>
      <c r="BWP137" s="82"/>
      <c r="BWQ137" s="82"/>
      <c r="BWR137" s="82"/>
      <c r="BWS137" s="82"/>
      <c r="BWT137" s="82"/>
      <c r="BWU137" s="82"/>
      <c r="BWV137" s="82"/>
      <c r="BWW137" s="82"/>
      <c r="BWX137" s="82"/>
      <c r="BWY137" s="82"/>
      <c r="BWZ137" s="82"/>
      <c r="BXA137" s="82"/>
      <c r="BXB137" s="82"/>
      <c r="BXC137" s="82"/>
      <c r="BXD137" s="82"/>
      <c r="BXE137" s="82"/>
      <c r="BXF137" s="82"/>
      <c r="BXG137" s="82"/>
      <c r="BXH137" s="82"/>
      <c r="BXI137" s="82"/>
      <c r="BXJ137" s="82"/>
      <c r="BXK137" s="82"/>
      <c r="BXL137" s="82"/>
      <c r="BXM137" s="82"/>
      <c r="BXN137" s="82"/>
      <c r="BXO137" s="82"/>
      <c r="BXP137" s="82"/>
      <c r="BXQ137" s="82"/>
      <c r="BXR137" s="82"/>
      <c r="BXS137" s="82"/>
      <c r="BXT137" s="82"/>
      <c r="BXU137" s="82"/>
      <c r="BXV137" s="82"/>
      <c r="BXW137" s="82"/>
      <c r="BXX137" s="82"/>
      <c r="BXY137" s="82"/>
      <c r="BXZ137" s="82"/>
      <c r="BYA137" s="82"/>
      <c r="BYB137" s="82"/>
      <c r="BYC137" s="82"/>
      <c r="BYD137" s="82"/>
      <c r="BYE137" s="82"/>
      <c r="BYF137" s="82"/>
      <c r="BYG137" s="82"/>
      <c r="BYH137" s="82"/>
      <c r="BYI137" s="82"/>
      <c r="BYJ137" s="82"/>
      <c r="BYK137" s="82"/>
      <c r="BYL137" s="82"/>
      <c r="BYM137" s="82"/>
      <c r="BYN137" s="82"/>
      <c r="BYO137" s="82"/>
      <c r="BYP137" s="82"/>
      <c r="BYQ137" s="82"/>
      <c r="BYR137" s="82"/>
      <c r="BYS137" s="82"/>
      <c r="BYT137" s="82"/>
      <c r="BYU137" s="82"/>
      <c r="BYV137" s="82"/>
      <c r="BYW137" s="82"/>
      <c r="BYX137" s="82"/>
      <c r="BYY137" s="82"/>
      <c r="BYZ137" s="82"/>
      <c r="BZA137" s="82"/>
      <c r="BZB137" s="82"/>
      <c r="BZC137" s="82"/>
      <c r="BZD137" s="82"/>
      <c r="BZE137" s="82"/>
      <c r="BZF137" s="82"/>
      <c r="BZG137" s="82"/>
      <c r="BZH137" s="82"/>
      <c r="BZI137" s="82"/>
      <c r="BZJ137" s="82"/>
      <c r="BZK137" s="82"/>
      <c r="BZL137" s="82"/>
      <c r="BZM137" s="82"/>
      <c r="BZN137" s="82"/>
      <c r="BZO137" s="82"/>
      <c r="BZP137" s="82"/>
      <c r="BZQ137" s="82"/>
      <c r="BZR137" s="82"/>
      <c r="BZS137" s="82"/>
      <c r="BZT137" s="82"/>
      <c r="BZU137" s="82"/>
      <c r="BZV137" s="82"/>
      <c r="BZW137" s="82"/>
      <c r="BZX137" s="82"/>
      <c r="BZY137" s="82"/>
      <c r="BZZ137" s="82"/>
      <c r="CAA137" s="82"/>
      <c r="CAB137" s="82"/>
      <c r="CAC137" s="82"/>
      <c r="CAD137" s="82"/>
      <c r="CAE137" s="82"/>
      <c r="CAF137" s="82"/>
      <c r="CAG137" s="82"/>
      <c r="CAH137" s="82"/>
      <c r="CAI137" s="82"/>
      <c r="CAJ137" s="82"/>
      <c r="CAK137" s="82"/>
      <c r="CAL137" s="82"/>
      <c r="CAM137" s="82"/>
      <c r="CAN137" s="82"/>
      <c r="CAO137" s="82"/>
      <c r="CAP137" s="82"/>
      <c r="CAQ137" s="82"/>
      <c r="CAR137" s="82"/>
      <c r="CAS137" s="82"/>
      <c r="CAT137" s="82"/>
      <c r="CAU137" s="82"/>
      <c r="CAV137" s="82"/>
      <c r="CAW137" s="82"/>
      <c r="CAX137" s="82"/>
      <c r="CAY137" s="82"/>
      <c r="CAZ137" s="82"/>
      <c r="CBA137" s="82"/>
      <c r="CBB137" s="82"/>
      <c r="CBC137" s="82"/>
      <c r="CBD137" s="82"/>
      <c r="CBE137" s="82"/>
      <c r="CBF137" s="82"/>
      <c r="CBG137" s="82"/>
      <c r="CBH137" s="82"/>
      <c r="CBI137" s="82"/>
      <c r="CBJ137" s="82"/>
      <c r="CBK137" s="82"/>
      <c r="CBL137" s="82"/>
      <c r="CBM137" s="82"/>
      <c r="CBN137" s="82"/>
      <c r="CBO137" s="82"/>
      <c r="CBP137" s="82"/>
      <c r="CBQ137" s="82"/>
      <c r="CBR137" s="82"/>
      <c r="CBS137" s="82"/>
      <c r="CBT137" s="82"/>
      <c r="CBU137" s="82"/>
      <c r="CBV137" s="82"/>
      <c r="CBW137" s="82"/>
      <c r="CBX137" s="82"/>
      <c r="CBY137" s="82"/>
      <c r="CBZ137" s="82"/>
      <c r="CCA137" s="82"/>
      <c r="CCB137" s="82"/>
      <c r="CCC137" s="82"/>
      <c r="CCD137" s="82"/>
      <c r="CCE137" s="82"/>
      <c r="CCF137" s="82"/>
      <c r="CCG137" s="82"/>
      <c r="CCH137" s="82"/>
      <c r="CCI137" s="82"/>
      <c r="CCJ137" s="82"/>
      <c r="CCK137" s="82"/>
      <c r="CCL137" s="82"/>
      <c r="CCM137" s="82"/>
      <c r="CCN137" s="82"/>
      <c r="CCO137" s="82"/>
      <c r="CCP137" s="82"/>
      <c r="CCQ137" s="82"/>
      <c r="CCR137" s="82"/>
      <c r="CCS137" s="82"/>
      <c r="CCT137" s="82"/>
      <c r="CCU137" s="82"/>
      <c r="CCV137" s="82"/>
      <c r="CCW137" s="82"/>
      <c r="CCX137" s="82"/>
      <c r="CCY137" s="82"/>
      <c r="CCZ137" s="82"/>
      <c r="CDA137" s="82"/>
      <c r="CDB137" s="82"/>
      <c r="CDC137" s="82"/>
      <c r="CDD137" s="82"/>
      <c r="CDE137" s="82"/>
      <c r="CDF137" s="82"/>
      <c r="CDG137" s="82"/>
      <c r="CDH137" s="82"/>
      <c r="CDI137" s="82"/>
      <c r="CDJ137" s="82"/>
      <c r="CDK137" s="82"/>
      <c r="CDL137" s="82"/>
      <c r="CDM137" s="82"/>
      <c r="CDN137" s="82"/>
      <c r="CDO137" s="82"/>
      <c r="CDP137" s="82"/>
      <c r="CDQ137" s="82"/>
      <c r="CDR137" s="82"/>
      <c r="CDS137" s="82"/>
      <c r="CDT137" s="82"/>
      <c r="CDU137" s="82"/>
      <c r="CDV137" s="82"/>
      <c r="CDW137" s="82"/>
      <c r="CDX137" s="82"/>
      <c r="CDY137" s="82"/>
      <c r="CDZ137" s="82"/>
      <c r="CEA137" s="82"/>
      <c r="CEB137" s="82"/>
      <c r="CEC137" s="82"/>
      <c r="CED137" s="82"/>
      <c r="CEE137" s="82"/>
      <c r="CEF137" s="82"/>
      <c r="CEG137" s="82"/>
      <c r="CEH137" s="82"/>
      <c r="CEI137" s="82"/>
      <c r="CEJ137" s="82"/>
      <c r="CEK137" s="82"/>
      <c r="CEL137" s="82"/>
      <c r="CEM137" s="82"/>
      <c r="CEN137" s="82"/>
      <c r="CEO137" s="82"/>
      <c r="CEP137" s="82"/>
      <c r="CEQ137" s="82"/>
      <c r="CER137" s="82"/>
      <c r="CES137" s="82"/>
      <c r="CET137" s="82"/>
      <c r="CEU137" s="82"/>
      <c r="CEV137" s="82"/>
      <c r="CEW137" s="82"/>
      <c r="CEX137" s="82"/>
      <c r="CEY137" s="82"/>
      <c r="CEZ137" s="82"/>
      <c r="CFA137" s="82"/>
      <c r="CFB137" s="82"/>
      <c r="CFC137" s="82"/>
      <c r="CFD137" s="82"/>
      <c r="CFE137" s="82"/>
      <c r="CFF137" s="82"/>
      <c r="CFG137" s="82"/>
      <c r="CFH137" s="82"/>
      <c r="CFI137" s="82"/>
      <c r="CFJ137" s="82"/>
      <c r="CFK137" s="82"/>
      <c r="CFL137" s="82"/>
      <c r="CFM137" s="82"/>
      <c r="CFN137" s="82"/>
      <c r="CFO137" s="82"/>
      <c r="CFP137" s="82"/>
      <c r="CFQ137" s="82"/>
      <c r="CFR137" s="82"/>
      <c r="CFS137" s="82"/>
      <c r="CFT137" s="82"/>
      <c r="CFU137" s="82"/>
      <c r="CFV137" s="82"/>
      <c r="CFW137" s="82"/>
      <c r="CFX137" s="82"/>
      <c r="CFY137" s="82"/>
      <c r="CFZ137" s="82"/>
      <c r="CGA137" s="82"/>
      <c r="CGB137" s="82"/>
      <c r="CGC137" s="82"/>
      <c r="CGD137" s="82"/>
      <c r="CGE137" s="82"/>
      <c r="CGF137" s="82"/>
      <c r="CGG137" s="82"/>
      <c r="CGH137" s="82"/>
      <c r="CGI137" s="82"/>
      <c r="CGJ137" s="82"/>
      <c r="CGK137" s="82"/>
      <c r="CGL137" s="82"/>
      <c r="CGM137" s="82"/>
      <c r="CGN137" s="82"/>
      <c r="CGO137" s="82"/>
      <c r="CGP137" s="82"/>
      <c r="CGQ137" s="82"/>
      <c r="CGR137" s="82"/>
      <c r="CGS137" s="82"/>
      <c r="CGT137" s="82"/>
      <c r="CGU137" s="82"/>
      <c r="CGV137" s="82"/>
      <c r="CGW137" s="82"/>
      <c r="CGX137" s="82"/>
      <c r="CGY137" s="82"/>
      <c r="CGZ137" s="82"/>
      <c r="CHA137" s="82"/>
      <c r="CHB137" s="82"/>
      <c r="CHC137" s="82"/>
      <c r="CHD137" s="82"/>
      <c r="CHE137" s="82"/>
      <c r="CHF137" s="82"/>
      <c r="CHG137" s="82"/>
      <c r="CHH137" s="82"/>
      <c r="CHI137" s="82"/>
      <c r="CHJ137" s="82"/>
      <c r="CHK137" s="82"/>
      <c r="CHL137" s="82"/>
      <c r="CHM137" s="82"/>
      <c r="CHN137" s="82"/>
      <c r="CHO137" s="82"/>
      <c r="CHP137" s="82"/>
      <c r="CHQ137" s="82"/>
      <c r="CHR137" s="82"/>
      <c r="CHS137" s="82"/>
      <c r="CHT137" s="82"/>
      <c r="CHU137" s="82"/>
      <c r="CHV137" s="82"/>
      <c r="CHW137" s="82"/>
      <c r="CHX137" s="82"/>
      <c r="CHY137" s="82"/>
      <c r="CHZ137" s="82"/>
      <c r="CIA137" s="82"/>
      <c r="CIB137" s="82"/>
      <c r="CIC137" s="82"/>
      <c r="CID137" s="82"/>
      <c r="CIE137" s="82"/>
      <c r="CIF137" s="82"/>
      <c r="CIG137" s="82"/>
      <c r="CIH137" s="82"/>
      <c r="CII137" s="82"/>
      <c r="CIJ137" s="82"/>
      <c r="CIK137" s="82"/>
      <c r="CIL137" s="82"/>
      <c r="CIM137" s="82"/>
      <c r="CIN137" s="82"/>
      <c r="CIO137" s="82"/>
      <c r="CIP137" s="82"/>
      <c r="CIQ137" s="82"/>
      <c r="CIR137" s="82"/>
      <c r="CIS137" s="82"/>
      <c r="CIT137" s="82"/>
      <c r="CIU137" s="82"/>
      <c r="CIV137" s="82"/>
      <c r="CIW137" s="82"/>
      <c r="CIX137" s="82"/>
      <c r="CIY137" s="82"/>
      <c r="CIZ137" s="82"/>
      <c r="CJA137" s="82"/>
      <c r="CJB137" s="82"/>
      <c r="CJC137" s="82"/>
      <c r="CJD137" s="82"/>
      <c r="CJE137" s="82"/>
      <c r="CJF137" s="82"/>
      <c r="CJG137" s="82"/>
      <c r="CJH137" s="82"/>
      <c r="CJI137" s="82"/>
      <c r="CJJ137" s="82"/>
      <c r="CJK137" s="82"/>
      <c r="CJL137" s="82"/>
      <c r="CJM137" s="82"/>
      <c r="CJN137" s="82"/>
      <c r="CJO137" s="82"/>
      <c r="CJP137" s="82"/>
      <c r="CJQ137" s="82"/>
      <c r="CJR137" s="82"/>
      <c r="CJS137" s="82"/>
      <c r="CJT137" s="82"/>
      <c r="CJU137" s="82"/>
      <c r="CJV137" s="82"/>
      <c r="CJW137" s="82"/>
      <c r="CJX137" s="82"/>
      <c r="CJY137" s="82"/>
      <c r="CJZ137" s="82"/>
      <c r="CKA137" s="82"/>
      <c r="CKB137" s="82"/>
      <c r="CKC137" s="82"/>
      <c r="CKD137" s="82"/>
      <c r="CKE137" s="82"/>
      <c r="CKF137" s="82"/>
      <c r="CKG137" s="82"/>
      <c r="CKH137" s="82"/>
      <c r="CKI137" s="82"/>
      <c r="CKJ137" s="82"/>
      <c r="CKK137" s="82"/>
      <c r="CKL137" s="82"/>
      <c r="CKM137" s="82"/>
      <c r="CKN137" s="82"/>
      <c r="CKO137" s="82"/>
      <c r="CKP137" s="82"/>
      <c r="CKQ137" s="82"/>
      <c r="CKR137" s="82"/>
      <c r="CKS137" s="82"/>
      <c r="CKT137" s="82"/>
      <c r="CKU137" s="82"/>
      <c r="CKV137" s="82"/>
      <c r="CKW137" s="82"/>
      <c r="CKX137" s="82"/>
      <c r="CKY137" s="82"/>
      <c r="CKZ137" s="82"/>
      <c r="CLA137" s="82"/>
      <c r="CLB137" s="82"/>
      <c r="CLC137" s="82"/>
      <c r="CLD137" s="82"/>
      <c r="CLE137" s="82"/>
      <c r="CLF137" s="82"/>
      <c r="CLG137" s="82"/>
      <c r="CLH137" s="82"/>
      <c r="CLI137" s="82"/>
      <c r="CLJ137" s="82"/>
      <c r="CLK137" s="82"/>
      <c r="CLL137" s="82"/>
      <c r="CLM137" s="82"/>
      <c r="CLN137" s="82"/>
      <c r="CLO137" s="82"/>
      <c r="CLP137" s="82"/>
      <c r="CLQ137" s="82"/>
      <c r="CLR137" s="82"/>
      <c r="CLS137" s="82"/>
      <c r="CLT137" s="82"/>
      <c r="CLU137" s="82"/>
      <c r="CLV137" s="82"/>
      <c r="CLW137" s="82"/>
      <c r="CLX137" s="82"/>
      <c r="CLY137" s="82"/>
      <c r="CLZ137" s="82"/>
      <c r="CMA137" s="82"/>
      <c r="CMB137" s="82"/>
      <c r="CMC137" s="82"/>
      <c r="CMD137" s="82"/>
      <c r="CME137" s="82"/>
      <c r="CMF137" s="82"/>
      <c r="CMG137" s="82"/>
      <c r="CMH137" s="82"/>
      <c r="CMI137" s="82"/>
      <c r="CMJ137" s="82"/>
      <c r="CMK137" s="82"/>
      <c r="CML137" s="82"/>
      <c r="CMM137" s="82"/>
      <c r="CMN137" s="82"/>
      <c r="CMO137" s="82"/>
      <c r="CMP137" s="82"/>
      <c r="CMQ137" s="82"/>
      <c r="CMR137" s="82"/>
      <c r="CMS137" s="82"/>
      <c r="CMT137" s="82"/>
      <c r="CMU137" s="82"/>
      <c r="CMV137" s="82"/>
      <c r="CMW137" s="82"/>
      <c r="CMX137" s="82"/>
      <c r="CMY137" s="82"/>
      <c r="CMZ137" s="82"/>
      <c r="CNA137" s="82"/>
      <c r="CNB137" s="82"/>
      <c r="CNC137" s="82"/>
      <c r="CND137" s="82"/>
      <c r="CNE137" s="82"/>
      <c r="CNF137" s="82"/>
      <c r="CNG137" s="82"/>
      <c r="CNH137" s="82"/>
      <c r="CNI137" s="82"/>
      <c r="CNJ137" s="82"/>
      <c r="CNK137" s="82"/>
      <c r="CNL137" s="82"/>
      <c r="CNM137" s="82"/>
      <c r="CNN137" s="82"/>
      <c r="CNO137" s="82"/>
      <c r="CNP137" s="82"/>
      <c r="CNQ137" s="82"/>
      <c r="CNR137" s="82"/>
      <c r="CNS137" s="82"/>
      <c r="CNT137" s="82"/>
      <c r="CNU137" s="82"/>
      <c r="CNV137" s="82"/>
      <c r="CNW137" s="82"/>
      <c r="CNX137" s="82"/>
      <c r="CNY137" s="82"/>
      <c r="CNZ137" s="82"/>
      <c r="COA137" s="82"/>
      <c r="COB137" s="82"/>
      <c r="COC137" s="82"/>
      <c r="COD137" s="82"/>
      <c r="COE137" s="82"/>
      <c r="COF137" s="82"/>
      <c r="COG137" s="82"/>
      <c r="COH137" s="82"/>
      <c r="COI137" s="82"/>
      <c r="COJ137" s="82"/>
      <c r="COK137" s="82"/>
      <c r="COL137" s="82"/>
      <c r="COM137" s="82"/>
      <c r="CON137" s="82"/>
      <c r="COO137" s="82"/>
      <c r="COP137" s="82"/>
      <c r="COQ137" s="82"/>
      <c r="COR137" s="82"/>
      <c r="COS137" s="82"/>
      <c r="COT137" s="82"/>
      <c r="COU137" s="82"/>
      <c r="COV137" s="82"/>
      <c r="COW137" s="82"/>
      <c r="COX137" s="82"/>
      <c r="COY137" s="82"/>
      <c r="COZ137" s="82"/>
      <c r="CPA137" s="82"/>
      <c r="CPB137" s="82"/>
      <c r="CPC137" s="82"/>
      <c r="CPD137" s="82"/>
      <c r="CPE137" s="82"/>
      <c r="CPF137" s="82"/>
      <c r="CPG137" s="82"/>
      <c r="CPH137" s="82"/>
      <c r="CPI137" s="82"/>
      <c r="CPJ137" s="82"/>
      <c r="CPK137" s="82"/>
      <c r="CPL137" s="82"/>
      <c r="CPM137" s="82"/>
      <c r="CPN137" s="82"/>
      <c r="CPO137" s="82"/>
      <c r="CPP137" s="82"/>
      <c r="CPQ137" s="82"/>
      <c r="CPR137" s="82"/>
      <c r="CPS137" s="82"/>
      <c r="CPT137" s="82"/>
      <c r="CPU137" s="82"/>
      <c r="CPV137" s="82"/>
      <c r="CPW137" s="82"/>
      <c r="CPX137" s="82"/>
      <c r="CPY137" s="82"/>
      <c r="CPZ137" s="82"/>
      <c r="CQA137" s="82"/>
      <c r="CQB137" s="82"/>
      <c r="CQC137" s="82"/>
      <c r="CQD137" s="82"/>
      <c r="CQE137" s="82"/>
      <c r="CQF137" s="82"/>
      <c r="CQG137" s="82"/>
      <c r="CQH137" s="82"/>
      <c r="CQI137" s="82"/>
      <c r="CQJ137" s="82"/>
      <c r="CQK137" s="82"/>
      <c r="CQL137" s="82"/>
      <c r="CQM137" s="82"/>
      <c r="CQN137" s="82"/>
      <c r="CQO137" s="82"/>
      <c r="CQP137" s="82"/>
      <c r="CQQ137" s="82"/>
      <c r="CQR137" s="82"/>
      <c r="CQS137" s="82"/>
      <c r="CQT137" s="82"/>
      <c r="CQU137" s="82"/>
      <c r="CQV137" s="82"/>
      <c r="CQW137" s="82"/>
      <c r="CQX137" s="82"/>
      <c r="CQY137" s="82"/>
      <c r="CQZ137" s="82"/>
      <c r="CRA137" s="82"/>
      <c r="CRB137" s="82"/>
      <c r="CRC137" s="82"/>
      <c r="CRD137" s="82"/>
      <c r="CRE137" s="82"/>
      <c r="CRF137" s="82"/>
      <c r="CRG137" s="82"/>
      <c r="CRH137" s="82"/>
      <c r="CRI137" s="82"/>
      <c r="CRJ137" s="82"/>
      <c r="CRK137" s="82"/>
      <c r="CRL137" s="82"/>
      <c r="CRM137" s="82"/>
      <c r="CRN137" s="82"/>
      <c r="CRO137" s="82"/>
      <c r="CRP137" s="82"/>
      <c r="CRQ137" s="82"/>
      <c r="CRR137" s="82"/>
      <c r="CRS137" s="82"/>
      <c r="CRT137" s="82"/>
      <c r="CRU137" s="82"/>
      <c r="CRV137" s="82"/>
      <c r="CRW137" s="82"/>
      <c r="CRX137" s="82"/>
      <c r="CRY137" s="82"/>
      <c r="CRZ137" s="82"/>
      <c r="CSA137" s="82"/>
      <c r="CSB137" s="82"/>
      <c r="CSC137" s="82"/>
      <c r="CSD137" s="82"/>
      <c r="CSE137" s="82"/>
      <c r="CSF137" s="82"/>
      <c r="CSG137" s="82"/>
      <c r="CSH137" s="82"/>
      <c r="CSI137" s="82"/>
      <c r="CSJ137" s="82"/>
      <c r="CSK137" s="82"/>
      <c r="CSL137" s="82"/>
      <c r="CSM137" s="82"/>
      <c r="CSN137" s="82"/>
      <c r="CSO137" s="82"/>
      <c r="CSP137" s="82"/>
      <c r="CSQ137" s="82"/>
      <c r="CSR137" s="82"/>
      <c r="CSS137" s="82"/>
      <c r="CST137" s="82"/>
      <c r="CSU137" s="82"/>
      <c r="CSV137" s="82"/>
      <c r="CSW137" s="82"/>
      <c r="CSX137" s="82"/>
      <c r="CSY137" s="82"/>
      <c r="CSZ137" s="82"/>
      <c r="CTA137" s="82"/>
      <c r="CTB137" s="82"/>
      <c r="CTC137" s="82"/>
      <c r="CTD137" s="82"/>
      <c r="CTE137" s="82"/>
      <c r="CTF137" s="82"/>
      <c r="CTG137" s="82"/>
      <c r="CTH137" s="82"/>
      <c r="CTI137" s="82"/>
      <c r="CTJ137" s="82"/>
      <c r="CTK137" s="82"/>
      <c r="CTL137" s="82"/>
      <c r="CTM137" s="82"/>
      <c r="CTN137" s="82"/>
      <c r="CTO137" s="82"/>
      <c r="CTP137" s="82"/>
      <c r="CTQ137" s="82"/>
      <c r="CTR137" s="82"/>
      <c r="CTS137" s="82"/>
      <c r="CTT137" s="82"/>
      <c r="CTU137" s="82"/>
      <c r="CTV137" s="82"/>
      <c r="CTW137" s="82"/>
      <c r="CTX137" s="82"/>
      <c r="CTY137" s="82"/>
      <c r="CTZ137" s="82"/>
      <c r="CUA137" s="82"/>
      <c r="CUB137" s="82"/>
      <c r="CUC137" s="82"/>
      <c r="CUD137" s="82"/>
      <c r="CUE137" s="82"/>
      <c r="CUF137" s="82"/>
      <c r="CUG137" s="82"/>
      <c r="CUH137" s="82"/>
      <c r="CUI137" s="82"/>
      <c r="CUJ137" s="82"/>
      <c r="CUK137" s="82"/>
      <c r="CUL137" s="82"/>
      <c r="CUM137" s="82"/>
      <c r="CUN137" s="82"/>
      <c r="CUO137" s="82"/>
      <c r="CUP137" s="82"/>
      <c r="CUQ137" s="82"/>
      <c r="CUR137" s="82"/>
      <c r="CUS137" s="82"/>
      <c r="CUT137" s="82"/>
      <c r="CUU137" s="82"/>
      <c r="CUV137" s="82"/>
      <c r="CUW137" s="82"/>
      <c r="CUX137" s="82"/>
      <c r="CUY137" s="82"/>
      <c r="CUZ137" s="82"/>
      <c r="CVA137" s="82"/>
      <c r="CVB137" s="82"/>
      <c r="CVC137" s="82"/>
      <c r="CVD137" s="82"/>
      <c r="CVE137" s="82"/>
      <c r="CVF137" s="82"/>
      <c r="CVG137" s="82"/>
      <c r="CVH137" s="82"/>
      <c r="CVI137" s="82"/>
      <c r="CVJ137" s="82"/>
      <c r="CVK137" s="82"/>
      <c r="CVL137" s="82"/>
      <c r="CVM137" s="82"/>
      <c r="CVN137" s="82"/>
      <c r="CVO137" s="82"/>
      <c r="CVP137" s="82"/>
      <c r="CVQ137" s="82"/>
      <c r="CVR137" s="82"/>
      <c r="CVS137" s="82"/>
      <c r="CVT137" s="82"/>
      <c r="CVU137" s="82"/>
      <c r="CVV137" s="82"/>
      <c r="CVW137" s="82"/>
      <c r="CVX137" s="82"/>
      <c r="CVY137" s="82"/>
      <c r="CVZ137" s="82"/>
      <c r="CWA137" s="82"/>
      <c r="CWB137" s="82"/>
      <c r="CWC137" s="82"/>
      <c r="CWD137" s="82"/>
      <c r="CWE137" s="82"/>
      <c r="CWF137" s="82"/>
      <c r="CWG137" s="82"/>
      <c r="CWH137" s="82"/>
      <c r="CWI137" s="82"/>
      <c r="CWJ137" s="82"/>
      <c r="CWK137" s="82"/>
      <c r="CWL137" s="82"/>
      <c r="CWM137" s="82"/>
      <c r="CWN137" s="82"/>
      <c r="CWO137" s="82"/>
      <c r="CWP137" s="82"/>
      <c r="CWQ137" s="82"/>
      <c r="CWR137" s="82"/>
      <c r="CWS137" s="82"/>
      <c r="CWT137" s="82"/>
      <c r="CWU137" s="82"/>
      <c r="CWV137" s="82"/>
      <c r="CWW137" s="82"/>
      <c r="CWX137" s="82"/>
      <c r="CWY137" s="82"/>
      <c r="CWZ137" s="82"/>
      <c r="CXA137" s="82"/>
      <c r="CXB137" s="82"/>
      <c r="CXC137" s="82"/>
      <c r="CXD137" s="82"/>
      <c r="CXE137" s="82"/>
      <c r="CXF137" s="82"/>
      <c r="CXG137" s="82"/>
      <c r="CXH137" s="82"/>
      <c r="CXI137" s="82"/>
      <c r="CXJ137" s="82"/>
      <c r="CXK137" s="82"/>
      <c r="CXL137" s="82"/>
      <c r="CXM137" s="82"/>
      <c r="CXN137" s="82"/>
      <c r="CXO137" s="82"/>
      <c r="CXP137" s="82"/>
      <c r="CXQ137" s="82"/>
      <c r="CXR137" s="82"/>
      <c r="CXS137" s="82"/>
      <c r="CXT137" s="82"/>
      <c r="CXU137" s="82"/>
      <c r="CXV137" s="82"/>
      <c r="CXW137" s="82"/>
      <c r="CXX137" s="82"/>
      <c r="CXY137" s="82"/>
      <c r="CXZ137" s="82"/>
      <c r="CYA137" s="82"/>
      <c r="CYB137" s="82"/>
      <c r="CYC137" s="82"/>
      <c r="CYD137" s="82"/>
      <c r="CYE137" s="82"/>
      <c r="CYF137" s="82"/>
      <c r="CYG137" s="82"/>
      <c r="CYH137" s="82"/>
      <c r="CYI137" s="82"/>
      <c r="CYJ137" s="82"/>
      <c r="CYK137" s="82"/>
      <c r="CYL137" s="82"/>
      <c r="CYM137" s="82"/>
      <c r="CYN137" s="82"/>
      <c r="CYO137" s="82"/>
      <c r="CYP137" s="82"/>
      <c r="CYQ137" s="82"/>
      <c r="CYR137" s="82"/>
      <c r="CYS137" s="82"/>
      <c r="CYT137" s="82"/>
      <c r="CYU137" s="82"/>
      <c r="CYV137" s="82"/>
      <c r="CYW137" s="82"/>
      <c r="CYX137" s="82"/>
      <c r="CYY137" s="82"/>
      <c r="CYZ137" s="82"/>
      <c r="CZA137" s="82"/>
      <c r="CZB137" s="82"/>
      <c r="CZC137" s="82"/>
      <c r="CZD137" s="82"/>
      <c r="CZE137" s="82"/>
      <c r="CZF137" s="82"/>
      <c r="CZG137" s="82"/>
      <c r="CZH137" s="82"/>
      <c r="CZI137" s="82"/>
      <c r="CZJ137" s="82"/>
      <c r="CZK137" s="82"/>
      <c r="CZL137" s="82"/>
      <c r="CZM137" s="82"/>
      <c r="CZN137" s="82"/>
      <c r="CZO137" s="82"/>
      <c r="CZP137" s="82"/>
      <c r="CZQ137" s="82"/>
      <c r="CZR137" s="82"/>
      <c r="CZS137" s="82"/>
      <c r="CZT137" s="82"/>
      <c r="CZU137" s="82"/>
      <c r="CZV137" s="82"/>
      <c r="CZW137" s="82"/>
      <c r="CZX137" s="82"/>
      <c r="CZY137" s="82"/>
      <c r="CZZ137" s="82"/>
      <c r="DAA137" s="82"/>
      <c r="DAB137" s="82"/>
      <c r="DAC137" s="82"/>
      <c r="DAD137" s="82"/>
      <c r="DAE137" s="82"/>
      <c r="DAF137" s="82"/>
      <c r="DAG137" s="82"/>
      <c r="DAH137" s="82"/>
      <c r="DAI137" s="82"/>
      <c r="DAJ137" s="82"/>
      <c r="DAK137" s="82"/>
      <c r="DAL137" s="82"/>
      <c r="DAM137" s="82"/>
      <c r="DAN137" s="82"/>
      <c r="DAO137" s="82"/>
      <c r="DAP137" s="82"/>
      <c r="DAQ137" s="82"/>
      <c r="DAR137" s="82"/>
      <c r="DAS137" s="82"/>
      <c r="DAT137" s="82"/>
      <c r="DAU137" s="82"/>
      <c r="DAV137" s="82"/>
      <c r="DAW137" s="82"/>
      <c r="DAX137" s="82"/>
      <c r="DAY137" s="82"/>
      <c r="DAZ137" s="82"/>
      <c r="DBA137" s="82"/>
      <c r="DBB137" s="82"/>
      <c r="DBC137" s="82"/>
      <c r="DBD137" s="82"/>
      <c r="DBE137" s="82"/>
      <c r="DBF137" s="82"/>
      <c r="DBG137" s="82"/>
      <c r="DBH137" s="82"/>
      <c r="DBI137" s="82"/>
      <c r="DBJ137" s="82"/>
      <c r="DBK137" s="82"/>
      <c r="DBL137" s="82"/>
      <c r="DBM137" s="82"/>
      <c r="DBN137" s="82"/>
      <c r="DBO137" s="82"/>
      <c r="DBP137" s="82"/>
      <c r="DBQ137" s="82"/>
      <c r="DBR137" s="82"/>
      <c r="DBS137" s="82"/>
      <c r="DBT137" s="82"/>
      <c r="DBU137" s="82"/>
      <c r="DBV137" s="82"/>
      <c r="DBW137" s="82"/>
      <c r="DBX137" s="82"/>
      <c r="DBY137" s="82"/>
      <c r="DBZ137" s="82"/>
      <c r="DCA137" s="82"/>
      <c r="DCB137" s="82"/>
      <c r="DCC137" s="82"/>
      <c r="DCD137" s="82"/>
      <c r="DCE137" s="82"/>
      <c r="DCF137" s="82"/>
      <c r="DCG137" s="82"/>
      <c r="DCH137" s="82"/>
      <c r="DCI137" s="82"/>
      <c r="DCJ137" s="82"/>
      <c r="DCK137" s="82"/>
      <c r="DCL137" s="82"/>
      <c r="DCM137" s="82"/>
      <c r="DCN137" s="82"/>
      <c r="DCO137" s="82"/>
      <c r="DCP137" s="82"/>
      <c r="DCQ137" s="82"/>
      <c r="DCR137" s="82"/>
      <c r="DCS137" s="82"/>
      <c r="DCT137" s="82"/>
      <c r="DCU137" s="82"/>
      <c r="DCV137" s="82"/>
      <c r="DCW137" s="82"/>
      <c r="DCX137" s="82"/>
      <c r="DCY137" s="82"/>
      <c r="DCZ137" s="82"/>
      <c r="DDA137" s="82"/>
      <c r="DDB137" s="82"/>
      <c r="DDC137" s="82"/>
      <c r="DDD137" s="82"/>
      <c r="DDE137" s="82"/>
      <c r="DDF137" s="82"/>
      <c r="DDG137" s="82"/>
      <c r="DDH137" s="82"/>
      <c r="DDI137" s="82"/>
      <c r="DDJ137" s="82"/>
      <c r="DDK137" s="82"/>
      <c r="DDL137" s="82"/>
      <c r="DDM137" s="82"/>
      <c r="DDN137" s="82"/>
      <c r="DDO137" s="82"/>
      <c r="DDP137" s="82"/>
      <c r="DDQ137" s="82"/>
      <c r="DDR137" s="82"/>
      <c r="DDS137" s="82"/>
      <c r="DDT137" s="82"/>
      <c r="DDU137" s="82"/>
      <c r="DDV137" s="82"/>
      <c r="DDW137" s="82"/>
      <c r="DDX137" s="82"/>
      <c r="DDY137" s="82"/>
      <c r="DDZ137" s="82"/>
      <c r="DEA137" s="82"/>
      <c r="DEB137" s="82"/>
      <c r="DEC137" s="82"/>
      <c r="DED137" s="82"/>
      <c r="DEE137" s="82"/>
      <c r="DEF137" s="82"/>
      <c r="DEG137" s="82"/>
      <c r="DEH137" s="82"/>
      <c r="DEI137" s="82"/>
      <c r="DEJ137" s="82"/>
      <c r="DEK137" s="82"/>
      <c r="DEL137" s="82"/>
      <c r="DEM137" s="82"/>
      <c r="DEN137" s="82"/>
      <c r="DEO137" s="82"/>
      <c r="DEP137" s="82"/>
      <c r="DEQ137" s="82"/>
      <c r="DER137" s="82"/>
      <c r="DES137" s="82"/>
      <c r="DET137" s="82"/>
      <c r="DEU137" s="82"/>
      <c r="DEV137" s="82"/>
      <c r="DEW137" s="82"/>
      <c r="DEX137" s="82"/>
      <c r="DEY137" s="82"/>
      <c r="DEZ137" s="82"/>
      <c r="DFA137" s="82"/>
      <c r="DFB137" s="82"/>
      <c r="DFC137" s="82"/>
      <c r="DFD137" s="82"/>
      <c r="DFE137" s="82"/>
      <c r="DFF137" s="82"/>
      <c r="DFG137" s="82"/>
      <c r="DFH137" s="82"/>
      <c r="DFI137" s="82"/>
      <c r="DFJ137" s="82"/>
      <c r="DFK137" s="82"/>
      <c r="DFL137" s="82"/>
      <c r="DFM137" s="82"/>
      <c r="DFN137" s="82"/>
      <c r="DFO137" s="82"/>
      <c r="DFP137" s="82"/>
      <c r="DFQ137" s="82"/>
      <c r="DFR137" s="82"/>
      <c r="DFS137" s="82"/>
      <c r="DFT137" s="82"/>
      <c r="DFU137" s="82"/>
      <c r="DFV137" s="82"/>
      <c r="DFW137" s="82"/>
      <c r="DFX137" s="82"/>
      <c r="DFY137" s="82"/>
      <c r="DFZ137" s="82"/>
      <c r="DGA137" s="82"/>
      <c r="DGB137" s="82"/>
      <c r="DGC137" s="82"/>
      <c r="DGD137" s="82"/>
      <c r="DGE137" s="82"/>
      <c r="DGF137" s="82"/>
      <c r="DGG137" s="82"/>
      <c r="DGH137" s="82"/>
      <c r="DGI137" s="82"/>
      <c r="DGJ137" s="82"/>
      <c r="DGK137" s="82"/>
      <c r="DGL137" s="82"/>
      <c r="DGM137" s="82"/>
      <c r="DGN137" s="82"/>
      <c r="DGO137" s="82"/>
      <c r="DGP137" s="82"/>
      <c r="DGQ137" s="82"/>
      <c r="DGR137" s="82"/>
      <c r="DGS137" s="82"/>
      <c r="DGT137" s="82"/>
      <c r="DGU137" s="82"/>
      <c r="DGV137" s="82"/>
      <c r="DGW137" s="82"/>
      <c r="DGX137" s="82"/>
      <c r="DGY137" s="82"/>
      <c r="DGZ137" s="82"/>
      <c r="DHA137" s="82"/>
      <c r="DHB137" s="82"/>
      <c r="DHC137" s="82"/>
      <c r="DHD137" s="82"/>
      <c r="DHE137" s="82"/>
      <c r="DHF137" s="82"/>
      <c r="DHG137" s="82"/>
      <c r="DHH137" s="82"/>
      <c r="DHI137" s="82"/>
      <c r="DHJ137" s="82"/>
      <c r="DHK137" s="82"/>
      <c r="DHL137" s="82"/>
      <c r="DHM137" s="82"/>
      <c r="DHN137" s="82"/>
      <c r="DHO137" s="82"/>
      <c r="DHP137" s="82"/>
      <c r="DHQ137" s="82"/>
      <c r="DHR137" s="82"/>
      <c r="DHS137" s="82"/>
      <c r="DHT137" s="82"/>
      <c r="DHU137" s="82"/>
      <c r="DHV137" s="82"/>
      <c r="DHW137" s="82"/>
      <c r="DHX137" s="82"/>
      <c r="DHY137" s="82"/>
      <c r="DHZ137" s="82"/>
      <c r="DIA137" s="82"/>
      <c r="DIB137" s="82"/>
      <c r="DIC137" s="82"/>
      <c r="DID137" s="82"/>
      <c r="DIE137" s="82"/>
      <c r="DIF137" s="82"/>
      <c r="DIG137" s="82"/>
      <c r="DIH137" s="82"/>
      <c r="DII137" s="82"/>
      <c r="DIJ137" s="82"/>
      <c r="DIK137" s="82"/>
      <c r="DIL137" s="82"/>
      <c r="DIM137" s="82"/>
      <c r="DIN137" s="82"/>
      <c r="DIO137" s="82"/>
      <c r="DIP137" s="82"/>
      <c r="DIQ137" s="82"/>
      <c r="DIR137" s="82"/>
      <c r="DIS137" s="82"/>
      <c r="DIT137" s="82"/>
      <c r="DIU137" s="82"/>
      <c r="DIV137" s="82"/>
      <c r="DIW137" s="82"/>
      <c r="DIX137" s="82"/>
      <c r="DIY137" s="82"/>
      <c r="DIZ137" s="82"/>
      <c r="DJA137" s="82"/>
      <c r="DJB137" s="82"/>
      <c r="DJC137" s="82"/>
      <c r="DJD137" s="82"/>
      <c r="DJE137" s="82"/>
      <c r="DJF137" s="82"/>
      <c r="DJG137" s="82"/>
      <c r="DJH137" s="82"/>
      <c r="DJI137" s="82"/>
      <c r="DJJ137" s="82"/>
      <c r="DJK137" s="82"/>
      <c r="DJL137" s="82"/>
      <c r="DJM137" s="82"/>
      <c r="DJN137" s="82"/>
      <c r="DJO137" s="82"/>
      <c r="DJP137" s="82"/>
      <c r="DJQ137" s="82"/>
      <c r="DJR137" s="82"/>
      <c r="DJS137" s="82"/>
      <c r="DJT137" s="82"/>
      <c r="DJU137" s="82"/>
      <c r="DJV137" s="82"/>
      <c r="DJW137" s="82"/>
      <c r="DJX137" s="82"/>
      <c r="DJY137" s="82"/>
      <c r="DJZ137" s="82"/>
      <c r="DKA137" s="82"/>
      <c r="DKB137" s="82"/>
      <c r="DKC137" s="82"/>
      <c r="DKD137" s="82"/>
      <c r="DKE137" s="82"/>
      <c r="DKF137" s="82"/>
      <c r="DKG137" s="82"/>
      <c r="DKH137" s="82"/>
      <c r="DKI137" s="82"/>
      <c r="DKJ137" s="82"/>
      <c r="DKK137" s="82"/>
      <c r="DKL137" s="82"/>
      <c r="DKM137" s="82"/>
      <c r="DKN137" s="82"/>
      <c r="DKO137" s="82"/>
      <c r="DKP137" s="82"/>
      <c r="DKQ137" s="82"/>
      <c r="DKR137" s="82"/>
      <c r="DKS137" s="82"/>
      <c r="DKT137" s="82"/>
      <c r="DKU137" s="82"/>
      <c r="DKV137" s="82"/>
      <c r="DKW137" s="82"/>
      <c r="DKX137" s="82"/>
      <c r="DKY137" s="82"/>
      <c r="DKZ137" s="82"/>
      <c r="DLA137" s="82"/>
      <c r="DLB137" s="82"/>
      <c r="DLC137" s="82"/>
      <c r="DLD137" s="82"/>
      <c r="DLE137" s="82"/>
      <c r="DLF137" s="82"/>
      <c r="DLG137" s="82"/>
      <c r="DLH137" s="82"/>
      <c r="DLI137" s="82"/>
      <c r="DLJ137" s="82"/>
      <c r="DLK137" s="82"/>
      <c r="DLL137" s="82"/>
      <c r="DLM137" s="82"/>
      <c r="DLN137" s="82"/>
      <c r="DLO137" s="82"/>
      <c r="DLP137" s="82"/>
      <c r="DLQ137" s="82"/>
      <c r="DLR137" s="82"/>
      <c r="DLS137" s="82"/>
      <c r="DLT137" s="82"/>
      <c r="DLU137" s="82"/>
      <c r="DLV137" s="82"/>
      <c r="DLW137" s="82"/>
      <c r="DLX137" s="82"/>
      <c r="DLY137" s="82"/>
      <c r="DLZ137" s="82"/>
      <c r="DMA137" s="82"/>
      <c r="DMB137" s="82"/>
      <c r="DMC137" s="82"/>
      <c r="DMD137" s="82"/>
      <c r="DME137" s="82"/>
      <c r="DMF137" s="82"/>
      <c r="DMG137" s="82"/>
      <c r="DMH137" s="82"/>
      <c r="DMI137" s="82"/>
      <c r="DMJ137" s="82"/>
      <c r="DMK137" s="82"/>
      <c r="DML137" s="82"/>
      <c r="DMM137" s="82"/>
      <c r="DMN137" s="82"/>
      <c r="DMO137" s="82"/>
      <c r="DMP137" s="82"/>
      <c r="DMQ137" s="82"/>
      <c r="DMR137" s="82"/>
      <c r="DMS137" s="82"/>
      <c r="DMT137" s="82"/>
      <c r="DMU137" s="82"/>
      <c r="DMV137" s="82"/>
      <c r="DMW137" s="82"/>
      <c r="DMX137" s="82"/>
      <c r="DMY137" s="82"/>
      <c r="DMZ137" s="82"/>
      <c r="DNA137" s="82"/>
      <c r="DNB137" s="82"/>
      <c r="DNC137" s="82"/>
      <c r="DND137" s="82"/>
      <c r="DNE137" s="82"/>
      <c r="DNF137" s="82"/>
      <c r="DNG137" s="82"/>
      <c r="DNH137" s="82"/>
      <c r="DNI137" s="82"/>
      <c r="DNJ137" s="82"/>
      <c r="DNK137" s="82"/>
      <c r="DNL137" s="82"/>
      <c r="DNM137" s="82"/>
      <c r="DNN137" s="82"/>
      <c r="DNO137" s="82"/>
      <c r="DNP137" s="82"/>
      <c r="DNQ137" s="82"/>
      <c r="DNR137" s="82"/>
      <c r="DNS137" s="82"/>
      <c r="DNT137" s="82"/>
      <c r="DNU137" s="82"/>
      <c r="DNV137" s="82"/>
      <c r="DNW137" s="82"/>
      <c r="DNX137" s="82"/>
      <c r="DNY137" s="82"/>
      <c r="DNZ137" s="82"/>
      <c r="DOA137" s="82"/>
      <c r="DOB137" s="82"/>
      <c r="DOC137" s="82"/>
      <c r="DOD137" s="82"/>
      <c r="DOE137" s="82"/>
      <c r="DOF137" s="82"/>
      <c r="DOG137" s="82"/>
      <c r="DOH137" s="82"/>
      <c r="DOI137" s="82"/>
      <c r="DOJ137" s="82"/>
      <c r="DOK137" s="82"/>
      <c r="DOL137" s="82"/>
      <c r="DOM137" s="82"/>
      <c r="DON137" s="82"/>
      <c r="DOO137" s="82"/>
      <c r="DOP137" s="82"/>
      <c r="DOQ137" s="82"/>
      <c r="DOR137" s="82"/>
      <c r="DOS137" s="82"/>
      <c r="DOT137" s="82"/>
      <c r="DOU137" s="82"/>
      <c r="DOV137" s="82"/>
      <c r="DOW137" s="82"/>
      <c r="DOX137" s="82"/>
      <c r="DOY137" s="82"/>
      <c r="DOZ137" s="82"/>
      <c r="DPA137" s="82"/>
      <c r="DPB137" s="82"/>
      <c r="DPC137" s="82"/>
      <c r="DPD137" s="82"/>
      <c r="DPE137" s="82"/>
      <c r="DPF137" s="82"/>
      <c r="DPG137" s="82"/>
      <c r="DPH137" s="82"/>
      <c r="DPI137" s="82"/>
      <c r="DPJ137" s="82"/>
      <c r="DPK137" s="82"/>
      <c r="DPL137" s="82"/>
      <c r="DPM137" s="82"/>
      <c r="DPN137" s="82"/>
      <c r="DPO137" s="82"/>
      <c r="DPP137" s="82"/>
      <c r="DPQ137" s="82"/>
      <c r="DPR137" s="82"/>
      <c r="DPS137" s="82"/>
      <c r="DPT137" s="82"/>
      <c r="DPU137" s="82"/>
      <c r="DPV137" s="82"/>
      <c r="DPW137" s="82"/>
      <c r="DPX137" s="82"/>
      <c r="DPY137" s="82"/>
      <c r="DPZ137" s="82"/>
      <c r="DQA137" s="82"/>
      <c r="DQB137" s="82"/>
      <c r="DQC137" s="82"/>
      <c r="DQD137" s="82"/>
      <c r="DQE137" s="82"/>
      <c r="DQF137" s="82"/>
      <c r="DQG137" s="82"/>
      <c r="DQH137" s="82"/>
      <c r="DQI137" s="82"/>
      <c r="DQJ137" s="82"/>
      <c r="DQK137" s="82"/>
      <c r="DQL137" s="82"/>
      <c r="DQM137" s="82"/>
      <c r="DQN137" s="82"/>
      <c r="DQO137" s="82"/>
      <c r="DQP137" s="82"/>
      <c r="DQQ137" s="82"/>
      <c r="DQR137" s="82"/>
      <c r="DQS137" s="82"/>
      <c r="DQT137" s="82"/>
      <c r="DQU137" s="82"/>
      <c r="DQV137" s="82"/>
      <c r="DQW137" s="82"/>
      <c r="DQX137" s="82"/>
      <c r="DQY137" s="82"/>
      <c r="DQZ137" s="82"/>
      <c r="DRA137" s="82"/>
      <c r="DRB137" s="82"/>
      <c r="DRC137" s="82"/>
      <c r="DRD137" s="82"/>
      <c r="DRE137" s="82"/>
      <c r="DRF137" s="82"/>
      <c r="DRG137" s="82"/>
      <c r="DRH137" s="82"/>
      <c r="DRI137" s="82"/>
      <c r="DRJ137" s="82"/>
      <c r="DRK137" s="82"/>
      <c r="DRL137" s="82"/>
      <c r="DRM137" s="82"/>
      <c r="DRN137" s="82"/>
      <c r="DRO137" s="82"/>
      <c r="DRP137" s="82"/>
      <c r="DRQ137" s="82"/>
      <c r="DRR137" s="82"/>
      <c r="DRS137" s="82"/>
      <c r="DRT137" s="82"/>
      <c r="DRU137" s="82"/>
      <c r="DRV137" s="82"/>
      <c r="DRW137" s="82"/>
      <c r="DRX137" s="82"/>
      <c r="DRY137" s="82"/>
      <c r="DRZ137" s="82"/>
      <c r="DSA137" s="82"/>
      <c r="DSB137" s="82"/>
      <c r="DSC137" s="82"/>
      <c r="DSD137" s="82"/>
      <c r="DSE137" s="82"/>
      <c r="DSF137" s="82"/>
      <c r="DSG137" s="82"/>
      <c r="DSH137" s="82"/>
      <c r="DSI137" s="82"/>
      <c r="DSJ137" s="82"/>
      <c r="DSK137" s="82"/>
      <c r="DSL137" s="82"/>
      <c r="DSM137" s="82"/>
      <c r="DSN137" s="82"/>
      <c r="DSO137" s="82"/>
      <c r="DSP137" s="82"/>
      <c r="DSQ137" s="82"/>
      <c r="DSR137" s="82"/>
      <c r="DSS137" s="82"/>
      <c r="DST137" s="82"/>
      <c r="DSU137" s="82"/>
      <c r="DSV137" s="82"/>
      <c r="DSW137" s="82"/>
      <c r="DSX137" s="82"/>
      <c r="DSY137" s="82"/>
      <c r="DSZ137" s="82"/>
      <c r="DTA137" s="82"/>
      <c r="DTB137" s="82"/>
      <c r="DTC137" s="82"/>
      <c r="DTD137" s="82"/>
      <c r="DTE137" s="82"/>
      <c r="DTF137" s="82"/>
      <c r="DTG137" s="82"/>
      <c r="DTH137" s="82"/>
      <c r="DTI137" s="82"/>
      <c r="DTJ137" s="82"/>
      <c r="DTK137" s="82"/>
      <c r="DTL137" s="82"/>
      <c r="DTM137" s="82"/>
      <c r="DTN137" s="82"/>
      <c r="DTO137" s="82"/>
      <c r="DTP137" s="82"/>
      <c r="DTQ137" s="82"/>
      <c r="DTR137" s="82"/>
      <c r="DTS137" s="82"/>
      <c r="DTT137" s="82"/>
      <c r="DTU137" s="82"/>
      <c r="DTV137" s="82"/>
      <c r="DTW137" s="82"/>
      <c r="DTX137" s="82"/>
      <c r="DTY137" s="82"/>
      <c r="DTZ137" s="82"/>
      <c r="DUA137" s="82"/>
      <c r="DUB137" s="82"/>
      <c r="DUC137" s="82"/>
      <c r="DUD137" s="82"/>
      <c r="DUE137" s="82"/>
      <c r="DUF137" s="82"/>
      <c r="DUG137" s="82"/>
      <c r="DUH137" s="82"/>
      <c r="DUI137" s="82"/>
      <c r="DUJ137" s="82"/>
      <c r="DUK137" s="82"/>
      <c r="DUL137" s="82"/>
      <c r="DUM137" s="82"/>
      <c r="DUN137" s="82"/>
      <c r="DUO137" s="82"/>
      <c r="DUP137" s="82"/>
      <c r="DUQ137" s="82"/>
      <c r="DUR137" s="82"/>
      <c r="DUS137" s="82"/>
      <c r="DUT137" s="82"/>
      <c r="DUU137" s="82"/>
      <c r="DUV137" s="82"/>
      <c r="DUW137" s="82"/>
      <c r="DUX137" s="82"/>
      <c r="DUY137" s="82"/>
      <c r="DUZ137" s="82"/>
      <c r="DVA137" s="82"/>
      <c r="DVB137" s="82"/>
      <c r="DVC137" s="82"/>
      <c r="DVD137" s="82"/>
      <c r="DVE137" s="82"/>
      <c r="DVF137" s="82"/>
      <c r="DVG137" s="82"/>
      <c r="DVH137" s="82"/>
      <c r="DVI137" s="82"/>
      <c r="DVJ137" s="82"/>
      <c r="DVK137" s="82"/>
      <c r="DVL137" s="82"/>
      <c r="DVM137" s="82"/>
      <c r="DVN137" s="82"/>
      <c r="DVO137" s="82"/>
      <c r="DVP137" s="82"/>
      <c r="DVQ137" s="82"/>
      <c r="DVR137" s="82"/>
      <c r="DVS137" s="82"/>
      <c r="DVT137" s="82"/>
      <c r="DVU137" s="82"/>
      <c r="DVV137" s="82"/>
      <c r="DVW137" s="82"/>
      <c r="DVX137" s="82"/>
      <c r="DVY137" s="82"/>
      <c r="DVZ137" s="82"/>
      <c r="DWA137" s="82"/>
      <c r="DWB137" s="82"/>
      <c r="DWC137" s="82"/>
      <c r="DWD137" s="82"/>
      <c r="DWE137" s="82"/>
      <c r="DWF137" s="82"/>
      <c r="DWG137" s="82"/>
      <c r="DWH137" s="82"/>
      <c r="DWI137" s="82"/>
      <c r="DWJ137" s="82"/>
      <c r="DWK137" s="82"/>
      <c r="DWL137" s="82"/>
      <c r="DWM137" s="82"/>
      <c r="DWN137" s="82"/>
      <c r="DWO137" s="82"/>
      <c r="DWP137" s="82"/>
      <c r="DWQ137" s="82"/>
      <c r="DWR137" s="82"/>
      <c r="DWS137" s="82"/>
      <c r="DWT137" s="82"/>
      <c r="DWU137" s="82"/>
      <c r="DWV137" s="82"/>
      <c r="DWW137" s="82"/>
      <c r="DWX137" s="82"/>
      <c r="DWY137" s="82"/>
      <c r="DWZ137" s="82"/>
      <c r="DXA137" s="82"/>
      <c r="DXB137" s="82"/>
      <c r="DXC137" s="82"/>
      <c r="DXD137" s="82"/>
      <c r="DXE137" s="82"/>
      <c r="DXF137" s="82"/>
      <c r="DXG137" s="82"/>
      <c r="DXH137" s="82"/>
      <c r="DXI137" s="82"/>
      <c r="DXJ137" s="82"/>
      <c r="DXK137" s="82"/>
      <c r="DXL137" s="82"/>
      <c r="DXM137" s="82"/>
      <c r="DXN137" s="82"/>
      <c r="DXO137" s="82"/>
      <c r="DXP137" s="82"/>
      <c r="DXQ137" s="82"/>
      <c r="DXR137" s="82"/>
      <c r="DXS137" s="82"/>
      <c r="DXT137" s="82"/>
      <c r="DXU137" s="82"/>
      <c r="DXV137" s="82"/>
      <c r="DXW137" s="82"/>
      <c r="DXX137" s="82"/>
      <c r="DXY137" s="82"/>
      <c r="DXZ137" s="82"/>
      <c r="DYA137" s="82"/>
      <c r="DYB137" s="82"/>
      <c r="DYC137" s="82"/>
      <c r="DYD137" s="82"/>
      <c r="DYE137" s="82"/>
      <c r="DYF137" s="82"/>
      <c r="DYG137" s="82"/>
      <c r="DYH137" s="82"/>
      <c r="DYI137" s="82"/>
      <c r="DYJ137" s="82"/>
      <c r="DYK137" s="82"/>
      <c r="DYL137" s="82"/>
      <c r="DYM137" s="82"/>
      <c r="DYN137" s="82"/>
      <c r="DYO137" s="82"/>
      <c r="DYP137" s="82"/>
      <c r="DYQ137" s="82"/>
      <c r="DYR137" s="82"/>
      <c r="DYS137" s="82"/>
      <c r="DYT137" s="82"/>
      <c r="DYU137" s="82"/>
      <c r="DYV137" s="82"/>
      <c r="DYW137" s="82"/>
      <c r="DYX137" s="82"/>
      <c r="DYY137" s="82"/>
      <c r="DYZ137" s="82"/>
      <c r="DZA137" s="82"/>
      <c r="DZB137" s="82"/>
      <c r="DZC137" s="82"/>
      <c r="DZD137" s="82"/>
      <c r="DZE137" s="82"/>
      <c r="DZF137" s="82"/>
      <c r="DZG137" s="82"/>
      <c r="DZH137" s="82"/>
      <c r="DZI137" s="82"/>
      <c r="DZJ137" s="82"/>
      <c r="DZK137" s="82"/>
      <c r="DZL137" s="82"/>
      <c r="DZM137" s="82"/>
      <c r="DZN137" s="82"/>
      <c r="DZO137" s="82"/>
      <c r="DZP137" s="82"/>
      <c r="DZQ137" s="82"/>
      <c r="DZR137" s="82"/>
      <c r="DZS137" s="82"/>
      <c r="DZT137" s="82"/>
      <c r="DZU137" s="82"/>
      <c r="DZV137" s="82"/>
      <c r="DZW137" s="82"/>
      <c r="DZX137" s="82"/>
      <c r="DZY137" s="82"/>
      <c r="DZZ137" s="82"/>
      <c r="EAA137" s="82"/>
      <c r="EAB137" s="82"/>
      <c r="EAC137" s="82"/>
      <c r="EAD137" s="82"/>
      <c r="EAE137" s="82"/>
      <c r="EAF137" s="82"/>
      <c r="EAG137" s="82"/>
      <c r="EAH137" s="82"/>
      <c r="EAI137" s="82"/>
      <c r="EAJ137" s="82"/>
      <c r="EAK137" s="82"/>
      <c r="EAL137" s="82"/>
      <c r="EAM137" s="82"/>
      <c r="EAN137" s="82"/>
      <c r="EAO137" s="82"/>
      <c r="EAP137" s="82"/>
      <c r="EAQ137" s="82"/>
      <c r="EAR137" s="82"/>
      <c r="EAS137" s="82"/>
      <c r="EAT137" s="82"/>
      <c r="EAU137" s="82"/>
      <c r="EAV137" s="82"/>
      <c r="EAW137" s="82"/>
      <c r="EAX137" s="82"/>
      <c r="EAY137" s="82"/>
      <c r="EAZ137" s="82"/>
      <c r="EBA137" s="82"/>
      <c r="EBB137" s="82"/>
      <c r="EBC137" s="82"/>
      <c r="EBD137" s="82"/>
      <c r="EBE137" s="82"/>
      <c r="EBF137" s="82"/>
      <c r="EBG137" s="82"/>
      <c r="EBH137" s="82"/>
      <c r="EBI137" s="82"/>
      <c r="EBJ137" s="82"/>
      <c r="EBK137" s="82"/>
      <c r="EBL137" s="82"/>
      <c r="EBM137" s="82"/>
      <c r="EBN137" s="82"/>
      <c r="EBO137" s="82"/>
      <c r="EBP137" s="82"/>
      <c r="EBQ137" s="82"/>
      <c r="EBR137" s="82"/>
      <c r="EBS137" s="82"/>
      <c r="EBT137" s="82"/>
      <c r="EBU137" s="82"/>
      <c r="EBV137" s="82"/>
      <c r="EBW137" s="82"/>
      <c r="EBX137" s="82"/>
      <c r="EBY137" s="82"/>
      <c r="EBZ137" s="82"/>
      <c r="ECA137" s="82"/>
      <c r="ECB137" s="82"/>
      <c r="ECC137" s="82"/>
      <c r="ECD137" s="82"/>
      <c r="ECE137" s="82"/>
      <c r="ECF137" s="82"/>
      <c r="ECG137" s="82"/>
      <c r="ECH137" s="82"/>
      <c r="ECI137" s="82"/>
      <c r="ECJ137" s="82"/>
      <c r="ECK137" s="82"/>
      <c r="ECL137" s="82"/>
      <c r="ECM137" s="82"/>
      <c r="ECN137" s="82"/>
      <c r="ECO137" s="82"/>
      <c r="ECP137" s="82"/>
      <c r="ECQ137" s="82"/>
      <c r="ECR137" s="82"/>
      <c r="ECS137" s="82"/>
      <c r="ECT137" s="82"/>
      <c r="ECU137" s="82"/>
      <c r="ECV137" s="82"/>
      <c r="ECW137" s="82"/>
      <c r="ECX137" s="82"/>
      <c r="ECY137" s="82"/>
      <c r="ECZ137" s="82"/>
      <c r="EDA137" s="82"/>
      <c r="EDB137" s="82"/>
      <c r="EDC137" s="82"/>
      <c r="EDD137" s="82"/>
      <c r="EDE137" s="82"/>
      <c r="EDF137" s="82"/>
      <c r="EDG137" s="82"/>
      <c r="EDH137" s="82"/>
      <c r="EDI137" s="82"/>
      <c r="EDJ137" s="82"/>
      <c r="EDK137" s="82"/>
      <c r="EDL137" s="82"/>
      <c r="EDM137" s="82"/>
      <c r="EDN137" s="82"/>
      <c r="EDO137" s="82"/>
      <c r="EDP137" s="82"/>
      <c r="EDQ137" s="82"/>
      <c r="EDR137" s="82"/>
      <c r="EDS137" s="82"/>
      <c r="EDT137" s="82"/>
      <c r="EDU137" s="82"/>
      <c r="EDV137" s="82"/>
      <c r="EDW137" s="82"/>
      <c r="EDX137" s="82"/>
      <c r="EDY137" s="82"/>
      <c r="EDZ137" s="82"/>
      <c r="EEA137" s="82"/>
      <c r="EEB137" s="82"/>
      <c r="EEC137" s="82"/>
      <c r="EED137" s="82"/>
      <c r="EEE137" s="82"/>
      <c r="EEF137" s="82"/>
      <c r="EEG137" s="82"/>
      <c r="EEH137" s="82"/>
      <c r="EEI137" s="82"/>
      <c r="EEJ137" s="82"/>
      <c r="EEK137" s="82"/>
      <c r="EEL137" s="82"/>
      <c r="EEM137" s="82"/>
      <c r="EEN137" s="82"/>
      <c r="EEO137" s="82"/>
      <c r="EEP137" s="82"/>
      <c r="EEQ137" s="82"/>
      <c r="EER137" s="82"/>
      <c r="EES137" s="82"/>
      <c r="EET137" s="82"/>
      <c r="EEU137" s="82"/>
      <c r="EEV137" s="82"/>
      <c r="EEW137" s="82"/>
      <c r="EEX137" s="82"/>
      <c r="EEY137" s="82"/>
      <c r="EEZ137" s="82"/>
      <c r="EFA137" s="82"/>
      <c r="EFB137" s="82"/>
      <c r="EFC137" s="82"/>
      <c r="EFD137" s="82"/>
      <c r="EFE137" s="82"/>
      <c r="EFF137" s="82"/>
      <c r="EFG137" s="82"/>
      <c r="EFH137" s="82"/>
      <c r="EFI137" s="82"/>
      <c r="EFJ137" s="82"/>
      <c r="EFK137" s="82"/>
      <c r="EFL137" s="82"/>
      <c r="EFM137" s="82"/>
      <c r="EFN137" s="82"/>
      <c r="EFO137" s="82"/>
      <c r="EFP137" s="82"/>
      <c r="EFQ137" s="82"/>
      <c r="EFR137" s="82"/>
      <c r="EFS137" s="82"/>
      <c r="EFT137" s="82"/>
      <c r="EFU137" s="82"/>
      <c r="EFV137" s="82"/>
      <c r="EFW137" s="82"/>
      <c r="EFX137" s="82"/>
      <c r="EFY137" s="82"/>
      <c r="EFZ137" s="82"/>
      <c r="EGA137" s="82"/>
      <c r="EGB137" s="82"/>
      <c r="EGC137" s="82"/>
      <c r="EGD137" s="82"/>
      <c r="EGE137" s="82"/>
      <c r="EGF137" s="82"/>
      <c r="EGG137" s="82"/>
      <c r="EGH137" s="82"/>
      <c r="EGI137" s="82"/>
      <c r="EGJ137" s="82"/>
      <c r="EGK137" s="82"/>
      <c r="EGL137" s="82"/>
      <c r="EGM137" s="82"/>
      <c r="EGN137" s="82"/>
      <c r="EGO137" s="82"/>
      <c r="EGP137" s="82"/>
      <c r="EGQ137" s="82"/>
      <c r="EGR137" s="82"/>
      <c r="EGS137" s="82"/>
      <c r="EGT137" s="82"/>
      <c r="EGU137" s="82"/>
      <c r="EGV137" s="82"/>
      <c r="EGW137" s="82"/>
      <c r="EGX137" s="82"/>
      <c r="EGY137" s="82"/>
      <c r="EGZ137" s="82"/>
      <c r="EHA137" s="82"/>
      <c r="EHB137" s="82"/>
      <c r="EHC137" s="82"/>
      <c r="EHD137" s="82"/>
      <c r="EHE137" s="82"/>
      <c r="EHF137" s="82"/>
      <c r="EHG137" s="82"/>
      <c r="EHH137" s="82"/>
      <c r="EHI137" s="82"/>
      <c r="EHJ137" s="82"/>
      <c r="EHK137" s="82"/>
      <c r="EHL137" s="82"/>
      <c r="EHM137" s="82"/>
      <c r="EHN137" s="82"/>
      <c r="EHO137" s="82"/>
      <c r="EHP137" s="82"/>
      <c r="EHQ137" s="82"/>
      <c r="EHR137" s="82"/>
      <c r="EHS137" s="82"/>
      <c r="EHT137" s="82"/>
      <c r="EHU137" s="82"/>
      <c r="EHV137" s="82"/>
      <c r="EHW137" s="82"/>
      <c r="EHX137" s="82"/>
      <c r="EHY137" s="82"/>
      <c r="EHZ137" s="82"/>
      <c r="EIA137" s="82"/>
      <c r="EIB137" s="82"/>
      <c r="EIC137" s="82"/>
      <c r="EID137" s="82"/>
      <c r="EIE137" s="82"/>
      <c r="EIF137" s="82"/>
      <c r="EIG137" s="82"/>
      <c r="EIH137" s="82"/>
      <c r="EII137" s="82"/>
      <c r="EIJ137" s="82"/>
      <c r="EIK137" s="82"/>
      <c r="EIL137" s="82"/>
      <c r="EIM137" s="82"/>
      <c r="EIN137" s="82"/>
      <c r="EIO137" s="82"/>
      <c r="EIP137" s="82"/>
      <c r="EIQ137" s="82"/>
      <c r="EIR137" s="82"/>
      <c r="EIS137" s="82"/>
      <c r="EIT137" s="82"/>
      <c r="EIU137" s="82"/>
      <c r="EIV137" s="82"/>
      <c r="EIW137" s="82"/>
      <c r="EIX137" s="82"/>
      <c r="EIY137" s="82"/>
      <c r="EIZ137" s="82"/>
      <c r="EJA137" s="82"/>
      <c r="EJB137" s="82"/>
      <c r="EJC137" s="82"/>
      <c r="EJD137" s="82"/>
      <c r="EJE137" s="82"/>
      <c r="EJF137" s="82"/>
      <c r="EJG137" s="82"/>
      <c r="EJH137" s="82"/>
      <c r="EJI137" s="82"/>
      <c r="EJJ137" s="82"/>
      <c r="EJK137" s="82"/>
      <c r="EJL137" s="82"/>
      <c r="EJM137" s="82"/>
      <c r="EJN137" s="82"/>
      <c r="EJO137" s="82"/>
      <c r="EJP137" s="82"/>
      <c r="EJQ137" s="82"/>
      <c r="EJR137" s="82"/>
      <c r="EJS137" s="82"/>
      <c r="EJT137" s="82"/>
      <c r="EJU137" s="82"/>
      <c r="EJV137" s="82"/>
      <c r="EJW137" s="82"/>
      <c r="EJX137" s="82"/>
      <c r="EJY137" s="82"/>
      <c r="EJZ137" s="82"/>
      <c r="EKA137" s="82"/>
      <c r="EKB137" s="82"/>
      <c r="EKC137" s="82"/>
      <c r="EKD137" s="82"/>
      <c r="EKE137" s="82"/>
      <c r="EKF137" s="82"/>
      <c r="EKG137" s="82"/>
      <c r="EKH137" s="82"/>
      <c r="EKI137" s="82"/>
      <c r="EKJ137" s="82"/>
      <c r="EKK137" s="82"/>
      <c r="EKL137" s="82"/>
      <c r="EKM137" s="82"/>
      <c r="EKN137" s="82"/>
      <c r="EKO137" s="82"/>
      <c r="EKP137" s="82"/>
      <c r="EKQ137" s="82"/>
      <c r="EKR137" s="82"/>
      <c r="EKS137" s="82"/>
      <c r="EKT137" s="82"/>
      <c r="EKU137" s="82"/>
      <c r="EKV137" s="82"/>
      <c r="EKW137" s="82"/>
      <c r="EKX137" s="82"/>
      <c r="EKY137" s="82"/>
      <c r="EKZ137" s="82"/>
      <c r="ELA137" s="82"/>
      <c r="ELB137" s="82"/>
      <c r="ELC137" s="82"/>
      <c r="ELD137" s="82"/>
      <c r="ELE137" s="82"/>
      <c r="ELF137" s="82"/>
      <c r="ELG137" s="82"/>
      <c r="ELH137" s="82"/>
      <c r="ELI137" s="82"/>
      <c r="ELJ137" s="82"/>
      <c r="ELK137" s="82"/>
      <c r="ELL137" s="82"/>
      <c r="ELM137" s="82"/>
      <c r="ELN137" s="82"/>
      <c r="ELO137" s="82"/>
      <c r="ELP137" s="82"/>
      <c r="ELQ137" s="82"/>
      <c r="ELR137" s="82"/>
      <c r="ELS137" s="82"/>
      <c r="ELT137" s="82"/>
      <c r="ELU137" s="82"/>
      <c r="ELV137" s="82"/>
      <c r="ELW137" s="82"/>
      <c r="ELX137" s="82"/>
      <c r="ELY137" s="82"/>
      <c r="ELZ137" s="82"/>
      <c r="EMA137" s="82"/>
      <c r="EMB137" s="82"/>
      <c r="EMC137" s="82"/>
      <c r="EMD137" s="82"/>
      <c r="EME137" s="82"/>
      <c r="EMF137" s="82"/>
      <c r="EMG137" s="82"/>
      <c r="EMH137" s="82"/>
      <c r="EMI137" s="82"/>
      <c r="EMJ137" s="82"/>
      <c r="EMK137" s="82"/>
      <c r="EML137" s="82"/>
      <c r="EMM137" s="82"/>
      <c r="EMN137" s="82"/>
      <c r="EMO137" s="82"/>
      <c r="EMP137" s="82"/>
      <c r="EMQ137" s="82"/>
      <c r="EMR137" s="82"/>
      <c r="EMS137" s="82"/>
      <c r="EMT137" s="82"/>
      <c r="EMU137" s="82"/>
      <c r="EMV137" s="82"/>
      <c r="EMW137" s="82"/>
      <c r="EMX137" s="82"/>
      <c r="EMY137" s="82"/>
      <c r="EMZ137" s="82"/>
      <c r="ENA137" s="82"/>
      <c r="ENB137" s="82"/>
      <c r="ENC137" s="82"/>
      <c r="END137" s="82"/>
      <c r="ENE137" s="82"/>
      <c r="ENF137" s="82"/>
      <c r="ENG137" s="82"/>
      <c r="ENH137" s="82"/>
      <c r="ENI137" s="82"/>
      <c r="ENJ137" s="82"/>
      <c r="ENK137" s="82"/>
      <c r="ENL137" s="82"/>
      <c r="ENM137" s="82"/>
      <c r="ENN137" s="82"/>
      <c r="ENO137" s="82"/>
      <c r="ENP137" s="82"/>
      <c r="ENQ137" s="82"/>
      <c r="ENR137" s="82"/>
      <c r="ENS137" s="82"/>
      <c r="ENT137" s="82"/>
      <c r="ENU137" s="82"/>
      <c r="ENV137" s="82"/>
      <c r="ENW137" s="82"/>
      <c r="ENX137" s="82"/>
      <c r="ENY137" s="82"/>
      <c r="ENZ137" s="82"/>
      <c r="EOA137" s="82"/>
      <c r="EOB137" s="82"/>
      <c r="EOC137" s="82"/>
      <c r="EOD137" s="82"/>
      <c r="EOE137" s="82"/>
      <c r="EOF137" s="82"/>
      <c r="EOG137" s="82"/>
      <c r="EOH137" s="82"/>
      <c r="EOI137" s="82"/>
      <c r="EOJ137" s="82"/>
      <c r="EOK137" s="82"/>
      <c r="EOL137" s="82"/>
      <c r="EOM137" s="82"/>
      <c r="EON137" s="82"/>
      <c r="EOO137" s="82"/>
      <c r="EOP137" s="82"/>
      <c r="EOQ137" s="82"/>
      <c r="EOR137" s="82"/>
      <c r="EOS137" s="82"/>
      <c r="EOT137" s="82"/>
      <c r="EOU137" s="82"/>
      <c r="EOV137" s="82"/>
      <c r="EOW137" s="82"/>
      <c r="EOX137" s="82"/>
      <c r="EOY137" s="82"/>
      <c r="EOZ137" s="82"/>
      <c r="EPA137" s="82"/>
      <c r="EPB137" s="82"/>
      <c r="EPC137" s="82"/>
      <c r="EPD137" s="82"/>
      <c r="EPE137" s="82"/>
      <c r="EPF137" s="82"/>
      <c r="EPG137" s="82"/>
      <c r="EPH137" s="82"/>
      <c r="EPI137" s="82"/>
      <c r="EPJ137" s="82"/>
      <c r="EPK137" s="82"/>
      <c r="EPL137" s="82"/>
      <c r="EPM137" s="82"/>
      <c r="EPN137" s="82"/>
      <c r="EPO137" s="82"/>
      <c r="EPP137" s="82"/>
      <c r="EPQ137" s="82"/>
      <c r="EPR137" s="82"/>
      <c r="EPS137" s="82"/>
      <c r="EPT137" s="82"/>
      <c r="EPU137" s="82"/>
      <c r="EPV137" s="82"/>
      <c r="EPW137" s="82"/>
      <c r="EPX137" s="82"/>
      <c r="EPY137" s="82"/>
      <c r="EPZ137" s="82"/>
      <c r="EQA137" s="82"/>
      <c r="EQB137" s="82"/>
      <c r="EQC137" s="82"/>
      <c r="EQD137" s="82"/>
      <c r="EQE137" s="82"/>
      <c r="EQF137" s="82"/>
      <c r="EQG137" s="82"/>
      <c r="EQH137" s="82"/>
      <c r="EQI137" s="82"/>
      <c r="EQJ137" s="82"/>
      <c r="EQK137" s="82"/>
      <c r="EQL137" s="82"/>
      <c r="EQM137" s="82"/>
      <c r="EQN137" s="82"/>
      <c r="EQO137" s="82"/>
      <c r="EQP137" s="82"/>
      <c r="EQQ137" s="82"/>
      <c r="EQR137" s="82"/>
      <c r="EQS137" s="82"/>
      <c r="EQT137" s="82"/>
      <c r="EQU137" s="82"/>
      <c r="EQV137" s="82"/>
      <c r="EQW137" s="82"/>
      <c r="EQX137" s="82"/>
      <c r="EQY137" s="82"/>
      <c r="EQZ137" s="82"/>
      <c r="ERA137" s="82"/>
      <c r="ERB137" s="82"/>
      <c r="ERC137" s="82"/>
      <c r="ERD137" s="82"/>
      <c r="ERE137" s="82"/>
      <c r="ERF137" s="82"/>
      <c r="ERG137" s="82"/>
      <c r="ERH137" s="82"/>
      <c r="ERI137" s="82"/>
      <c r="ERJ137" s="82"/>
      <c r="ERK137" s="82"/>
      <c r="ERL137" s="82"/>
      <c r="ERM137" s="82"/>
      <c r="ERN137" s="82"/>
      <c r="ERO137" s="82"/>
      <c r="ERP137" s="82"/>
      <c r="ERQ137" s="82"/>
      <c r="ERR137" s="82"/>
      <c r="ERS137" s="82"/>
      <c r="ERT137" s="82"/>
      <c r="ERU137" s="82"/>
      <c r="ERV137" s="82"/>
      <c r="ERW137" s="82"/>
      <c r="ERX137" s="82"/>
      <c r="ERY137" s="82"/>
      <c r="ERZ137" s="82"/>
      <c r="ESA137" s="82"/>
      <c r="ESB137" s="82"/>
      <c r="ESC137" s="82"/>
      <c r="ESD137" s="82"/>
      <c r="ESE137" s="82"/>
      <c r="ESF137" s="82"/>
      <c r="ESG137" s="82"/>
      <c r="ESH137" s="82"/>
      <c r="ESI137" s="82"/>
      <c r="ESJ137" s="82"/>
      <c r="ESK137" s="82"/>
      <c r="ESL137" s="82"/>
      <c r="ESM137" s="82"/>
      <c r="ESN137" s="82"/>
      <c r="ESO137" s="82"/>
      <c r="ESP137" s="82"/>
      <c r="ESQ137" s="82"/>
      <c r="ESR137" s="82"/>
      <c r="ESS137" s="82"/>
      <c r="EST137" s="82"/>
      <c r="ESU137" s="82"/>
      <c r="ESV137" s="82"/>
      <c r="ESW137" s="82"/>
      <c r="ESX137" s="82"/>
      <c r="ESY137" s="82"/>
      <c r="ESZ137" s="82"/>
      <c r="ETA137" s="82"/>
      <c r="ETB137" s="82"/>
      <c r="ETC137" s="82"/>
      <c r="ETD137" s="82"/>
      <c r="ETE137" s="82"/>
      <c r="ETF137" s="82"/>
      <c r="ETG137" s="82"/>
      <c r="ETH137" s="82"/>
      <c r="ETI137" s="82"/>
      <c r="ETJ137" s="82"/>
      <c r="ETK137" s="82"/>
      <c r="ETL137" s="82"/>
      <c r="ETM137" s="82"/>
      <c r="ETN137" s="82"/>
      <c r="ETO137" s="82"/>
      <c r="ETP137" s="82"/>
      <c r="ETQ137" s="82"/>
      <c r="ETR137" s="82"/>
      <c r="ETS137" s="82"/>
      <c r="ETT137" s="82"/>
      <c r="ETU137" s="82"/>
      <c r="ETV137" s="82"/>
      <c r="ETW137" s="82"/>
      <c r="ETX137" s="82"/>
      <c r="ETY137" s="82"/>
      <c r="ETZ137" s="82"/>
      <c r="EUA137" s="82"/>
      <c r="EUB137" s="82"/>
      <c r="EUC137" s="82"/>
      <c r="EUD137" s="82"/>
      <c r="EUE137" s="82"/>
      <c r="EUF137" s="82"/>
      <c r="EUG137" s="82"/>
      <c r="EUH137" s="82"/>
      <c r="EUI137" s="82"/>
      <c r="EUJ137" s="82"/>
      <c r="EUK137" s="82"/>
      <c r="EUL137" s="82"/>
      <c r="EUM137" s="82"/>
      <c r="EUN137" s="82"/>
      <c r="EUO137" s="82"/>
      <c r="EUP137" s="82"/>
      <c r="EUQ137" s="82"/>
      <c r="EUR137" s="82"/>
      <c r="EUS137" s="82"/>
      <c r="EUT137" s="82"/>
      <c r="EUU137" s="82"/>
      <c r="EUV137" s="82"/>
      <c r="EUW137" s="82"/>
      <c r="EUX137" s="82"/>
      <c r="EUY137" s="82"/>
      <c r="EUZ137" s="82"/>
      <c r="EVA137" s="82"/>
      <c r="EVB137" s="82"/>
      <c r="EVC137" s="82"/>
      <c r="EVD137" s="82"/>
      <c r="EVE137" s="82"/>
      <c r="EVF137" s="82"/>
      <c r="EVG137" s="82"/>
      <c r="EVH137" s="82"/>
      <c r="EVI137" s="82"/>
      <c r="EVJ137" s="82"/>
      <c r="EVK137" s="82"/>
      <c r="EVL137" s="82"/>
      <c r="EVM137" s="82"/>
      <c r="EVN137" s="82"/>
      <c r="EVO137" s="82"/>
      <c r="EVP137" s="82"/>
      <c r="EVQ137" s="82"/>
      <c r="EVR137" s="82"/>
      <c r="EVS137" s="82"/>
      <c r="EVT137" s="82"/>
      <c r="EVU137" s="82"/>
      <c r="EVV137" s="82"/>
      <c r="EVW137" s="82"/>
      <c r="EVX137" s="82"/>
      <c r="EVY137" s="82"/>
      <c r="EVZ137" s="82"/>
      <c r="EWA137" s="82"/>
      <c r="EWB137" s="82"/>
      <c r="EWC137" s="82"/>
      <c r="EWD137" s="82"/>
      <c r="EWE137" s="82"/>
      <c r="EWF137" s="82"/>
      <c r="EWG137" s="82"/>
      <c r="EWH137" s="82"/>
      <c r="EWI137" s="82"/>
      <c r="EWJ137" s="82"/>
      <c r="EWK137" s="82"/>
      <c r="EWL137" s="82"/>
      <c r="EWM137" s="82"/>
      <c r="EWN137" s="82"/>
      <c r="EWO137" s="82"/>
      <c r="EWP137" s="82"/>
      <c r="EWQ137" s="82"/>
      <c r="EWR137" s="82"/>
      <c r="EWS137" s="82"/>
      <c r="EWT137" s="82"/>
      <c r="EWU137" s="82"/>
      <c r="EWV137" s="82"/>
      <c r="EWW137" s="82"/>
      <c r="EWX137" s="82"/>
      <c r="EWY137" s="82"/>
      <c r="EWZ137" s="82"/>
      <c r="EXA137" s="82"/>
      <c r="EXB137" s="82"/>
      <c r="EXC137" s="82"/>
      <c r="EXD137" s="82"/>
      <c r="EXE137" s="82"/>
      <c r="EXF137" s="82"/>
      <c r="EXG137" s="82"/>
      <c r="EXH137" s="82"/>
      <c r="EXI137" s="82"/>
      <c r="EXJ137" s="82"/>
      <c r="EXK137" s="82"/>
      <c r="EXL137" s="82"/>
      <c r="EXM137" s="82"/>
      <c r="EXN137" s="82"/>
      <c r="EXO137" s="82"/>
      <c r="EXP137" s="82"/>
      <c r="EXQ137" s="82"/>
      <c r="EXR137" s="82"/>
      <c r="EXS137" s="82"/>
      <c r="EXT137" s="82"/>
      <c r="EXU137" s="82"/>
      <c r="EXV137" s="82"/>
      <c r="EXW137" s="82"/>
      <c r="EXX137" s="82"/>
      <c r="EXY137" s="82"/>
      <c r="EXZ137" s="82"/>
      <c r="EYA137" s="82"/>
      <c r="EYB137" s="82"/>
      <c r="EYC137" s="82"/>
      <c r="EYD137" s="82"/>
      <c r="EYE137" s="82"/>
      <c r="EYF137" s="82"/>
      <c r="EYG137" s="82"/>
      <c r="EYH137" s="82"/>
      <c r="EYI137" s="82"/>
      <c r="EYJ137" s="82"/>
      <c r="EYK137" s="82"/>
      <c r="EYL137" s="82"/>
      <c r="EYM137" s="82"/>
      <c r="EYN137" s="82"/>
      <c r="EYO137" s="82"/>
      <c r="EYP137" s="82"/>
      <c r="EYQ137" s="82"/>
      <c r="EYR137" s="82"/>
      <c r="EYS137" s="82"/>
      <c r="EYT137" s="82"/>
      <c r="EYU137" s="82"/>
      <c r="EYV137" s="82"/>
      <c r="EYW137" s="82"/>
      <c r="EYX137" s="82"/>
      <c r="EYY137" s="82"/>
      <c r="EYZ137" s="82"/>
      <c r="EZA137" s="82"/>
      <c r="EZB137" s="82"/>
      <c r="EZC137" s="82"/>
      <c r="EZD137" s="82"/>
      <c r="EZE137" s="82"/>
      <c r="EZF137" s="82"/>
      <c r="EZG137" s="82"/>
      <c r="EZH137" s="82"/>
      <c r="EZI137" s="82"/>
      <c r="EZJ137" s="82"/>
      <c r="EZK137" s="82"/>
      <c r="EZL137" s="82"/>
      <c r="EZM137" s="82"/>
      <c r="EZN137" s="82"/>
      <c r="EZO137" s="82"/>
      <c r="EZP137" s="82"/>
      <c r="EZQ137" s="82"/>
      <c r="EZR137" s="82"/>
      <c r="EZS137" s="82"/>
      <c r="EZT137" s="82"/>
      <c r="EZU137" s="82"/>
      <c r="EZV137" s="82"/>
      <c r="EZW137" s="82"/>
      <c r="EZX137" s="82"/>
      <c r="EZY137" s="82"/>
      <c r="EZZ137" s="82"/>
      <c r="FAA137" s="82"/>
      <c r="FAB137" s="82"/>
      <c r="FAC137" s="82"/>
      <c r="FAD137" s="82"/>
      <c r="FAE137" s="82"/>
      <c r="FAF137" s="82"/>
      <c r="FAG137" s="82"/>
      <c r="FAH137" s="82"/>
      <c r="FAI137" s="82"/>
      <c r="FAJ137" s="82"/>
      <c r="FAK137" s="82"/>
      <c r="FAL137" s="82"/>
      <c r="FAM137" s="82"/>
      <c r="FAN137" s="82"/>
      <c r="FAO137" s="82"/>
      <c r="FAP137" s="82"/>
      <c r="FAQ137" s="82"/>
      <c r="FAR137" s="82"/>
      <c r="FAS137" s="82"/>
      <c r="FAT137" s="82"/>
      <c r="FAU137" s="82"/>
      <c r="FAV137" s="82"/>
      <c r="FAW137" s="82"/>
      <c r="FAX137" s="82"/>
      <c r="FAY137" s="82"/>
      <c r="FAZ137" s="82"/>
      <c r="FBA137" s="82"/>
      <c r="FBB137" s="82"/>
      <c r="FBC137" s="82"/>
      <c r="FBD137" s="82"/>
      <c r="FBE137" s="82"/>
      <c r="FBF137" s="82"/>
      <c r="FBG137" s="82"/>
      <c r="FBH137" s="82"/>
      <c r="FBI137" s="82"/>
      <c r="FBJ137" s="82"/>
      <c r="FBK137" s="82"/>
      <c r="FBL137" s="82"/>
      <c r="FBM137" s="82"/>
      <c r="FBN137" s="82"/>
      <c r="FBO137" s="82"/>
      <c r="FBP137" s="82"/>
      <c r="FBQ137" s="82"/>
      <c r="FBR137" s="82"/>
      <c r="FBS137" s="82"/>
      <c r="FBT137" s="82"/>
      <c r="FBU137" s="82"/>
      <c r="FBV137" s="82"/>
      <c r="FBW137" s="82"/>
      <c r="FBX137" s="82"/>
      <c r="FBY137" s="82"/>
      <c r="FBZ137" s="82"/>
      <c r="FCA137" s="82"/>
      <c r="FCB137" s="82"/>
      <c r="FCC137" s="82"/>
      <c r="FCD137" s="82"/>
      <c r="FCE137" s="82"/>
      <c r="FCF137" s="82"/>
      <c r="FCG137" s="82"/>
      <c r="FCH137" s="82"/>
      <c r="FCI137" s="82"/>
      <c r="FCJ137" s="82"/>
      <c r="FCK137" s="82"/>
      <c r="FCL137" s="82"/>
      <c r="FCM137" s="82"/>
      <c r="FCN137" s="82"/>
      <c r="FCO137" s="82"/>
      <c r="FCP137" s="82"/>
      <c r="FCQ137" s="82"/>
      <c r="FCR137" s="82"/>
      <c r="FCS137" s="82"/>
      <c r="FCT137" s="82"/>
      <c r="FCU137" s="82"/>
      <c r="FCV137" s="82"/>
      <c r="FCW137" s="82"/>
      <c r="FCX137" s="82"/>
      <c r="FCY137" s="82"/>
      <c r="FCZ137" s="82"/>
      <c r="FDA137" s="82"/>
      <c r="FDB137" s="82"/>
      <c r="FDC137" s="82"/>
      <c r="FDD137" s="82"/>
      <c r="FDE137" s="82"/>
      <c r="FDF137" s="82"/>
      <c r="FDG137" s="82"/>
      <c r="FDH137" s="82"/>
      <c r="FDI137" s="82"/>
      <c r="FDJ137" s="82"/>
      <c r="FDK137" s="82"/>
      <c r="FDL137" s="82"/>
      <c r="FDM137" s="82"/>
      <c r="FDN137" s="82"/>
      <c r="FDO137" s="82"/>
      <c r="FDP137" s="82"/>
      <c r="FDQ137" s="82"/>
      <c r="FDR137" s="82"/>
      <c r="FDS137" s="82"/>
      <c r="FDT137" s="82"/>
      <c r="FDU137" s="82"/>
      <c r="FDV137" s="82"/>
      <c r="FDW137" s="82"/>
      <c r="FDX137" s="82"/>
      <c r="FDY137" s="82"/>
      <c r="FDZ137" s="82"/>
      <c r="FEA137" s="82"/>
      <c r="FEB137" s="82"/>
      <c r="FEC137" s="82"/>
      <c r="FED137" s="82"/>
      <c r="FEE137" s="82"/>
      <c r="FEF137" s="82"/>
      <c r="FEG137" s="82"/>
      <c r="FEH137" s="82"/>
      <c r="FEI137" s="82"/>
      <c r="FEJ137" s="82"/>
      <c r="FEK137" s="82"/>
      <c r="FEL137" s="82"/>
      <c r="FEM137" s="82"/>
      <c r="FEN137" s="82"/>
      <c r="FEO137" s="82"/>
      <c r="FEP137" s="82"/>
      <c r="FEQ137" s="82"/>
      <c r="FER137" s="82"/>
      <c r="FES137" s="82"/>
      <c r="FET137" s="82"/>
      <c r="FEU137" s="82"/>
      <c r="FEV137" s="82"/>
      <c r="FEW137" s="82"/>
      <c r="FEX137" s="82"/>
      <c r="FEY137" s="82"/>
      <c r="FEZ137" s="82"/>
      <c r="FFA137" s="82"/>
      <c r="FFB137" s="82"/>
      <c r="FFC137" s="82"/>
      <c r="FFD137" s="82"/>
      <c r="FFE137" s="82"/>
      <c r="FFF137" s="82"/>
      <c r="FFG137" s="82"/>
      <c r="FFH137" s="82"/>
      <c r="FFI137" s="82"/>
      <c r="FFJ137" s="82"/>
      <c r="FFK137" s="82"/>
      <c r="FFL137" s="82"/>
      <c r="FFM137" s="82"/>
      <c r="FFN137" s="82"/>
      <c r="FFO137" s="82"/>
      <c r="FFP137" s="82"/>
      <c r="FFQ137" s="82"/>
      <c r="FFR137" s="82"/>
      <c r="FFS137" s="82"/>
      <c r="FFT137" s="82"/>
      <c r="FFU137" s="82"/>
      <c r="FFV137" s="82"/>
      <c r="FFW137" s="82"/>
      <c r="FFX137" s="82"/>
      <c r="FFY137" s="82"/>
      <c r="FFZ137" s="82"/>
      <c r="FGA137" s="82"/>
      <c r="FGB137" s="82"/>
      <c r="FGC137" s="82"/>
      <c r="FGD137" s="82"/>
      <c r="FGE137" s="82"/>
      <c r="FGF137" s="82"/>
      <c r="FGG137" s="82"/>
      <c r="FGH137" s="82"/>
      <c r="FGI137" s="82"/>
      <c r="FGJ137" s="82"/>
      <c r="FGK137" s="82"/>
      <c r="FGL137" s="82"/>
      <c r="FGM137" s="82"/>
      <c r="FGN137" s="82"/>
      <c r="FGO137" s="82"/>
      <c r="FGP137" s="82"/>
      <c r="FGQ137" s="82"/>
      <c r="FGR137" s="82"/>
      <c r="FGS137" s="82"/>
      <c r="FGT137" s="82"/>
      <c r="FGU137" s="82"/>
      <c r="FGV137" s="82"/>
      <c r="FGW137" s="82"/>
      <c r="FGX137" s="82"/>
      <c r="FGY137" s="82"/>
      <c r="FGZ137" s="82"/>
      <c r="FHA137" s="82"/>
      <c r="FHB137" s="82"/>
      <c r="FHC137" s="82"/>
      <c r="FHD137" s="82"/>
      <c r="FHE137" s="82"/>
      <c r="FHF137" s="82"/>
      <c r="FHG137" s="82"/>
      <c r="FHH137" s="82"/>
      <c r="FHI137" s="82"/>
      <c r="FHJ137" s="82"/>
      <c r="FHK137" s="82"/>
      <c r="FHL137" s="82"/>
      <c r="FHM137" s="82"/>
      <c r="FHN137" s="82"/>
      <c r="FHO137" s="82"/>
      <c r="FHP137" s="82"/>
      <c r="FHQ137" s="82"/>
      <c r="FHR137" s="82"/>
      <c r="FHS137" s="82"/>
      <c r="FHT137" s="82"/>
      <c r="FHU137" s="82"/>
      <c r="FHV137" s="82"/>
      <c r="FHW137" s="82"/>
      <c r="FHX137" s="82"/>
      <c r="FHY137" s="82"/>
      <c r="FHZ137" s="82"/>
      <c r="FIA137" s="82"/>
      <c r="FIB137" s="82"/>
      <c r="FIC137" s="82"/>
      <c r="FID137" s="82"/>
      <c r="FIE137" s="82"/>
      <c r="FIF137" s="82"/>
      <c r="FIG137" s="82"/>
      <c r="FIH137" s="82"/>
      <c r="FII137" s="82"/>
      <c r="FIJ137" s="82"/>
      <c r="FIK137" s="82"/>
      <c r="FIL137" s="82"/>
      <c r="FIM137" s="82"/>
      <c r="FIN137" s="82"/>
      <c r="FIO137" s="82"/>
      <c r="FIP137" s="82"/>
      <c r="FIQ137" s="82"/>
      <c r="FIR137" s="82"/>
      <c r="FIS137" s="82"/>
      <c r="FIT137" s="82"/>
      <c r="FIU137" s="82"/>
      <c r="FIV137" s="82"/>
      <c r="FIW137" s="82"/>
      <c r="FIX137" s="82"/>
      <c r="FIY137" s="82"/>
      <c r="FIZ137" s="82"/>
      <c r="FJA137" s="82"/>
      <c r="FJB137" s="82"/>
      <c r="FJC137" s="82"/>
      <c r="FJD137" s="82"/>
      <c r="FJE137" s="82"/>
      <c r="FJF137" s="82"/>
      <c r="FJG137" s="82"/>
      <c r="FJH137" s="82"/>
      <c r="FJI137" s="82"/>
      <c r="FJJ137" s="82"/>
      <c r="FJK137" s="82"/>
      <c r="FJL137" s="82"/>
      <c r="FJM137" s="82"/>
      <c r="FJN137" s="82"/>
      <c r="FJO137" s="82"/>
      <c r="FJP137" s="82"/>
      <c r="FJQ137" s="82"/>
      <c r="FJR137" s="82"/>
      <c r="FJS137" s="82"/>
      <c r="FJT137" s="82"/>
      <c r="FJU137" s="82"/>
      <c r="FJV137" s="82"/>
      <c r="FJW137" s="82"/>
      <c r="FJX137" s="82"/>
      <c r="FJY137" s="82"/>
      <c r="FJZ137" s="82"/>
      <c r="FKA137" s="82"/>
      <c r="FKB137" s="82"/>
      <c r="FKC137" s="82"/>
      <c r="FKD137" s="82"/>
      <c r="FKE137" s="82"/>
      <c r="FKF137" s="82"/>
      <c r="FKG137" s="82"/>
      <c r="FKH137" s="82"/>
      <c r="FKI137" s="82"/>
      <c r="FKJ137" s="82"/>
      <c r="FKK137" s="82"/>
      <c r="FKL137" s="82"/>
      <c r="FKM137" s="82"/>
      <c r="FKN137" s="82"/>
      <c r="FKO137" s="82"/>
      <c r="FKP137" s="82"/>
      <c r="FKQ137" s="82"/>
      <c r="FKR137" s="82"/>
      <c r="FKS137" s="82"/>
      <c r="FKT137" s="82"/>
      <c r="FKU137" s="82"/>
      <c r="FKV137" s="82"/>
      <c r="FKW137" s="82"/>
      <c r="FKX137" s="82"/>
      <c r="FKY137" s="82"/>
      <c r="FKZ137" s="82"/>
      <c r="FLA137" s="82"/>
      <c r="FLB137" s="82"/>
      <c r="FLC137" s="82"/>
      <c r="FLD137" s="82"/>
      <c r="FLE137" s="82"/>
      <c r="FLF137" s="82"/>
      <c r="FLG137" s="82"/>
      <c r="FLH137" s="82"/>
      <c r="FLI137" s="82"/>
      <c r="FLJ137" s="82"/>
      <c r="FLK137" s="82"/>
      <c r="FLL137" s="82"/>
      <c r="FLM137" s="82"/>
      <c r="FLN137" s="82"/>
      <c r="FLO137" s="82"/>
      <c r="FLP137" s="82"/>
      <c r="FLQ137" s="82"/>
      <c r="FLR137" s="82"/>
      <c r="FLS137" s="82"/>
      <c r="FLT137" s="82"/>
      <c r="FLU137" s="82"/>
      <c r="FLV137" s="82"/>
      <c r="FLW137" s="82"/>
      <c r="FLX137" s="82"/>
      <c r="FLY137" s="82"/>
      <c r="FLZ137" s="82"/>
      <c r="FMA137" s="82"/>
      <c r="FMB137" s="82"/>
      <c r="FMC137" s="82"/>
      <c r="FMD137" s="82"/>
      <c r="FME137" s="82"/>
      <c r="FMF137" s="82"/>
      <c r="FMG137" s="82"/>
      <c r="FMH137" s="82"/>
      <c r="FMI137" s="82"/>
      <c r="FMJ137" s="82"/>
      <c r="FMK137" s="82"/>
      <c r="FML137" s="82"/>
      <c r="FMM137" s="82"/>
      <c r="FMN137" s="82"/>
      <c r="FMO137" s="82"/>
      <c r="FMP137" s="82"/>
      <c r="FMQ137" s="82"/>
      <c r="FMR137" s="82"/>
      <c r="FMS137" s="82"/>
      <c r="FMT137" s="82"/>
      <c r="FMU137" s="82"/>
      <c r="FMV137" s="82"/>
      <c r="FMW137" s="82"/>
      <c r="FMX137" s="82"/>
      <c r="FMY137" s="82"/>
      <c r="FMZ137" s="82"/>
      <c r="FNA137" s="82"/>
      <c r="FNB137" s="82"/>
      <c r="FNC137" s="82"/>
      <c r="FND137" s="82"/>
      <c r="FNE137" s="82"/>
      <c r="FNF137" s="82"/>
      <c r="FNG137" s="82"/>
      <c r="FNH137" s="82"/>
      <c r="FNI137" s="82"/>
      <c r="FNJ137" s="82"/>
      <c r="FNK137" s="82"/>
      <c r="FNL137" s="82"/>
      <c r="FNM137" s="82"/>
      <c r="FNN137" s="82"/>
      <c r="FNO137" s="82"/>
      <c r="FNP137" s="82"/>
      <c r="FNQ137" s="82"/>
      <c r="FNR137" s="82"/>
      <c r="FNS137" s="82"/>
      <c r="FNT137" s="82"/>
      <c r="FNU137" s="82"/>
      <c r="FNV137" s="82"/>
      <c r="FNW137" s="82"/>
      <c r="FNX137" s="82"/>
      <c r="FNY137" s="82"/>
      <c r="FNZ137" s="82"/>
      <c r="FOA137" s="82"/>
      <c r="FOB137" s="82"/>
      <c r="FOC137" s="82"/>
      <c r="FOD137" s="82"/>
      <c r="FOE137" s="82"/>
      <c r="FOF137" s="82"/>
      <c r="FOG137" s="82"/>
      <c r="FOH137" s="82"/>
      <c r="FOI137" s="82"/>
      <c r="FOJ137" s="82"/>
      <c r="FOK137" s="82"/>
      <c r="FOL137" s="82"/>
      <c r="FOM137" s="82"/>
      <c r="FON137" s="82"/>
      <c r="FOO137" s="82"/>
      <c r="FOP137" s="82"/>
      <c r="FOQ137" s="82"/>
      <c r="FOR137" s="82"/>
      <c r="FOS137" s="82"/>
      <c r="FOT137" s="82"/>
      <c r="FOU137" s="82"/>
      <c r="FOV137" s="82"/>
      <c r="FOW137" s="82"/>
      <c r="FOX137" s="82"/>
      <c r="FOY137" s="82"/>
      <c r="FOZ137" s="82"/>
      <c r="FPA137" s="82"/>
      <c r="FPB137" s="82"/>
      <c r="FPC137" s="82"/>
      <c r="FPD137" s="82"/>
      <c r="FPE137" s="82"/>
      <c r="FPF137" s="82"/>
      <c r="FPG137" s="82"/>
      <c r="FPH137" s="82"/>
      <c r="FPI137" s="82"/>
      <c r="FPJ137" s="82"/>
      <c r="FPK137" s="82"/>
      <c r="FPL137" s="82"/>
      <c r="FPM137" s="82"/>
      <c r="FPN137" s="82"/>
      <c r="FPO137" s="82"/>
      <c r="FPP137" s="82"/>
      <c r="FPQ137" s="82"/>
      <c r="FPR137" s="82"/>
      <c r="FPS137" s="82"/>
      <c r="FPT137" s="82"/>
      <c r="FPU137" s="82"/>
      <c r="FPV137" s="82"/>
      <c r="FPW137" s="82"/>
      <c r="FPX137" s="82"/>
      <c r="FPY137" s="82"/>
      <c r="FPZ137" s="82"/>
      <c r="FQA137" s="82"/>
      <c r="FQB137" s="82"/>
      <c r="FQC137" s="82"/>
      <c r="FQD137" s="82"/>
      <c r="FQE137" s="82"/>
      <c r="FQF137" s="82"/>
      <c r="FQG137" s="82"/>
      <c r="FQH137" s="82"/>
      <c r="FQI137" s="82"/>
      <c r="FQJ137" s="82"/>
      <c r="FQK137" s="82"/>
      <c r="FQL137" s="82"/>
      <c r="FQM137" s="82"/>
      <c r="FQN137" s="82"/>
      <c r="FQO137" s="82"/>
      <c r="FQP137" s="82"/>
      <c r="FQQ137" s="82"/>
      <c r="FQR137" s="82"/>
      <c r="FQS137" s="82"/>
      <c r="FQT137" s="82"/>
      <c r="FQU137" s="82"/>
      <c r="FQV137" s="82"/>
      <c r="FQW137" s="82"/>
      <c r="FQX137" s="82"/>
      <c r="FQY137" s="82"/>
      <c r="FQZ137" s="82"/>
      <c r="FRA137" s="82"/>
      <c r="FRB137" s="82"/>
      <c r="FRC137" s="82"/>
      <c r="FRD137" s="82"/>
      <c r="FRE137" s="82"/>
      <c r="FRF137" s="82"/>
      <c r="FRG137" s="82"/>
      <c r="FRH137" s="82"/>
      <c r="FRI137" s="82"/>
      <c r="FRJ137" s="82"/>
      <c r="FRK137" s="82"/>
      <c r="FRL137" s="82"/>
      <c r="FRM137" s="82"/>
      <c r="FRN137" s="82"/>
      <c r="FRO137" s="82"/>
      <c r="FRP137" s="82"/>
      <c r="FRQ137" s="82"/>
      <c r="FRR137" s="82"/>
      <c r="FRS137" s="82"/>
      <c r="FRT137" s="82"/>
      <c r="FRU137" s="82"/>
      <c r="FRV137" s="82"/>
      <c r="FRW137" s="82"/>
      <c r="FRX137" s="82"/>
      <c r="FRY137" s="82"/>
      <c r="FRZ137" s="82"/>
      <c r="FSA137" s="82"/>
      <c r="FSB137" s="82"/>
      <c r="FSC137" s="82"/>
      <c r="FSD137" s="82"/>
      <c r="FSE137" s="82"/>
      <c r="FSF137" s="82"/>
      <c r="FSG137" s="82"/>
      <c r="FSH137" s="82"/>
      <c r="FSI137" s="82"/>
      <c r="FSJ137" s="82"/>
      <c r="FSK137" s="82"/>
      <c r="FSL137" s="82"/>
      <c r="FSM137" s="82"/>
      <c r="FSN137" s="82"/>
      <c r="FSO137" s="82"/>
      <c r="FSP137" s="82"/>
      <c r="FSQ137" s="82"/>
      <c r="FSR137" s="82"/>
      <c r="FSS137" s="82"/>
      <c r="FST137" s="82"/>
      <c r="FSU137" s="82"/>
      <c r="FSV137" s="82"/>
      <c r="FSW137" s="82"/>
      <c r="FSX137" s="82"/>
      <c r="FSY137" s="82"/>
      <c r="FSZ137" s="82"/>
      <c r="FTA137" s="82"/>
      <c r="FTB137" s="82"/>
      <c r="FTC137" s="82"/>
      <c r="FTD137" s="82"/>
      <c r="FTE137" s="82"/>
      <c r="FTF137" s="82"/>
      <c r="FTG137" s="82"/>
      <c r="FTH137" s="82"/>
      <c r="FTI137" s="82"/>
      <c r="FTJ137" s="82"/>
      <c r="FTK137" s="82"/>
      <c r="FTL137" s="82"/>
      <c r="FTM137" s="82"/>
      <c r="FTN137" s="82"/>
      <c r="FTO137" s="82"/>
      <c r="FTP137" s="82"/>
      <c r="FTQ137" s="82"/>
      <c r="FTR137" s="82"/>
      <c r="FTS137" s="82"/>
      <c r="FTT137" s="82"/>
      <c r="FTU137" s="82"/>
      <c r="FTV137" s="82"/>
      <c r="FTW137" s="82"/>
      <c r="FTX137" s="82"/>
      <c r="FTY137" s="82"/>
      <c r="FTZ137" s="82"/>
      <c r="FUA137" s="82"/>
      <c r="FUB137" s="82"/>
      <c r="FUC137" s="82"/>
      <c r="FUD137" s="82"/>
      <c r="FUE137" s="82"/>
      <c r="FUF137" s="82"/>
      <c r="FUG137" s="82"/>
      <c r="FUH137" s="82"/>
      <c r="FUI137" s="82"/>
      <c r="FUJ137" s="82"/>
      <c r="FUK137" s="82"/>
      <c r="FUL137" s="82"/>
      <c r="FUM137" s="82"/>
      <c r="FUN137" s="82"/>
      <c r="FUO137" s="82"/>
      <c r="FUP137" s="82"/>
      <c r="FUQ137" s="82"/>
      <c r="FUR137" s="82"/>
      <c r="FUS137" s="82"/>
      <c r="FUT137" s="82"/>
      <c r="FUU137" s="82"/>
      <c r="FUV137" s="82"/>
      <c r="FUW137" s="82"/>
      <c r="FUX137" s="82"/>
      <c r="FUY137" s="82"/>
      <c r="FUZ137" s="82"/>
      <c r="FVA137" s="82"/>
      <c r="FVB137" s="82"/>
      <c r="FVC137" s="82"/>
      <c r="FVD137" s="82"/>
      <c r="FVE137" s="82"/>
      <c r="FVF137" s="82"/>
      <c r="FVG137" s="82"/>
      <c r="FVH137" s="82"/>
      <c r="FVI137" s="82"/>
      <c r="FVJ137" s="82"/>
      <c r="FVK137" s="82"/>
      <c r="FVL137" s="82"/>
      <c r="FVM137" s="82"/>
      <c r="FVN137" s="82"/>
      <c r="FVO137" s="82"/>
      <c r="FVP137" s="82"/>
      <c r="FVQ137" s="82"/>
      <c r="FVR137" s="82"/>
      <c r="FVS137" s="82"/>
      <c r="FVT137" s="82"/>
      <c r="FVU137" s="82"/>
      <c r="FVV137" s="82"/>
      <c r="FVW137" s="82"/>
      <c r="FVX137" s="82"/>
      <c r="FVY137" s="82"/>
      <c r="FVZ137" s="82"/>
      <c r="FWA137" s="82"/>
      <c r="FWB137" s="82"/>
      <c r="FWC137" s="82"/>
      <c r="FWD137" s="82"/>
      <c r="FWE137" s="82"/>
      <c r="FWF137" s="82"/>
      <c r="FWG137" s="82"/>
      <c r="FWH137" s="82"/>
      <c r="FWI137" s="82"/>
      <c r="FWJ137" s="82"/>
      <c r="FWK137" s="82"/>
      <c r="FWL137" s="82"/>
      <c r="FWM137" s="82"/>
      <c r="FWN137" s="82"/>
      <c r="FWO137" s="82"/>
      <c r="FWP137" s="82"/>
      <c r="FWQ137" s="82"/>
      <c r="FWR137" s="82"/>
      <c r="FWS137" s="82"/>
      <c r="FWT137" s="82"/>
      <c r="FWU137" s="82"/>
      <c r="FWV137" s="82"/>
      <c r="FWW137" s="82"/>
      <c r="FWX137" s="82"/>
      <c r="FWY137" s="82"/>
      <c r="FWZ137" s="82"/>
      <c r="FXA137" s="82"/>
      <c r="FXB137" s="82"/>
      <c r="FXC137" s="82"/>
      <c r="FXD137" s="82"/>
      <c r="FXE137" s="82"/>
      <c r="FXF137" s="82"/>
      <c r="FXG137" s="82"/>
      <c r="FXH137" s="82"/>
      <c r="FXI137" s="82"/>
      <c r="FXJ137" s="82"/>
      <c r="FXK137" s="82"/>
      <c r="FXL137" s="82"/>
      <c r="FXM137" s="82"/>
      <c r="FXN137" s="82"/>
      <c r="FXO137" s="82"/>
      <c r="FXP137" s="82"/>
      <c r="FXQ137" s="82"/>
      <c r="FXR137" s="82"/>
      <c r="FXS137" s="82"/>
      <c r="FXT137" s="82"/>
      <c r="FXU137" s="82"/>
      <c r="FXV137" s="82"/>
      <c r="FXW137" s="82"/>
      <c r="FXX137" s="82"/>
      <c r="FXY137" s="82"/>
      <c r="FXZ137" s="82"/>
      <c r="FYA137" s="82"/>
      <c r="FYB137" s="82"/>
      <c r="FYC137" s="82"/>
      <c r="FYD137" s="82"/>
      <c r="FYE137" s="82"/>
      <c r="FYF137" s="82"/>
      <c r="FYG137" s="82"/>
      <c r="FYH137" s="82"/>
      <c r="FYI137" s="82"/>
      <c r="FYJ137" s="82"/>
      <c r="FYK137" s="82"/>
      <c r="FYL137" s="82"/>
      <c r="FYM137" s="82"/>
      <c r="FYN137" s="82"/>
      <c r="FYO137" s="82"/>
      <c r="FYP137" s="82"/>
      <c r="FYQ137" s="82"/>
      <c r="FYR137" s="82"/>
      <c r="FYS137" s="82"/>
      <c r="FYT137" s="82"/>
      <c r="FYU137" s="82"/>
      <c r="FYV137" s="82"/>
      <c r="FYW137" s="82"/>
      <c r="FYX137" s="82"/>
      <c r="FYY137" s="82"/>
      <c r="FYZ137" s="82"/>
      <c r="FZA137" s="82"/>
      <c r="FZB137" s="82"/>
      <c r="FZC137" s="82"/>
      <c r="FZD137" s="82"/>
      <c r="FZE137" s="82"/>
      <c r="FZF137" s="82"/>
      <c r="FZG137" s="82"/>
      <c r="FZH137" s="82"/>
      <c r="FZI137" s="82"/>
      <c r="FZJ137" s="82"/>
      <c r="FZK137" s="82"/>
      <c r="FZL137" s="82"/>
      <c r="FZM137" s="82"/>
      <c r="FZN137" s="82"/>
      <c r="FZO137" s="82"/>
      <c r="FZP137" s="82"/>
      <c r="FZQ137" s="82"/>
      <c r="FZR137" s="82"/>
      <c r="FZS137" s="82"/>
      <c r="FZT137" s="82"/>
      <c r="FZU137" s="82"/>
      <c r="FZV137" s="82"/>
      <c r="FZW137" s="82"/>
      <c r="FZX137" s="82"/>
      <c r="FZY137" s="82"/>
      <c r="FZZ137" s="82"/>
      <c r="GAA137" s="82"/>
      <c r="GAB137" s="82"/>
      <c r="GAC137" s="82"/>
      <c r="GAD137" s="82"/>
      <c r="GAE137" s="82"/>
      <c r="GAF137" s="82"/>
      <c r="GAG137" s="82"/>
      <c r="GAH137" s="82"/>
      <c r="GAI137" s="82"/>
      <c r="GAJ137" s="82"/>
      <c r="GAK137" s="82"/>
      <c r="GAL137" s="82"/>
      <c r="GAM137" s="82"/>
      <c r="GAN137" s="82"/>
      <c r="GAO137" s="82"/>
      <c r="GAP137" s="82"/>
      <c r="GAQ137" s="82"/>
      <c r="GAR137" s="82"/>
      <c r="GAS137" s="82"/>
      <c r="GAT137" s="82"/>
      <c r="GAU137" s="82"/>
      <c r="GAV137" s="82"/>
      <c r="GAW137" s="82"/>
      <c r="GAX137" s="82"/>
      <c r="GAY137" s="82"/>
      <c r="GAZ137" s="82"/>
      <c r="GBA137" s="82"/>
      <c r="GBB137" s="82"/>
      <c r="GBC137" s="82"/>
      <c r="GBD137" s="82"/>
      <c r="GBE137" s="82"/>
      <c r="GBF137" s="82"/>
      <c r="GBG137" s="82"/>
      <c r="GBH137" s="82"/>
      <c r="GBI137" s="82"/>
      <c r="GBJ137" s="82"/>
      <c r="GBK137" s="82"/>
      <c r="GBL137" s="82"/>
      <c r="GBM137" s="82"/>
      <c r="GBN137" s="82"/>
      <c r="GBO137" s="82"/>
      <c r="GBP137" s="82"/>
      <c r="GBQ137" s="82"/>
      <c r="GBR137" s="82"/>
      <c r="GBS137" s="82"/>
      <c r="GBT137" s="82"/>
      <c r="GBU137" s="82"/>
      <c r="GBV137" s="82"/>
      <c r="GBW137" s="82"/>
      <c r="GBX137" s="82"/>
      <c r="GBY137" s="82"/>
      <c r="GBZ137" s="82"/>
      <c r="GCA137" s="82"/>
      <c r="GCB137" s="82"/>
      <c r="GCC137" s="82"/>
      <c r="GCD137" s="82"/>
      <c r="GCE137" s="82"/>
      <c r="GCF137" s="82"/>
      <c r="GCG137" s="82"/>
      <c r="GCH137" s="82"/>
      <c r="GCI137" s="82"/>
      <c r="GCJ137" s="82"/>
      <c r="GCK137" s="82"/>
      <c r="GCL137" s="82"/>
      <c r="GCM137" s="82"/>
      <c r="GCN137" s="82"/>
      <c r="GCO137" s="82"/>
      <c r="GCP137" s="82"/>
      <c r="GCQ137" s="82"/>
      <c r="GCR137" s="82"/>
      <c r="GCS137" s="82"/>
      <c r="GCT137" s="82"/>
      <c r="GCU137" s="82"/>
      <c r="GCV137" s="82"/>
      <c r="GCW137" s="82"/>
      <c r="GCX137" s="82"/>
      <c r="GCY137" s="82"/>
      <c r="GCZ137" s="82"/>
      <c r="GDA137" s="82"/>
      <c r="GDB137" s="82"/>
      <c r="GDC137" s="82"/>
      <c r="GDD137" s="82"/>
      <c r="GDE137" s="82"/>
      <c r="GDF137" s="82"/>
      <c r="GDG137" s="82"/>
      <c r="GDH137" s="82"/>
      <c r="GDI137" s="82"/>
      <c r="GDJ137" s="82"/>
      <c r="GDK137" s="82"/>
      <c r="GDL137" s="82"/>
      <c r="GDM137" s="82"/>
      <c r="GDN137" s="82"/>
      <c r="GDO137" s="82"/>
      <c r="GDP137" s="82"/>
      <c r="GDQ137" s="82"/>
      <c r="GDR137" s="82"/>
      <c r="GDS137" s="82"/>
      <c r="GDT137" s="82"/>
      <c r="GDU137" s="82"/>
      <c r="GDV137" s="82"/>
      <c r="GDW137" s="82"/>
      <c r="GDX137" s="82"/>
      <c r="GDY137" s="82"/>
      <c r="GDZ137" s="82"/>
      <c r="GEA137" s="82"/>
      <c r="GEB137" s="82"/>
      <c r="GEC137" s="82"/>
      <c r="GED137" s="82"/>
      <c r="GEE137" s="82"/>
      <c r="GEF137" s="82"/>
      <c r="GEG137" s="82"/>
      <c r="GEH137" s="82"/>
      <c r="GEI137" s="82"/>
      <c r="GEJ137" s="82"/>
      <c r="GEK137" s="82"/>
      <c r="GEL137" s="82"/>
      <c r="GEM137" s="82"/>
      <c r="GEN137" s="82"/>
      <c r="GEO137" s="82"/>
      <c r="GEP137" s="82"/>
      <c r="GEQ137" s="82"/>
      <c r="GER137" s="82"/>
      <c r="GES137" s="82"/>
      <c r="GET137" s="82"/>
      <c r="GEU137" s="82"/>
      <c r="GEV137" s="82"/>
      <c r="GEW137" s="82"/>
      <c r="GEX137" s="82"/>
      <c r="GEY137" s="82"/>
      <c r="GEZ137" s="82"/>
      <c r="GFA137" s="82"/>
      <c r="GFB137" s="82"/>
      <c r="GFC137" s="82"/>
      <c r="GFD137" s="82"/>
      <c r="GFE137" s="82"/>
      <c r="GFF137" s="82"/>
      <c r="GFG137" s="82"/>
      <c r="GFH137" s="82"/>
      <c r="GFI137" s="82"/>
      <c r="GFJ137" s="82"/>
      <c r="GFK137" s="82"/>
      <c r="GFL137" s="82"/>
      <c r="GFM137" s="82"/>
      <c r="GFN137" s="82"/>
      <c r="GFO137" s="82"/>
      <c r="GFP137" s="82"/>
      <c r="GFQ137" s="82"/>
      <c r="GFR137" s="82"/>
      <c r="GFS137" s="82"/>
      <c r="GFT137" s="82"/>
      <c r="GFU137" s="82"/>
      <c r="GFV137" s="82"/>
      <c r="GFW137" s="82"/>
      <c r="GFX137" s="82"/>
      <c r="GFY137" s="82"/>
      <c r="GFZ137" s="82"/>
      <c r="GGA137" s="82"/>
      <c r="GGB137" s="82"/>
      <c r="GGC137" s="82"/>
      <c r="GGD137" s="82"/>
      <c r="GGE137" s="82"/>
      <c r="GGF137" s="82"/>
      <c r="GGG137" s="82"/>
      <c r="GGH137" s="82"/>
      <c r="GGI137" s="82"/>
      <c r="GGJ137" s="82"/>
      <c r="GGK137" s="82"/>
      <c r="GGL137" s="82"/>
      <c r="GGM137" s="82"/>
      <c r="GGN137" s="82"/>
      <c r="GGO137" s="82"/>
      <c r="GGP137" s="82"/>
      <c r="GGQ137" s="82"/>
      <c r="GGR137" s="82"/>
      <c r="GGS137" s="82"/>
      <c r="GGT137" s="82"/>
      <c r="GGU137" s="82"/>
      <c r="GGV137" s="82"/>
      <c r="GGW137" s="82"/>
      <c r="GGX137" s="82"/>
      <c r="GGY137" s="82"/>
      <c r="GGZ137" s="82"/>
      <c r="GHA137" s="82"/>
      <c r="GHB137" s="82"/>
      <c r="GHC137" s="82"/>
      <c r="GHD137" s="82"/>
      <c r="GHE137" s="82"/>
      <c r="GHF137" s="82"/>
      <c r="GHG137" s="82"/>
      <c r="GHH137" s="82"/>
      <c r="GHI137" s="82"/>
      <c r="GHJ137" s="82"/>
      <c r="GHK137" s="82"/>
      <c r="GHL137" s="82"/>
      <c r="GHM137" s="82"/>
      <c r="GHN137" s="82"/>
      <c r="GHO137" s="82"/>
      <c r="GHP137" s="82"/>
      <c r="GHQ137" s="82"/>
      <c r="GHR137" s="82"/>
      <c r="GHS137" s="82"/>
      <c r="GHT137" s="82"/>
      <c r="GHU137" s="82"/>
      <c r="GHV137" s="82"/>
      <c r="GHW137" s="82"/>
      <c r="GHX137" s="82"/>
      <c r="GHY137" s="82"/>
      <c r="GHZ137" s="82"/>
      <c r="GIA137" s="82"/>
      <c r="GIB137" s="82"/>
      <c r="GIC137" s="82"/>
      <c r="GID137" s="82"/>
      <c r="GIE137" s="82"/>
      <c r="GIF137" s="82"/>
      <c r="GIG137" s="82"/>
      <c r="GIH137" s="82"/>
      <c r="GII137" s="82"/>
      <c r="GIJ137" s="82"/>
      <c r="GIK137" s="82"/>
      <c r="GIL137" s="82"/>
      <c r="GIM137" s="82"/>
      <c r="GIN137" s="82"/>
      <c r="GIO137" s="82"/>
      <c r="GIP137" s="82"/>
      <c r="GIQ137" s="82"/>
      <c r="GIR137" s="82"/>
      <c r="GIS137" s="82"/>
      <c r="GIT137" s="82"/>
      <c r="GIU137" s="82"/>
      <c r="GIV137" s="82"/>
      <c r="GIW137" s="82"/>
      <c r="GIX137" s="82"/>
      <c r="GIY137" s="82"/>
      <c r="GIZ137" s="82"/>
      <c r="GJA137" s="82"/>
      <c r="GJB137" s="82"/>
      <c r="GJC137" s="82"/>
      <c r="GJD137" s="82"/>
      <c r="GJE137" s="82"/>
      <c r="GJF137" s="82"/>
      <c r="GJG137" s="82"/>
      <c r="GJH137" s="82"/>
      <c r="GJI137" s="82"/>
      <c r="GJJ137" s="82"/>
      <c r="GJK137" s="82"/>
      <c r="GJL137" s="82"/>
      <c r="GJM137" s="82"/>
      <c r="GJN137" s="82"/>
      <c r="GJO137" s="82"/>
      <c r="GJP137" s="82"/>
      <c r="GJQ137" s="82"/>
      <c r="GJR137" s="82"/>
      <c r="GJS137" s="82"/>
      <c r="GJT137" s="82"/>
      <c r="GJU137" s="82"/>
      <c r="GJV137" s="82"/>
      <c r="GJW137" s="82"/>
      <c r="GJX137" s="82"/>
      <c r="GJY137" s="82"/>
      <c r="GJZ137" s="82"/>
      <c r="GKA137" s="82"/>
      <c r="GKB137" s="82"/>
      <c r="GKC137" s="82"/>
      <c r="GKD137" s="82"/>
      <c r="GKE137" s="82"/>
      <c r="GKF137" s="82"/>
      <c r="GKG137" s="82"/>
      <c r="GKH137" s="82"/>
      <c r="GKI137" s="82"/>
      <c r="GKJ137" s="82"/>
      <c r="GKK137" s="82"/>
      <c r="GKL137" s="82"/>
      <c r="GKM137" s="82"/>
      <c r="GKN137" s="82"/>
      <c r="GKO137" s="82"/>
      <c r="GKP137" s="82"/>
      <c r="GKQ137" s="82"/>
      <c r="GKR137" s="82"/>
      <c r="GKS137" s="82"/>
      <c r="GKT137" s="82"/>
      <c r="GKU137" s="82"/>
      <c r="GKV137" s="82"/>
      <c r="GKW137" s="82"/>
      <c r="GKX137" s="82"/>
      <c r="GKY137" s="82"/>
      <c r="GKZ137" s="82"/>
      <c r="GLA137" s="82"/>
      <c r="GLB137" s="82"/>
      <c r="GLC137" s="82"/>
      <c r="GLD137" s="82"/>
      <c r="GLE137" s="82"/>
      <c r="GLF137" s="82"/>
      <c r="GLG137" s="82"/>
      <c r="GLH137" s="82"/>
      <c r="GLI137" s="82"/>
      <c r="GLJ137" s="82"/>
      <c r="GLK137" s="82"/>
      <c r="GLL137" s="82"/>
      <c r="GLM137" s="82"/>
      <c r="GLN137" s="82"/>
      <c r="GLO137" s="82"/>
      <c r="GLP137" s="82"/>
      <c r="GLQ137" s="82"/>
      <c r="GLR137" s="82"/>
      <c r="GLS137" s="82"/>
      <c r="GLT137" s="82"/>
      <c r="GLU137" s="82"/>
      <c r="GLV137" s="82"/>
      <c r="GLW137" s="82"/>
      <c r="GLX137" s="82"/>
      <c r="GLY137" s="82"/>
      <c r="GLZ137" s="82"/>
      <c r="GMA137" s="82"/>
      <c r="GMB137" s="82"/>
      <c r="GMC137" s="82"/>
      <c r="GMD137" s="82"/>
      <c r="GME137" s="82"/>
      <c r="GMF137" s="82"/>
      <c r="GMG137" s="82"/>
      <c r="GMH137" s="82"/>
      <c r="GMI137" s="82"/>
      <c r="GMJ137" s="82"/>
      <c r="GMK137" s="82"/>
      <c r="GML137" s="82"/>
      <c r="GMM137" s="82"/>
      <c r="GMN137" s="82"/>
      <c r="GMO137" s="82"/>
      <c r="GMP137" s="82"/>
      <c r="GMQ137" s="82"/>
      <c r="GMR137" s="82"/>
      <c r="GMS137" s="82"/>
      <c r="GMT137" s="82"/>
      <c r="GMU137" s="82"/>
      <c r="GMV137" s="82"/>
      <c r="GMW137" s="82"/>
      <c r="GMX137" s="82"/>
      <c r="GMY137" s="82"/>
      <c r="GMZ137" s="82"/>
      <c r="GNA137" s="82"/>
      <c r="GNB137" s="82"/>
      <c r="GNC137" s="82"/>
      <c r="GND137" s="82"/>
      <c r="GNE137" s="82"/>
      <c r="GNF137" s="82"/>
      <c r="GNG137" s="82"/>
      <c r="GNH137" s="82"/>
      <c r="GNI137" s="82"/>
      <c r="GNJ137" s="82"/>
      <c r="GNK137" s="82"/>
      <c r="GNL137" s="82"/>
      <c r="GNM137" s="82"/>
      <c r="GNN137" s="82"/>
      <c r="GNO137" s="82"/>
      <c r="GNP137" s="82"/>
      <c r="GNQ137" s="82"/>
      <c r="GNR137" s="82"/>
      <c r="GNS137" s="82"/>
      <c r="GNT137" s="82"/>
      <c r="GNU137" s="82"/>
      <c r="GNV137" s="82"/>
      <c r="GNW137" s="82"/>
      <c r="GNX137" s="82"/>
      <c r="GNY137" s="82"/>
      <c r="GNZ137" s="82"/>
      <c r="GOA137" s="82"/>
      <c r="GOB137" s="82"/>
      <c r="GOC137" s="82"/>
      <c r="GOD137" s="82"/>
      <c r="GOE137" s="82"/>
      <c r="GOF137" s="82"/>
      <c r="GOG137" s="82"/>
      <c r="GOH137" s="82"/>
      <c r="GOI137" s="82"/>
      <c r="GOJ137" s="82"/>
      <c r="GOK137" s="82"/>
      <c r="GOL137" s="82"/>
      <c r="GOM137" s="82"/>
      <c r="GON137" s="82"/>
      <c r="GOO137" s="82"/>
      <c r="GOP137" s="82"/>
      <c r="GOQ137" s="82"/>
      <c r="GOR137" s="82"/>
      <c r="GOS137" s="82"/>
      <c r="GOT137" s="82"/>
      <c r="GOU137" s="82"/>
      <c r="GOV137" s="82"/>
      <c r="GOW137" s="82"/>
      <c r="GOX137" s="82"/>
      <c r="GOY137" s="82"/>
      <c r="GOZ137" s="82"/>
      <c r="GPA137" s="82"/>
      <c r="GPB137" s="82"/>
      <c r="GPC137" s="82"/>
      <c r="GPD137" s="82"/>
      <c r="GPE137" s="82"/>
      <c r="GPF137" s="82"/>
      <c r="GPG137" s="82"/>
      <c r="GPH137" s="82"/>
      <c r="GPI137" s="82"/>
      <c r="GPJ137" s="82"/>
      <c r="GPK137" s="82"/>
      <c r="GPL137" s="82"/>
      <c r="GPM137" s="82"/>
      <c r="GPN137" s="82"/>
      <c r="GPO137" s="82"/>
      <c r="GPP137" s="82"/>
      <c r="GPQ137" s="82"/>
      <c r="GPR137" s="82"/>
      <c r="GPS137" s="82"/>
      <c r="GPT137" s="82"/>
      <c r="GPU137" s="82"/>
      <c r="GPV137" s="82"/>
      <c r="GPW137" s="82"/>
      <c r="GPX137" s="82"/>
      <c r="GPY137" s="82"/>
      <c r="GPZ137" s="82"/>
      <c r="GQA137" s="82"/>
      <c r="GQB137" s="82"/>
      <c r="GQC137" s="82"/>
      <c r="GQD137" s="82"/>
      <c r="GQE137" s="82"/>
      <c r="GQF137" s="82"/>
      <c r="GQG137" s="82"/>
      <c r="GQH137" s="82"/>
      <c r="GQI137" s="82"/>
      <c r="GQJ137" s="82"/>
      <c r="GQK137" s="82"/>
      <c r="GQL137" s="82"/>
      <c r="GQM137" s="82"/>
      <c r="GQN137" s="82"/>
      <c r="GQO137" s="82"/>
      <c r="GQP137" s="82"/>
      <c r="GQQ137" s="82"/>
      <c r="GQR137" s="82"/>
      <c r="GQS137" s="82"/>
      <c r="GQT137" s="82"/>
      <c r="GQU137" s="82"/>
      <c r="GQV137" s="82"/>
      <c r="GQW137" s="82"/>
      <c r="GQX137" s="82"/>
      <c r="GQY137" s="82"/>
      <c r="GQZ137" s="82"/>
      <c r="GRA137" s="82"/>
      <c r="GRB137" s="82"/>
      <c r="GRC137" s="82"/>
      <c r="GRD137" s="82"/>
      <c r="GRE137" s="82"/>
      <c r="GRF137" s="82"/>
      <c r="GRG137" s="82"/>
      <c r="GRH137" s="82"/>
      <c r="GRI137" s="82"/>
      <c r="GRJ137" s="82"/>
      <c r="GRK137" s="82"/>
      <c r="GRL137" s="82"/>
      <c r="GRM137" s="82"/>
      <c r="GRN137" s="82"/>
      <c r="GRO137" s="82"/>
      <c r="GRP137" s="82"/>
      <c r="GRQ137" s="82"/>
      <c r="GRR137" s="82"/>
      <c r="GRS137" s="82"/>
      <c r="GRT137" s="82"/>
      <c r="GRU137" s="82"/>
      <c r="GRV137" s="82"/>
      <c r="GRW137" s="82"/>
      <c r="GRX137" s="82"/>
      <c r="GRY137" s="82"/>
      <c r="GRZ137" s="82"/>
      <c r="GSA137" s="82"/>
      <c r="GSB137" s="82"/>
      <c r="GSC137" s="82"/>
      <c r="GSD137" s="82"/>
      <c r="GSE137" s="82"/>
      <c r="GSF137" s="82"/>
      <c r="GSG137" s="82"/>
      <c r="GSH137" s="82"/>
      <c r="GSI137" s="82"/>
      <c r="GSJ137" s="82"/>
      <c r="GSK137" s="82"/>
      <c r="GSL137" s="82"/>
      <c r="GSM137" s="82"/>
      <c r="GSN137" s="82"/>
      <c r="GSO137" s="82"/>
      <c r="GSP137" s="82"/>
      <c r="GSQ137" s="82"/>
      <c r="GSR137" s="82"/>
      <c r="GSS137" s="82"/>
      <c r="GST137" s="82"/>
      <c r="GSU137" s="82"/>
      <c r="GSV137" s="82"/>
      <c r="GSW137" s="82"/>
      <c r="GSX137" s="82"/>
      <c r="GSY137" s="82"/>
      <c r="GSZ137" s="82"/>
      <c r="GTA137" s="82"/>
      <c r="GTB137" s="82"/>
      <c r="GTC137" s="82"/>
      <c r="GTD137" s="82"/>
      <c r="GTE137" s="82"/>
      <c r="GTF137" s="82"/>
      <c r="GTG137" s="82"/>
      <c r="GTH137" s="82"/>
      <c r="GTI137" s="82"/>
      <c r="GTJ137" s="82"/>
      <c r="GTK137" s="82"/>
      <c r="GTL137" s="82"/>
      <c r="GTM137" s="82"/>
      <c r="GTN137" s="82"/>
      <c r="GTO137" s="82"/>
      <c r="GTP137" s="82"/>
      <c r="GTQ137" s="82"/>
      <c r="GTR137" s="82"/>
      <c r="GTS137" s="82"/>
      <c r="GTT137" s="82"/>
      <c r="GTU137" s="82"/>
      <c r="GTV137" s="82"/>
      <c r="GTW137" s="82"/>
      <c r="GTX137" s="82"/>
      <c r="GTY137" s="82"/>
      <c r="GTZ137" s="82"/>
      <c r="GUA137" s="82"/>
      <c r="GUB137" s="82"/>
      <c r="GUC137" s="82"/>
      <c r="GUD137" s="82"/>
      <c r="GUE137" s="82"/>
      <c r="GUF137" s="82"/>
      <c r="GUG137" s="82"/>
      <c r="GUH137" s="82"/>
      <c r="GUI137" s="82"/>
      <c r="GUJ137" s="82"/>
      <c r="GUK137" s="82"/>
      <c r="GUL137" s="82"/>
      <c r="GUM137" s="82"/>
      <c r="GUN137" s="82"/>
      <c r="GUO137" s="82"/>
      <c r="GUP137" s="82"/>
      <c r="GUQ137" s="82"/>
      <c r="GUR137" s="82"/>
      <c r="GUS137" s="82"/>
      <c r="GUT137" s="82"/>
      <c r="GUU137" s="82"/>
      <c r="GUV137" s="82"/>
      <c r="GUW137" s="82"/>
      <c r="GUX137" s="82"/>
      <c r="GUY137" s="82"/>
      <c r="GUZ137" s="82"/>
      <c r="GVA137" s="82"/>
      <c r="GVB137" s="82"/>
      <c r="GVC137" s="82"/>
      <c r="GVD137" s="82"/>
      <c r="GVE137" s="82"/>
      <c r="GVF137" s="82"/>
      <c r="GVG137" s="82"/>
      <c r="GVH137" s="82"/>
      <c r="GVI137" s="82"/>
      <c r="GVJ137" s="82"/>
      <c r="GVK137" s="82"/>
      <c r="GVL137" s="82"/>
      <c r="GVM137" s="82"/>
      <c r="GVN137" s="82"/>
      <c r="GVO137" s="82"/>
      <c r="GVP137" s="82"/>
      <c r="GVQ137" s="82"/>
      <c r="GVR137" s="82"/>
      <c r="GVS137" s="82"/>
      <c r="GVT137" s="82"/>
      <c r="GVU137" s="82"/>
      <c r="GVV137" s="82"/>
      <c r="GVW137" s="82"/>
      <c r="GVX137" s="82"/>
      <c r="GVY137" s="82"/>
      <c r="GVZ137" s="82"/>
      <c r="GWA137" s="82"/>
      <c r="GWB137" s="82"/>
      <c r="GWC137" s="82"/>
      <c r="GWD137" s="82"/>
      <c r="GWE137" s="82"/>
      <c r="GWF137" s="82"/>
      <c r="GWG137" s="82"/>
      <c r="GWH137" s="82"/>
      <c r="GWI137" s="82"/>
      <c r="GWJ137" s="82"/>
      <c r="GWK137" s="82"/>
      <c r="GWL137" s="82"/>
      <c r="GWM137" s="82"/>
      <c r="GWN137" s="82"/>
      <c r="GWO137" s="82"/>
      <c r="GWP137" s="82"/>
      <c r="GWQ137" s="82"/>
      <c r="GWR137" s="82"/>
      <c r="GWS137" s="82"/>
      <c r="GWT137" s="82"/>
      <c r="GWU137" s="82"/>
      <c r="GWV137" s="82"/>
      <c r="GWW137" s="82"/>
      <c r="GWX137" s="82"/>
      <c r="GWY137" s="82"/>
      <c r="GWZ137" s="82"/>
      <c r="GXA137" s="82"/>
      <c r="GXB137" s="82"/>
      <c r="GXC137" s="82"/>
      <c r="GXD137" s="82"/>
      <c r="GXE137" s="82"/>
      <c r="GXF137" s="82"/>
      <c r="GXG137" s="82"/>
      <c r="GXH137" s="82"/>
      <c r="GXI137" s="82"/>
      <c r="GXJ137" s="82"/>
      <c r="GXK137" s="82"/>
      <c r="GXL137" s="82"/>
      <c r="GXM137" s="82"/>
      <c r="GXN137" s="82"/>
      <c r="GXO137" s="82"/>
      <c r="GXP137" s="82"/>
      <c r="GXQ137" s="82"/>
      <c r="GXR137" s="82"/>
      <c r="GXS137" s="82"/>
      <c r="GXT137" s="82"/>
      <c r="GXU137" s="82"/>
      <c r="GXV137" s="82"/>
      <c r="GXW137" s="82"/>
      <c r="GXX137" s="82"/>
      <c r="GXY137" s="82"/>
      <c r="GXZ137" s="82"/>
      <c r="GYA137" s="82"/>
      <c r="GYB137" s="82"/>
      <c r="GYC137" s="82"/>
      <c r="GYD137" s="82"/>
      <c r="GYE137" s="82"/>
      <c r="GYF137" s="82"/>
      <c r="GYG137" s="82"/>
      <c r="GYH137" s="82"/>
      <c r="GYI137" s="82"/>
      <c r="GYJ137" s="82"/>
      <c r="GYK137" s="82"/>
      <c r="GYL137" s="82"/>
      <c r="GYM137" s="82"/>
      <c r="GYN137" s="82"/>
      <c r="GYO137" s="82"/>
      <c r="GYP137" s="82"/>
      <c r="GYQ137" s="82"/>
      <c r="GYR137" s="82"/>
      <c r="GYS137" s="82"/>
      <c r="GYT137" s="82"/>
      <c r="GYU137" s="82"/>
      <c r="GYV137" s="82"/>
      <c r="GYW137" s="82"/>
      <c r="GYX137" s="82"/>
      <c r="GYY137" s="82"/>
      <c r="GYZ137" s="82"/>
      <c r="GZA137" s="82"/>
      <c r="GZB137" s="82"/>
      <c r="GZC137" s="82"/>
      <c r="GZD137" s="82"/>
      <c r="GZE137" s="82"/>
      <c r="GZF137" s="82"/>
      <c r="GZG137" s="82"/>
      <c r="GZH137" s="82"/>
      <c r="GZI137" s="82"/>
      <c r="GZJ137" s="82"/>
      <c r="GZK137" s="82"/>
      <c r="GZL137" s="82"/>
      <c r="GZM137" s="82"/>
      <c r="GZN137" s="82"/>
      <c r="GZO137" s="82"/>
      <c r="GZP137" s="82"/>
      <c r="GZQ137" s="82"/>
      <c r="GZR137" s="82"/>
      <c r="GZS137" s="82"/>
      <c r="GZT137" s="82"/>
      <c r="GZU137" s="82"/>
      <c r="GZV137" s="82"/>
      <c r="GZW137" s="82"/>
      <c r="GZX137" s="82"/>
      <c r="GZY137" s="82"/>
      <c r="GZZ137" s="82"/>
      <c r="HAA137" s="82"/>
      <c r="HAB137" s="82"/>
      <c r="HAC137" s="82"/>
      <c r="HAD137" s="82"/>
      <c r="HAE137" s="82"/>
      <c r="HAF137" s="82"/>
      <c r="HAG137" s="82"/>
      <c r="HAH137" s="82"/>
      <c r="HAI137" s="82"/>
      <c r="HAJ137" s="82"/>
      <c r="HAK137" s="82"/>
      <c r="HAL137" s="82"/>
      <c r="HAM137" s="82"/>
      <c r="HAN137" s="82"/>
      <c r="HAO137" s="82"/>
      <c r="HAP137" s="82"/>
      <c r="HAQ137" s="82"/>
      <c r="HAR137" s="82"/>
      <c r="HAS137" s="82"/>
      <c r="HAT137" s="82"/>
      <c r="HAU137" s="82"/>
      <c r="HAV137" s="82"/>
      <c r="HAW137" s="82"/>
      <c r="HAX137" s="82"/>
      <c r="HAY137" s="82"/>
      <c r="HAZ137" s="82"/>
      <c r="HBA137" s="82"/>
      <c r="HBB137" s="82"/>
      <c r="HBC137" s="82"/>
      <c r="HBD137" s="82"/>
      <c r="HBE137" s="82"/>
      <c r="HBF137" s="82"/>
      <c r="HBG137" s="82"/>
      <c r="HBH137" s="82"/>
      <c r="HBI137" s="82"/>
      <c r="HBJ137" s="82"/>
      <c r="HBK137" s="82"/>
      <c r="HBL137" s="82"/>
      <c r="HBM137" s="82"/>
      <c r="HBN137" s="82"/>
      <c r="HBO137" s="82"/>
      <c r="HBP137" s="82"/>
      <c r="HBQ137" s="82"/>
      <c r="HBR137" s="82"/>
      <c r="HBS137" s="82"/>
      <c r="HBT137" s="82"/>
      <c r="HBU137" s="82"/>
      <c r="HBV137" s="82"/>
      <c r="HBW137" s="82"/>
      <c r="HBX137" s="82"/>
      <c r="HBY137" s="82"/>
      <c r="HBZ137" s="82"/>
      <c r="HCA137" s="82"/>
      <c r="HCB137" s="82"/>
      <c r="HCC137" s="82"/>
      <c r="HCD137" s="82"/>
      <c r="HCE137" s="82"/>
      <c r="HCF137" s="82"/>
      <c r="HCG137" s="82"/>
      <c r="HCH137" s="82"/>
      <c r="HCI137" s="82"/>
      <c r="HCJ137" s="82"/>
      <c r="HCK137" s="82"/>
      <c r="HCL137" s="82"/>
      <c r="HCM137" s="82"/>
      <c r="HCN137" s="82"/>
      <c r="HCO137" s="82"/>
      <c r="HCP137" s="82"/>
      <c r="HCQ137" s="82"/>
      <c r="HCR137" s="82"/>
      <c r="HCS137" s="82"/>
      <c r="HCT137" s="82"/>
      <c r="HCU137" s="82"/>
      <c r="HCV137" s="82"/>
      <c r="HCW137" s="82"/>
      <c r="HCX137" s="82"/>
      <c r="HCY137" s="82"/>
      <c r="HCZ137" s="82"/>
      <c r="HDA137" s="82"/>
      <c r="HDB137" s="82"/>
      <c r="HDC137" s="82"/>
      <c r="HDD137" s="82"/>
      <c r="HDE137" s="82"/>
      <c r="HDF137" s="82"/>
      <c r="HDG137" s="82"/>
      <c r="HDH137" s="82"/>
      <c r="HDI137" s="82"/>
      <c r="HDJ137" s="82"/>
      <c r="HDK137" s="82"/>
      <c r="HDL137" s="82"/>
      <c r="HDM137" s="82"/>
      <c r="HDN137" s="82"/>
      <c r="HDO137" s="82"/>
      <c r="HDP137" s="82"/>
      <c r="HDQ137" s="82"/>
      <c r="HDR137" s="82"/>
      <c r="HDS137" s="82"/>
      <c r="HDT137" s="82"/>
      <c r="HDU137" s="82"/>
      <c r="HDV137" s="82"/>
      <c r="HDW137" s="82"/>
      <c r="HDX137" s="82"/>
      <c r="HDY137" s="82"/>
      <c r="HDZ137" s="82"/>
      <c r="HEA137" s="82"/>
      <c r="HEB137" s="82"/>
      <c r="HEC137" s="82"/>
      <c r="HED137" s="82"/>
      <c r="HEE137" s="82"/>
      <c r="HEF137" s="82"/>
      <c r="HEG137" s="82"/>
      <c r="HEH137" s="82"/>
      <c r="HEI137" s="82"/>
      <c r="HEJ137" s="82"/>
      <c r="HEK137" s="82"/>
      <c r="HEL137" s="82"/>
      <c r="HEM137" s="82"/>
      <c r="HEN137" s="82"/>
      <c r="HEO137" s="82"/>
      <c r="HEP137" s="82"/>
      <c r="HEQ137" s="82"/>
      <c r="HER137" s="82"/>
      <c r="HES137" s="82"/>
      <c r="HET137" s="82"/>
      <c r="HEU137" s="82"/>
      <c r="HEV137" s="82"/>
      <c r="HEW137" s="82"/>
      <c r="HEX137" s="82"/>
      <c r="HEY137" s="82"/>
      <c r="HEZ137" s="82"/>
      <c r="HFA137" s="82"/>
      <c r="HFB137" s="82"/>
      <c r="HFC137" s="82"/>
      <c r="HFD137" s="82"/>
      <c r="HFE137" s="82"/>
      <c r="HFF137" s="82"/>
      <c r="HFG137" s="82"/>
      <c r="HFH137" s="82"/>
      <c r="HFI137" s="82"/>
      <c r="HFJ137" s="82"/>
      <c r="HFK137" s="82"/>
      <c r="HFL137" s="82"/>
      <c r="HFM137" s="82"/>
      <c r="HFN137" s="82"/>
      <c r="HFO137" s="82"/>
      <c r="HFP137" s="82"/>
      <c r="HFQ137" s="82"/>
      <c r="HFR137" s="82"/>
      <c r="HFS137" s="82"/>
      <c r="HFT137" s="82"/>
      <c r="HFU137" s="82"/>
      <c r="HFV137" s="82"/>
      <c r="HFW137" s="82"/>
      <c r="HFX137" s="82"/>
      <c r="HFY137" s="82"/>
      <c r="HFZ137" s="82"/>
      <c r="HGA137" s="82"/>
      <c r="HGB137" s="82"/>
      <c r="HGC137" s="82"/>
      <c r="HGD137" s="82"/>
      <c r="HGE137" s="82"/>
      <c r="HGF137" s="82"/>
      <c r="HGG137" s="82"/>
      <c r="HGH137" s="82"/>
      <c r="HGI137" s="82"/>
      <c r="HGJ137" s="82"/>
      <c r="HGK137" s="82"/>
      <c r="HGL137" s="82"/>
      <c r="HGM137" s="82"/>
      <c r="HGN137" s="82"/>
      <c r="HGO137" s="82"/>
      <c r="HGP137" s="82"/>
      <c r="HGQ137" s="82"/>
      <c r="HGR137" s="82"/>
      <c r="HGS137" s="82"/>
      <c r="HGT137" s="82"/>
      <c r="HGU137" s="82"/>
      <c r="HGV137" s="82"/>
      <c r="HGW137" s="82"/>
      <c r="HGX137" s="82"/>
      <c r="HGY137" s="82"/>
      <c r="HGZ137" s="82"/>
      <c r="HHA137" s="82"/>
      <c r="HHB137" s="82"/>
      <c r="HHC137" s="82"/>
      <c r="HHD137" s="82"/>
      <c r="HHE137" s="82"/>
      <c r="HHF137" s="82"/>
      <c r="HHG137" s="82"/>
      <c r="HHH137" s="82"/>
      <c r="HHI137" s="82"/>
      <c r="HHJ137" s="82"/>
      <c r="HHK137" s="82"/>
      <c r="HHL137" s="82"/>
      <c r="HHM137" s="82"/>
      <c r="HHN137" s="82"/>
      <c r="HHO137" s="82"/>
      <c r="HHP137" s="82"/>
      <c r="HHQ137" s="82"/>
      <c r="HHR137" s="82"/>
      <c r="HHS137" s="82"/>
      <c r="HHT137" s="82"/>
      <c r="HHU137" s="82"/>
      <c r="HHV137" s="82"/>
      <c r="HHW137" s="82"/>
      <c r="HHX137" s="82"/>
      <c r="HHY137" s="82"/>
      <c r="HHZ137" s="82"/>
      <c r="HIA137" s="82"/>
      <c r="HIB137" s="82"/>
      <c r="HIC137" s="82"/>
      <c r="HID137" s="82"/>
      <c r="HIE137" s="82"/>
      <c r="HIF137" s="82"/>
      <c r="HIG137" s="82"/>
      <c r="HIH137" s="82"/>
      <c r="HII137" s="82"/>
      <c r="HIJ137" s="82"/>
      <c r="HIK137" s="82"/>
      <c r="HIL137" s="82"/>
      <c r="HIM137" s="82"/>
      <c r="HIN137" s="82"/>
      <c r="HIO137" s="82"/>
      <c r="HIP137" s="82"/>
      <c r="HIQ137" s="82"/>
      <c r="HIR137" s="82"/>
      <c r="HIS137" s="82"/>
      <c r="HIT137" s="82"/>
      <c r="HIU137" s="82"/>
      <c r="HIV137" s="82"/>
      <c r="HIW137" s="82"/>
      <c r="HIX137" s="82"/>
      <c r="HIY137" s="82"/>
      <c r="HIZ137" s="82"/>
      <c r="HJA137" s="82"/>
      <c r="HJB137" s="82"/>
      <c r="HJC137" s="82"/>
      <c r="HJD137" s="82"/>
      <c r="HJE137" s="82"/>
      <c r="HJF137" s="82"/>
      <c r="HJG137" s="82"/>
      <c r="HJH137" s="82"/>
      <c r="HJI137" s="82"/>
      <c r="HJJ137" s="82"/>
      <c r="HJK137" s="82"/>
      <c r="HJL137" s="82"/>
      <c r="HJM137" s="82"/>
      <c r="HJN137" s="82"/>
      <c r="HJO137" s="82"/>
      <c r="HJP137" s="82"/>
      <c r="HJQ137" s="82"/>
      <c r="HJR137" s="82"/>
      <c r="HJS137" s="82"/>
      <c r="HJT137" s="82"/>
      <c r="HJU137" s="82"/>
      <c r="HJV137" s="82"/>
      <c r="HJW137" s="82"/>
      <c r="HJX137" s="82"/>
      <c r="HJY137" s="82"/>
      <c r="HJZ137" s="82"/>
      <c r="HKA137" s="82"/>
      <c r="HKB137" s="82"/>
      <c r="HKC137" s="82"/>
      <c r="HKD137" s="82"/>
      <c r="HKE137" s="82"/>
      <c r="HKF137" s="82"/>
      <c r="HKG137" s="82"/>
      <c r="HKH137" s="82"/>
      <c r="HKI137" s="82"/>
      <c r="HKJ137" s="82"/>
      <c r="HKK137" s="82"/>
      <c r="HKL137" s="82"/>
      <c r="HKM137" s="82"/>
      <c r="HKN137" s="82"/>
      <c r="HKO137" s="82"/>
      <c r="HKP137" s="82"/>
      <c r="HKQ137" s="82"/>
      <c r="HKR137" s="82"/>
      <c r="HKS137" s="82"/>
      <c r="HKT137" s="82"/>
      <c r="HKU137" s="82"/>
      <c r="HKV137" s="82"/>
      <c r="HKW137" s="82"/>
      <c r="HKX137" s="82"/>
      <c r="HKY137" s="82"/>
      <c r="HKZ137" s="82"/>
      <c r="HLA137" s="82"/>
      <c r="HLB137" s="82"/>
      <c r="HLC137" s="82"/>
      <c r="HLD137" s="82"/>
      <c r="HLE137" s="82"/>
      <c r="HLF137" s="82"/>
      <c r="HLG137" s="82"/>
      <c r="HLH137" s="82"/>
      <c r="HLI137" s="82"/>
      <c r="HLJ137" s="82"/>
      <c r="HLK137" s="82"/>
      <c r="HLL137" s="82"/>
      <c r="HLM137" s="82"/>
      <c r="HLN137" s="82"/>
      <c r="HLO137" s="82"/>
      <c r="HLP137" s="82"/>
      <c r="HLQ137" s="82"/>
      <c r="HLR137" s="82"/>
      <c r="HLS137" s="82"/>
      <c r="HLT137" s="82"/>
      <c r="HLU137" s="82"/>
      <c r="HLV137" s="82"/>
      <c r="HLW137" s="82"/>
      <c r="HLX137" s="82"/>
      <c r="HLY137" s="82"/>
      <c r="HLZ137" s="82"/>
      <c r="HMA137" s="82"/>
      <c r="HMB137" s="82"/>
      <c r="HMC137" s="82"/>
      <c r="HMD137" s="82"/>
      <c r="HME137" s="82"/>
      <c r="HMF137" s="82"/>
      <c r="HMG137" s="82"/>
      <c r="HMH137" s="82"/>
      <c r="HMI137" s="82"/>
      <c r="HMJ137" s="82"/>
      <c r="HMK137" s="82"/>
      <c r="HML137" s="82"/>
      <c r="HMM137" s="82"/>
      <c r="HMN137" s="82"/>
      <c r="HMO137" s="82"/>
      <c r="HMP137" s="82"/>
      <c r="HMQ137" s="82"/>
      <c r="HMR137" s="82"/>
      <c r="HMS137" s="82"/>
      <c r="HMT137" s="82"/>
      <c r="HMU137" s="82"/>
      <c r="HMV137" s="82"/>
      <c r="HMW137" s="82"/>
      <c r="HMX137" s="82"/>
      <c r="HMY137" s="82"/>
      <c r="HMZ137" s="82"/>
      <c r="HNA137" s="82"/>
      <c r="HNB137" s="82"/>
      <c r="HNC137" s="82"/>
      <c r="HND137" s="82"/>
      <c r="HNE137" s="82"/>
      <c r="HNF137" s="82"/>
      <c r="HNG137" s="82"/>
      <c r="HNH137" s="82"/>
      <c r="HNI137" s="82"/>
      <c r="HNJ137" s="82"/>
      <c r="HNK137" s="82"/>
      <c r="HNL137" s="82"/>
      <c r="HNM137" s="82"/>
      <c r="HNN137" s="82"/>
      <c r="HNO137" s="82"/>
      <c r="HNP137" s="82"/>
      <c r="HNQ137" s="82"/>
      <c r="HNR137" s="82"/>
      <c r="HNS137" s="82"/>
      <c r="HNT137" s="82"/>
      <c r="HNU137" s="82"/>
      <c r="HNV137" s="82"/>
      <c r="HNW137" s="82"/>
      <c r="HNX137" s="82"/>
      <c r="HNY137" s="82"/>
      <c r="HNZ137" s="82"/>
      <c r="HOA137" s="82"/>
      <c r="HOB137" s="82"/>
      <c r="HOC137" s="82"/>
      <c r="HOD137" s="82"/>
      <c r="HOE137" s="82"/>
      <c r="HOF137" s="82"/>
      <c r="HOG137" s="82"/>
      <c r="HOH137" s="82"/>
      <c r="HOI137" s="82"/>
      <c r="HOJ137" s="82"/>
      <c r="HOK137" s="82"/>
      <c r="HOL137" s="82"/>
      <c r="HOM137" s="82"/>
      <c r="HON137" s="82"/>
      <c r="HOO137" s="82"/>
      <c r="HOP137" s="82"/>
      <c r="HOQ137" s="82"/>
      <c r="HOR137" s="82"/>
      <c r="HOS137" s="82"/>
      <c r="HOT137" s="82"/>
      <c r="HOU137" s="82"/>
      <c r="HOV137" s="82"/>
      <c r="HOW137" s="82"/>
      <c r="HOX137" s="82"/>
      <c r="HOY137" s="82"/>
      <c r="HOZ137" s="82"/>
      <c r="HPA137" s="82"/>
      <c r="HPB137" s="82"/>
      <c r="HPC137" s="82"/>
      <c r="HPD137" s="82"/>
      <c r="HPE137" s="82"/>
      <c r="HPF137" s="82"/>
      <c r="HPG137" s="82"/>
      <c r="HPH137" s="82"/>
      <c r="HPI137" s="82"/>
      <c r="HPJ137" s="82"/>
      <c r="HPK137" s="82"/>
      <c r="HPL137" s="82"/>
      <c r="HPM137" s="82"/>
      <c r="HPN137" s="82"/>
      <c r="HPO137" s="82"/>
      <c r="HPP137" s="82"/>
      <c r="HPQ137" s="82"/>
      <c r="HPR137" s="82"/>
      <c r="HPS137" s="82"/>
      <c r="HPT137" s="82"/>
      <c r="HPU137" s="82"/>
      <c r="HPV137" s="82"/>
      <c r="HPW137" s="82"/>
      <c r="HPX137" s="82"/>
      <c r="HPY137" s="82"/>
      <c r="HPZ137" s="82"/>
      <c r="HQA137" s="82"/>
      <c r="HQB137" s="82"/>
      <c r="HQC137" s="82"/>
      <c r="HQD137" s="82"/>
      <c r="HQE137" s="82"/>
      <c r="HQF137" s="82"/>
      <c r="HQG137" s="82"/>
      <c r="HQH137" s="82"/>
      <c r="HQI137" s="82"/>
      <c r="HQJ137" s="82"/>
      <c r="HQK137" s="82"/>
      <c r="HQL137" s="82"/>
      <c r="HQM137" s="82"/>
      <c r="HQN137" s="82"/>
      <c r="HQO137" s="82"/>
      <c r="HQP137" s="82"/>
      <c r="HQQ137" s="82"/>
      <c r="HQR137" s="82"/>
      <c r="HQS137" s="82"/>
      <c r="HQT137" s="82"/>
      <c r="HQU137" s="82"/>
      <c r="HQV137" s="82"/>
      <c r="HQW137" s="82"/>
      <c r="HQX137" s="82"/>
      <c r="HQY137" s="82"/>
      <c r="HQZ137" s="82"/>
      <c r="HRA137" s="82"/>
      <c r="HRB137" s="82"/>
      <c r="HRC137" s="82"/>
      <c r="HRD137" s="82"/>
      <c r="HRE137" s="82"/>
      <c r="HRF137" s="82"/>
      <c r="HRG137" s="82"/>
      <c r="HRH137" s="82"/>
      <c r="HRI137" s="82"/>
      <c r="HRJ137" s="82"/>
      <c r="HRK137" s="82"/>
      <c r="HRL137" s="82"/>
      <c r="HRM137" s="82"/>
      <c r="HRN137" s="82"/>
      <c r="HRO137" s="82"/>
      <c r="HRP137" s="82"/>
      <c r="HRQ137" s="82"/>
      <c r="HRR137" s="82"/>
      <c r="HRS137" s="82"/>
      <c r="HRT137" s="82"/>
      <c r="HRU137" s="82"/>
      <c r="HRV137" s="82"/>
      <c r="HRW137" s="82"/>
      <c r="HRX137" s="82"/>
      <c r="HRY137" s="82"/>
      <c r="HRZ137" s="82"/>
      <c r="HSA137" s="82"/>
      <c r="HSB137" s="82"/>
      <c r="HSC137" s="82"/>
      <c r="HSD137" s="82"/>
      <c r="HSE137" s="82"/>
      <c r="HSF137" s="82"/>
      <c r="HSG137" s="82"/>
      <c r="HSH137" s="82"/>
      <c r="HSI137" s="82"/>
      <c r="HSJ137" s="82"/>
      <c r="HSK137" s="82"/>
      <c r="HSL137" s="82"/>
      <c r="HSM137" s="82"/>
      <c r="HSN137" s="82"/>
      <c r="HSO137" s="82"/>
      <c r="HSP137" s="82"/>
      <c r="HSQ137" s="82"/>
      <c r="HSR137" s="82"/>
      <c r="HSS137" s="82"/>
      <c r="HST137" s="82"/>
      <c r="HSU137" s="82"/>
      <c r="HSV137" s="82"/>
      <c r="HSW137" s="82"/>
      <c r="HSX137" s="82"/>
      <c r="HSY137" s="82"/>
      <c r="HSZ137" s="82"/>
      <c r="HTA137" s="82"/>
      <c r="HTB137" s="82"/>
      <c r="HTC137" s="82"/>
      <c r="HTD137" s="82"/>
      <c r="HTE137" s="82"/>
      <c r="HTF137" s="82"/>
      <c r="HTG137" s="82"/>
      <c r="HTH137" s="82"/>
      <c r="HTI137" s="82"/>
      <c r="HTJ137" s="82"/>
      <c r="HTK137" s="82"/>
      <c r="HTL137" s="82"/>
      <c r="HTM137" s="82"/>
      <c r="HTN137" s="82"/>
      <c r="HTO137" s="82"/>
      <c r="HTP137" s="82"/>
      <c r="HTQ137" s="82"/>
      <c r="HTR137" s="82"/>
      <c r="HTS137" s="82"/>
      <c r="HTT137" s="82"/>
      <c r="HTU137" s="82"/>
      <c r="HTV137" s="82"/>
      <c r="HTW137" s="82"/>
      <c r="HTX137" s="82"/>
      <c r="HTY137" s="82"/>
      <c r="HTZ137" s="82"/>
      <c r="HUA137" s="82"/>
      <c r="HUB137" s="82"/>
      <c r="HUC137" s="82"/>
      <c r="HUD137" s="82"/>
      <c r="HUE137" s="82"/>
      <c r="HUF137" s="82"/>
      <c r="HUG137" s="82"/>
      <c r="HUH137" s="82"/>
      <c r="HUI137" s="82"/>
      <c r="HUJ137" s="82"/>
      <c r="HUK137" s="82"/>
      <c r="HUL137" s="82"/>
      <c r="HUM137" s="82"/>
      <c r="HUN137" s="82"/>
      <c r="HUO137" s="82"/>
      <c r="HUP137" s="82"/>
      <c r="HUQ137" s="82"/>
      <c r="HUR137" s="82"/>
      <c r="HUS137" s="82"/>
      <c r="HUT137" s="82"/>
      <c r="HUU137" s="82"/>
      <c r="HUV137" s="82"/>
      <c r="HUW137" s="82"/>
      <c r="HUX137" s="82"/>
      <c r="HUY137" s="82"/>
      <c r="HUZ137" s="82"/>
      <c r="HVA137" s="82"/>
      <c r="HVB137" s="82"/>
      <c r="HVC137" s="82"/>
      <c r="HVD137" s="82"/>
      <c r="HVE137" s="82"/>
      <c r="HVF137" s="82"/>
      <c r="HVG137" s="82"/>
      <c r="HVH137" s="82"/>
      <c r="HVI137" s="82"/>
      <c r="HVJ137" s="82"/>
      <c r="HVK137" s="82"/>
      <c r="HVL137" s="82"/>
      <c r="HVM137" s="82"/>
      <c r="HVN137" s="82"/>
      <c r="HVO137" s="82"/>
      <c r="HVP137" s="82"/>
      <c r="HVQ137" s="82"/>
      <c r="HVR137" s="82"/>
      <c r="HVS137" s="82"/>
      <c r="HVT137" s="82"/>
      <c r="HVU137" s="82"/>
      <c r="HVV137" s="82"/>
      <c r="HVW137" s="82"/>
      <c r="HVX137" s="82"/>
      <c r="HVY137" s="82"/>
      <c r="HVZ137" s="82"/>
      <c r="HWA137" s="82"/>
    </row>
    <row r="138" spans="1:6007" s="82" customFormat="1" ht="15.75" customHeight="1" x14ac:dyDescent="0.25">
      <c r="A138" s="670" t="s">
        <v>35</v>
      </c>
      <c r="B138" s="670">
        <v>3</v>
      </c>
      <c r="C138" s="111" t="s">
        <v>103</v>
      </c>
      <c r="D138" s="327" t="s">
        <v>104</v>
      </c>
      <c r="E138" s="327">
        <v>2006</v>
      </c>
      <c r="F138" s="376" t="s">
        <v>105</v>
      </c>
      <c r="G138" s="376" t="s">
        <v>147</v>
      </c>
      <c r="H138" s="328">
        <v>-48</v>
      </c>
      <c r="I138" s="629"/>
      <c r="J138" s="630"/>
      <c r="K138" s="175"/>
      <c r="L138" s="77">
        <v>0</v>
      </c>
      <c r="M138" s="77"/>
      <c r="N138" s="77"/>
      <c r="O138" s="79">
        <v>250</v>
      </c>
      <c r="P138" s="79"/>
      <c r="Q138" s="79"/>
      <c r="R138" s="79"/>
      <c r="S138" s="79">
        <f>IF((ISBLANK(J138)+ISBLANK(L138)+ISBLANK(K138)+ISBLANK(M138)+ISBLANK(N138)+ISBLANK(O138))&lt;8,IF(ISNUMBER(LARGE((J138,L138,M138,N138),1)),LARGE((J138,L138,M138,N138),1),0)+IF(ISNUMBER(LARGE((J138,L138,M138,N138),2)),LARGE((J138,L138,M138,N138),2),0)+I138+K138+O138,"")+P138+Q138+R138</f>
        <v>250</v>
      </c>
      <c r="T138" s="622" t="s">
        <v>1007</v>
      </c>
      <c r="U138" s="78"/>
      <c r="V138" s="627"/>
    </row>
    <row r="139" spans="1:6007" s="82" customFormat="1" ht="16.5" customHeight="1" x14ac:dyDescent="0.25">
      <c r="A139" s="669" t="s">
        <v>35</v>
      </c>
      <c r="B139" s="670">
        <v>3</v>
      </c>
      <c r="C139" s="111" t="s">
        <v>106</v>
      </c>
      <c r="D139" s="327" t="s">
        <v>107</v>
      </c>
      <c r="E139" s="327">
        <v>2005</v>
      </c>
      <c r="F139" s="376" t="s">
        <v>87</v>
      </c>
      <c r="G139" s="376" t="s">
        <v>147</v>
      </c>
      <c r="H139" s="328">
        <v>-48</v>
      </c>
      <c r="I139" s="77"/>
      <c r="J139" s="77"/>
      <c r="K139" s="175"/>
      <c r="L139" s="77">
        <v>0</v>
      </c>
      <c r="M139" s="77"/>
      <c r="N139" s="77"/>
      <c r="O139" s="77">
        <v>250</v>
      </c>
      <c r="P139" s="77"/>
      <c r="Q139" s="77">
        <v>0</v>
      </c>
      <c r="R139" s="77"/>
      <c r="S139" s="79">
        <f>IF((ISBLANK(J139)+ISBLANK(L139)+ISBLANK(K139)+ISBLANK(M139)+ISBLANK(N139)+ISBLANK(O139))&lt;8,IF(ISNUMBER(LARGE((J139,L139,M139,N139),1)),LARGE((J139,L139,M139,N139),1),0)+IF(ISNUMBER(LARGE((J139,L139,M139,N139),2)),LARGE((J139,L139,M139,N139),2),0)+I139+K139+O139,"")+P139+Q139+R139</f>
        <v>250</v>
      </c>
      <c r="T139" s="622" t="s">
        <v>1007</v>
      </c>
      <c r="U139" s="77" t="s">
        <v>47</v>
      </c>
      <c r="V139" s="84" t="s">
        <v>96</v>
      </c>
    </row>
    <row r="140" spans="1:6007" s="82" customFormat="1" ht="15.75" customHeight="1" x14ac:dyDescent="0.25">
      <c r="A140" s="669" t="s">
        <v>35</v>
      </c>
      <c r="B140" s="670"/>
      <c r="C140" s="84" t="s">
        <v>881</v>
      </c>
      <c r="D140" s="77" t="s">
        <v>880</v>
      </c>
      <c r="E140" s="77">
        <v>2002</v>
      </c>
      <c r="F140" s="76" t="s">
        <v>581</v>
      </c>
      <c r="G140" s="76" t="s">
        <v>147</v>
      </c>
      <c r="H140" s="95">
        <v>-48</v>
      </c>
      <c r="I140" s="95"/>
      <c r="J140" s="79"/>
      <c r="K140" s="175"/>
      <c r="L140" s="77"/>
      <c r="M140" s="77"/>
      <c r="N140" s="77"/>
      <c r="O140" s="79">
        <v>0</v>
      </c>
      <c r="P140" s="79"/>
      <c r="Q140" s="79">
        <v>0</v>
      </c>
      <c r="R140" s="79"/>
      <c r="S140" s="79">
        <f>IF((ISBLANK(J140)+ISBLANK(L140)+ISBLANK(K140)+ISBLANK(M140)+ISBLANK(N140)+ISBLANK(O140))&lt;8,IF(ISNUMBER(LARGE((J140,L140,M140,N140),1)),LARGE((J140,L140,M140,N140),1),0)+IF(ISNUMBER(LARGE((J140,L140,M140,N140),2)),LARGE((J140,L140,M140,N140),2),0)+I140+K140+O140,"")+P140+Q140+R140</f>
        <v>0</v>
      </c>
      <c r="T140" s="622" t="s">
        <v>1007</v>
      </c>
      <c r="U140" s="78"/>
      <c r="V140" s="627"/>
    </row>
    <row r="141" spans="1:6007" s="82" customFormat="1" ht="15" customHeight="1" x14ac:dyDescent="0.25">
      <c r="A141" s="670" t="s">
        <v>35</v>
      </c>
      <c r="B141" s="670"/>
      <c r="C141" s="74" t="s">
        <v>818</v>
      </c>
      <c r="D141" s="74" t="s">
        <v>819</v>
      </c>
      <c r="E141" s="74">
        <v>2003</v>
      </c>
      <c r="F141" s="75" t="s">
        <v>820</v>
      </c>
      <c r="G141" s="76" t="s">
        <v>147</v>
      </c>
      <c r="H141" s="46">
        <v>-48</v>
      </c>
      <c r="I141" s="4"/>
      <c r="J141" s="4"/>
      <c r="K141" s="175"/>
      <c r="L141" s="77">
        <v>0</v>
      </c>
      <c r="M141" s="77"/>
      <c r="N141" s="77"/>
      <c r="O141" s="77">
        <v>0</v>
      </c>
      <c r="P141" s="77">
        <v>0</v>
      </c>
      <c r="Q141" s="77">
        <v>0</v>
      </c>
      <c r="R141" s="77"/>
      <c r="S141" s="79">
        <f>IF((ISBLANK(J141)+ISBLANK(L141)+ISBLANK(K141)+ISBLANK(M141)+ISBLANK(N141)+ISBLANK(O141))&lt;8,IF(ISNUMBER(LARGE((J141,L141,M141,N141),1)),LARGE((J141,L141,M141,N141),1),0)+IF(ISNUMBER(LARGE((J141,L141,M141,N141),2)),LARGE((J141,L141,M141,N141),2),0)+I141+K141+O141,"")+P141+Q141+R141</f>
        <v>0</v>
      </c>
      <c r="T141" s="622" t="s">
        <v>1007</v>
      </c>
      <c r="U141" s="77" t="s">
        <v>47</v>
      </c>
      <c r="V141" s="84" t="s">
        <v>96</v>
      </c>
    </row>
    <row r="142" spans="1:6007" s="83" customFormat="1" ht="14.25" customHeight="1" x14ac:dyDescent="0.25">
      <c r="A142" s="669" t="s">
        <v>35</v>
      </c>
      <c r="B142" s="799"/>
      <c r="C142" s="84" t="s">
        <v>816</v>
      </c>
      <c r="D142" s="77" t="s">
        <v>817</v>
      </c>
      <c r="E142" s="77">
        <v>2004</v>
      </c>
      <c r="F142" s="76" t="s">
        <v>87</v>
      </c>
      <c r="G142" s="76" t="s">
        <v>147</v>
      </c>
      <c r="H142" s="95">
        <v>-48</v>
      </c>
      <c r="I142" s="80"/>
      <c r="J142" s="80"/>
      <c r="K142" s="624"/>
      <c r="L142" s="77">
        <v>0</v>
      </c>
      <c r="M142" s="625"/>
      <c r="N142" s="625"/>
      <c r="O142" s="625"/>
      <c r="P142" s="77">
        <v>0</v>
      </c>
      <c r="Q142" s="80"/>
      <c r="R142" s="80"/>
      <c r="S142" s="79">
        <f>IF((ISBLANK(J142)+ISBLANK(L142)+ISBLANK(K142)+ISBLANK(M142)+ISBLANK(N142)+ISBLANK(O142))&lt;8,IF(ISNUMBER(LARGE((J142,L142,M142,N142),1)),LARGE((J142,L142,M142,N142),1),0)+IF(ISNUMBER(LARGE((J142,L142,M142,N142),2)),LARGE((J142,L142,M142,N142),2),0)+I142+K142+O142,"")+P142+Q142+R142</f>
        <v>0</v>
      </c>
      <c r="T142" s="622" t="s">
        <v>1007</v>
      </c>
      <c r="U142" s="626" t="s">
        <v>689</v>
      </c>
      <c r="V142" s="631"/>
      <c r="W142" s="4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  <c r="DK142" s="82"/>
      <c r="DL142" s="82"/>
      <c r="DM142" s="82"/>
      <c r="DN142" s="82"/>
      <c r="DO142" s="82"/>
      <c r="DP142" s="82"/>
      <c r="DQ142" s="82"/>
      <c r="DR142" s="82"/>
      <c r="DS142" s="82"/>
      <c r="DT142" s="82"/>
      <c r="DU142" s="82"/>
      <c r="DV142" s="82"/>
      <c r="DW142" s="82"/>
      <c r="DX142" s="82"/>
      <c r="DY142" s="82"/>
      <c r="DZ142" s="82"/>
      <c r="EA142" s="82"/>
      <c r="EB142" s="82"/>
      <c r="EC142" s="82"/>
      <c r="ED142" s="82"/>
      <c r="EE142" s="82"/>
      <c r="EF142" s="82"/>
      <c r="EG142" s="82"/>
      <c r="EH142" s="82"/>
      <c r="EI142" s="82"/>
      <c r="EJ142" s="82"/>
      <c r="EK142" s="82"/>
      <c r="EL142" s="82"/>
      <c r="EM142" s="82"/>
      <c r="EN142" s="82"/>
      <c r="EO142" s="82"/>
      <c r="EP142" s="82"/>
      <c r="EQ142" s="82"/>
      <c r="ER142" s="82"/>
      <c r="ES142" s="82"/>
      <c r="ET142" s="82"/>
      <c r="EU142" s="82"/>
      <c r="EV142" s="82"/>
      <c r="EW142" s="82"/>
      <c r="EX142" s="82"/>
      <c r="EY142" s="82"/>
      <c r="EZ142" s="82"/>
      <c r="FA142" s="82"/>
      <c r="FB142" s="82"/>
      <c r="FC142" s="82"/>
      <c r="FD142" s="82"/>
      <c r="FE142" s="82"/>
      <c r="FF142" s="82"/>
      <c r="FG142" s="82"/>
      <c r="FH142" s="82"/>
      <c r="FI142" s="82"/>
      <c r="FJ142" s="82"/>
      <c r="FK142" s="82"/>
      <c r="FL142" s="82"/>
      <c r="FM142" s="82"/>
      <c r="FN142" s="82"/>
      <c r="FO142" s="82"/>
      <c r="FP142" s="82"/>
      <c r="FQ142" s="82"/>
      <c r="FR142" s="82"/>
      <c r="FS142" s="82"/>
      <c r="FT142" s="82"/>
      <c r="FU142" s="82"/>
      <c r="FV142" s="82"/>
      <c r="FW142" s="82"/>
      <c r="FX142" s="82"/>
      <c r="FY142" s="82"/>
      <c r="FZ142" s="82"/>
      <c r="GA142" s="82"/>
      <c r="GB142" s="82"/>
      <c r="GC142" s="82"/>
      <c r="GD142" s="82"/>
      <c r="GE142" s="82"/>
      <c r="GF142" s="82"/>
      <c r="GG142" s="82"/>
      <c r="GH142" s="82"/>
      <c r="GI142" s="82"/>
      <c r="GJ142" s="82"/>
      <c r="GK142" s="82"/>
      <c r="GL142" s="82"/>
      <c r="GM142" s="82"/>
      <c r="GN142" s="82"/>
      <c r="GO142" s="82"/>
      <c r="GP142" s="82"/>
      <c r="GQ142" s="82"/>
      <c r="GR142" s="82"/>
      <c r="GS142" s="82"/>
      <c r="GT142" s="82"/>
      <c r="GU142" s="82"/>
      <c r="GV142" s="82"/>
      <c r="GW142" s="82"/>
      <c r="GX142" s="82"/>
      <c r="GY142" s="82"/>
      <c r="GZ142" s="82"/>
      <c r="HA142" s="82"/>
      <c r="HB142" s="82"/>
      <c r="HC142" s="82"/>
      <c r="HD142" s="82"/>
      <c r="HE142" s="82"/>
      <c r="HF142" s="82"/>
      <c r="HG142" s="82"/>
      <c r="HH142" s="82"/>
      <c r="HI142" s="82"/>
      <c r="HJ142" s="82"/>
      <c r="HK142" s="82"/>
      <c r="HL142" s="82"/>
      <c r="HM142" s="82"/>
      <c r="HN142" s="82"/>
      <c r="HO142" s="82"/>
      <c r="HP142" s="82"/>
      <c r="HQ142" s="82"/>
      <c r="HR142" s="82"/>
      <c r="HS142" s="82"/>
      <c r="HT142" s="82"/>
      <c r="HU142" s="82"/>
      <c r="HV142" s="82"/>
      <c r="HW142" s="82"/>
      <c r="HX142" s="82"/>
      <c r="HY142" s="82"/>
      <c r="HZ142" s="82"/>
      <c r="IA142" s="82"/>
      <c r="IB142" s="82"/>
      <c r="IC142" s="82"/>
      <c r="ID142" s="82"/>
      <c r="IE142" s="82"/>
      <c r="IF142" s="82"/>
      <c r="IG142" s="82"/>
      <c r="IH142" s="82"/>
      <c r="II142" s="82"/>
      <c r="IJ142" s="82"/>
      <c r="IK142" s="82"/>
      <c r="IL142" s="82"/>
      <c r="IM142" s="82"/>
      <c r="IN142" s="82"/>
      <c r="IO142" s="82"/>
      <c r="IP142" s="82"/>
      <c r="IQ142" s="82"/>
      <c r="IR142" s="82"/>
      <c r="IS142" s="82"/>
      <c r="IT142" s="82"/>
      <c r="IU142" s="82"/>
      <c r="IV142" s="82"/>
      <c r="IW142" s="82"/>
      <c r="IX142" s="82"/>
      <c r="IY142" s="82"/>
      <c r="IZ142" s="82"/>
      <c r="JA142" s="82"/>
      <c r="JB142" s="82"/>
      <c r="JC142" s="82"/>
      <c r="JD142" s="82"/>
      <c r="JE142" s="82"/>
      <c r="JF142" s="82"/>
      <c r="JG142" s="82"/>
      <c r="JH142" s="82"/>
      <c r="JI142" s="82"/>
      <c r="JJ142" s="82"/>
      <c r="JK142" s="82"/>
      <c r="JL142" s="82"/>
      <c r="JM142" s="82"/>
      <c r="JN142" s="82"/>
      <c r="JO142" s="82"/>
      <c r="JP142" s="82"/>
      <c r="JQ142" s="82"/>
      <c r="JR142" s="82"/>
      <c r="JS142" s="82"/>
      <c r="JT142" s="82"/>
      <c r="JU142" s="82"/>
      <c r="JV142" s="82"/>
      <c r="JW142" s="82"/>
      <c r="JX142" s="82"/>
      <c r="JY142" s="82"/>
      <c r="JZ142" s="82"/>
      <c r="KA142" s="82"/>
      <c r="KB142" s="82"/>
      <c r="KC142" s="82"/>
      <c r="KD142" s="82"/>
      <c r="KE142" s="82"/>
      <c r="KF142" s="82"/>
      <c r="KG142" s="82"/>
      <c r="KH142" s="82"/>
      <c r="KI142" s="82"/>
      <c r="KJ142" s="82"/>
      <c r="KK142" s="82"/>
      <c r="KL142" s="82"/>
      <c r="KM142" s="82"/>
      <c r="KN142" s="82"/>
      <c r="KO142" s="82"/>
      <c r="KP142" s="82"/>
      <c r="KQ142" s="82"/>
      <c r="KR142" s="82"/>
      <c r="KS142" s="82"/>
      <c r="KT142" s="82"/>
      <c r="KU142" s="82"/>
      <c r="KV142" s="82"/>
      <c r="KW142" s="82"/>
      <c r="KX142" s="82"/>
      <c r="KY142" s="82"/>
      <c r="KZ142" s="82"/>
      <c r="LA142" s="82"/>
      <c r="LB142" s="82"/>
      <c r="LC142" s="82"/>
      <c r="LD142" s="82"/>
      <c r="LE142" s="82"/>
      <c r="LF142" s="82"/>
      <c r="LG142" s="82"/>
      <c r="LH142" s="82"/>
      <c r="LI142" s="82"/>
      <c r="LJ142" s="82"/>
      <c r="LK142" s="82"/>
      <c r="LL142" s="82"/>
      <c r="LM142" s="82"/>
      <c r="LN142" s="82"/>
      <c r="LO142" s="82"/>
      <c r="LP142" s="82"/>
      <c r="LQ142" s="82"/>
      <c r="LR142" s="82"/>
      <c r="LS142" s="82"/>
      <c r="LT142" s="82"/>
      <c r="LU142" s="82"/>
      <c r="LV142" s="82"/>
      <c r="LW142" s="82"/>
      <c r="LX142" s="82"/>
      <c r="LY142" s="82"/>
      <c r="LZ142" s="82"/>
      <c r="MA142" s="82"/>
      <c r="MB142" s="82"/>
      <c r="MC142" s="82"/>
      <c r="MD142" s="82"/>
      <c r="ME142" s="82"/>
      <c r="MF142" s="82"/>
      <c r="MG142" s="82"/>
      <c r="MH142" s="82"/>
      <c r="MI142" s="82"/>
      <c r="MJ142" s="82"/>
      <c r="MK142" s="82"/>
      <c r="ML142" s="82"/>
      <c r="MM142" s="82"/>
      <c r="MN142" s="82"/>
      <c r="MO142" s="82"/>
      <c r="MP142" s="82"/>
      <c r="MQ142" s="82"/>
      <c r="MR142" s="82"/>
      <c r="MS142" s="82"/>
      <c r="MT142" s="82"/>
      <c r="MU142" s="82"/>
      <c r="MV142" s="82"/>
      <c r="MW142" s="82"/>
      <c r="MX142" s="82"/>
      <c r="MY142" s="82"/>
      <c r="MZ142" s="82"/>
      <c r="NA142" s="82"/>
      <c r="NB142" s="82"/>
      <c r="NC142" s="82"/>
      <c r="ND142" s="82"/>
      <c r="NE142" s="82"/>
      <c r="NF142" s="82"/>
      <c r="NG142" s="82"/>
      <c r="NH142" s="82"/>
      <c r="NI142" s="82"/>
      <c r="NJ142" s="82"/>
      <c r="NK142" s="82"/>
      <c r="NL142" s="82"/>
      <c r="NM142" s="82"/>
      <c r="NN142" s="82"/>
      <c r="NO142" s="82"/>
      <c r="NP142" s="82"/>
      <c r="NQ142" s="82"/>
      <c r="NR142" s="82"/>
      <c r="NS142" s="82"/>
      <c r="NT142" s="82"/>
      <c r="NU142" s="82"/>
      <c r="NV142" s="82"/>
      <c r="NW142" s="82"/>
      <c r="NX142" s="82"/>
      <c r="NY142" s="82"/>
      <c r="NZ142" s="82"/>
      <c r="OA142" s="82"/>
      <c r="OB142" s="82"/>
      <c r="OC142" s="82"/>
      <c r="OD142" s="82"/>
      <c r="OE142" s="82"/>
      <c r="OF142" s="82"/>
      <c r="OG142" s="82"/>
      <c r="OH142" s="82"/>
      <c r="OI142" s="82"/>
      <c r="OJ142" s="82"/>
      <c r="OK142" s="82"/>
      <c r="OL142" s="82"/>
      <c r="OM142" s="82"/>
      <c r="ON142" s="82"/>
      <c r="OO142" s="82"/>
      <c r="OP142" s="82"/>
      <c r="OQ142" s="82"/>
      <c r="OR142" s="82"/>
      <c r="OS142" s="82"/>
      <c r="OT142" s="82"/>
      <c r="OU142" s="82"/>
      <c r="OV142" s="82"/>
      <c r="OW142" s="82"/>
      <c r="OX142" s="82"/>
      <c r="OY142" s="82"/>
      <c r="OZ142" s="82"/>
      <c r="PA142" s="82"/>
      <c r="PB142" s="82"/>
      <c r="PC142" s="82"/>
      <c r="PD142" s="82"/>
      <c r="PE142" s="82"/>
      <c r="PF142" s="82"/>
      <c r="PG142" s="82"/>
      <c r="PH142" s="82"/>
      <c r="PI142" s="82"/>
      <c r="PJ142" s="82"/>
      <c r="PK142" s="82"/>
      <c r="PL142" s="82"/>
      <c r="PM142" s="82"/>
      <c r="PN142" s="82"/>
      <c r="PO142" s="82"/>
      <c r="PP142" s="82"/>
      <c r="PQ142" s="82"/>
      <c r="PR142" s="82"/>
      <c r="PS142" s="82"/>
      <c r="PT142" s="82"/>
      <c r="PU142" s="82"/>
      <c r="PV142" s="82"/>
      <c r="PW142" s="82"/>
      <c r="PX142" s="82"/>
      <c r="PY142" s="82"/>
      <c r="PZ142" s="82"/>
      <c r="QA142" s="82"/>
      <c r="QB142" s="82"/>
      <c r="QC142" s="82"/>
      <c r="QD142" s="82"/>
      <c r="QE142" s="82"/>
      <c r="QF142" s="82"/>
      <c r="QG142" s="82"/>
      <c r="QH142" s="82"/>
      <c r="QI142" s="82"/>
      <c r="QJ142" s="82"/>
      <c r="QK142" s="82"/>
      <c r="QL142" s="82"/>
      <c r="QM142" s="82"/>
      <c r="QN142" s="82"/>
      <c r="QO142" s="82"/>
      <c r="QP142" s="82"/>
      <c r="QQ142" s="82"/>
      <c r="QR142" s="82"/>
      <c r="QS142" s="82"/>
      <c r="QT142" s="82"/>
      <c r="QU142" s="82"/>
      <c r="QV142" s="82"/>
      <c r="QW142" s="82"/>
      <c r="QX142" s="82"/>
      <c r="QY142" s="82"/>
      <c r="QZ142" s="82"/>
      <c r="RA142" s="82"/>
      <c r="RB142" s="82"/>
      <c r="RC142" s="82"/>
      <c r="RD142" s="82"/>
      <c r="RE142" s="82"/>
      <c r="RF142" s="82"/>
      <c r="RG142" s="82"/>
      <c r="RH142" s="82"/>
      <c r="RI142" s="82"/>
      <c r="RJ142" s="82"/>
      <c r="RK142" s="82"/>
      <c r="RL142" s="82"/>
      <c r="RM142" s="82"/>
      <c r="RN142" s="82"/>
      <c r="RO142" s="82"/>
      <c r="RP142" s="82"/>
      <c r="RQ142" s="82"/>
      <c r="RR142" s="82"/>
      <c r="RS142" s="82"/>
      <c r="RT142" s="82"/>
      <c r="RU142" s="82"/>
      <c r="RV142" s="82"/>
      <c r="RW142" s="82"/>
      <c r="RX142" s="82"/>
      <c r="RY142" s="82"/>
      <c r="RZ142" s="82"/>
      <c r="SA142" s="82"/>
      <c r="SB142" s="82"/>
      <c r="SC142" s="82"/>
      <c r="SD142" s="82"/>
      <c r="SE142" s="82"/>
      <c r="SF142" s="82"/>
      <c r="SG142" s="82"/>
      <c r="SH142" s="82"/>
      <c r="SI142" s="82"/>
      <c r="SJ142" s="82"/>
      <c r="SK142" s="82"/>
      <c r="SL142" s="82"/>
      <c r="SM142" s="82"/>
      <c r="SN142" s="82"/>
      <c r="SO142" s="82"/>
      <c r="SP142" s="82"/>
      <c r="SQ142" s="82"/>
      <c r="SR142" s="82"/>
      <c r="SS142" s="82"/>
      <c r="ST142" s="82"/>
      <c r="SU142" s="82"/>
      <c r="SV142" s="82"/>
      <c r="SW142" s="82"/>
      <c r="SX142" s="82"/>
      <c r="SY142" s="82"/>
      <c r="SZ142" s="82"/>
      <c r="TA142" s="82"/>
      <c r="TB142" s="82"/>
      <c r="TC142" s="82"/>
      <c r="TD142" s="82"/>
      <c r="TE142" s="82"/>
      <c r="TF142" s="82"/>
      <c r="TG142" s="82"/>
      <c r="TH142" s="82"/>
      <c r="TI142" s="82"/>
      <c r="TJ142" s="82"/>
      <c r="TK142" s="82"/>
      <c r="TL142" s="82"/>
      <c r="TM142" s="82"/>
      <c r="TN142" s="82"/>
      <c r="TO142" s="82"/>
      <c r="TP142" s="82"/>
      <c r="TQ142" s="82"/>
      <c r="TR142" s="82"/>
      <c r="TS142" s="82"/>
      <c r="TT142" s="82"/>
      <c r="TU142" s="82"/>
      <c r="TV142" s="82"/>
      <c r="TW142" s="82"/>
      <c r="TX142" s="82"/>
      <c r="TY142" s="82"/>
      <c r="TZ142" s="82"/>
      <c r="UA142" s="82"/>
      <c r="UB142" s="82"/>
      <c r="UC142" s="82"/>
      <c r="UD142" s="82"/>
      <c r="UE142" s="82"/>
      <c r="UF142" s="82"/>
      <c r="UG142" s="82"/>
      <c r="UH142" s="82"/>
      <c r="UI142" s="82"/>
      <c r="UJ142" s="82"/>
      <c r="UK142" s="82"/>
      <c r="UL142" s="82"/>
      <c r="UM142" s="82"/>
      <c r="UN142" s="82"/>
      <c r="UO142" s="82"/>
      <c r="UP142" s="82"/>
      <c r="UQ142" s="82"/>
      <c r="UR142" s="82"/>
      <c r="US142" s="82"/>
      <c r="UT142" s="82"/>
      <c r="UU142" s="82"/>
      <c r="UV142" s="82"/>
      <c r="UW142" s="82"/>
      <c r="UX142" s="82"/>
      <c r="UY142" s="82"/>
      <c r="UZ142" s="82"/>
      <c r="VA142" s="82"/>
      <c r="VB142" s="82"/>
      <c r="VC142" s="82"/>
      <c r="VD142" s="82"/>
      <c r="VE142" s="82"/>
      <c r="VF142" s="82"/>
      <c r="VG142" s="82"/>
      <c r="VH142" s="82"/>
      <c r="VI142" s="82"/>
      <c r="VJ142" s="82"/>
      <c r="VK142" s="82"/>
      <c r="VL142" s="82"/>
      <c r="VM142" s="82"/>
      <c r="VN142" s="82"/>
      <c r="VO142" s="82"/>
      <c r="VP142" s="82"/>
      <c r="VQ142" s="82"/>
      <c r="VR142" s="82"/>
      <c r="VS142" s="82"/>
      <c r="VT142" s="82"/>
      <c r="VU142" s="82"/>
      <c r="VV142" s="82"/>
      <c r="VW142" s="82"/>
      <c r="VX142" s="82"/>
      <c r="VY142" s="82"/>
      <c r="VZ142" s="82"/>
      <c r="WA142" s="82"/>
      <c r="WB142" s="82"/>
      <c r="WC142" s="82"/>
      <c r="WD142" s="82"/>
      <c r="WE142" s="82"/>
      <c r="WF142" s="82"/>
      <c r="WG142" s="82"/>
      <c r="WH142" s="82"/>
      <c r="WI142" s="82"/>
      <c r="WJ142" s="82"/>
      <c r="WK142" s="82"/>
      <c r="WL142" s="82"/>
      <c r="WM142" s="82"/>
      <c r="WN142" s="82"/>
      <c r="WO142" s="82"/>
      <c r="WP142" s="82"/>
      <c r="WQ142" s="82"/>
      <c r="WR142" s="82"/>
      <c r="WS142" s="82"/>
      <c r="WT142" s="82"/>
      <c r="WU142" s="82"/>
      <c r="WV142" s="82"/>
      <c r="WW142" s="82"/>
      <c r="WX142" s="82"/>
      <c r="WY142" s="82"/>
      <c r="WZ142" s="82"/>
      <c r="XA142" s="82"/>
      <c r="XB142" s="82"/>
      <c r="XC142" s="82"/>
      <c r="XD142" s="82"/>
      <c r="XE142" s="82"/>
      <c r="XF142" s="82"/>
      <c r="XG142" s="82"/>
      <c r="XH142" s="82"/>
      <c r="XI142" s="82"/>
      <c r="XJ142" s="82"/>
      <c r="XK142" s="82"/>
      <c r="XL142" s="82"/>
      <c r="XM142" s="82"/>
      <c r="XN142" s="82"/>
      <c r="XO142" s="82"/>
      <c r="XP142" s="82"/>
      <c r="XQ142" s="82"/>
      <c r="XR142" s="82"/>
      <c r="XS142" s="82"/>
      <c r="XT142" s="82"/>
      <c r="XU142" s="82"/>
      <c r="XV142" s="82"/>
      <c r="XW142" s="82"/>
      <c r="XX142" s="82"/>
      <c r="XY142" s="82"/>
      <c r="XZ142" s="82"/>
      <c r="YA142" s="82"/>
      <c r="YB142" s="82"/>
      <c r="YC142" s="82"/>
      <c r="YD142" s="82"/>
      <c r="YE142" s="82"/>
      <c r="YF142" s="82"/>
      <c r="YG142" s="82"/>
      <c r="YH142" s="82"/>
      <c r="YI142" s="82"/>
      <c r="YJ142" s="82"/>
      <c r="YK142" s="82"/>
      <c r="YL142" s="82"/>
      <c r="YM142" s="82"/>
      <c r="YN142" s="82"/>
      <c r="YO142" s="82"/>
      <c r="YP142" s="82"/>
      <c r="YQ142" s="82"/>
      <c r="YR142" s="82"/>
      <c r="YS142" s="82"/>
      <c r="YT142" s="82"/>
      <c r="YU142" s="82"/>
      <c r="YV142" s="82"/>
      <c r="YW142" s="82"/>
      <c r="YX142" s="82"/>
      <c r="YY142" s="82"/>
      <c r="YZ142" s="82"/>
      <c r="ZA142" s="82"/>
      <c r="ZB142" s="82"/>
      <c r="ZC142" s="82"/>
      <c r="ZD142" s="82"/>
      <c r="ZE142" s="82"/>
      <c r="ZF142" s="82"/>
      <c r="ZG142" s="82"/>
      <c r="ZH142" s="82"/>
      <c r="ZI142" s="82"/>
      <c r="ZJ142" s="82"/>
      <c r="ZK142" s="82"/>
      <c r="ZL142" s="82"/>
      <c r="ZM142" s="82"/>
      <c r="ZN142" s="82"/>
      <c r="ZO142" s="82"/>
      <c r="ZP142" s="82"/>
      <c r="ZQ142" s="82"/>
      <c r="ZR142" s="82"/>
      <c r="ZS142" s="82"/>
      <c r="ZT142" s="82"/>
      <c r="ZU142" s="82"/>
      <c r="ZV142" s="82"/>
      <c r="ZW142" s="82"/>
      <c r="ZX142" s="82"/>
      <c r="ZY142" s="82"/>
      <c r="ZZ142" s="82"/>
      <c r="AAA142" s="82"/>
      <c r="AAB142" s="82"/>
      <c r="AAC142" s="82"/>
      <c r="AAD142" s="82"/>
      <c r="AAE142" s="82"/>
      <c r="AAF142" s="82"/>
      <c r="AAG142" s="82"/>
      <c r="AAH142" s="82"/>
      <c r="AAI142" s="82"/>
      <c r="AAJ142" s="82"/>
      <c r="AAK142" s="82"/>
      <c r="AAL142" s="82"/>
      <c r="AAM142" s="82"/>
      <c r="AAN142" s="82"/>
      <c r="AAO142" s="82"/>
      <c r="AAP142" s="82"/>
      <c r="AAQ142" s="82"/>
      <c r="AAR142" s="82"/>
      <c r="AAS142" s="82"/>
      <c r="AAT142" s="82"/>
      <c r="AAU142" s="82"/>
      <c r="AAV142" s="82"/>
      <c r="AAW142" s="82"/>
      <c r="AAX142" s="82"/>
      <c r="AAY142" s="82"/>
      <c r="AAZ142" s="82"/>
      <c r="ABA142" s="82"/>
      <c r="ABB142" s="82"/>
      <c r="ABC142" s="82"/>
      <c r="ABD142" s="82"/>
      <c r="ABE142" s="82"/>
      <c r="ABF142" s="82"/>
      <c r="ABG142" s="82"/>
      <c r="ABH142" s="82"/>
      <c r="ABI142" s="82"/>
      <c r="ABJ142" s="82"/>
      <c r="ABK142" s="82"/>
      <c r="ABL142" s="82"/>
      <c r="ABM142" s="82"/>
      <c r="ABN142" s="82"/>
      <c r="ABO142" s="82"/>
      <c r="ABP142" s="82"/>
      <c r="ABQ142" s="82"/>
      <c r="ABR142" s="82"/>
      <c r="ABS142" s="82"/>
      <c r="ABT142" s="82"/>
      <c r="ABU142" s="82"/>
      <c r="ABV142" s="82"/>
      <c r="ABW142" s="82"/>
      <c r="ABX142" s="82"/>
      <c r="ABY142" s="82"/>
      <c r="ABZ142" s="82"/>
      <c r="ACA142" s="82"/>
      <c r="ACB142" s="82"/>
      <c r="ACC142" s="82"/>
      <c r="ACD142" s="82"/>
      <c r="ACE142" s="82"/>
      <c r="ACF142" s="82"/>
      <c r="ACG142" s="82"/>
      <c r="ACH142" s="82"/>
      <c r="ACI142" s="82"/>
      <c r="ACJ142" s="82"/>
      <c r="ACK142" s="82"/>
      <c r="ACL142" s="82"/>
      <c r="ACM142" s="82"/>
      <c r="ACN142" s="82"/>
      <c r="ACO142" s="82"/>
      <c r="ACP142" s="82"/>
      <c r="ACQ142" s="82"/>
      <c r="ACR142" s="82"/>
      <c r="ACS142" s="82"/>
      <c r="ACT142" s="82"/>
      <c r="ACU142" s="82"/>
      <c r="ACV142" s="82"/>
      <c r="ACW142" s="82"/>
      <c r="ACX142" s="82"/>
      <c r="ACY142" s="82"/>
      <c r="ACZ142" s="82"/>
      <c r="ADA142" s="82"/>
      <c r="ADB142" s="82"/>
      <c r="ADC142" s="82"/>
      <c r="ADD142" s="82"/>
      <c r="ADE142" s="82"/>
      <c r="ADF142" s="82"/>
      <c r="ADG142" s="82"/>
      <c r="ADH142" s="82"/>
      <c r="ADI142" s="82"/>
      <c r="ADJ142" s="82"/>
      <c r="ADK142" s="82"/>
      <c r="ADL142" s="82"/>
      <c r="ADM142" s="82"/>
      <c r="ADN142" s="82"/>
      <c r="ADO142" s="82"/>
      <c r="ADP142" s="82"/>
      <c r="ADQ142" s="82"/>
      <c r="ADR142" s="82"/>
      <c r="ADS142" s="82"/>
      <c r="ADT142" s="82"/>
      <c r="ADU142" s="82"/>
      <c r="ADV142" s="82"/>
      <c r="ADW142" s="82"/>
      <c r="ADX142" s="82"/>
      <c r="ADY142" s="82"/>
      <c r="ADZ142" s="82"/>
      <c r="AEA142" s="82"/>
      <c r="AEB142" s="82"/>
      <c r="AEC142" s="82"/>
      <c r="AED142" s="82"/>
      <c r="AEE142" s="82"/>
      <c r="AEF142" s="82"/>
      <c r="AEG142" s="82"/>
      <c r="AEH142" s="82"/>
      <c r="AEI142" s="82"/>
      <c r="AEJ142" s="82"/>
      <c r="AEK142" s="82"/>
      <c r="AEL142" s="82"/>
      <c r="AEM142" s="82"/>
      <c r="AEN142" s="82"/>
      <c r="AEO142" s="82"/>
      <c r="AEP142" s="82"/>
      <c r="AEQ142" s="82"/>
      <c r="AER142" s="82"/>
      <c r="AES142" s="82"/>
      <c r="AET142" s="82"/>
      <c r="AEU142" s="82"/>
      <c r="AEV142" s="82"/>
      <c r="AEW142" s="82"/>
      <c r="AEX142" s="82"/>
      <c r="AEY142" s="82"/>
      <c r="AEZ142" s="82"/>
      <c r="AFA142" s="82"/>
      <c r="AFB142" s="82"/>
      <c r="AFC142" s="82"/>
      <c r="AFD142" s="82"/>
      <c r="AFE142" s="82"/>
      <c r="AFF142" s="82"/>
      <c r="AFG142" s="82"/>
      <c r="AFH142" s="82"/>
      <c r="AFI142" s="82"/>
      <c r="AFJ142" s="82"/>
      <c r="AFK142" s="82"/>
      <c r="AFL142" s="82"/>
      <c r="AFM142" s="82"/>
      <c r="AFN142" s="82"/>
      <c r="AFO142" s="82"/>
      <c r="AFP142" s="82"/>
      <c r="AFQ142" s="82"/>
      <c r="AFR142" s="82"/>
      <c r="AFS142" s="82"/>
      <c r="AFT142" s="82"/>
      <c r="AFU142" s="82"/>
      <c r="AFV142" s="82"/>
      <c r="AFW142" s="82"/>
      <c r="AFX142" s="82"/>
      <c r="AFY142" s="82"/>
      <c r="AFZ142" s="82"/>
      <c r="AGA142" s="82"/>
      <c r="AGB142" s="82"/>
      <c r="AGC142" s="82"/>
      <c r="AGD142" s="82"/>
      <c r="AGE142" s="82"/>
      <c r="AGF142" s="82"/>
      <c r="AGG142" s="82"/>
      <c r="AGH142" s="82"/>
      <c r="AGI142" s="82"/>
      <c r="AGJ142" s="82"/>
      <c r="AGK142" s="82"/>
      <c r="AGL142" s="82"/>
      <c r="AGM142" s="82"/>
      <c r="AGN142" s="82"/>
      <c r="AGO142" s="82"/>
      <c r="AGP142" s="82"/>
      <c r="AGQ142" s="82"/>
      <c r="AGR142" s="82"/>
      <c r="AGS142" s="82"/>
      <c r="AGT142" s="82"/>
      <c r="AGU142" s="82"/>
      <c r="AGV142" s="82"/>
      <c r="AGW142" s="82"/>
      <c r="AGX142" s="82"/>
      <c r="AGY142" s="82"/>
      <c r="AGZ142" s="82"/>
      <c r="AHA142" s="82"/>
      <c r="AHB142" s="82"/>
      <c r="AHC142" s="82"/>
      <c r="AHD142" s="82"/>
      <c r="AHE142" s="82"/>
      <c r="AHF142" s="82"/>
      <c r="AHG142" s="82"/>
      <c r="AHH142" s="82"/>
      <c r="AHI142" s="82"/>
      <c r="AHJ142" s="82"/>
      <c r="AHK142" s="82"/>
      <c r="AHL142" s="82"/>
      <c r="AHM142" s="82"/>
      <c r="AHN142" s="82"/>
      <c r="AHO142" s="82"/>
      <c r="AHP142" s="82"/>
      <c r="AHQ142" s="82"/>
      <c r="AHR142" s="82"/>
      <c r="AHS142" s="82"/>
      <c r="AHT142" s="82"/>
      <c r="AHU142" s="82"/>
      <c r="AHV142" s="82"/>
      <c r="AHW142" s="82"/>
      <c r="AHX142" s="82"/>
      <c r="AHY142" s="82"/>
      <c r="AHZ142" s="82"/>
      <c r="AIA142" s="82"/>
      <c r="AIB142" s="82"/>
      <c r="AIC142" s="82"/>
      <c r="AID142" s="82"/>
      <c r="AIE142" s="82"/>
      <c r="AIF142" s="82"/>
      <c r="AIG142" s="82"/>
      <c r="AIH142" s="82"/>
      <c r="AII142" s="82"/>
      <c r="AIJ142" s="82"/>
      <c r="AIK142" s="82"/>
      <c r="AIL142" s="82"/>
      <c r="AIM142" s="82"/>
      <c r="AIN142" s="82"/>
      <c r="AIO142" s="82"/>
      <c r="AIP142" s="82"/>
      <c r="AIQ142" s="82"/>
      <c r="AIR142" s="82"/>
      <c r="AIS142" s="82"/>
      <c r="AIT142" s="82"/>
      <c r="AIU142" s="82"/>
      <c r="AIV142" s="82"/>
      <c r="AIW142" s="82"/>
      <c r="AIX142" s="82"/>
      <c r="AIY142" s="82"/>
      <c r="AIZ142" s="82"/>
      <c r="AJA142" s="82"/>
      <c r="AJB142" s="82"/>
      <c r="AJC142" s="82"/>
      <c r="AJD142" s="82"/>
      <c r="AJE142" s="82"/>
      <c r="AJF142" s="82"/>
      <c r="AJG142" s="82"/>
      <c r="AJH142" s="82"/>
      <c r="AJI142" s="82"/>
      <c r="AJJ142" s="82"/>
      <c r="AJK142" s="82"/>
      <c r="AJL142" s="82"/>
      <c r="AJM142" s="82"/>
      <c r="AJN142" s="82"/>
      <c r="AJO142" s="82"/>
      <c r="AJP142" s="82"/>
      <c r="AJQ142" s="82"/>
      <c r="AJR142" s="82"/>
      <c r="AJS142" s="82"/>
      <c r="AJT142" s="82"/>
      <c r="AJU142" s="82"/>
      <c r="AJV142" s="82"/>
      <c r="AJW142" s="82"/>
      <c r="AJX142" s="82"/>
      <c r="AJY142" s="82"/>
      <c r="AJZ142" s="82"/>
      <c r="AKA142" s="82"/>
      <c r="AKB142" s="82"/>
      <c r="AKC142" s="82"/>
      <c r="AKD142" s="82"/>
      <c r="AKE142" s="82"/>
      <c r="AKF142" s="82"/>
      <c r="AKG142" s="82"/>
      <c r="AKH142" s="82"/>
      <c r="AKI142" s="82"/>
      <c r="AKJ142" s="82"/>
      <c r="AKK142" s="82"/>
      <c r="AKL142" s="82"/>
      <c r="AKM142" s="82"/>
      <c r="AKN142" s="82"/>
      <c r="AKO142" s="82"/>
      <c r="AKP142" s="82"/>
      <c r="AKQ142" s="82"/>
      <c r="AKR142" s="82"/>
      <c r="AKS142" s="82"/>
      <c r="AKT142" s="82"/>
      <c r="AKU142" s="82"/>
      <c r="AKV142" s="82"/>
      <c r="AKW142" s="82"/>
      <c r="AKX142" s="82"/>
      <c r="AKY142" s="82"/>
      <c r="AKZ142" s="82"/>
      <c r="ALA142" s="82"/>
      <c r="ALB142" s="82"/>
      <c r="ALC142" s="82"/>
      <c r="ALD142" s="82"/>
      <c r="ALE142" s="82"/>
      <c r="ALF142" s="82"/>
      <c r="ALG142" s="82"/>
      <c r="ALH142" s="82"/>
      <c r="ALI142" s="82"/>
      <c r="ALJ142" s="82"/>
      <c r="ALK142" s="82"/>
      <c r="ALL142" s="82"/>
      <c r="ALM142" s="82"/>
      <c r="ALN142" s="82"/>
      <c r="ALO142" s="82"/>
      <c r="ALP142" s="82"/>
      <c r="ALQ142" s="82"/>
      <c r="ALR142" s="82"/>
      <c r="ALS142" s="82"/>
      <c r="ALT142" s="82"/>
      <c r="ALU142" s="82"/>
      <c r="ALV142" s="82"/>
      <c r="ALW142" s="82"/>
      <c r="ALX142" s="82"/>
      <c r="ALY142" s="82"/>
      <c r="ALZ142" s="82"/>
      <c r="AMA142" s="82"/>
      <c r="AMB142" s="82"/>
      <c r="AMC142" s="82"/>
      <c r="AMD142" s="82"/>
      <c r="AME142" s="82"/>
      <c r="AMF142" s="82"/>
      <c r="AMG142" s="82"/>
      <c r="AMH142" s="82"/>
      <c r="AMI142" s="82"/>
      <c r="AMJ142" s="82"/>
      <c r="AMK142" s="82"/>
      <c r="AML142" s="82"/>
      <c r="AMM142" s="82"/>
      <c r="AMN142" s="82"/>
      <c r="AMO142" s="82"/>
      <c r="AMP142" s="82"/>
      <c r="AMQ142" s="82"/>
      <c r="AMR142" s="82"/>
      <c r="AMS142" s="82"/>
      <c r="AMT142" s="82"/>
      <c r="AMU142" s="82"/>
      <c r="AMV142" s="82"/>
      <c r="AMW142" s="82"/>
      <c r="AMX142" s="82"/>
      <c r="AMY142" s="82"/>
      <c r="AMZ142" s="82"/>
      <c r="ANA142" s="82"/>
      <c r="ANB142" s="82"/>
      <c r="ANC142" s="82"/>
      <c r="AND142" s="82"/>
      <c r="ANE142" s="82"/>
      <c r="ANF142" s="82"/>
      <c r="ANG142" s="82"/>
      <c r="ANH142" s="82"/>
      <c r="ANI142" s="82"/>
      <c r="ANJ142" s="82"/>
      <c r="ANK142" s="82"/>
      <c r="ANL142" s="82"/>
      <c r="ANM142" s="82"/>
      <c r="ANN142" s="82"/>
      <c r="ANO142" s="82"/>
      <c r="ANP142" s="82"/>
      <c r="ANQ142" s="82"/>
      <c r="ANR142" s="82"/>
      <c r="ANS142" s="82"/>
      <c r="ANT142" s="82"/>
      <c r="ANU142" s="82"/>
      <c r="ANV142" s="82"/>
      <c r="ANW142" s="82"/>
      <c r="ANX142" s="82"/>
      <c r="ANY142" s="82"/>
      <c r="ANZ142" s="82"/>
      <c r="AOA142" s="82"/>
      <c r="AOB142" s="82"/>
      <c r="AOC142" s="82"/>
      <c r="AOD142" s="82"/>
      <c r="AOE142" s="82"/>
      <c r="AOF142" s="82"/>
      <c r="AOG142" s="82"/>
      <c r="AOH142" s="82"/>
      <c r="AOI142" s="82"/>
      <c r="AOJ142" s="82"/>
      <c r="AOK142" s="82"/>
      <c r="AOL142" s="82"/>
      <c r="AOM142" s="82"/>
      <c r="AON142" s="82"/>
      <c r="AOO142" s="82"/>
      <c r="AOP142" s="82"/>
      <c r="AOQ142" s="82"/>
      <c r="AOR142" s="82"/>
      <c r="AOS142" s="82"/>
      <c r="AOT142" s="82"/>
      <c r="AOU142" s="82"/>
      <c r="AOV142" s="82"/>
      <c r="AOW142" s="82"/>
      <c r="AOX142" s="82"/>
      <c r="AOY142" s="82"/>
      <c r="AOZ142" s="82"/>
      <c r="APA142" s="82"/>
      <c r="APB142" s="82"/>
      <c r="APC142" s="82"/>
      <c r="APD142" s="82"/>
      <c r="APE142" s="82"/>
      <c r="APF142" s="82"/>
      <c r="APG142" s="82"/>
      <c r="APH142" s="82"/>
      <c r="API142" s="82"/>
      <c r="APJ142" s="82"/>
      <c r="APK142" s="82"/>
      <c r="APL142" s="82"/>
      <c r="APM142" s="82"/>
      <c r="APN142" s="82"/>
      <c r="APO142" s="82"/>
      <c r="APP142" s="82"/>
      <c r="APQ142" s="82"/>
      <c r="APR142" s="82"/>
      <c r="APS142" s="82"/>
      <c r="APT142" s="82"/>
      <c r="APU142" s="82"/>
      <c r="APV142" s="82"/>
      <c r="APW142" s="82"/>
      <c r="APX142" s="82"/>
      <c r="APY142" s="82"/>
      <c r="APZ142" s="82"/>
      <c r="AQA142" s="82"/>
      <c r="AQB142" s="82"/>
      <c r="AQC142" s="82"/>
      <c r="AQD142" s="82"/>
      <c r="AQE142" s="82"/>
      <c r="AQF142" s="82"/>
      <c r="AQG142" s="82"/>
      <c r="AQH142" s="82"/>
      <c r="AQI142" s="82"/>
      <c r="AQJ142" s="82"/>
      <c r="AQK142" s="82"/>
      <c r="AQL142" s="82"/>
      <c r="AQM142" s="82"/>
      <c r="AQN142" s="82"/>
      <c r="AQO142" s="82"/>
      <c r="AQP142" s="82"/>
      <c r="AQQ142" s="82"/>
      <c r="AQR142" s="82"/>
      <c r="AQS142" s="82"/>
      <c r="AQT142" s="82"/>
      <c r="AQU142" s="82"/>
      <c r="AQV142" s="82"/>
      <c r="AQW142" s="82"/>
      <c r="AQX142" s="82"/>
      <c r="AQY142" s="82"/>
      <c r="AQZ142" s="82"/>
      <c r="ARA142" s="82"/>
      <c r="ARB142" s="82"/>
      <c r="ARC142" s="82"/>
      <c r="ARD142" s="82"/>
      <c r="ARE142" s="82"/>
      <c r="ARF142" s="82"/>
      <c r="ARG142" s="82"/>
      <c r="ARH142" s="82"/>
      <c r="ARI142" s="82"/>
      <c r="ARJ142" s="82"/>
      <c r="ARK142" s="82"/>
      <c r="ARL142" s="82"/>
      <c r="ARM142" s="82"/>
      <c r="ARN142" s="82"/>
      <c r="ARO142" s="82"/>
      <c r="ARP142" s="82"/>
      <c r="ARQ142" s="82"/>
      <c r="ARR142" s="82"/>
      <c r="ARS142" s="82"/>
      <c r="ART142" s="82"/>
      <c r="ARU142" s="82"/>
      <c r="ARV142" s="82"/>
      <c r="ARW142" s="82"/>
      <c r="ARX142" s="82"/>
      <c r="ARY142" s="82"/>
      <c r="ARZ142" s="82"/>
      <c r="ASA142" s="82"/>
      <c r="ASB142" s="82"/>
      <c r="ASC142" s="82"/>
      <c r="ASD142" s="82"/>
      <c r="ASE142" s="82"/>
      <c r="ASF142" s="82"/>
      <c r="ASG142" s="82"/>
      <c r="ASH142" s="82"/>
      <c r="ASI142" s="82"/>
      <c r="ASJ142" s="82"/>
      <c r="ASK142" s="82"/>
      <c r="ASL142" s="82"/>
      <c r="ASM142" s="82"/>
      <c r="ASN142" s="82"/>
      <c r="ASO142" s="82"/>
      <c r="ASP142" s="82"/>
      <c r="ASQ142" s="82"/>
      <c r="ASR142" s="82"/>
      <c r="ASS142" s="82"/>
      <c r="AST142" s="82"/>
      <c r="ASU142" s="82"/>
      <c r="ASV142" s="82"/>
      <c r="ASW142" s="82"/>
      <c r="ASX142" s="82"/>
      <c r="ASY142" s="82"/>
      <c r="ASZ142" s="82"/>
      <c r="ATA142" s="82"/>
      <c r="ATB142" s="82"/>
      <c r="ATC142" s="82"/>
      <c r="ATD142" s="82"/>
      <c r="ATE142" s="82"/>
      <c r="ATF142" s="82"/>
      <c r="ATG142" s="82"/>
      <c r="ATH142" s="82"/>
      <c r="ATI142" s="82"/>
      <c r="ATJ142" s="82"/>
      <c r="ATK142" s="82"/>
      <c r="ATL142" s="82"/>
      <c r="ATM142" s="82"/>
      <c r="ATN142" s="82"/>
      <c r="ATO142" s="82"/>
      <c r="ATP142" s="82"/>
      <c r="ATQ142" s="82"/>
      <c r="ATR142" s="82"/>
      <c r="ATS142" s="82"/>
      <c r="ATT142" s="82"/>
      <c r="ATU142" s="82"/>
      <c r="ATV142" s="82"/>
      <c r="ATW142" s="82"/>
      <c r="ATX142" s="82"/>
      <c r="ATY142" s="82"/>
      <c r="ATZ142" s="82"/>
      <c r="AUA142" s="82"/>
      <c r="AUB142" s="82"/>
      <c r="AUC142" s="82"/>
      <c r="AUD142" s="82"/>
      <c r="AUE142" s="82"/>
      <c r="AUF142" s="82"/>
      <c r="AUG142" s="82"/>
      <c r="AUH142" s="82"/>
      <c r="AUI142" s="82"/>
      <c r="AUJ142" s="82"/>
      <c r="AUK142" s="82"/>
      <c r="AUL142" s="82"/>
      <c r="AUM142" s="82"/>
      <c r="AUN142" s="82"/>
      <c r="AUO142" s="82"/>
      <c r="AUP142" s="82"/>
      <c r="AUQ142" s="82"/>
      <c r="AUR142" s="82"/>
      <c r="AUS142" s="82"/>
      <c r="AUT142" s="82"/>
      <c r="AUU142" s="82"/>
      <c r="AUV142" s="82"/>
      <c r="AUW142" s="82"/>
      <c r="AUX142" s="82"/>
      <c r="AUY142" s="82"/>
      <c r="AUZ142" s="82"/>
      <c r="AVA142" s="82"/>
      <c r="AVB142" s="82"/>
      <c r="AVC142" s="82"/>
      <c r="AVD142" s="82"/>
      <c r="AVE142" s="82"/>
      <c r="AVF142" s="82"/>
      <c r="AVG142" s="82"/>
      <c r="AVH142" s="82"/>
      <c r="AVI142" s="82"/>
      <c r="AVJ142" s="82"/>
      <c r="AVK142" s="82"/>
      <c r="AVL142" s="82"/>
      <c r="AVM142" s="82"/>
      <c r="AVN142" s="82"/>
      <c r="AVO142" s="82"/>
      <c r="AVP142" s="82"/>
      <c r="AVQ142" s="82"/>
      <c r="AVR142" s="82"/>
      <c r="AVS142" s="82"/>
      <c r="AVT142" s="82"/>
      <c r="AVU142" s="82"/>
      <c r="AVV142" s="82"/>
      <c r="AVW142" s="82"/>
      <c r="AVX142" s="82"/>
      <c r="AVY142" s="82"/>
      <c r="AVZ142" s="82"/>
      <c r="AWA142" s="82"/>
      <c r="AWB142" s="82"/>
      <c r="AWC142" s="82"/>
      <c r="AWD142" s="82"/>
      <c r="AWE142" s="82"/>
      <c r="AWF142" s="82"/>
      <c r="AWG142" s="82"/>
      <c r="AWH142" s="82"/>
      <c r="AWI142" s="82"/>
      <c r="AWJ142" s="82"/>
      <c r="AWK142" s="82"/>
      <c r="AWL142" s="82"/>
      <c r="AWM142" s="82"/>
      <c r="AWN142" s="82"/>
      <c r="AWO142" s="82"/>
      <c r="AWP142" s="82"/>
      <c r="AWQ142" s="82"/>
      <c r="AWR142" s="82"/>
      <c r="AWS142" s="82"/>
      <c r="AWT142" s="82"/>
      <c r="AWU142" s="82"/>
      <c r="AWV142" s="82"/>
      <c r="AWW142" s="82"/>
      <c r="AWX142" s="82"/>
      <c r="AWY142" s="82"/>
      <c r="AWZ142" s="82"/>
      <c r="AXA142" s="82"/>
      <c r="AXB142" s="82"/>
      <c r="AXC142" s="82"/>
      <c r="AXD142" s="82"/>
      <c r="AXE142" s="82"/>
      <c r="AXF142" s="82"/>
      <c r="AXG142" s="82"/>
      <c r="AXH142" s="82"/>
      <c r="AXI142" s="82"/>
      <c r="AXJ142" s="82"/>
      <c r="AXK142" s="82"/>
      <c r="AXL142" s="82"/>
      <c r="AXM142" s="82"/>
      <c r="AXN142" s="82"/>
      <c r="AXO142" s="82"/>
      <c r="AXP142" s="82"/>
      <c r="AXQ142" s="82"/>
      <c r="AXR142" s="82"/>
      <c r="AXS142" s="82"/>
      <c r="AXT142" s="82"/>
      <c r="AXU142" s="82"/>
      <c r="AXV142" s="82"/>
      <c r="AXW142" s="82"/>
      <c r="AXX142" s="82"/>
      <c r="AXY142" s="82"/>
      <c r="AXZ142" s="82"/>
      <c r="AYA142" s="82"/>
      <c r="AYB142" s="82"/>
      <c r="AYC142" s="82"/>
      <c r="AYD142" s="82"/>
      <c r="AYE142" s="82"/>
      <c r="AYF142" s="82"/>
      <c r="AYG142" s="82"/>
      <c r="AYH142" s="82"/>
      <c r="AYI142" s="82"/>
      <c r="AYJ142" s="82"/>
      <c r="AYK142" s="82"/>
      <c r="AYL142" s="82"/>
      <c r="AYM142" s="82"/>
      <c r="AYN142" s="82"/>
      <c r="AYO142" s="82"/>
      <c r="AYP142" s="82"/>
      <c r="AYQ142" s="82"/>
      <c r="AYR142" s="82"/>
      <c r="AYS142" s="82"/>
      <c r="AYT142" s="82"/>
      <c r="AYU142" s="82"/>
      <c r="AYV142" s="82"/>
      <c r="AYW142" s="82"/>
      <c r="AYX142" s="82"/>
      <c r="AYY142" s="82"/>
      <c r="AYZ142" s="82"/>
      <c r="AZA142" s="82"/>
      <c r="AZB142" s="82"/>
      <c r="AZC142" s="82"/>
      <c r="AZD142" s="82"/>
      <c r="AZE142" s="82"/>
      <c r="AZF142" s="82"/>
      <c r="AZG142" s="82"/>
      <c r="AZH142" s="82"/>
      <c r="AZI142" s="82"/>
      <c r="AZJ142" s="82"/>
      <c r="AZK142" s="82"/>
      <c r="AZL142" s="82"/>
      <c r="AZM142" s="82"/>
      <c r="AZN142" s="82"/>
      <c r="AZO142" s="82"/>
      <c r="AZP142" s="82"/>
      <c r="AZQ142" s="82"/>
      <c r="AZR142" s="82"/>
      <c r="AZS142" s="82"/>
      <c r="AZT142" s="82"/>
      <c r="AZU142" s="82"/>
      <c r="AZV142" s="82"/>
      <c r="AZW142" s="82"/>
      <c r="AZX142" s="82"/>
      <c r="AZY142" s="82"/>
      <c r="AZZ142" s="82"/>
      <c r="BAA142" s="82"/>
      <c r="BAB142" s="82"/>
      <c r="BAC142" s="82"/>
      <c r="BAD142" s="82"/>
      <c r="BAE142" s="82"/>
      <c r="BAF142" s="82"/>
      <c r="BAG142" s="82"/>
      <c r="BAH142" s="82"/>
      <c r="BAI142" s="82"/>
      <c r="BAJ142" s="82"/>
      <c r="BAK142" s="82"/>
      <c r="BAL142" s="82"/>
      <c r="BAM142" s="82"/>
      <c r="BAN142" s="82"/>
      <c r="BAO142" s="82"/>
      <c r="BAP142" s="82"/>
      <c r="BAQ142" s="82"/>
      <c r="BAR142" s="82"/>
      <c r="BAS142" s="82"/>
      <c r="BAT142" s="82"/>
      <c r="BAU142" s="82"/>
      <c r="BAV142" s="82"/>
      <c r="BAW142" s="82"/>
      <c r="BAX142" s="82"/>
      <c r="BAY142" s="82"/>
      <c r="BAZ142" s="82"/>
      <c r="BBA142" s="82"/>
      <c r="BBB142" s="82"/>
      <c r="BBC142" s="82"/>
      <c r="BBD142" s="82"/>
      <c r="BBE142" s="82"/>
      <c r="BBF142" s="82"/>
      <c r="BBG142" s="82"/>
      <c r="BBH142" s="82"/>
      <c r="BBI142" s="82"/>
      <c r="BBJ142" s="82"/>
      <c r="BBK142" s="82"/>
      <c r="BBL142" s="82"/>
      <c r="BBM142" s="82"/>
      <c r="BBN142" s="82"/>
      <c r="BBO142" s="82"/>
      <c r="BBP142" s="82"/>
      <c r="BBQ142" s="82"/>
      <c r="BBR142" s="82"/>
      <c r="BBS142" s="82"/>
      <c r="BBT142" s="82"/>
      <c r="BBU142" s="82"/>
      <c r="BBV142" s="82"/>
      <c r="BBW142" s="82"/>
      <c r="BBX142" s="82"/>
      <c r="BBY142" s="82"/>
      <c r="BBZ142" s="82"/>
      <c r="BCA142" s="82"/>
      <c r="BCB142" s="82"/>
      <c r="BCC142" s="82"/>
      <c r="BCD142" s="82"/>
      <c r="BCE142" s="82"/>
      <c r="BCF142" s="82"/>
      <c r="BCG142" s="82"/>
      <c r="BCH142" s="82"/>
      <c r="BCI142" s="82"/>
      <c r="BCJ142" s="82"/>
      <c r="BCK142" s="82"/>
      <c r="BCL142" s="82"/>
      <c r="BCM142" s="82"/>
      <c r="BCN142" s="82"/>
      <c r="BCO142" s="82"/>
      <c r="BCP142" s="82"/>
      <c r="BCQ142" s="82"/>
      <c r="BCR142" s="82"/>
      <c r="BCS142" s="82"/>
      <c r="BCT142" s="82"/>
      <c r="BCU142" s="82"/>
      <c r="BCV142" s="82"/>
      <c r="BCW142" s="82"/>
      <c r="BCX142" s="82"/>
      <c r="BCY142" s="82"/>
      <c r="BCZ142" s="82"/>
      <c r="BDA142" s="82"/>
      <c r="BDB142" s="82"/>
      <c r="BDC142" s="82"/>
      <c r="BDD142" s="82"/>
      <c r="BDE142" s="82"/>
      <c r="BDF142" s="82"/>
      <c r="BDG142" s="82"/>
      <c r="BDH142" s="82"/>
      <c r="BDI142" s="82"/>
      <c r="BDJ142" s="82"/>
      <c r="BDK142" s="82"/>
      <c r="BDL142" s="82"/>
      <c r="BDM142" s="82"/>
      <c r="BDN142" s="82"/>
      <c r="BDO142" s="82"/>
      <c r="BDP142" s="82"/>
      <c r="BDQ142" s="82"/>
      <c r="BDR142" s="82"/>
      <c r="BDS142" s="82"/>
      <c r="BDT142" s="82"/>
      <c r="BDU142" s="82"/>
      <c r="BDV142" s="82"/>
      <c r="BDW142" s="82"/>
      <c r="BDX142" s="82"/>
      <c r="BDY142" s="82"/>
      <c r="BDZ142" s="82"/>
      <c r="BEA142" s="82"/>
      <c r="BEB142" s="82"/>
      <c r="BEC142" s="82"/>
      <c r="BED142" s="82"/>
      <c r="BEE142" s="82"/>
      <c r="BEF142" s="82"/>
      <c r="BEG142" s="82"/>
      <c r="BEH142" s="82"/>
      <c r="BEI142" s="82"/>
      <c r="BEJ142" s="82"/>
      <c r="BEK142" s="82"/>
      <c r="BEL142" s="82"/>
      <c r="BEM142" s="82"/>
      <c r="BEN142" s="82"/>
      <c r="BEO142" s="82"/>
      <c r="BEP142" s="82"/>
      <c r="BEQ142" s="82"/>
      <c r="BER142" s="82"/>
      <c r="BES142" s="82"/>
      <c r="BET142" s="82"/>
      <c r="BEU142" s="82"/>
      <c r="BEV142" s="82"/>
      <c r="BEW142" s="82"/>
      <c r="BEX142" s="82"/>
      <c r="BEY142" s="82"/>
      <c r="BEZ142" s="82"/>
      <c r="BFA142" s="82"/>
      <c r="BFB142" s="82"/>
      <c r="BFC142" s="82"/>
      <c r="BFD142" s="82"/>
      <c r="BFE142" s="82"/>
      <c r="BFF142" s="82"/>
      <c r="BFG142" s="82"/>
      <c r="BFH142" s="82"/>
      <c r="BFI142" s="82"/>
      <c r="BFJ142" s="82"/>
      <c r="BFK142" s="82"/>
      <c r="BFL142" s="82"/>
      <c r="BFM142" s="82"/>
      <c r="BFN142" s="82"/>
      <c r="BFO142" s="82"/>
      <c r="BFP142" s="82"/>
      <c r="BFQ142" s="82"/>
      <c r="BFR142" s="82"/>
      <c r="BFS142" s="82"/>
      <c r="BFT142" s="82"/>
      <c r="BFU142" s="82"/>
      <c r="BFV142" s="82"/>
      <c r="BFW142" s="82"/>
      <c r="BFX142" s="82"/>
      <c r="BFY142" s="82"/>
      <c r="BFZ142" s="82"/>
      <c r="BGA142" s="82"/>
      <c r="BGB142" s="82"/>
      <c r="BGC142" s="82"/>
      <c r="BGD142" s="82"/>
      <c r="BGE142" s="82"/>
      <c r="BGF142" s="82"/>
      <c r="BGG142" s="82"/>
      <c r="BGH142" s="82"/>
      <c r="BGI142" s="82"/>
      <c r="BGJ142" s="82"/>
      <c r="BGK142" s="82"/>
      <c r="BGL142" s="82"/>
      <c r="BGM142" s="82"/>
      <c r="BGN142" s="82"/>
      <c r="BGO142" s="82"/>
      <c r="BGP142" s="82"/>
      <c r="BGQ142" s="82"/>
      <c r="BGR142" s="82"/>
      <c r="BGS142" s="82"/>
      <c r="BGT142" s="82"/>
      <c r="BGU142" s="82"/>
      <c r="BGV142" s="82"/>
      <c r="BGW142" s="82"/>
      <c r="BGX142" s="82"/>
      <c r="BGY142" s="82"/>
      <c r="BGZ142" s="82"/>
      <c r="BHA142" s="82"/>
      <c r="BHB142" s="82"/>
      <c r="BHC142" s="82"/>
      <c r="BHD142" s="82"/>
      <c r="BHE142" s="82"/>
      <c r="BHF142" s="82"/>
      <c r="BHG142" s="82"/>
      <c r="BHH142" s="82"/>
      <c r="BHI142" s="82"/>
      <c r="BHJ142" s="82"/>
      <c r="BHK142" s="82"/>
      <c r="BHL142" s="82"/>
      <c r="BHM142" s="82"/>
      <c r="BHN142" s="82"/>
      <c r="BHO142" s="82"/>
      <c r="BHP142" s="82"/>
      <c r="BHQ142" s="82"/>
      <c r="BHR142" s="82"/>
      <c r="BHS142" s="82"/>
      <c r="BHT142" s="82"/>
      <c r="BHU142" s="82"/>
      <c r="BHV142" s="82"/>
      <c r="BHW142" s="82"/>
      <c r="BHX142" s="82"/>
      <c r="BHY142" s="82"/>
      <c r="BHZ142" s="82"/>
      <c r="BIA142" s="82"/>
      <c r="BIB142" s="82"/>
      <c r="BIC142" s="82"/>
      <c r="BID142" s="82"/>
      <c r="BIE142" s="82"/>
      <c r="BIF142" s="82"/>
      <c r="BIG142" s="82"/>
      <c r="BIH142" s="82"/>
      <c r="BII142" s="82"/>
      <c r="BIJ142" s="82"/>
      <c r="BIK142" s="82"/>
      <c r="BIL142" s="82"/>
      <c r="BIM142" s="82"/>
      <c r="BIN142" s="82"/>
      <c r="BIO142" s="82"/>
      <c r="BIP142" s="82"/>
      <c r="BIQ142" s="82"/>
      <c r="BIR142" s="82"/>
      <c r="BIS142" s="82"/>
      <c r="BIT142" s="82"/>
      <c r="BIU142" s="82"/>
      <c r="BIV142" s="82"/>
      <c r="BIW142" s="82"/>
      <c r="BIX142" s="82"/>
      <c r="BIY142" s="82"/>
      <c r="BIZ142" s="82"/>
      <c r="BJA142" s="82"/>
      <c r="BJB142" s="82"/>
      <c r="BJC142" s="82"/>
      <c r="BJD142" s="82"/>
      <c r="BJE142" s="82"/>
      <c r="BJF142" s="82"/>
      <c r="BJG142" s="82"/>
      <c r="BJH142" s="82"/>
      <c r="BJI142" s="82"/>
      <c r="BJJ142" s="82"/>
      <c r="BJK142" s="82"/>
      <c r="BJL142" s="82"/>
      <c r="BJM142" s="82"/>
      <c r="BJN142" s="82"/>
      <c r="BJO142" s="82"/>
      <c r="BJP142" s="82"/>
      <c r="BJQ142" s="82"/>
      <c r="BJR142" s="82"/>
      <c r="BJS142" s="82"/>
      <c r="BJT142" s="82"/>
      <c r="BJU142" s="82"/>
      <c r="BJV142" s="82"/>
      <c r="BJW142" s="82"/>
      <c r="BJX142" s="82"/>
      <c r="BJY142" s="82"/>
      <c r="BJZ142" s="82"/>
      <c r="BKA142" s="82"/>
      <c r="BKB142" s="82"/>
      <c r="BKC142" s="82"/>
      <c r="BKD142" s="82"/>
      <c r="BKE142" s="82"/>
      <c r="BKF142" s="82"/>
      <c r="BKG142" s="82"/>
      <c r="BKH142" s="82"/>
      <c r="BKI142" s="82"/>
      <c r="BKJ142" s="82"/>
      <c r="BKK142" s="82"/>
      <c r="BKL142" s="82"/>
      <c r="BKM142" s="82"/>
      <c r="BKN142" s="82"/>
      <c r="BKO142" s="82"/>
      <c r="BKP142" s="82"/>
      <c r="BKQ142" s="82"/>
      <c r="BKR142" s="82"/>
      <c r="BKS142" s="82"/>
      <c r="BKT142" s="82"/>
      <c r="BKU142" s="82"/>
      <c r="BKV142" s="82"/>
      <c r="BKW142" s="82"/>
      <c r="BKX142" s="82"/>
      <c r="BKY142" s="82"/>
      <c r="BKZ142" s="82"/>
      <c r="BLA142" s="82"/>
      <c r="BLB142" s="82"/>
      <c r="BLC142" s="82"/>
      <c r="BLD142" s="82"/>
      <c r="BLE142" s="82"/>
      <c r="BLF142" s="82"/>
      <c r="BLG142" s="82"/>
      <c r="BLH142" s="82"/>
      <c r="BLI142" s="82"/>
      <c r="BLJ142" s="82"/>
      <c r="BLK142" s="82"/>
      <c r="BLL142" s="82"/>
      <c r="BLM142" s="82"/>
      <c r="BLN142" s="82"/>
      <c r="BLO142" s="82"/>
      <c r="BLP142" s="82"/>
      <c r="BLQ142" s="82"/>
      <c r="BLR142" s="82"/>
      <c r="BLS142" s="82"/>
      <c r="BLT142" s="82"/>
      <c r="BLU142" s="82"/>
      <c r="BLV142" s="82"/>
      <c r="BLW142" s="82"/>
      <c r="BLX142" s="82"/>
      <c r="BLY142" s="82"/>
      <c r="BLZ142" s="82"/>
      <c r="BMA142" s="82"/>
      <c r="BMB142" s="82"/>
      <c r="BMC142" s="82"/>
      <c r="BMD142" s="82"/>
      <c r="BME142" s="82"/>
      <c r="BMF142" s="82"/>
      <c r="BMG142" s="82"/>
      <c r="BMH142" s="82"/>
      <c r="BMI142" s="82"/>
      <c r="BMJ142" s="82"/>
      <c r="BMK142" s="82"/>
      <c r="BML142" s="82"/>
      <c r="BMM142" s="82"/>
      <c r="BMN142" s="82"/>
      <c r="BMO142" s="82"/>
      <c r="BMP142" s="82"/>
      <c r="BMQ142" s="82"/>
      <c r="BMR142" s="82"/>
      <c r="BMS142" s="82"/>
      <c r="BMT142" s="82"/>
      <c r="BMU142" s="82"/>
      <c r="BMV142" s="82"/>
      <c r="BMW142" s="82"/>
      <c r="BMX142" s="82"/>
      <c r="BMY142" s="82"/>
      <c r="BMZ142" s="82"/>
      <c r="BNA142" s="82"/>
      <c r="BNB142" s="82"/>
      <c r="BNC142" s="82"/>
      <c r="BND142" s="82"/>
      <c r="BNE142" s="82"/>
      <c r="BNF142" s="82"/>
      <c r="BNG142" s="82"/>
      <c r="BNH142" s="82"/>
      <c r="BNI142" s="82"/>
      <c r="BNJ142" s="82"/>
      <c r="BNK142" s="82"/>
      <c r="BNL142" s="82"/>
      <c r="BNM142" s="82"/>
      <c r="BNN142" s="82"/>
      <c r="BNO142" s="82"/>
      <c r="BNP142" s="82"/>
      <c r="BNQ142" s="82"/>
      <c r="BNR142" s="82"/>
      <c r="BNS142" s="82"/>
      <c r="BNT142" s="82"/>
      <c r="BNU142" s="82"/>
      <c r="BNV142" s="82"/>
      <c r="BNW142" s="82"/>
      <c r="BNX142" s="82"/>
      <c r="BNY142" s="82"/>
      <c r="BNZ142" s="82"/>
      <c r="BOA142" s="82"/>
      <c r="BOB142" s="82"/>
      <c r="BOC142" s="82"/>
      <c r="BOD142" s="82"/>
      <c r="BOE142" s="82"/>
      <c r="BOF142" s="82"/>
      <c r="BOG142" s="82"/>
      <c r="BOH142" s="82"/>
      <c r="BOI142" s="82"/>
      <c r="BOJ142" s="82"/>
      <c r="BOK142" s="82"/>
      <c r="BOL142" s="82"/>
      <c r="BOM142" s="82"/>
      <c r="BON142" s="82"/>
      <c r="BOO142" s="82"/>
      <c r="BOP142" s="82"/>
      <c r="BOQ142" s="82"/>
      <c r="BOR142" s="82"/>
      <c r="BOS142" s="82"/>
      <c r="BOT142" s="82"/>
      <c r="BOU142" s="82"/>
      <c r="BOV142" s="82"/>
      <c r="BOW142" s="82"/>
      <c r="BOX142" s="82"/>
      <c r="BOY142" s="82"/>
      <c r="BOZ142" s="82"/>
      <c r="BPA142" s="82"/>
      <c r="BPB142" s="82"/>
      <c r="BPC142" s="82"/>
      <c r="BPD142" s="82"/>
      <c r="BPE142" s="82"/>
      <c r="BPF142" s="82"/>
      <c r="BPG142" s="82"/>
      <c r="BPH142" s="82"/>
      <c r="BPI142" s="82"/>
      <c r="BPJ142" s="82"/>
      <c r="BPK142" s="82"/>
      <c r="BPL142" s="82"/>
      <c r="BPM142" s="82"/>
      <c r="BPN142" s="82"/>
      <c r="BPO142" s="82"/>
      <c r="BPP142" s="82"/>
      <c r="BPQ142" s="82"/>
      <c r="BPR142" s="82"/>
      <c r="BPS142" s="82"/>
      <c r="BPT142" s="82"/>
      <c r="BPU142" s="82"/>
      <c r="BPV142" s="82"/>
      <c r="BPW142" s="82"/>
      <c r="BPX142" s="82"/>
      <c r="BPY142" s="82"/>
      <c r="BPZ142" s="82"/>
      <c r="BQA142" s="82"/>
      <c r="BQB142" s="82"/>
      <c r="BQC142" s="82"/>
      <c r="BQD142" s="82"/>
      <c r="BQE142" s="82"/>
      <c r="BQF142" s="82"/>
      <c r="BQG142" s="82"/>
      <c r="BQH142" s="82"/>
      <c r="BQI142" s="82"/>
      <c r="BQJ142" s="82"/>
      <c r="BQK142" s="82"/>
      <c r="BQL142" s="82"/>
      <c r="BQM142" s="82"/>
      <c r="BQN142" s="82"/>
      <c r="BQO142" s="82"/>
      <c r="BQP142" s="82"/>
      <c r="BQQ142" s="82"/>
      <c r="BQR142" s="82"/>
      <c r="BQS142" s="82"/>
      <c r="BQT142" s="82"/>
      <c r="BQU142" s="82"/>
      <c r="BQV142" s="82"/>
      <c r="BQW142" s="82"/>
      <c r="BQX142" s="82"/>
      <c r="BQY142" s="82"/>
      <c r="BQZ142" s="82"/>
      <c r="BRA142" s="82"/>
      <c r="BRB142" s="82"/>
      <c r="BRC142" s="82"/>
      <c r="BRD142" s="82"/>
      <c r="BRE142" s="82"/>
      <c r="BRF142" s="82"/>
      <c r="BRG142" s="82"/>
      <c r="BRH142" s="82"/>
      <c r="BRI142" s="82"/>
      <c r="BRJ142" s="82"/>
      <c r="BRK142" s="82"/>
      <c r="BRL142" s="82"/>
      <c r="BRM142" s="82"/>
      <c r="BRN142" s="82"/>
      <c r="BRO142" s="82"/>
      <c r="BRP142" s="82"/>
      <c r="BRQ142" s="82"/>
      <c r="BRR142" s="82"/>
      <c r="BRS142" s="82"/>
      <c r="BRT142" s="82"/>
      <c r="BRU142" s="82"/>
      <c r="BRV142" s="82"/>
      <c r="BRW142" s="82"/>
      <c r="BRX142" s="82"/>
      <c r="BRY142" s="82"/>
      <c r="BRZ142" s="82"/>
      <c r="BSA142" s="82"/>
      <c r="BSB142" s="82"/>
      <c r="BSC142" s="82"/>
      <c r="BSD142" s="82"/>
      <c r="BSE142" s="82"/>
      <c r="BSF142" s="82"/>
      <c r="BSG142" s="82"/>
      <c r="BSH142" s="82"/>
      <c r="BSI142" s="82"/>
      <c r="BSJ142" s="82"/>
      <c r="BSK142" s="82"/>
      <c r="BSL142" s="82"/>
      <c r="BSM142" s="82"/>
      <c r="BSN142" s="82"/>
      <c r="BSO142" s="82"/>
      <c r="BSP142" s="82"/>
      <c r="BSQ142" s="82"/>
      <c r="BSR142" s="82"/>
      <c r="BSS142" s="82"/>
      <c r="BST142" s="82"/>
      <c r="BSU142" s="82"/>
      <c r="BSV142" s="82"/>
      <c r="BSW142" s="82"/>
      <c r="BSX142" s="82"/>
      <c r="BSY142" s="82"/>
      <c r="BSZ142" s="82"/>
      <c r="BTA142" s="82"/>
      <c r="BTB142" s="82"/>
      <c r="BTC142" s="82"/>
      <c r="BTD142" s="82"/>
      <c r="BTE142" s="82"/>
      <c r="BTF142" s="82"/>
      <c r="BTG142" s="82"/>
      <c r="BTH142" s="82"/>
      <c r="BTI142" s="82"/>
      <c r="BTJ142" s="82"/>
      <c r="BTK142" s="82"/>
      <c r="BTL142" s="82"/>
      <c r="BTM142" s="82"/>
      <c r="BTN142" s="82"/>
      <c r="BTO142" s="82"/>
      <c r="BTP142" s="82"/>
      <c r="BTQ142" s="82"/>
      <c r="BTR142" s="82"/>
      <c r="BTS142" s="82"/>
      <c r="BTT142" s="82"/>
      <c r="BTU142" s="82"/>
      <c r="BTV142" s="82"/>
      <c r="BTW142" s="82"/>
      <c r="BTX142" s="82"/>
      <c r="BTY142" s="82"/>
      <c r="BTZ142" s="82"/>
      <c r="BUA142" s="82"/>
      <c r="BUB142" s="82"/>
      <c r="BUC142" s="82"/>
      <c r="BUD142" s="82"/>
      <c r="BUE142" s="82"/>
      <c r="BUF142" s="82"/>
      <c r="BUG142" s="82"/>
      <c r="BUH142" s="82"/>
      <c r="BUI142" s="82"/>
      <c r="BUJ142" s="82"/>
      <c r="BUK142" s="82"/>
      <c r="BUL142" s="82"/>
      <c r="BUM142" s="82"/>
      <c r="BUN142" s="82"/>
      <c r="BUO142" s="82"/>
      <c r="BUP142" s="82"/>
      <c r="BUQ142" s="82"/>
      <c r="BUR142" s="82"/>
      <c r="BUS142" s="82"/>
      <c r="BUT142" s="82"/>
      <c r="BUU142" s="82"/>
      <c r="BUV142" s="82"/>
      <c r="BUW142" s="82"/>
      <c r="BUX142" s="82"/>
      <c r="BUY142" s="82"/>
      <c r="BUZ142" s="82"/>
      <c r="BVA142" s="82"/>
      <c r="BVB142" s="82"/>
      <c r="BVC142" s="82"/>
      <c r="BVD142" s="82"/>
      <c r="BVE142" s="82"/>
      <c r="BVF142" s="82"/>
      <c r="BVG142" s="82"/>
      <c r="BVH142" s="82"/>
      <c r="BVI142" s="82"/>
      <c r="BVJ142" s="82"/>
      <c r="BVK142" s="82"/>
      <c r="BVL142" s="82"/>
      <c r="BVM142" s="82"/>
      <c r="BVN142" s="82"/>
      <c r="BVO142" s="82"/>
      <c r="BVP142" s="82"/>
      <c r="BVQ142" s="82"/>
      <c r="BVR142" s="82"/>
      <c r="BVS142" s="82"/>
      <c r="BVT142" s="82"/>
      <c r="BVU142" s="82"/>
      <c r="BVV142" s="82"/>
      <c r="BVW142" s="82"/>
      <c r="BVX142" s="82"/>
      <c r="BVY142" s="82"/>
      <c r="BVZ142" s="82"/>
      <c r="BWA142" s="82"/>
      <c r="BWB142" s="82"/>
      <c r="BWC142" s="82"/>
      <c r="BWD142" s="82"/>
      <c r="BWE142" s="82"/>
      <c r="BWF142" s="82"/>
      <c r="BWG142" s="82"/>
      <c r="BWH142" s="82"/>
      <c r="BWI142" s="82"/>
      <c r="BWJ142" s="82"/>
      <c r="BWK142" s="82"/>
      <c r="BWL142" s="82"/>
      <c r="BWM142" s="82"/>
      <c r="BWN142" s="82"/>
      <c r="BWO142" s="82"/>
      <c r="BWP142" s="82"/>
      <c r="BWQ142" s="82"/>
      <c r="BWR142" s="82"/>
      <c r="BWS142" s="82"/>
      <c r="BWT142" s="82"/>
      <c r="BWU142" s="82"/>
      <c r="BWV142" s="82"/>
      <c r="BWW142" s="82"/>
      <c r="BWX142" s="82"/>
      <c r="BWY142" s="82"/>
      <c r="BWZ142" s="82"/>
      <c r="BXA142" s="82"/>
      <c r="BXB142" s="82"/>
      <c r="BXC142" s="82"/>
      <c r="BXD142" s="82"/>
      <c r="BXE142" s="82"/>
      <c r="BXF142" s="82"/>
      <c r="BXG142" s="82"/>
      <c r="BXH142" s="82"/>
      <c r="BXI142" s="82"/>
      <c r="BXJ142" s="82"/>
      <c r="BXK142" s="82"/>
      <c r="BXL142" s="82"/>
      <c r="BXM142" s="82"/>
      <c r="BXN142" s="82"/>
      <c r="BXO142" s="82"/>
      <c r="BXP142" s="82"/>
      <c r="BXQ142" s="82"/>
      <c r="BXR142" s="82"/>
      <c r="BXS142" s="82"/>
      <c r="BXT142" s="82"/>
      <c r="BXU142" s="82"/>
      <c r="BXV142" s="82"/>
      <c r="BXW142" s="82"/>
      <c r="BXX142" s="82"/>
      <c r="BXY142" s="82"/>
      <c r="BXZ142" s="82"/>
      <c r="BYA142" s="82"/>
      <c r="BYB142" s="82"/>
      <c r="BYC142" s="82"/>
      <c r="BYD142" s="82"/>
      <c r="BYE142" s="82"/>
      <c r="BYF142" s="82"/>
      <c r="BYG142" s="82"/>
      <c r="BYH142" s="82"/>
      <c r="BYI142" s="82"/>
      <c r="BYJ142" s="82"/>
      <c r="BYK142" s="82"/>
      <c r="BYL142" s="82"/>
      <c r="BYM142" s="82"/>
      <c r="BYN142" s="82"/>
      <c r="BYO142" s="82"/>
      <c r="BYP142" s="82"/>
      <c r="BYQ142" s="82"/>
      <c r="BYR142" s="82"/>
      <c r="BYS142" s="82"/>
      <c r="BYT142" s="82"/>
      <c r="BYU142" s="82"/>
      <c r="BYV142" s="82"/>
      <c r="BYW142" s="82"/>
      <c r="BYX142" s="82"/>
      <c r="BYY142" s="82"/>
      <c r="BYZ142" s="82"/>
      <c r="BZA142" s="82"/>
      <c r="BZB142" s="82"/>
      <c r="BZC142" s="82"/>
      <c r="BZD142" s="82"/>
      <c r="BZE142" s="82"/>
      <c r="BZF142" s="82"/>
      <c r="BZG142" s="82"/>
      <c r="BZH142" s="82"/>
      <c r="BZI142" s="82"/>
      <c r="BZJ142" s="82"/>
      <c r="BZK142" s="82"/>
      <c r="BZL142" s="82"/>
      <c r="BZM142" s="82"/>
      <c r="BZN142" s="82"/>
      <c r="BZO142" s="82"/>
      <c r="BZP142" s="82"/>
      <c r="BZQ142" s="82"/>
      <c r="BZR142" s="82"/>
      <c r="BZS142" s="82"/>
      <c r="BZT142" s="82"/>
      <c r="BZU142" s="82"/>
      <c r="BZV142" s="82"/>
      <c r="BZW142" s="82"/>
      <c r="BZX142" s="82"/>
      <c r="BZY142" s="82"/>
      <c r="BZZ142" s="82"/>
      <c r="CAA142" s="82"/>
      <c r="CAB142" s="82"/>
      <c r="CAC142" s="82"/>
      <c r="CAD142" s="82"/>
      <c r="CAE142" s="82"/>
      <c r="CAF142" s="82"/>
      <c r="CAG142" s="82"/>
      <c r="CAH142" s="82"/>
      <c r="CAI142" s="82"/>
      <c r="CAJ142" s="82"/>
      <c r="CAK142" s="82"/>
      <c r="CAL142" s="82"/>
      <c r="CAM142" s="82"/>
      <c r="CAN142" s="82"/>
      <c r="CAO142" s="82"/>
      <c r="CAP142" s="82"/>
      <c r="CAQ142" s="82"/>
      <c r="CAR142" s="82"/>
      <c r="CAS142" s="82"/>
      <c r="CAT142" s="82"/>
      <c r="CAU142" s="82"/>
      <c r="CAV142" s="82"/>
      <c r="CAW142" s="82"/>
      <c r="CAX142" s="82"/>
      <c r="CAY142" s="82"/>
      <c r="CAZ142" s="82"/>
      <c r="CBA142" s="82"/>
      <c r="CBB142" s="82"/>
      <c r="CBC142" s="82"/>
      <c r="CBD142" s="82"/>
      <c r="CBE142" s="82"/>
      <c r="CBF142" s="82"/>
      <c r="CBG142" s="82"/>
      <c r="CBH142" s="82"/>
      <c r="CBI142" s="82"/>
      <c r="CBJ142" s="82"/>
      <c r="CBK142" s="82"/>
      <c r="CBL142" s="82"/>
      <c r="CBM142" s="82"/>
      <c r="CBN142" s="82"/>
      <c r="CBO142" s="82"/>
      <c r="CBP142" s="82"/>
      <c r="CBQ142" s="82"/>
      <c r="CBR142" s="82"/>
      <c r="CBS142" s="82"/>
      <c r="CBT142" s="82"/>
      <c r="CBU142" s="82"/>
      <c r="CBV142" s="82"/>
      <c r="CBW142" s="82"/>
      <c r="CBX142" s="82"/>
      <c r="CBY142" s="82"/>
      <c r="CBZ142" s="82"/>
      <c r="CCA142" s="82"/>
      <c r="CCB142" s="82"/>
      <c r="CCC142" s="82"/>
      <c r="CCD142" s="82"/>
      <c r="CCE142" s="82"/>
      <c r="CCF142" s="82"/>
      <c r="CCG142" s="82"/>
      <c r="CCH142" s="82"/>
      <c r="CCI142" s="82"/>
      <c r="CCJ142" s="82"/>
      <c r="CCK142" s="82"/>
      <c r="CCL142" s="82"/>
      <c r="CCM142" s="82"/>
      <c r="CCN142" s="82"/>
      <c r="CCO142" s="82"/>
      <c r="CCP142" s="82"/>
      <c r="CCQ142" s="82"/>
      <c r="CCR142" s="82"/>
      <c r="CCS142" s="82"/>
      <c r="CCT142" s="82"/>
      <c r="CCU142" s="82"/>
      <c r="CCV142" s="82"/>
      <c r="CCW142" s="82"/>
      <c r="CCX142" s="82"/>
      <c r="CCY142" s="82"/>
      <c r="CCZ142" s="82"/>
      <c r="CDA142" s="82"/>
      <c r="CDB142" s="82"/>
      <c r="CDC142" s="82"/>
      <c r="CDD142" s="82"/>
      <c r="CDE142" s="82"/>
      <c r="CDF142" s="82"/>
      <c r="CDG142" s="82"/>
      <c r="CDH142" s="82"/>
      <c r="CDI142" s="82"/>
      <c r="CDJ142" s="82"/>
      <c r="CDK142" s="82"/>
      <c r="CDL142" s="82"/>
      <c r="CDM142" s="82"/>
      <c r="CDN142" s="82"/>
      <c r="CDO142" s="82"/>
      <c r="CDP142" s="82"/>
      <c r="CDQ142" s="82"/>
      <c r="CDR142" s="82"/>
      <c r="CDS142" s="82"/>
      <c r="CDT142" s="82"/>
      <c r="CDU142" s="82"/>
      <c r="CDV142" s="82"/>
      <c r="CDW142" s="82"/>
      <c r="CDX142" s="82"/>
      <c r="CDY142" s="82"/>
      <c r="CDZ142" s="82"/>
      <c r="CEA142" s="82"/>
      <c r="CEB142" s="82"/>
      <c r="CEC142" s="82"/>
      <c r="CED142" s="82"/>
      <c r="CEE142" s="82"/>
      <c r="CEF142" s="82"/>
      <c r="CEG142" s="82"/>
      <c r="CEH142" s="82"/>
      <c r="CEI142" s="82"/>
      <c r="CEJ142" s="82"/>
      <c r="CEK142" s="82"/>
      <c r="CEL142" s="82"/>
      <c r="CEM142" s="82"/>
      <c r="CEN142" s="82"/>
      <c r="CEO142" s="82"/>
      <c r="CEP142" s="82"/>
      <c r="CEQ142" s="82"/>
      <c r="CER142" s="82"/>
      <c r="CES142" s="82"/>
      <c r="CET142" s="82"/>
      <c r="CEU142" s="82"/>
      <c r="CEV142" s="82"/>
      <c r="CEW142" s="82"/>
      <c r="CEX142" s="82"/>
      <c r="CEY142" s="82"/>
      <c r="CEZ142" s="82"/>
      <c r="CFA142" s="82"/>
      <c r="CFB142" s="82"/>
      <c r="CFC142" s="82"/>
      <c r="CFD142" s="82"/>
      <c r="CFE142" s="82"/>
      <c r="CFF142" s="82"/>
      <c r="CFG142" s="82"/>
      <c r="CFH142" s="82"/>
      <c r="CFI142" s="82"/>
      <c r="CFJ142" s="82"/>
      <c r="CFK142" s="82"/>
      <c r="CFL142" s="82"/>
      <c r="CFM142" s="82"/>
      <c r="CFN142" s="82"/>
      <c r="CFO142" s="82"/>
      <c r="CFP142" s="82"/>
      <c r="CFQ142" s="82"/>
      <c r="CFR142" s="82"/>
      <c r="CFS142" s="82"/>
      <c r="CFT142" s="82"/>
      <c r="CFU142" s="82"/>
      <c r="CFV142" s="82"/>
      <c r="CFW142" s="82"/>
      <c r="CFX142" s="82"/>
      <c r="CFY142" s="82"/>
      <c r="CFZ142" s="82"/>
      <c r="CGA142" s="82"/>
      <c r="CGB142" s="82"/>
      <c r="CGC142" s="82"/>
      <c r="CGD142" s="82"/>
      <c r="CGE142" s="82"/>
      <c r="CGF142" s="82"/>
      <c r="CGG142" s="82"/>
      <c r="CGH142" s="82"/>
      <c r="CGI142" s="82"/>
      <c r="CGJ142" s="82"/>
      <c r="CGK142" s="82"/>
      <c r="CGL142" s="82"/>
      <c r="CGM142" s="82"/>
      <c r="CGN142" s="82"/>
      <c r="CGO142" s="82"/>
      <c r="CGP142" s="82"/>
      <c r="CGQ142" s="82"/>
      <c r="CGR142" s="82"/>
      <c r="CGS142" s="82"/>
      <c r="CGT142" s="82"/>
      <c r="CGU142" s="82"/>
      <c r="CGV142" s="82"/>
      <c r="CGW142" s="82"/>
      <c r="CGX142" s="82"/>
      <c r="CGY142" s="82"/>
      <c r="CGZ142" s="82"/>
      <c r="CHA142" s="82"/>
      <c r="CHB142" s="82"/>
      <c r="CHC142" s="82"/>
      <c r="CHD142" s="82"/>
      <c r="CHE142" s="82"/>
      <c r="CHF142" s="82"/>
      <c r="CHG142" s="82"/>
      <c r="CHH142" s="82"/>
      <c r="CHI142" s="82"/>
      <c r="CHJ142" s="82"/>
      <c r="CHK142" s="82"/>
      <c r="CHL142" s="82"/>
      <c r="CHM142" s="82"/>
      <c r="CHN142" s="82"/>
      <c r="CHO142" s="82"/>
      <c r="CHP142" s="82"/>
      <c r="CHQ142" s="82"/>
      <c r="CHR142" s="82"/>
      <c r="CHS142" s="82"/>
      <c r="CHT142" s="82"/>
      <c r="CHU142" s="82"/>
      <c r="CHV142" s="82"/>
      <c r="CHW142" s="82"/>
      <c r="CHX142" s="82"/>
      <c r="CHY142" s="82"/>
      <c r="CHZ142" s="82"/>
      <c r="CIA142" s="82"/>
      <c r="CIB142" s="82"/>
      <c r="CIC142" s="82"/>
      <c r="CID142" s="82"/>
      <c r="CIE142" s="82"/>
      <c r="CIF142" s="82"/>
      <c r="CIG142" s="82"/>
      <c r="CIH142" s="82"/>
      <c r="CII142" s="82"/>
      <c r="CIJ142" s="82"/>
      <c r="CIK142" s="82"/>
      <c r="CIL142" s="82"/>
      <c r="CIM142" s="82"/>
      <c r="CIN142" s="82"/>
      <c r="CIO142" s="82"/>
      <c r="CIP142" s="82"/>
      <c r="CIQ142" s="82"/>
      <c r="CIR142" s="82"/>
      <c r="CIS142" s="82"/>
      <c r="CIT142" s="82"/>
      <c r="CIU142" s="82"/>
      <c r="CIV142" s="82"/>
      <c r="CIW142" s="82"/>
      <c r="CIX142" s="82"/>
      <c r="CIY142" s="82"/>
      <c r="CIZ142" s="82"/>
      <c r="CJA142" s="82"/>
      <c r="CJB142" s="82"/>
      <c r="CJC142" s="82"/>
      <c r="CJD142" s="82"/>
      <c r="CJE142" s="82"/>
      <c r="CJF142" s="82"/>
      <c r="CJG142" s="82"/>
      <c r="CJH142" s="82"/>
      <c r="CJI142" s="82"/>
      <c r="CJJ142" s="82"/>
      <c r="CJK142" s="82"/>
      <c r="CJL142" s="82"/>
      <c r="CJM142" s="82"/>
      <c r="CJN142" s="82"/>
      <c r="CJO142" s="82"/>
      <c r="CJP142" s="82"/>
      <c r="CJQ142" s="82"/>
      <c r="CJR142" s="82"/>
      <c r="CJS142" s="82"/>
      <c r="CJT142" s="82"/>
      <c r="CJU142" s="82"/>
      <c r="CJV142" s="82"/>
      <c r="CJW142" s="82"/>
      <c r="CJX142" s="82"/>
      <c r="CJY142" s="82"/>
      <c r="CJZ142" s="82"/>
      <c r="CKA142" s="82"/>
      <c r="CKB142" s="82"/>
      <c r="CKC142" s="82"/>
      <c r="CKD142" s="82"/>
      <c r="CKE142" s="82"/>
      <c r="CKF142" s="82"/>
      <c r="CKG142" s="82"/>
      <c r="CKH142" s="82"/>
      <c r="CKI142" s="82"/>
      <c r="CKJ142" s="82"/>
      <c r="CKK142" s="82"/>
      <c r="CKL142" s="82"/>
      <c r="CKM142" s="82"/>
      <c r="CKN142" s="82"/>
      <c r="CKO142" s="82"/>
      <c r="CKP142" s="82"/>
      <c r="CKQ142" s="82"/>
      <c r="CKR142" s="82"/>
      <c r="CKS142" s="82"/>
      <c r="CKT142" s="82"/>
      <c r="CKU142" s="82"/>
      <c r="CKV142" s="82"/>
      <c r="CKW142" s="82"/>
      <c r="CKX142" s="82"/>
      <c r="CKY142" s="82"/>
      <c r="CKZ142" s="82"/>
      <c r="CLA142" s="82"/>
      <c r="CLB142" s="82"/>
      <c r="CLC142" s="82"/>
      <c r="CLD142" s="82"/>
      <c r="CLE142" s="82"/>
      <c r="CLF142" s="82"/>
      <c r="CLG142" s="82"/>
      <c r="CLH142" s="82"/>
      <c r="CLI142" s="82"/>
      <c r="CLJ142" s="82"/>
      <c r="CLK142" s="82"/>
      <c r="CLL142" s="82"/>
      <c r="CLM142" s="82"/>
      <c r="CLN142" s="82"/>
      <c r="CLO142" s="82"/>
      <c r="CLP142" s="82"/>
      <c r="CLQ142" s="82"/>
      <c r="CLR142" s="82"/>
      <c r="CLS142" s="82"/>
      <c r="CLT142" s="82"/>
      <c r="CLU142" s="82"/>
      <c r="CLV142" s="82"/>
      <c r="CLW142" s="82"/>
      <c r="CLX142" s="82"/>
      <c r="CLY142" s="82"/>
      <c r="CLZ142" s="82"/>
      <c r="CMA142" s="82"/>
      <c r="CMB142" s="82"/>
      <c r="CMC142" s="82"/>
      <c r="CMD142" s="82"/>
      <c r="CME142" s="82"/>
      <c r="CMF142" s="82"/>
      <c r="CMG142" s="82"/>
      <c r="CMH142" s="82"/>
      <c r="CMI142" s="82"/>
      <c r="CMJ142" s="82"/>
      <c r="CMK142" s="82"/>
      <c r="CML142" s="82"/>
      <c r="CMM142" s="82"/>
      <c r="CMN142" s="82"/>
      <c r="CMO142" s="82"/>
      <c r="CMP142" s="82"/>
      <c r="CMQ142" s="82"/>
      <c r="CMR142" s="82"/>
      <c r="CMS142" s="82"/>
      <c r="CMT142" s="82"/>
      <c r="CMU142" s="82"/>
      <c r="CMV142" s="82"/>
      <c r="CMW142" s="82"/>
      <c r="CMX142" s="82"/>
      <c r="CMY142" s="82"/>
      <c r="CMZ142" s="82"/>
      <c r="CNA142" s="82"/>
      <c r="CNB142" s="82"/>
      <c r="CNC142" s="82"/>
      <c r="CND142" s="82"/>
      <c r="CNE142" s="82"/>
      <c r="CNF142" s="82"/>
      <c r="CNG142" s="82"/>
      <c r="CNH142" s="82"/>
      <c r="CNI142" s="82"/>
      <c r="CNJ142" s="82"/>
      <c r="CNK142" s="82"/>
      <c r="CNL142" s="82"/>
      <c r="CNM142" s="82"/>
      <c r="CNN142" s="82"/>
      <c r="CNO142" s="82"/>
      <c r="CNP142" s="82"/>
      <c r="CNQ142" s="82"/>
      <c r="CNR142" s="82"/>
      <c r="CNS142" s="82"/>
      <c r="CNT142" s="82"/>
      <c r="CNU142" s="82"/>
      <c r="CNV142" s="82"/>
      <c r="CNW142" s="82"/>
      <c r="CNX142" s="82"/>
      <c r="CNY142" s="82"/>
      <c r="CNZ142" s="82"/>
      <c r="COA142" s="82"/>
      <c r="COB142" s="82"/>
      <c r="COC142" s="82"/>
      <c r="COD142" s="82"/>
      <c r="COE142" s="82"/>
      <c r="COF142" s="82"/>
      <c r="COG142" s="82"/>
      <c r="COH142" s="82"/>
      <c r="COI142" s="82"/>
      <c r="COJ142" s="82"/>
      <c r="COK142" s="82"/>
      <c r="COL142" s="82"/>
      <c r="COM142" s="82"/>
      <c r="CON142" s="82"/>
      <c r="COO142" s="82"/>
      <c r="COP142" s="82"/>
      <c r="COQ142" s="82"/>
      <c r="COR142" s="82"/>
      <c r="COS142" s="82"/>
      <c r="COT142" s="82"/>
      <c r="COU142" s="82"/>
      <c r="COV142" s="82"/>
      <c r="COW142" s="82"/>
      <c r="COX142" s="82"/>
      <c r="COY142" s="82"/>
      <c r="COZ142" s="82"/>
      <c r="CPA142" s="82"/>
      <c r="CPB142" s="82"/>
      <c r="CPC142" s="82"/>
      <c r="CPD142" s="82"/>
      <c r="CPE142" s="82"/>
      <c r="CPF142" s="82"/>
      <c r="CPG142" s="82"/>
      <c r="CPH142" s="82"/>
      <c r="CPI142" s="82"/>
      <c r="CPJ142" s="82"/>
      <c r="CPK142" s="82"/>
      <c r="CPL142" s="82"/>
      <c r="CPM142" s="82"/>
      <c r="CPN142" s="82"/>
      <c r="CPO142" s="82"/>
      <c r="CPP142" s="82"/>
      <c r="CPQ142" s="82"/>
      <c r="CPR142" s="82"/>
      <c r="CPS142" s="82"/>
      <c r="CPT142" s="82"/>
      <c r="CPU142" s="82"/>
      <c r="CPV142" s="82"/>
      <c r="CPW142" s="82"/>
      <c r="CPX142" s="82"/>
      <c r="CPY142" s="82"/>
      <c r="CPZ142" s="82"/>
      <c r="CQA142" s="82"/>
      <c r="CQB142" s="82"/>
      <c r="CQC142" s="82"/>
      <c r="CQD142" s="82"/>
      <c r="CQE142" s="82"/>
      <c r="CQF142" s="82"/>
      <c r="CQG142" s="82"/>
      <c r="CQH142" s="82"/>
      <c r="CQI142" s="82"/>
      <c r="CQJ142" s="82"/>
      <c r="CQK142" s="82"/>
      <c r="CQL142" s="82"/>
      <c r="CQM142" s="82"/>
      <c r="CQN142" s="82"/>
      <c r="CQO142" s="82"/>
      <c r="CQP142" s="82"/>
      <c r="CQQ142" s="82"/>
      <c r="CQR142" s="82"/>
      <c r="CQS142" s="82"/>
      <c r="CQT142" s="82"/>
      <c r="CQU142" s="82"/>
      <c r="CQV142" s="82"/>
      <c r="CQW142" s="82"/>
      <c r="CQX142" s="82"/>
      <c r="CQY142" s="82"/>
      <c r="CQZ142" s="82"/>
      <c r="CRA142" s="82"/>
      <c r="CRB142" s="82"/>
      <c r="CRC142" s="82"/>
      <c r="CRD142" s="82"/>
      <c r="CRE142" s="82"/>
      <c r="CRF142" s="82"/>
      <c r="CRG142" s="82"/>
      <c r="CRH142" s="82"/>
      <c r="CRI142" s="82"/>
      <c r="CRJ142" s="82"/>
      <c r="CRK142" s="82"/>
      <c r="CRL142" s="82"/>
      <c r="CRM142" s="82"/>
      <c r="CRN142" s="82"/>
      <c r="CRO142" s="82"/>
      <c r="CRP142" s="82"/>
      <c r="CRQ142" s="82"/>
      <c r="CRR142" s="82"/>
      <c r="CRS142" s="82"/>
      <c r="CRT142" s="82"/>
      <c r="CRU142" s="82"/>
      <c r="CRV142" s="82"/>
      <c r="CRW142" s="82"/>
      <c r="CRX142" s="82"/>
      <c r="CRY142" s="82"/>
      <c r="CRZ142" s="82"/>
      <c r="CSA142" s="82"/>
      <c r="CSB142" s="82"/>
      <c r="CSC142" s="82"/>
      <c r="CSD142" s="82"/>
      <c r="CSE142" s="82"/>
      <c r="CSF142" s="82"/>
      <c r="CSG142" s="82"/>
      <c r="CSH142" s="82"/>
      <c r="CSI142" s="82"/>
      <c r="CSJ142" s="82"/>
      <c r="CSK142" s="82"/>
      <c r="CSL142" s="82"/>
      <c r="CSM142" s="82"/>
      <c r="CSN142" s="82"/>
      <c r="CSO142" s="82"/>
      <c r="CSP142" s="82"/>
      <c r="CSQ142" s="82"/>
      <c r="CSR142" s="82"/>
      <c r="CSS142" s="82"/>
      <c r="CST142" s="82"/>
      <c r="CSU142" s="82"/>
      <c r="CSV142" s="82"/>
      <c r="CSW142" s="82"/>
      <c r="CSX142" s="82"/>
      <c r="CSY142" s="82"/>
      <c r="CSZ142" s="82"/>
      <c r="CTA142" s="82"/>
      <c r="CTB142" s="82"/>
      <c r="CTC142" s="82"/>
      <c r="CTD142" s="82"/>
      <c r="CTE142" s="82"/>
      <c r="CTF142" s="82"/>
      <c r="CTG142" s="82"/>
      <c r="CTH142" s="82"/>
      <c r="CTI142" s="82"/>
      <c r="CTJ142" s="82"/>
      <c r="CTK142" s="82"/>
      <c r="CTL142" s="82"/>
      <c r="CTM142" s="82"/>
      <c r="CTN142" s="82"/>
      <c r="CTO142" s="82"/>
      <c r="CTP142" s="82"/>
      <c r="CTQ142" s="82"/>
      <c r="CTR142" s="82"/>
      <c r="CTS142" s="82"/>
      <c r="CTT142" s="82"/>
      <c r="CTU142" s="82"/>
      <c r="CTV142" s="82"/>
      <c r="CTW142" s="82"/>
      <c r="CTX142" s="82"/>
      <c r="CTY142" s="82"/>
      <c r="CTZ142" s="82"/>
      <c r="CUA142" s="82"/>
      <c r="CUB142" s="82"/>
      <c r="CUC142" s="82"/>
      <c r="CUD142" s="82"/>
      <c r="CUE142" s="82"/>
      <c r="CUF142" s="82"/>
      <c r="CUG142" s="82"/>
      <c r="CUH142" s="82"/>
      <c r="CUI142" s="82"/>
      <c r="CUJ142" s="82"/>
      <c r="CUK142" s="82"/>
      <c r="CUL142" s="82"/>
      <c r="CUM142" s="82"/>
      <c r="CUN142" s="82"/>
      <c r="CUO142" s="82"/>
      <c r="CUP142" s="82"/>
      <c r="CUQ142" s="82"/>
      <c r="CUR142" s="82"/>
      <c r="CUS142" s="82"/>
      <c r="CUT142" s="82"/>
      <c r="CUU142" s="82"/>
      <c r="CUV142" s="82"/>
      <c r="CUW142" s="82"/>
      <c r="CUX142" s="82"/>
      <c r="CUY142" s="82"/>
      <c r="CUZ142" s="82"/>
      <c r="CVA142" s="82"/>
      <c r="CVB142" s="82"/>
      <c r="CVC142" s="82"/>
      <c r="CVD142" s="82"/>
      <c r="CVE142" s="82"/>
      <c r="CVF142" s="82"/>
      <c r="CVG142" s="82"/>
      <c r="CVH142" s="82"/>
      <c r="CVI142" s="82"/>
      <c r="CVJ142" s="82"/>
      <c r="CVK142" s="82"/>
      <c r="CVL142" s="82"/>
      <c r="CVM142" s="82"/>
      <c r="CVN142" s="82"/>
      <c r="CVO142" s="82"/>
      <c r="CVP142" s="82"/>
      <c r="CVQ142" s="82"/>
      <c r="CVR142" s="82"/>
      <c r="CVS142" s="82"/>
      <c r="CVT142" s="82"/>
      <c r="CVU142" s="82"/>
      <c r="CVV142" s="82"/>
      <c r="CVW142" s="82"/>
      <c r="CVX142" s="82"/>
      <c r="CVY142" s="82"/>
      <c r="CVZ142" s="82"/>
      <c r="CWA142" s="82"/>
      <c r="CWB142" s="82"/>
      <c r="CWC142" s="82"/>
      <c r="CWD142" s="82"/>
      <c r="CWE142" s="82"/>
      <c r="CWF142" s="82"/>
      <c r="CWG142" s="82"/>
      <c r="CWH142" s="82"/>
      <c r="CWI142" s="82"/>
      <c r="CWJ142" s="82"/>
      <c r="CWK142" s="82"/>
      <c r="CWL142" s="82"/>
      <c r="CWM142" s="82"/>
      <c r="CWN142" s="82"/>
      <c r="CWO142" s="82"/>
      <c r="CWP142" s="82"/>
      <c r="CWQ142" s="82"/>
      <c r="CWR142" s="82"/>
      <c r="CWS142" s="82"/>
      <c r="CWT142" s="82"/>
      <c r="CWU142" s="82"/>
      <c r="CWV142" s="82"/>
      <c r="CWW142" s="82"/>
      <c r="CWX142" s="82"/>
      <c r="CWY142" s="82"/>
      <c r="CWZ142" s="82"/>
      <c r="CXA142" s="82"/>
      <c r="CXB142" s="82"/>
      <c r="CXC142" s="82"/>
      <c r="CXD142" s="82"/>
      <c r="CXE142" s="82"/>
      <c r="CXF142" s="82"/>
      <c r="CXG142" s="82"/>
      <c r="CXH142" s="82"/>
      <c r="CXI142" s="82"/>
      <c r="CXJ142" s="82"/>
      <c r="CXK142" s="82"/>
      <c r="CXL142" s="82"/>
      <c r="CXM142" s="82"/>
      <c r="CXN142" s="82"/>
      <c r="CXO142" s="82"/>
      <c r="CXP142" s="82"/>
      <c r="CXQ142" s="82"/>
      <c r="CXR142" s="82"/>
      <c r="CXS142" s="82"/>
      <c r="CXT142" s="82"/>
      <c r="CXU142" s="82"/>
      <c r="CXV142" s="82"/>
      <c r="CXW142" s="82"/>
      <c r="CXX142" s="82"/>
      <c r="CXY142" s="82"/>
      <c r="CXZ142" s="82"/>
      <c r="CYA142" s="82"/>
      <c r="CYB142" s="82"/>
      <c r="CYC142" s="82"/>
      <c r="CYD142" s="82"/>
      <c r="CYE142" s="82"/>
      <c r="CYF142" s="82"/>
      <c r="CYG142" s="82"/>
      <c r="CYH142" s="82"/>
      <c r="CYI142" s="82"/>
      <c r="CYJ142" s="82"/>
      <c r="CYK142" s="82"/>
      <c r="CYL142" s="82"/>
      <c r="CYM142" s="82"/>
      <c r="CYN142" s="82"/>
      <c r="CYO142" s="82"/>
      <c r="CYP142" s="82"/>
      <c r="CYQ142" s="82"/>
      <c r="CYR142" s="82"/>
      <c r="CYS142" s="82"/>
      <c r="CYT142" s="82"/>
      <c r="CYU142" s="82"/>
      <c r="CYV142" s="82"/>
      <c r="CYW142" s="82"/>
      <c r="CYX142" s="82"/>
      <c r="CYY142" s="82"/>
      <c r="CYZ142" s="82"/>
      <c r="CZA142" s="82"/>
      <c r="CZB142" s="82"/>
      <c r="CZC142" s="82"/>
      <c r="CZD142" s="82"/>
      <c r="CZE142" s="82"/>
      <c r="CZF142" s="82"/>
      <c r="CZG142" s="82"/>
      <c r="CZH142" s="82"/>
      <c r="CZI142" s="82"/>
      <c r="CZJ142" s="82"/>
      <c r="CZK142" s="82"/>
      <c r="CZL142" s="82"/>
      <c r="CZM142" s="82"/>
      <c r="CZN142" s="82"/>
      <c r="CZO142" s="82"/>
      <c r="CZP142" s="82"/>
      <c r="CZQ142" s="82"/>
      <c r="CZR142" s="82"/>
      <c r="CZS142" s="82"/>
      <c r="CZT142" s="82"/>
      <c r="CZU142" s="82"/>
      <c r="CZV142" s="82"/>
      <c r="CZW142" s="82"/>
      <c r="CZX142" s="82"/>
      <c r="CZY142" s="82"/>
      <c r="CZZ142" s="82"/>
      <c r="DAA142" s="82"/>
      <c r="DAB142" s="82"/>
      <c r="DAC142" s="82"/>
      <c r="DAD142" s="82"/>
      <c r="DAE142" s="82"/>
      <c r="DAF142" s="82"/>
      <c r="DAG142" s="82"/>
      <c r="DAH142" s="82"/>
      <c r="DAI142" s="82"/>
      <c r="DAJ142" s="82"/>
      <c r="DAK142" s="82"/>
      <c r="DAL142" s="82"/>
      <c r="DAM142" s="82"/>
      <c r="DAN142" s="82"/>
      <c r="DAO142" s="82"/>
      <c r="DAP142" s="82"/>
      <c r="DAQ142" s="82"/>
      <c r="DAR142" s="82"/>
      <c r="DAS142" s="82"/>
      <c r="DAT142" s="82"/>
      <c r="DAU142" s="82"/>
      <c r="DAV142" s="82"/>
      <c r="DAW142" s="82"/>
      <c r="DAX142" s="82"/>
      <c r="DAY142" s="82"/>
      <c r="DAZ142" s="82"/>
      <c r="DBA142" s="82"/>
      <c r="DBB142" s="82"/>
      <c r="DBC142" s="82"/>
      <c r="DBD142" s="82"/>
      <c r="DBE142" s="82"/>
      <c r="DBF142" s="82"/>
      <c r="DBG142" s="82"/>
      <c r="DBH142" s="82"/>
      <c r="DBI142" s="82"/>
      <c r="DBJ142" s="82"/>
      <c r="DBK142" s="82"/>
      <c r="DBL142" s="82"/>
      <c r="DBM142" s="82"/>
      <c r="DBN142" s="82"/>
      <c r="DBO142" s="82"/>
      <c r="DBP142" s="82"/>
      <c r="DBQ142" s="82"/>
      <c r="DBR142" s="82"/>
      <c r="DBS142" s="82"/>
      <c r="DBT142" s="82"/>
      <c r="DBU142" s="82"/>
      <c r="DBV142" s="82"/>
      <c r="DBW142" s="82"/>
      <c r="DBX142" s="82"/>
      <c r="DBY142" s="82"/>
      <c r="DBZ142" s="82"/>
      <c r="DCA142" s="82"/>
      <c r="DCB142" s="82"/>
      <c r="DCC142" s="82"/>
      <c r="DCD142" s="82"/>
      <c r="DCE142" s="82"/>
      <c r="DCF142" s="82"/>
      <c r="DCG142" s="82"/>
      <c r="DCH142" s="82"/>
      <c r="DCI142" s="82"/>
      <c r="DCJ142" s="82"/>
      <c r="DCK142" s="82"/>
      <c r="DCL142" s="82"/>
      <c r="DCM142" s="82"/>
      <c r="DCN142" s="82"/>
      <c r="DCO142" s="82"/>
      <c r="DCP142" s="82"/>
      <c r="DCQ142" s="82"/>
      <c r="DCR142" s="82"/>
      <c r="DCS142" s="82"/>
      <c r="DCT142" s="82"/>
      <c r="DCU142" s="82"/>
      <c r="DCV142" s="82"/>
      <c r="DCW142" s="82"/>
      <c r="DCX142" s="82"/>
      <c r="DCY142" s="82"/>
      <c r="DCZ142" s="82"/>
      <c r="DDA142" s="82"/>
      <c r="DDB142" s="82"/>
      <c r="DDC142" s="82"/>
      <c r="DDD142" s="82"/>
      <c r="DDE142" s="82"/>
      <c r="DDF142" s="82"/>
      <c r="DDG142" s="82"/>
      <c r="DDH142" s="82"/>
      <c r="DDI142" s="82"/>
      <c r="DDJ142" s="82"/>
      <c r="DDK142" s="82"/>
      <c r="DDL142" s="82"/>
      <c r="DDM142" s="82"/>
      <c r="DDN142" s="82"/>
      <c r="DDO142" s="82"/>
      <c r="DDP142" s="82"/>
      <c r="DDQ142" s="82"/>
      <c r="DDR142" s="82"/>
      <c r="DDS142" s="82"/>
      <c r="DDT142" s="82"/>
      <c r="DDU142" s="82"/>
      <c r="DDV142" s="82"/>
      <c r="DDW142" s="82"/>
      <c r="DDX142" s="82"/>
      <c r="DDY142" s="82"/>
      <c r="DDZ142" s="82"/>
      <c r="DEA142" s="82"/>
      <c r="DEB142" s="82"/>
      <c r="DEC142" s="82"/>
      <c r="DED142" s="82"/>
      <c r="DEE142" s="82"/>
      <c r="DEF142" s="82"/>
      <c r="DEG142" s="82"/>
      <c r="DEH142" s="82"/>
      <c r="DEI142" s="82"/>
      <c r="DEJ142" s="82"/>
      <c r="DEK142" s="82"/>
      <c r="DEL142" s="82"/>
      <c r="DEM142" s="82"/>
      <c r="DEN142" s="82"/>
      <c r="DEO142" s="82"/>
      <c r="DEP142" s="82"/>
      <c r="DEQ142" s="82"/>
      <c r="DER142" s="82"/>
      <c r="DES142" s="82"/>
      <c r="DET142" s="82"/>
      <c r="DEU142" s="82"/>
      <c r="DEV142" s="82"/>
      <c r="DEW142" s="82"/>
      <c r="DEX142" s="82"/>
      <c r="DEY142" s="82"/>
      <c r="DEZ142" s="82"/>
      <c r="DFA142" s="82"/>
      <c r="DFB142" s="82"/>
      <c r="DFC142" s="82"/>
      <c r="DFD142" s="82"/>
      <c r="DFE142" s="82"/>
      <c r="DFF142" s="82"/>
      <c r="DFG142" s="82"/>
      <c r="DFH142" s="82"/>
      <c r="DFI142" s="82"/>
      <c r="DFJ142" s="82"/>
      <c r="DFK142" s="82"/>
      <c r="DFL142" s="82"/>
      <c r="DFM142" s="82"/>
      <c r="DFN142" s="82"/>
      <c r="DFO142" s="82"/>
      <c r="DFP142" s="82"/>
      <c r="DFQ142" s="82"/>
      <c r="DFR142" s="82"/>
      <c r="DFS142" s="82"/>
      <c r="DFT142" s="82"/>
      <c r="DFU142" s="82"/>
      <c r="DFV142" s="82"/>
      <c r="DFW142" s="82"/>
      <c r="DFX142" s="82"/>
      <c r="DFY142" s="82"/>
      <c r="DFZ142" s="82"/>
      <c r="DGA142" s="82"/>
      <c r="DGB142" s="82"/>
      <c r="DGC142" s="82"/>
      <c r="DGD142" s="82"/>
      <c r="DGE142" s="82"/>
      <c r="DGF142" s="82"/>
      <c r="DGG142" s="82"/>
      <c r="DGH142" s="82"/>
      <c r="DGI142" s="82"/>
      <c r="DGJ142" s="82"/>
      <c r="DGK142" s="82"/>
      <c r="DGL142" s="82"/>
      <c r="DGM142" s="82"/>
      <c r="DGN142" s="82"/>
      <c r="DGO142" s="82"/>
      <c r="DGP142" s="82"/>
      <c r="DGQ142" s="82"/>
      <c r="DGR142" s="82"/>
      <c r="DGS142" s="82"/>
      <c r="DGT142" s="82"/>
      <c r="DGU142" s="82"/>
      <c r="DGV142" s="82"/>
      <c r="DGW142" s="82"/>
      <c r="DGX142" s="82"/>
      <c r="DGY142" s="82"/>
      <c r="DGZ142" s="82"/>
      <c r="DHA142" s="82"/>
      <c r="DHB142" s="82"/>
      <c r="DHC142" s="82"/>
      <c r="DHD142" s="82"/>
      <c r="DHE142" s="82"/>
      <c r="DHF142" s="82"/>
      <c r="DHG142" s="82"/>
      <c r="DHH142" s="82"/>
      <c r="DHI142" s="82"/>
      <c r="DHJ142" s="82"/>
      <c r="DHK142" s="82"/>
      <c r="DHL142" s="82"/>
      <c r="DHM142" s="82"/>
      <c r="DHN142" s="82"/>
      <c r="DHO142" s="82"/>
      <c r="DHP142" s="82"/>
      <c r="DHQ142" s="82"/>
      <c r="DHR142" s="82"/>
      <c r="DHS142" s="82"/>
      <c r="DHT142" s="82"/>
      <c r="DHU142" s="82"/>
      <c r="DHV142" s="82"/>
      <c r="DHW142" s="82"/>
      <c r="DHX142" s="82"/>
      <c r="DHY142" s="82"/>
      <c r="DHZ142" s="82"/>
      <c r="DIA142" s="82"/>
      <c r="DIB142" s="82"/>
      <c r="DIC142" s="82"/>
      <c r="DID142" s="82"/>
      <c r="DIE142" s="82"/>
      <c r="DIF142" s="82"/>
      <c r="DIG142" s="82"/>
      <c r="DIH142" s="82"/>
      <c r="DII142" s="82"/>
      <c r="DIJ142" s="82"/>
      <c r="DIK142" s="82"/>
      <c r="DIL142" s="82"/>
      <c r="DIM142" s="82"/>
      <c r="DIN142" s="82"/>
      <c r="DIO142" s="82"/>
      <c r="DIP142" s="82"/>
      <c r="DIQ142" s="82"/>
      <c r="DIR142" s="82"/>
      <c r="DIS142" s="82"/>
      <c r="DIT142" s="82"/>
      <c r="DIU142" s="82"/>
      <c r="DIV142" s="82"/>
      <c r="DIW142" s="82"/>
      <c r="DIX142" s="82"/>
      <c r="DIY142" s="82"/>
      <c r="DIZ142" s="82"/>
      <c r="DJA142" s="82"/>
      <c r="DJB142" s="82"/>
      <c r="DJC142" s="82"/>
      <c r="DJD142" s="82"/>
      <c r="DJE142" s="82"/>
      <c r="DJF142" s="82"/>
      <c r="DJG142" s="82"/>
      <c r="DJH142" s="82"/>
      <c r="DJI142" s="82"/>
      <c r="DJJ142" s="82"/>
      <c r="DJK142" s="82"/>
      <c r="DJL142" s="82"/>
      <c r="DJM142" s="82"/>
      <c r="DJN142" s="82"/>
      <c r="DJO142" s="82"/>
      <c r="DJP142" s="82"/>
      <c r="DJQ142" s="82"/>
      <c r="DJR142" s="82"/>
      <c r="DJS142" s="82"/>
      <c r="DJT142" s="82"/>
      <c r="DJU142" s="82"/>
      <c r="DJV142" s="82"/>
      <c r="DJW142" s="82"/>
      <c r="DJX142" s="82"/>
      <c r="DJY142" s="82"/>
      <c r="DJZ142" s="82"/>
      <c r="DKA142" s="82"/>
      <c r="DKB142" s="82"/>
      <c r="DKC142" s="82"/>
      <c r="DKD142" s="82"/>
      <c r="DKE142" s="82"/>
      <c r="DKF142" s="82"/>
      <c r="DKG142" s="82"/>
      <c r="DKH142" s="82"/>
      <c r="DKI142" s="82"/>
      <c r="DKJ142" s="82"/>
      <c r="DKK142" s="82"/>
      <c r="DKL142" s="82"/>
      <c r="DKM142" s="82"/>
      <c r="DKN142" s="82"/>
      <c r="DKO142" s="82"/>
      <c r="DKP142" s="82"/>
      <c r="DKQ142" s="82"/>
      <c r="DKR142" s="82"/>
      <c r="DKS142" s="82"/>
      <c r="DKT142" s="82"/>
      <c r="DKU142" s="82"/>
      <c r="DKV142" s="82"/>
      <c r="DKW142" s="82"/>
      <c r="DKX142" s="82"/>
      <c r="DKY142" s="82"/>
      <c r="DKZ142" s="82"/>
      <c r="DLA142" s="82"/>
      <c r="DLB142" s="82"/>
      <c r="DLC142" s="82"/>
      <c r="DLD142" s="82"/>
      <c r="DLE142" s="82"/>
      <c r="DLF142" s="82"/>
      <c r="DLG142" s="82"/>
      <c r="DLH142" s="82"/>
      <c r="DLI142" s="82"/>
      <c r="DLJ142" s="82"/>
      <c r="DLK142" s="82"/>
      <c r="DLL142" s="82"/>
      <c r="DLM142" s="82"/>
      <c r="DLN142" s="82"/>
      <c r="DLO142" s="82"/>
      <c r="DLP142" s="82"/>
      <c r="DLQ142" s="82"/>
      <c r="DLR142" s="82"/>
      <c r="DLS142" s="82"/>
      <c r="DLT142" s="82"/>
      <c r="DLU142" s="82"/>
      <c r="DLV142" s="82"/>
      <c r="DLW142" s="82"/>
      <c r="DLX142" s="82"/>
      <c r="DLY142" s="82"/>
      <c r="DLZ142" s="82"/>
      <c r="DMA142" s="82"/>
      <c r="DMB142" s="82"/>
      <c r="DMC142" s="82"/>
      <c r="DMD142" s="82"/>
      <c r="DME142" s="82"/>
      <c r="DMF142" s="82"/>
      <c r="DMG142" s="82"/>
      <c r="DMH142" s="82"/>
      <c r="DMI142" s="82"/>
      <c r="DMJ142" s="82"/>
      <c r="DMK142" s="82"/>
      <c r="DML142" s="82"/>
      <c r="DMM142" s="82"/>
      <c r="DMN142" s="82"/>
      <c r="DMO142" s="82"/>
      <c r="DMP142" s="82"/>
      <c r="DMQ142" s="82"/>
      <c r="DMR142" s="82"/>
      <c r="DMS142" s="82"/>
      <c r="DMT142" s="82"/>
      <c r="DMU142" s="82"/>
      <c r="DMV142" s="82"/>
      <c r="DMW142" s="82"/>
      <c r="DMX142" s="82"/>
      <c r="DMY142" s="82"/>
      <c r="DMZ142" s="82"/>
      <c r="DNA142" s="82"/>
      <c r="DNB142" s="82"/>
      <c r="DNC142" s="82"/>
      <c r="DND142" s="82"/>
      <c r="DNE142" s="82"/>
      <c r="DNF142" s="82"/>
      <c r="DNG142" s="82"/>
      <c r="DNH142" s="82"/>
      <c r="DNI142" s="82"/>
      <c r="DNJ142" s="82"/>
      <c r="DNK142" s="82"/>
      <c r="DNL142" s="82"/>
      <c r="DNM142" s="82"/>
      <c r="DNN142" s="82"/>
      <c r="DNO142" s="82"/>
      <c r="DNP142" s="82"/>
      <c r="DNQ142" s="82"/>
      <c r="DNR142" s="82"/>
      <c r="DNS142" s="82"/>
      <c r="DNT142" s="82"/>
      <c r="DNU142" s="82"/>
      <c r="DNV142" s="82"/>
      <c r="DNW142" s="82"/>
      <c r="DNX142" s="82"/>
      <c r="DNY142" s="82"/>
      <c r="DNZ142" s="82"/>
      <c r="DOA142" s="82"/>
      <c r="DOB142" s="82"/>
      <c r="DOC142" s="82"/>
      <c r="DOD142" s="82"/>
      <c r="DOE142" s="82"/>
      <c r="DOF142" s="82"/>
      <c r="DOG142" s="82"/>
      <c r="DOH142" s="82"/>
      <c r="DOI142" s="82"/>
      <c r="DOJ142" s="82"/>
      <c r="DOK142" s="82"/>
      <c r="DOL142" s="82"/>
      <c r="DOM142" s="82"/>
      <c r="DON142" s="82"/>
      <c r="DOO142" s="82"/>
      <c r="DOP142" s="82"/>
      <c r="DOQ142" s="82"/>
      <c r="DOR142" s="82"/>
      <c r="DOS142" s="82"/>
      <c r="DOT142" s="82"/>
      <c r="DOU142" s="82"/>
      <c r="DOV142" s="82"/>
      <c r="DOW142" s="82"/>
      <c r="DOX142" s="82"/>
      <c r="DOY142" s="82"/>
      <c r="DOZ142" s="82"/>
      <c r="DPA142" s="82"/>
      <c r="DPB142" s="82"/>
      <c r="DPC142" s="82"/>
      <c r="DPD142" s="82"/>
      <c r="DPE142" s="82"/>
      <c r="DPF142" s="82"/>
      <c r="DPG142" s="82"/>
      <c r="DPH142" s="82"/>
      <c r="DPI142" s="82"/>
      <c r="DPJ142" s="82"/>
      <c r="DPK142" s="82"/>
      <c r="DPL142" s="82"/>
      <c r="DPM142" s="82"/>
      <c r="DPN142" s="82"/>
      <c r="DPO142" s="82"/>
      <c r="DPP142" s="82"/>
      <c r="DPQ142" s="82"/>
      <c r="DPR142" s="82"/>
      <c r="DPS142" s="82"/>
      <c r="DPT142" s="82"/>
      <c r="DPU142" s="82"/>
      <c r="DPV142" s="82"/>
      <c r="DPW142" s="82"/>
      <c r="DPX142" s="82"/>
      <c r="DPY142" s="82"/>
      <c r="DPZ142" s="82"/>
      <c r="DQA142" s="82"/>
      <c r="DQB142" s="82"/>
      <c r="DQC142" s="82"/>
      <c r="DQD142" s="82"/>
      <c r="DQE142" s="82"/>
      <c r="DQF142" s="82"/>
      <c r="DQG142" s="82"/>
      <c r="DQH142" s="82"/>
      <c r="DQI142" s="82"/>
      <c r="DQJ142" s="82"/>
      <c r="DQK142" s="82"/>
      <c r="DQL142" s="82"/>
      <c r="DQM142" s="82"/>
      <c r="DQN142" s="82"/>
      <c r="DQO142" s="82"/>
      <c r="DQP142" s="82"/>
      <c r="DQQ142" s="82"/>
      <c r="DQR142" s="82"/>
      <c r="DQS142" s="82"/>
      <c r="DQT142" s="82"/>
      <c r="DQU142" s="82"/>
      <c r="DQV142" s="82"/>
      <c r="DQW142" s="82"/>
      <c r="DQX142" s="82"/>
      <c r="DQY142" s="82"/>
      <c r="DQZ142" s="82"/>
      <c r="DRA142" s="82"/>
      <c r="DRB142" s="82"/>
      <c r="DRC142" s="82"/>
      <c r="DRD142" s="82"/>
      <c r="DRE142" s="82"/>
      <c r="DRF142" s="82"/>
      <c r="DRG142" s="82"/>
      <c r="DRH142" s="82"/>
      <c r="DRI142" s="82"/>
      <c r="DRJ142" s="82"/>
      <c r="DRK142" s="82"/>
      <c r="DRL142" s="82"/>
      <c r="DRM142" s="82"/>
      <c r="DRN142" s="82"/>
      <c r="DRO142" s="82"/>
      <c r="DRP142" s="82"/>
      <c r="DRQ142" s="82"/>
      <c r="DRR142" s="82"/>
      <c r="DRS142" s="82"/>
      <c r="DRT142" s="82"/>
      <c r="DRU142" s="82"/>
      <c r="DRV142" s="82"/>
      <c r="DRW142" s="82"/>
      <c r="DRX142" s="82"/>
      <c r="DRY142" s="82"/>
      <c r="DRZ142" s="82"/>
      <c r="DSA142" s="82"/>
      <c r="DSB142" s="82"/>
      <c r="DSC142" s="82"/>
      <c r="DSD142" s="82"/>
      <c r="DSE142" s="82"/>
      <c r="DSF142" s="82"/>
      <c r="DSG142" s="82"/>
      <c r="DSH142" s="82"/>
      <c r="DSI142" s="82"/>
      <c r="DSJ142" s="82"/>
      <c r="DSK142" s="82"/>
      <c r="DSL142" s="82"/>
      <c r="DSM142" s="82"/>
      <c r="DSN142" s="82"/>
      <c r="DSO142" s="82"/>
      <c r="DSP142" s="82"/>
      <c r="DSQ142" s="82"/>
      <c r="DSR142" s="82"/>
      <c r="DSS142" s="82"/>
      <c r="DST142" s="82"/>
      <c r="DSU142" s="82"/>
      <c r="DSV142" s="82"/>
      <c r="DSW142" s="82"/>
      <c r="DSX142" s="82"/>
      <c r="DSY142" s="82"/>
      <c r="DSZ142" s="82"/>
      <c r="DTA142" s="82"/>
      <c r="DTB142" s="82"/>
      <c r="DTC142" s="82"/>
      <c r="DTD142" s="82"/>
      <c r="DTE142" s="82"/>
      <c r="DTF142" s="82"/>
      <c r="DTG142" s="82"/>
      <c r="DTH142" s="82"/>
      <c r="DTI142" s="82"/>
      <c r="DTJ142" s="82"/>
      <c r="DTK142" s="82"/>
      <c r="DTL142" s="82"/>
      <c r="DTM142" s="82"/>
      <c r="DTN142" s="82"/>
      <c r="DTO142" s="82"/>
      <c r="DTP142" s="82"/>
      <c r="DTQ142" s="82"/>
      <c r="DTR142" s="82"/>
      <c r="DTS142" s="82"/>
      <c r="DTT142" s="82"/>
      <c r="DTU142" s="82"/>
      <c r="DTV142" s="82"/>
      <c r="DTW142" s="82"/>
      <c r="DTX142" s="82"/>
      <c r="DTY142" s="82"/>
      <c r="DTZ142" s="82"/>
      <c r="DUA142" s="82"/>
      <c r="DUB142" s="82"/>
      <c r="DUC142" s="82"/>
      <c r="DUD142" s="82"/>
      <c r="DUE142" s="82"/>
      <c r="DUF142" s="82"/>
      <c r="DUG142" s="82"/>
      <c r="DUH142" s="82"/>
      <c r="DUI142" s="82"/>
      <c r="DUJ142" s="82"/>
      <c r="DUK142" s="82"/>
      <c r="DUL142" s="82"/>
      <c r="DUM142" s="82"/>
      <c r="DUN142" s="82"/>
      <c r="DUO142" s="82"/>
      <c r="DUP142" s="82"/>
      <c r="DUQ142" s="82"/>
      <c r="DUR142" s="82"/>
      <c r="DUS142" s="82"/>
      <c r="DUT142" s="82"/>
      <c r="DUU142" s="82"/>
      <c r="DUV142" s="82"/>
      <c r="DUW142" s="82"/>
      <c r="DUX142" s="82"/>
      <c r="DUY142" s="82"/>
      <c r="DUZ142" s="82"/>
      <c r="DVA142" s="82"/>
      <c r="DVB142" s="82"/>
      <c r="DVC142" s="82"/>
      <c r="DVD142" s="82"/>
      <c r="DVE142" s="82"/>
      <c r="DVF142" s="82"/>
      <c r="DVG142" s="82"/>
      <c r="DVH142" s="82"/>
      <c r="DVI142" s="82"/>
      <c r="DVJ142" s="82"/>
      <c r="DVK142" s="82"/>
      <c r="DVL142" s="82"/>
      <c r="DVM142" s="82"/>
      <c r="DVN142" s="82"/>
      <c r="DVO142" s="82"/>
      <c r="DVP142" s="82"/>
      <c r="DVQ142" s="82"/>
      <c r="DVR142" s="82"/>
      <c r="DVS142" s="82"/>
      <c r="DVT142" s="82"/>
      <c r="DVU142" s="82"/>
      <c r="DVV142" s="82"/>
      <c r="DVW142" s="82"/>
      <c r="DVX142" s="82"/>
      <c r="DVY142" s="82"/>
      <c r="DVZ142" s="82"/>
      <c r="DWA142" s="82"/>
      <c r="DWB142" s="82"/>
      <c r="DWC142" s="82"/>
      <c r="DWD142" s="82"/>
      <c r="DWE142" s="82"/>
      <c r="DWF142" s="82"/>
      <c r="DWG142" s="82"/>
      <c r="DWH142" s="82"/>
      <c r="DWI142" s="82"/>
      <c r="DWJ142" s="82"/>
      <c r="DWK142" s="82"/>
      <c r="DWL142" s="82"/>
      <c r="DWM142" s="82"/>
      <c r="DWN142" s="82"/>
      <c r="DWO142" s="82"/>
      <c r="DWP142" s="82"/>
      <c r="DWQ142" s="82"/>
      <c r="DWR142" s="82"/>
      <c r="DWS142" s="82"/>
      <c r="DWT142" s="82"/>
      <c r="DWU142" s="82"/>
      <c r="DWV142" s="82"/>
      <c r="DWW142" s="82"/>
      <c r="DWX142" s="82"/>
      <c r="DWY142" s="82"/>
      <c r="DWZ142" s="82"/>
      <c r="DXA142" s="82"/>
      <c r="DXB142" s="82"/>
      <c r="DXC142" s="82"/>
      <c r="DXD142" s="82"/>
      <c r="DXE142" s="82"/>
      <c r="DXF142" s="82"/>
      <c r="DXG142" s="82"/>
      <c r="DXH142" s="82"/>
      <c r="DXI142" s="82"/>
      <c r="DXJ142" s="82"/>
      <c r="DXK142" s="82"/>
      <c r="DXL142" s="82"/>
      <c r="DXM142" s="82"/>
      <c r="DXN142" s="82"/>
      <c r="DXO142" s="82"/>
      <c r="DXP142" s="82"/>
      <c r="DXQ142" s="82"/>
      <c r="DXR142" s="82"/>
      <c r="DXS142" s="82"/>
      <c r="DXT142" s="82"/>
      <c r="DXU142" s="82"/>
      <c r="DXV142" s="82"/>
      <c r="DXW142" s="82"/>
      <c r="DXX142" s="82"/>
      <c r="DXY142" s="82"/>
      <c r="DXZ142" s="82"/>
      <c r="DYA142" s="82"/>
      <c r="DYB142" s="82"/>
      <c r="DYC142" s="82"/>
      <c r="DYD142" s="82"/>
      <c r="DYE142" s="82"/>
      <c r="DYF142" s="82"/>
      <c r="DYG142" s="82"/>
      <c r="DYH142" s="82"/>
      <c r="DYI142" s="82"/>
      <c r="DYJ142" s="82"/>
      <c r="DYK142" s="82"/>
      <c r="DYL142" s="82"/>
      <c r="DYM142" s="82"/>
      <c r="DYN142" s="82"/>
      <c r="DYO142" s="82"/>
      <c r="DYP142" s="82"/>
      <c r="DYQ142" s="82"/>
      <c r="DYR142" s="82"/>
      <c r="DYS142" s="82"/>
      <c r="DYT142" s="82"/>
      <c r="DYU142" s="82"/>
      <c r="DYV142" s="82"/>
      <c r="DYW142" s="82"/>
      <c r="DYX142" s="82"/>
      <c r="DYY142" s="82"/>
      <c r="DYZ142" s="82"/>
      <c r="DZA142" s="82"/>
      <c r="DZB142" s="82"/>
      <c r="DZC142" s="82"/>
      <c r="DZD142" s="82"/>
      <c r="DZE142" s="82"/>
      <c r="DZF142" s="82"/>
      <c r="DZG142" s="82"/>
      <c r="DZH142" s="82"/>
      <c r="DZI142" s="82"/>
      <c r="DZJ142" s="82"/>
      <c r="DZK142" s="82"/>
      <c r="DZL142" s="82"/>
      <c r="DZM142" s="82"/>
      <c r="DZN142" s="82"/>
      <c r="DZO142" s="82"/>
      <c r="DZP142" s="82"/>
      <c r="DZQ142" s="82"/>
      <c r="DZR142" s="82"/>
      <c r="DZS142" s="82"/>
      <c r="DZT142" s="82"/>
      <c r="DZU142" s="82"/>
      <c r="DZV142" s="82"/>
      <c r="DZW142" s="82"/>
      <c r="DZX142" s="82"/>
      <c r="DZY142" s="82"/>
      <c r="DZZ142" s="82"/>
      <c r="EAA142" s="82"/>
      <c r="EAB142" s="82"/>
      <c r="EAC142" s="82"/>
      <c r="EAD142" s="82"/>
      <c r="EAE142" s="82"/>
      <c r="EAF142" s="82"/>
      <c r="EAG142" s="82"/>
      <c r="EAH142" s="82"/>
      <c r="EAI142" s="82"/>
      <c r="EAJ142" s="82"/>
      <c r="EAK142" s="82"/>
      <c r="EAL142" s="82"/>
      <c r="EAM142" s="82"/>
      <c r="EAN142" s="82"/>
      <c r="EAO142" s="82"/>
      <c r="EAP142" s="82"/>
      <c r="EAQ142" s="82"/>
      <c r="EAR142" s="82"/>
      <c r="EAS142" s="82"/>
      <c r="EAT142" s="82"/>
      <c r="EAU142" s="82"/>
      <c r="EAV142" s="82"/>
      <c r="EAW142" s="82"/>
      <c r="EAX142" s="82"/>
      <c r="EAY142" s="82"/>
      <c r="EAZ142" s="82"/>
      <c r="EBA142" s="82"/>
      <c r="EBB142" s="82"/>
      <c r="EBC142" s="82"/>
      <c r="EBD142" s="82"/>
      <c r="EBE142" s="82"/>
      <c r="EBF142" s="82"/>
      <c r="EBG142" s="82"/>
      <c r="EBH142" s="82"/>
      <c r="EBI142" s="82"/>
      <c r="EBJ142" s="82"/>
      <c r="EBK142" s="82"/>
      <c r="EBL142" s="82"/>
      <c r="EBM142" s="82"/>
      <c r="EBN142" s="82"/>
      <c r="EBO142" s="82"/>
      <c r="EBP142" s="82"/>
      <c r="EBQ142" s="82"/>
      <c r="EBR142" s="82"/>
      <c r="EBS142" s="82"/>
      <c r="EBT142" s="82"/>
      <c r="EBU142" s="82"/>
      <c r="EBV142" s="82"/>
      <c r="EBW142" s="82"/>
      <c r="EBX142" s="82"/>
      <c r="EBY142" s="82"/>
      <c r="EBZ142" s="82"/>
      <c r="ECA142" s="82"/>
      <c r="ECB142" s="82"/>
      <c r="ECC142" s="82"/>
      <c r="ECD142" s="82"/>
      <c r="ECE142" s="82"/>
      <c r="ECF142" s="82"/>
      <c r="ECG142" s="82"/>
      <c r="ECH142" s="82"/>
      <c r="ECI142" s="82"/>
      <c r="ECJ142" s="82"/>
      <c r="ECK142" s="82"/>
      <c r="ECL142" s="82"/>
      <c r="ECM142" s="82"/>
      <c r="ECN142" s="82"/>
      <c r="ECO142" s="82"/>
      <c r="ECP142" s="82"/>
      <c r="ECQ142" s="82"/>
      <c r="ECR142" s="82"/>
      <c r="ECS142" s="82"/>
      <c r="ECT142" s="82"/>
      <c r="ECU142" s="82"/>
      <c r="ECV142" s="82"/>
      <c r="ECW142" s="82"/>
      <c r="ECX142" s="82"/>
      <c r="ECY142" s="82"/>
      <c r="ECZ142" s="82"/>
      <c r="EDA142" s="82"/>
      <c r="EDB142" s="82"/>
      <c r="EDC142" s="82"/>
      <c r="EDD142" s="82"/>
      <c r="EDE142" s="82"/>
      <c r="EDF142" s="82"/>
      <c r="EDG142" s="82"/>
      <c r="EDH142" s="82"/>
      <c r="EDI142" s="82"/>
      <c r="EDJ142" s="82"/>
      <c r="EDK142" s="82"/>
      <c r="EDL142" s="82"/>
      <c r="EDM142" s="82"/>
      <c r="EDN142" s="82"/>
      <c r="EDO142" s="82"/>
      <c r="EDP142" s="82"/>
      <c r="EDQ142" s="82"/>
      <c r="EDR142" s="82"/>
      <c r="EDS142" s="82"/>
      <c r="EDT142" s="82"/>
      <c r="EDU142" s="82"/>
      <c r="EDV142" s="82"/>
      <c r="EDW142" s="82"/>
      <c r="EDX142" s="82"/>
      <c r="EDY142" s="82"/>
      <c r="EDZ142" s="82"/>
      <c r="EEA142" s="82"/>
      <c r="EEB142" s="82"/>
      <c r="EEC142" s="82"/>
      <c r="EED142" s="82"/>
      <c r="EEE142" s="82"/>
      <c r="EEF142" s="82"/>
      <c r="EEG142" s="82"/>
      <c r="EEH142" s="82"/>
      <c r="EEI142" s="82"/>
      <c r="EEJ142" s="82"/>
      <c r="EEK142" s="82"/>
      <c r="EEL142" s="82"/>
      <c r="EEM142" s="82"/>
      <c r="EEN142" s="82"/>
      <c r="EEO142" s="82"/>
      <c r="EEP142" s="82"/>
      <c r="EEQ142" s="82"/>
      <c r="EER142" s="82"/>
      <c r="EES142" s="82"/>
      <c r="EET142" s="82"/>
      <c r="EEU142" s="82"/>
      <c r="EEV142" s="82"/>
      <c r="EEW142" s="82"/>
      <c r="EEX142" s="82"/>
      <c r="EEY142" s="82"/>
      <c r="EEZ142" s="82"/>
      <c r="EFA142" s="82"/>
      <c r="EFB142" s="82"/>
      <c r="EFC142" s="82"/>
      <c r="EFD142" s="82"/>
      <c r="EFE142" s="82"/>
      <c r="EFF142" s="82"/>
      <c r="EFG142" s="82"/>
      <c r="EFH142" s="82"/>
      <c r="EFI142" s="82"/>
      <c r="EFJ142" s="82"/>
      <c r="EFK142" s="82"/>
      <c r="EFL142" s="82"/>
      <c r="EFM142" s="82"/>
      <c r="EFN142" s="82"/>
      <c r="EFO142" s="82"/>
      <c r="EFP142" s="82"/>
      <c r="EFQ142" s="82"/>
      <c r="EFR142" s="82"/>
      <c r="EFS142" s="82"/>
      <c r="EFT142" s="82"/>
      <c r="EFU142" s="82"/>
      <c r="EFV142" s="82"/>
      <c r="EFW142" s="82"/>
      <c r="EFX142" s="82"/>
      <c r="EFY142" s="82"/>
      <c r="EFZ142" s="82"/>
      <c r="EGA142" s="82"/>
      <c r="EGB142" s="82"/>
      <c r="EGC142" s="82"/>
      <c r="EGD142" s="82"/>
      <c r="EGE142" s="82"/>
      <c r="EGF142" s="82"/>
      <c r="EGG142" s="82"/>
      <c r="EGH142" s="82"/>
      <c r="EGI142" s="82"/>
      <c r="EGJ142" s="82"/>
      <c r="EGK142" s="82"/>
      <c r="EGL142" s="82"/>
      <c r="EGM142" s="82"/>
      <c r="EGN142" s="82"/>
      <c r="EGO142" s="82"/>
      <c r="EGP142" s="82"/>
      <c r="EGQ142" s="82"/>
      <c r="EGR142" s="82"/>
      <c r="EGS142" s="82"/>
      <c r="EGT142" s="82"/>
      <c r="EGU142" s="82"/>
      <c r="EGV142" s="82"/>
      <c r="EGW142" s="82"/>
      <c r="EGX142" s="82"/>
      <c r="EGY142" s="82"/>
      <c r="EGZ142" s="82"/>
      <c r="EHA142" s="82"/>
      <c r="EHB142" s="82"/>
      <c r="EHC142" s="82"/>
      <c r="EHD142" s="82"/>
      <c r="EHE142" s="82"/>
      <c r="EHF142" s="82"/>
      <c r="EHG142" s="82"/>
      <c r="EHH142" s="82"/>
      <c r="EHI142" s="82"/>
      <c r="EHJ142" s="82"/>
      <c r="EHK142" s="82"/>
      <c r="EHL142" s="82"/>
      <c r="EHM142" s="82"/>
      <c r="EHN142" s="82"/>
      <c r="EHO142" s="82"/>
      <c r="EHP142" s="82"/>
      <c r="EHQ142" s="82"/>
      <c r="EHR142" s="82"/>
      <c r="EHS142" s="82"/>
      <c r="EHT142" s="82"/>
      <c r="EHU142" s="82"/>
      <c r="EHV142" s="82"/>
      <c r="EHW142" s="82"/>
      <c r="EHX142" s="82"/>
      <c r="EHY142" s="82"/>
      <c r="EHZ142" s="82"/>
      <c r="EIA142" s="82"/>
      <c r="EIB142" s="82"/>
      <c r="EIC142" s="82"/>
      <c r="EID142" s="82"/>
      <c r="EIE142" s="82"/>
      <c r="EIF142" s="82"/>
      <c r="EIG142" s="82"/>
      <c r="EIH142" s="82"/>
      <c r="EII142" s="82"/>
      <c r="EIJ142" s="82"/>
      <c r="EIK142" s="82"/>
      <c r="EIL142" s="82"/>
      <c r="EIM142" s="82"/>
      <c r="EIN142" s="82"/>
      <c r="EIO142" s="82"/>
      <c r="EIP142" s="82"/>
      <c r="EIQ142" s="82"/>
      <c r="EIR142" s="82"/>
      <c r="EIS142" s="82"/>
      <c r="EIT142" s="82"/>
      <c r="EIU142" s="82"/>
      <c r="EIV142" s="82"/>
      <c r="EIW142" s="82"/>
      <c r="EIX142" s="82"/>
      <c r="EIY142" s="82"/>
      <c r="EIZ142" s="82"/>
      <c r="EJA142" s="82"/>
      <c r="EJB142" s="82"/>
      <c r="EJC142" s="82"/>
      <c r="EJD142" s="82"/>
      <c r="EJE142" s="82"/>
      <c r="EJF142" s="82"/>
      <c r="EJG142" s="82"/>
      <c r="EJH142" s="82"/>
      <c r="EJI142" s="82"/>
      <c r="EJJ142" s="82"/>
      <c r="EJK142" s="82"/>
      <c r="EJL142" s="82"/>
      <c r="EJM142" s="82"/>
      <c r="EJN142" s="82"/>
      <c r="EJO142" s="82"/>
      <c r="EJP142" s="82"/>
      <c r="EJQ142" s="82"/>
      <c r="EJR142" s="82"/>
      <c r="EJS142" s="82"/>
      <c r="EJT142" s="82"/>
      <c r="EJU142" s="82"/>
      <c r="EJV142" s="82"/>
      <c r="EJW142" s="82"/>
      <c r="EJX142" s="82"/>
      <c r="EJY142" s="82"/>
      <c r="EJZ142" s="82"/>
      <c r="EKA142" s="82"/>
      <c r="EKB142" s="82"/>
      <c r="EKC142" s="82"/>
      <c r="EKD142" s="82"/>
      <c r="EKE142" s="82"/>
      <c r="EKF142" s="82"/>
      <c r="EKG142" s="82"/>
      <c r="EKH142" s="82"/>
      <c r="EKI142" s="82"/>
      <c r="EKJ142" s="82"/>
      <c r="EKK142" s="82"/>
      <c r="EKL142" s="82"/>
      <c r="EKM142" s="82"/>
      <c r="EKN142" s="82"/>
      <c r="EKO142" s="82"/>
      <c r="EKP142" s="82"/>
      <c r="EKQ142" s="82"/>
      <c r="EKR142" s="82"/>
      <c r="EKS142" s="82"/>
      <c r="EKT142" s="82"/>
      <c r="EKU142" s="82"/>
      <c r="EKV142" s="82"/>
      <c r="EKW142" s="82"/>
      <c r="EKX142" s="82"/>
      <c r="EKY142" s="82"/>
      <c r="EKZ142" s="82"/>
      <c r="ELA142" s="82"/>
      <c r="ELB142" s="82"/>
      <c r="ELC142" s="82"/>
      <c r="ELD142" s="82"/>
      <c r="ELE142" s="82"/>
      <c r="ELF142" s="82"/>
      <c r="ELG142" s="82"/>
      <c r="ELH142" s="82"/>
      <c r="ELI142" s="82"/>
      <c r="ELJ142" s="82"/>
      <c r="ELK142" s="82"/>
      <c r="ELL142" s="82"/>
      <c r="ELM142" s="82"/>
      <c r="ELN142" s="82"/>
      <c r="ELO142" s="82"/>
      <c r="ELP142" s="82"/>
      <c r="ELQ142" s="82"/>
      <c r="ELR142" s="82"/>
      <c r="ELS142" s="82"/>
      <c r="ELT142" s="82"/>
      <c r="ELU142" s="82"/>
      <c r="ELV142" s="82"/>
      <c r="ELW142" s="82"/>
      <c r="ELX142" s="82"/>
      <c r="ELY142" s="82"/>
      <c r="ELZ142" s="82"/>
      <c r="EMA142" s="82"/>
      <c r="EMB142" s="82"/>
      <c r="EMC142" s="82"/>
      <c r="EMD142" s="82"/>
      <c r="EME142" s="82"/>
      <c r="EMF142" s="82"/>
      <c r="EMG142" s="82"/>
      <c r="EMH142" s="82"/>
      <c r="EMI142" s="82"/>
      <c r="EMJ142" s="82"/>
      <c r="EMK142" s="82"/>
      <c r="EML142" s="82"/>
      <c r="EMM142" s="82"/>
      <c r="EMN142" s="82"/>
      <c r="EMO142" s="82"/>
      <c r="EMP142" s="82"/>
      <c r="EMQ142" s="82"/>
      <c r="EMR142" s="82"/>
      <c r="EMS142" s="82"/>
      <c r="EMT142" s="82"/>
      <c r="EMU142" s="82"/>
      <c r="EMV142" s="82"/>
      <c r="EMW142" s="82"/>
      <c r="EMX142" s="82"/>
      <c r="EMY142" s="82"/>
      <c r="EMZ142" s="82"/>
      <c r="ENA142" s="82"/>
      <c r="ENB142" s="82"/>
      <c r="ENC142" s="82"/>
      <c r="END142" s="82"/>
      <c r="ENE142" s="82"/>
      <c r="ENF142" s="82"/>
      <c r="ENG142" s="82"/>
      <c r="ENH142" s="82"/>
      <c r="ENI142" s="82"/>
      <c r="ENJ142" s="82"/>
      <c r="ENK142" s="82"/>
      <c r="ENL142" s="82"/>
      <c r="ENM142" s="82"/>
      <c r="ENN142" s="82"/>
      <c r="ENO142" s="82"/>
      <c r="ENP142" s="82"/>
      <c r="ENQ142" s="82"/>
      <c r="ENR142" s="82"/>
      <c r="ENS142" s="82"/>
      <c r="ENT142" s="82"/>
      <c r="ENU142" s="82"/>
      <c r="ENV142" s="82"/>
      <c r="ENW142" s="82"/>
      <c r="ENX142" s="82"/>
      <c r="ENY142" s="82"/>
      <c r="ENZ142" s="82"/>
      <c r="EOA142" s="82"/>
      <c r="EOB142" s="82"/>
      <c r="EOC142" s="82"/>
      <c r="EOD142" s="82"/>
      <c r="EOE142" s="82"/>
      <c r="EOF142" s="82"/>
      <c r="EOG142" s="82"/>
      <c r="EOH142" s="82"/>
      <c r="EOI142" s="82"/>
      <c r="EOJ142" s="82"/>
      <c r="EOK142" s="82"/>
      <c r="EOL142" s="82"/>
      <c r="EOM142" s="82"/>
      <c r="EON142" s="82"/>
      <c r="EOO142" s="82"/>
      <c r="EOP142" s="82"/>
      <c r="EOQ142" s="82"/>
      <c r="EOR142" s="82"/>
      <c r="EOS142" s="82"/>
      <c r="EOT142" s="82"/>
      <c r="EOU142" s="82"/>
      <c r="EOV142" s="82"/>
      <c r="EOW142" s="82"/>
      <c r="EOX142" s="82"/>
      <c r="EOY142" s="82"/>
      <c r="EOZ142" s="82"/>
      <c r="EPA142" s="82"/>
      <c r="EPB142" s="82"/>
      <c r="EPC142" s="82"/>
      <c r="EPD142" s="82"/>
      <c r="EPE142" s="82"/>
      <c r="EPF142" s="82"/>
      <c r="EPG142" s="82"/>
      <c r="EPH142" s="82"/>
      <c r="EPI142" s="82"/>
      <c r="EPJ142" s="82"/>
      <c r="EPK142" s="82"/>
      <c r="EPL142" s="82"/>
      <c r="EPM142" s="82"/>
      <c r="EPN142" s="82"/>
      <c r="EPO142" s="82"/>
      <c r="EPP142" s="82"/>
      <c r="EPQ142" s="82"/>
      <c r="EPR142" s="82"/>
      <c r="EPS142" s="82"/>
      <c r="EPT142" s="82"/>
      <c r="EPU142" s="82"/>
      <c r="EPV142" s="82"/>
      <c r="EPW142" s="82"/>
      <c r="EPX142" s="82"/>
      <c r="EPY142" s="82"/>
      <c r="EPZ142" s="82"/>
      <c r="EQA142" s="82"/>
      <c r="EQB142" s="82"/>
      <c r="EQC142" s="82"/>
      <c r="EQD142" s="82"/>
      <c r="EQE142" s="82"/>
      <c r="EQF142" s="82"/>
      <c r="EQG142" s="82"/>
      <c r="EQH142" s="82"/>
      <c r="EQI142" s="82"/>
      <c r="EQJ142" s="82"/>
      <c r="EQK142" s="82"/>
      <c r="EQL142" s="82"/>
      <c r="EQM142" s="82"/>
      <c r="EQN142" s="82"/>
      <c r="EQO142" s="82"/>
      <c r="EQP142" s="82"/>
      <c r="EQQ142" s="82"/>
      <c r="EQR142" s="82"/>
      <c r="EQS142" s="82"/>
      <c r="EQT142" s="82"/>
      <c r="EQU142" s="82"/>
      <c r="EQV142" s="82"/>
      <c r="EQW142" s="82"/>
      <c r="EQX142" s="82"/>
      <c r="EQY142" s="82"/>
      <c r="EQZ142" s="82"/>
      <c r="ERA142" s="82"/>
      <c r="ERB142" s="82"/>
      <c r="ERC142" s="82"/>
      <c r="ERD142" s="82"/>
      <c r="ERE142" s="82"/>
      <c r="ERF142" s="82"/>
      <c r="ERG142" s="82"/>
      <c r="ERH142" s="82"/>
      <c r="ERI142" s="82"/>
      <c r="ERJ142" s="82"/>
      <c r="ERK142" s="82"/>
      <c r="ERL142" s="82"/>
      <c r="ERM142" s="82"/>
      <c r="ERN142" s="82"/>
      <c r="ERO142" s="82"/>
      <c r="ERP142" s="82"/>
      <c r="ERQ142" s="82"/>
      <c r="ERR142" s="82"/>
      <c r="ERS142" s="82"/>
      <c r="ERT142" s="82"/>
      <c r="ERU142" s="82"/>
      <c r="ERV142" s="82"/>
      <c r="ERW142" s="82"/>
      <c r="ERX142" s="82"/>
      <c r="ERY142" s="82"/>
      <c r="ERZ142" s="82"/>
      <c r="ESA142" s="82"/>
      <c r="ESB142" s="82"/>
      <c r="ESC142" s="82"/>
      <c r="ESD142" s="82"/>
      <c r="ESE142" s="82"/>
      <c r="ESF142" s="82"/>
      <c r="ESG142" s="82"/>
      <c r="ESH142" s="82"/>
      <c r="ESI142" s="82"/>
      <c r="ESJ142" s="82"/>
      <c r="ESK142" s="82"/>
      <c r="ESL142" s="82"/>
      <c r="ESM142" s="82"/>
      <c r="ESN142" s="82"/>
      <c r="ESO142" s="82"/>
      <c r="ESP142" s="82"/>
      <c r="ESQ142" s="82"/>
      <c r="ESR142" s="82"/>
      <c r="ESS142" s="82"/>
      <c r="EST142" s="82"/>
      <c r="ESU142" s="82"/>
      <c r="ESV142" s="82"/>
      <c r="ESW142" s="82"/>
      <c r="ESX142" s="82"/>
      <c r="ESY142" s="82"/>
      <c r="ESZ142" s="82"/>
      <c r="ETA142" s="82"/>
      <c r="ETB142" s="82"/>
      <c r="ETC142" s="82"/>
      <c r="ETD142" s="82"/>
      <c r="ETE142" s="82"/>
      <c r="ETF142" s="82"/>
      <c r="ETG142" s="82"/>
      <c r="ETH142" s="82"/>
      <c r="ETI142" s="82"/>
      <c r="ETJ142" s="82"/>
      <c r="ETK142" s="82"/>
      <c r="ETL142" s="82"/>
      <c r="ETM142" s="82"/>
      <c r="ETN142" s="82"/>
      <c r="ETO142" s="82"/>
      <c r="ETP142" s="82"/>
      <c r="ETQ142" s="82"/>
      <c r="ETR142" s="82"/>
      <c r="ETS142" s="82"/>
      <c r="ETT142" s="82"/>
      <c r="ETU142" s="82"/>
      <c r="ETV142" s="82"/>
      <c r="ETW142" s="82"/>
      <c r="ETX142" s="82"/>
      <c r="ETY142" s="82"/>
      <c r="ETZ142" s="82"/>
      <c r="EUA142" s="82"/>
      <c r="EUB142" s="82"/>
      <c r="EUC142" s="82"/>
      <c r="EUD142" s="82"/>
      <c r="EUE142" s="82"/>
      <c r="EUF142" s="82"/>
      <c r="EUG142" s="82"/>
      <c r="EUH142" s="82"/>
      <c r="EUI142" s="82"/>
      <c r="EUJ142" s="82"/>
      <c r="EUK142" s="82"/>
      <c r="EUL142" s="82"/>
      <c r="EUM142" s="82"/>
      <c r="EUN142" s="82"/>
      <c r="EUO142" s="82"/>
      <c r="EUP142" s="82"/>
      <c r="EUQ142" s="82"/>
      <c r="EUR142" s="82"/>
      <c r="EUS142" s="82"/>
      <c r="EUT142" s="82"/>
      <c r="EUU142" s="82"/>
      <c r="EUV142" s="82"/>
      <c r="EUW142" s="82"/>
      <c r="EUX142" s="82"/>
      <c r="EUY142" s="82"/>
      <c r="EUZ142" s="82"/>
      <c r="EVA142" s="82"/>
      <c r="EVB142" s="82"/>
      <c r="EVC142" s="82"/>
      <c r="EVD142" s="82"/>
      <c r="EVE142" s="82"/>
      <c r="EVF142" s="82"/>
      <c r="EVG142" s="82"/>
      <c r="EVH142" s="82"/>
      <c r="EVI142" s="82"/>
      <c r="EVJ142" s="82"/>
      <c r="EVK142" s="82"/>
      <c r="EVL142" s="82"/>
      <c r="EVM142" s="82"/>
      <c r="EVN142" s="82"/>
      <c r="EVO142" s="82"/>
      <c r="EVP142" s="82"/>
      <c r="EVQ142" s="82"/>
      <c r="EVR142" s="82"/>
      <c r="EVS142" s="82"/>
      <c r="EVT142" s="82"/>
      <c r="EVU142" s="82"/>
      <c r="EVV142" s="82"/>
      <c r="EVW142" s="82"/>
      <c r="EVX142" s="82"/>
      <c r="EVY142" s="82"/>
      <c r="EVZ142" s="82"/>
      <c r="EWA142" s="82"/>
      <c r="EWB142" s="82"/>
      <c r="EWC142" s="82"/>
      <c r="EWD142" s="82"/>
      <c r="EWE142" s="82"/>
      <c r="EWF142" s="82"/>
      <c r="EWG142" s="82"/>
      <c r="EWH142" s="82"/>
      <c r="EWI142" s="82"/>
      <c r="EWJ142" s="82"/>
      <c r="EWK142" s="82"/>
      <c r="EWL142" s="82"/>
      <c r="EWM142" s="82"/>
      <c r="EWN142" s="82"/>
      <c r="EWO142" s="82"/>
      <c r="EWP142" s="82"/>
      <c r="EWQ142" s="82"/>
      <c r="EWR142" s="82"/>
      <c r="EWS142" s="82"/>
      <c r="EWT142" s="82"/>
      <c r="EWU142" s="82"/>
      <c r="EWV142" s="82"/>
      <c r="EWW142" s="82"/>
      <c r="EWX142" s="82"/>
      <c r="EWY142" s="82"/>
      <c r="EWZ142" s="82"/>
      <c r="EXA142" s="82"/>
      <c r="EXB142" s="82"/>
      <c r="EXC142" s="82"/>
      <c r="EXD142" s="82"/>
      <c r="EXE142" s="82"/>
      <c r="EXF142" s="82"/>
      <c r="EXG142" s="82"/>
      <c r="EXH142" s="82"/>
      <c r="EXI142" s="82"/>
      <c r="EXJ142" s="82"/>
      <c r="EXK142" s="82"/>
      <c r="EXL142" s="82"/>
      <c r="EXM142" s="82"/>
      <c r="EXN142" s="82"/>
      <c r="EXO142" s="82"/>
      <c r="EXP142" s="82"/>
      <c r="EXQ142" s="82"/>
      <c r="EXR142" s="82"/>
      <c r="EXS142" s="82"/>
      <c r="EXT142" s="82"/>
      <c r="EXU142" s="82"/>
      <c r="EXV142" s="82"/>
      <c r="EXW142" s="82"/>
      <c r="EXX142" s="82"/>
      <c r="EXY142" s="82"/>
      <c r="EXZ142" s="82"/>
      <c r="EYA142" s="82"/>
      <c r="EYB142" s="82"/>
      <c r="EYC142" s="82"/>
      <c r="EYD142" s="82"/>
      <c r="EYE142" s="82"/>
      <c r="EYF142" s="82"/>
      <c r="EYG142" s="82"/>
      <c r="EYH142" s="82"/>
      <c r="EYI142" s="82"/>
      <c r="EYJ142" s="82"/>
      <c r="EYK142" s="82"/>
      <c r="EYL142" s="82"/>
      <c r="EYM142" s="82"/>
      <c r="EYN142" s="82"/>
      <c r="EYO142" s="82"/>
      <c r="EYP142" s="82"/>
      <c r="EYQ142" s="82"/>
      <c r="EYR142" s="82"/>
      <c r="EYS142" s="82"/>
      <c r="EYT142" s="82"/>
      <c r="EYU142" s="82"/>
      <c r="EYV142" s="82"/>
      <c r="EYW142" s="82"/>
      <c r="EYX142" s="82"/>
      <c r="EYY142" s="82"/>
      <c r="EYZ142" s="82"/>
      <c r="EZA142" s="82"/>
      <c r="EZB142" s="82"/>
      <c r="EZC142" s="82"/>
      <c r="EZD142" s="82"/>
      <c r="EZE142" s="82"/>
      <c r="EZF142" s="82"/>
      <c r="EZG142" s="82"/>
      <c r="EZH142" s="82"/>
      <c r="EZI142" s="82"/>
      <c r="EZJ142" s="82"/>
      <c r="EZK142" s="82"/>
      <c r="EZL142" s="82"/>
      <c r="EZM142" s="82"/>
      <c r="EZN142" s="82"/>
      <c r="EZO142" s="82"/>
      <c r="EZP142" s="82"/>
      <c r="EZQ142" s="82"/>
      <c r="EZR142" s="82"/>
      <c r="EZS142" s="82"/>
      <c r="EZT142" s="82"/>
      <c r="EZU142" s="82"/>
      <c r="EZV142" s="82"/>
      <c r="EZW142" s="82"/>
      <c r="EZX142" s="82"/>
      <c r="EZY142" s="82"/>
      <c r="EZZ142" s="82"/>
      <c r="FAA142" s="82"/>
      <c r="FAB142" s="82"/>
      <c r="FAC142" s="82"/>
      <c r="FAD142" s="82"/>
      <c r="FAE142" s="82"/>
      <c r="FAF142" s="82"/>
      <c r="FAG142" s="82"/>
      <c r="FAH142" s="82"/>
      <c r="FAI142" s="82"/>
      <c r="FAJ142" s="82"/>
      <c r="FAK142" s="82"/>
      <c r="FAL142" s="82"/>
      <c r="FAM142" s="82"/>
      <c r="FAN142" s="82"/>
      <c r="FAO142" s="82"/>
      <c r="FAP142" s="82"/>
      <c r="FAQ142" s="82"/>
      <c r="FAR142" s="82"/>
      <c r="FAS142" s="82"/>
      <c r="FAT142" s="82"/>
      <c r="FAU142" s="82"/>
      <c r="FAV142" s="82"/>
      <c r="FAW142" s="82"/>
      <c r="FAX142" s="82"/>
      <c r="FAY142" s="82"/>
      <c r="FAZ142" s="82"/>
      <c r="FBA142" s="82"/>
      <c r="FBB142" s="82"/>
      <c r="FBC142" s="82"/>
      <c r="FBD142" s="82"/>
      <c r="FBE142" s="82"/>
      <c r="FBF142" s="82"/>
      <c r="FBG142" s="82"/>
      <c r="FBH142" s="82"/>
      <c r="FBI142" s="82"/>
      <c r="FBJ142" s="82"/>
      <c r="FBK142" s="82"/>
      <c r="FBL142" s="82"/>
      <c r="FBM142" s="82"/>
      <c r="FBN142" s="82"/>
      <c r="FBO142" s="82"/>
      <c r="FBP142" s="82"/>
      <c r="FBQ142" s="82"/>
      <c r="FBR142" s="82"/>
      <c r="FBS142" s="82"/>
      <c r="FBT142" s="82"/>
      <c r="FBU142" s="82"/>
      <c r="FBV142" s="82"/>
      <c r="FBW142" s="82"/>
      <c r="FBX142" s="82"/>
      <c r="FBY142" s="82"/>
      <c r="FBZ142" s="82"/>
      <c r="FCA142" s="82"/>
      <c r="FCB142" s="82"/>
      <c r="FCC142" s="82"/>
      <c r="FCD142" s="82"/>
      <c r="FCE142" s="82"/>
      <c r="FCF142" s="82"/>
      <c r="FCG142" s="82"/>
      <c r="FCH142" s="82"/>
      <c r="FCI142" s="82"/>
      <c r="FCJ142" s="82"/>
      <c r="FCK142" s="82"/>
      <c r="FCL142" s="82"/>
      <c r="FCM142" s="82"/>
      <c r="FCN142" s="82"/>
      <c r="FCO142" s="82"/>
      <c r="FCP142" s="82"/>
      <c r="FCQ142" s="82"/>
      <c r="FCR142" s="82"/>
      <c r="FCS142" s="82"/>
      <c r="FCT142" s="82"/>
      <c r="FCU142" s="82"/>
      <c r="FCV142" s="82"/>
      <c r="FCW142" s="82"/>
      <c r="FCX142" s="82"/>
      <c r="FCY142" s="82"/>
      <c r="FCZ142" s="82"/>
      <c r="FDA142" s="82"/>
      <c r="FDB142" s="82"/>
      <c r="FDC142" s="82"/>
      <c r="FDD142" s="82"/>
      <c r="FDE142" s="82"/>
      <c r="FDF142" s="82"/>
      <c r="FDG142" s="82"/>
      <c r="FDH142" s="82"/>
      <c r="FDI142" s="82"/>
      <c r="FDJ142" s="82"/>
      <c r="FDK142" s="82"/>
      <c r="FDL142" s="82"/>
      <c r="FDM142" s="82"/>
      <c r="FDN142" s="82"/>
      <c r="FDO142" s="82"/>
      <c r="FDP142" s="82"/>
      <c r="FDQ142" s="82"/>
      <c r="FDR142" s="82"/>
      <c r="FDS142" s="82"/>
      <c r="FDT142" s="82"/>
      <c r="FDU142" s="82"/>
      <c r="FDV142" s="82"/>
      <c r="FDW142" s="82"/>
      <c r="FDX142" s="82"/>
      <c r="FDY142" s="82"/>
      <c r="FDZ142" s="82"/>
      <c r="FEA142" s="82"/>
      <c r="FEB142" s="82"/>
      <c r="FEC142" s="82"/>
      <c r="FED142" s="82"/>
      <c r="FEE142" s="82"/>
      <c r="FEF142" s="82"/>
      <c r="FEG142" s="82"/>
      <c r="FEH142" s="82"/>
      <c r="FEI142" s="82"/>
      <c r="FEJ142" s="82"/>
      <c r="FEK142" s="82"/>
      <c r="FEL142" s="82"/>
      <c r="FEM142" s="82"/>
      <c r="FEN142" s="82"/>
      <c r="FEO142" s="82"/>
      <c r="FEP142" s="82"/>
      <c r="FEQ142" s="82"/>
      <c r="FER142" s="82"/>
      <c r="FES142" s="82"/>
      <c r="FET142" s="82"/>
      <c r="FEU142" s="82"/>
      <c r="FEV142" s="82"/>
      <c r="FEW142" s="82"/>
      <c r="FEX142" s="82"/>
      <c r="FEY142" s="82"/>
      <c r="FEZ142" s="82"/>
      <c r="FFA142" s="82"/>
      <c r="FFB142" s="82"/>
      <c r="FFC142" s="82"/>
      <c r="FFD142" s="82"/>
      <c r="FFE142" s="82"/>
      <c r="FFF142" s="82"/>
      <c r="FFG142" s="82"/>
      <c r="FFH142" s="82"/>
      <c r="FFI142" s="82"/>
      <c r="FFJ142" s="82"/>
      <c r="FFK142" s="82"/>
      <c r="FFL142" s="82"/>
      <c r="FFM142" s="82"/>
      <c r="FFN142" s="82"/>
      <c r="FFO142" s="82"/>
      <c r="FFP142" s="82"/>
      <c r="FFQ142" s="82"/>
      <c r="FFR142" s="82"/>
      <c r="FFS142" s="82"/>
      <c r="FFT142" s="82"/>
      <c r="FFU142" s="82"/>
      <c r="FFV142" s="82"/>
      <c r="FFW142" s="82"/>
      <c r="FFX142" s="82"/>
      <c r="FFY142" s="82"/>
      <c r="FFZ142" s="82"/>
      <c r="FGA142" s="82"/>
      <c r="FGB142" s="82"/>
      <c r="FGC142" s="82"/>
      <c r="FGD142" s="82"/>
      <c r="FGE142" s="82"/>
      <c r="FGF142" s="82"/>
      <c r="FGG142" s="82"/>
      <c r="FGH142" s="82"/>
      <c r="FGI142" s="82"/>
      <c r="FGJ142" s="82"/>
      <c r="FGK142" s="82"/>
      <c r="FGL142" s="82"/>
      <c r="FGM142" s="82"/>
      <c r="FGN142" s="82"/>
      <c r="FGO142" s="82"/>
      <c r="FGP142" s="82"/>
      <c r="FGQ142" s="82"/>
      <c r="FGR142" s="82"/>
      <c r="FGS142" s="82"/>
      <c r="FGT142" s="82"/>
      <c r="FGU142" s="82"/>
      <c r="FGV142" s="82"/>
      <c r="FGW142" s="82"/>
      <c r="FGX142" s="82"/>
      <c r="FGY142" s="82"/>
      <c r="FGZ142" s="82"/>
      <c r="FHA142" s="82"/>
      <c r="FHB142" s="82"/>
      <c r="FHC142" s="82"/>
      <c r="FHD142" s="82"/>
      <c r="FHE142" s="82"/>
      <c r="FHF142" s="82"/>
      <c r="FHG142" s="82"/>
      <c r="FHH142" s="82"/>
      <c r="FHI142" s="82"/>
      <c r="FHJ142" s="82"/>
      <c r="FHK142" s="82"/>
      <c r="FHL142" s="82"/>
      <c r="FHM142" s="82"/>
      <c r="FHN142" s="82"/>
      <c r="FHO142" s="82"/>
      <c r="FHP142" s="82"/>
      <c r="FHQ142" s="82"/>
      <c r="FHR142" s="82"/>
      <c r="FHS142" s="82"/>
      <c r="FHT142" s="82"/>
      <c r="FHU142" s="82"/>
      <c r="FHV142" s="82"/>
      <c r="FHW142" s="82"/>
      <c r="FHX142" s="82"/>
      <c r="FHY142" s="82"/>
      <c r="FHZ142" s="82"/>
      <c r="FIA142" s="82"/>
      <c r="FIB142" s="82"/>
      <c r="FIC142" s="82"/>
      <c r="FID142" s="82"/>
      <c r="FIE142" s="82"/>
      <c r="FIF142" s="82"/>
      <c r="FIG142" s="82"/>
      <c r="FIH142" s="82"/>
      <c r="FII142" s="82"/>
      <c r="FIJ142" s="82"/>
      <c r="FIK142" s="82"/>
      <c r="FIL142" s="82"/>
      <c r="FIM142" s="82"/>
      <c r="FIN142" s="82"/>
      <c r="FIO142" s="82"/>
      <c r="FIP142" s="82"/>
      <c r="FIQ142" s="82"/>
      <c r="FIR142" s="82"/>
      <c r="FIS142" s="82"/>
      <c r="FIT142" s="82"/>
      <c r="FIU142" s="82"/>
      <c r="FIV142" s="82"/>
      <c r="FIW142" s="82"/>
      <c r="FIX142" s="82"/>
      <c r="FIY142" s="82"/>
      <c r="FIZ142" s="82"/>
      <c r="FJA142" s="82"/>
      <c r="FJB142" s="82"/>
      <c r="FJC142" s="82"/>
      <c r="FJD142" s="82"/>
      <c r="FJE142" s="82"/>
      <c r="FJF142" s="82"/>
      <c r="FJG142" s="82"/>
      <c r="FJH142" s="82"/>
      <c r="FJI142" s="82"/>
      <c r="FJJ142" s="82"/>
      <c r="FJK142" s="82"/>
      <c r="FJL142" s="82"/>
      <c r="FJM142" s="82"/>
      <c r="FJN142" s="82"/>
      <c r="FJO142" s="82"/>
      <c r="FJP142" s="82"/>
      <c r="FJQ142" s="82"/>
      <c r="FJR142" s="82"/>
      <c r="FJS142" s="82"/>
      <c r="FJT142" s="82"/>
      <c r="FJU142" s="82"/>
      <c r="FJV142" s="82"/>
      <c r="FJW142" s="82"/>
      <c r="FJX142" s="82"/>
      <c r="FJY142" s="82"/>
      <c r="FJZ142" s="82"/>
      <c r="FKA142" s="82"/>
      <c r="FKB142" s="82"/>
      <c r="FKC142" s="82"/>
      <c r="FKD142" s="82"/>
      <c r="FKE142" s="82"/>
      <c r="FKF142" s="82"/>
      <c r="FKG142" s="82"/>
      <c r="FKH142" s="82"/>
      <c r="FKI142" s="82"/>
      <c r="FKJ142" s="82"/>
      <c r="FKK142" s="82"/>
      <c r="FKL142" s="82"/>
      <c r="FKM142" s="82"/>
      <c r="FKN142" s="82"/>
      <c r="FKO142" s="82"/>
      <c r="FKP142" s="82"/>
      <c r="FKQ142" s="82"/>
      <c r="FKR142" s="82"/>
      <c r="FKS142" s="82"/>
      <c r="FKT142" s="82"/>
      <c r="FKU142" s="82"/>
      <c r="FKV142" s="82"/>
      <c r="FKW142" s="82"/>
      <c r="FKX142" s="82"/>
      <c r="FKY142" s="82"/>
      <c r="FKZ142" s="82"/>
      <c r="FLA142" s="82"/>
      <c r="FLB142" s="82"/>
      <c r="FLC142" s="82"/>
      <c r="FLD142" s="82"/>
      <c r="FLE142" s="82"/>
      <c r="FLF142" s="82"/>
      <c r="FLG142" s="82"/>
      <c r="FLH142" s="82"/>
      <c r="FLI142" s="82"/>
      <c r="FLJ142" s="82"/>
      <c r="FLK142" s="82"/>
      <c r="FLL142" s="82"/>
      <c r="FLM142" s="82"/>
      <c r="FLN142" s="82"/>
      <c r="FLO142" s="82"/>
      <c r="FLP142" s="82"/>
      <c r="FLQ142" s="82"/>
      <c r="FLR142" s="82"/>
      <c r="FLS142" s="82"/>
      <c r="FLT142" s="82"/>
      <c r="FLU142" s="82"/>
      <c r="FLV142" s="82"/>
      <c r="FLW142" s="82"/>
      <c r="FLX142" s="82"/>
      <c r="FLY142" s="82"/>
      <c r="FLZ142" s="82"/>
      <c r="FMA142" s="82"/>
      <c r="FMB142" s="82"/>
      <c r="FMC142" s="82"/>
      <c r="FMD142" s="82"/>
      <c r="FME142" s="82"/>
      <c r="FMF142" s="82"/>
      <c r="FMG142" s="82"/>
      <c r="FMH142" s="82"/>
      <c r="FMI142" s="82"/>
      <c r="FMJ142" s="82"/>
      <c r="FMK142" s="82"/>
      <c r="FML142" s="82"/>
      <c r="FMM142" s="82"/>
      <c r="FMN142" s="82"/>
      <c r="FMO142" s="82"/>
      <c r="FMP142" s="82"/>
      <c r="FMQ142" s="82"/>
      <c r="FMR142" s="82"/>
      <c r="FMS142" s="82"/>
      <c r="FMT142" s="82"/>
      <c r="FMU142" s="82"/>
      <c r="FMV142" s="82"/>
      <c r="FMW142" s="82"/>
      <c r="FMX142" s="82"/>
      <c r="FMY142" s="82"/>
      <c r="FMZ142" s="82"/>
      <c r="FNA142" s="82"/>
      <c r="FNB142" s="82"/>
      <c r="FNC142" s="82"/>
      <c r="FND142" s="82"/>
      <c r="FNE142" s="82"/>
      <c r="FNF142" s="82"/>
      <c r="FNG142" s="82"/>
      <c r="FNH142" s="82"/>
      <c r="FNI142" s="82"/>
      <c r="FNJ142" s="82"/>
      <c r="FNK142" s="82"/>
      <c r="FNL142" s="82"/>
      <c r="FNM142" s="82"/>
      <c r="FNN142" s="82"/>
      <c r="FNO142" s="82"/>
      <c r="FNP142" s="82"/>
      <c r="FNQ142" s="82"/>
      <c r="FNR142" s="82"/>
      <c r="FNS142" s="82"/>
      <c r="FNT142" s="82"/>
      <c r="FNU142" s="82"/>
      <c r="FNV142" s="82"/>
      <c r="FNW142" s="82"/>
      <c r="FNX142" s="82"/>
      <c r="FNY142" s="82"/>
      <c r="FNZ142" s="82"/>
      <c r="FOA142" s="82"/>
      <c r="FOB142" s="82"/>
      <c r="FOC142" s="82"/>
      <c r="FOD142" s="82"/>
      <c r="FOE142" s="82"/>
      <c r="FOF142" s="82"/>
      <c r="FOG142" s="82"/>
      <c r="FOH142" s="82"/>
      <c r="FOI142" s="82"/>
      <c r="FOJ142" s="82"/>
      <c r="FOK142" s="82"/>
      <c r="FOL142" s="82"/>
      <c r="FOM142" s="82"/>
      <c r="FON142" s="82"/>
      <c r="FOO142" s="82"/>
      <c r="FOP142" s="82"/>
      <c r="FOQ142" s="82"/>
      <c r="FOR142" s="82"/>
      <c r="FOS142" s="82"/>
      <c r="FOT142" s="82"/>
      <c r="FOU142" s="82"/>
      <c r="FOV142" s="82"/>
      <c r="FOW142" s="82"/>
      <c r="FOX142" s="82"/>
      <c r="FOY142" s="82"/>
      <c r="FOZ142" s="82"/>
      <c r="FPA142" s="82"/>
      <c r="FPB142" s="82"/>
      <c r="FPC142" s="82"/>
      <c r="FPD142" s="82"/>
      <c r="FPE142" s="82"/>
      <c r="FPF142" s="82"/>
      <c r="FPG142" s="82"/>
      <c r="FPH142" s="82"/>
      <c r="FPI142" s="82"/>
      <c r="FPJ142" s="82"/>
      <c r="FPK142" s="82"/>
      <c r="FPL142" s="82"/>
      <c r="FPM142" s="82"/>
      <c r="FPN142" s="82"/>
      <c r="FPO142" s="82"/>
      <c r="FPP142" s="82"/>
      <c r="FPQ142" s="82"/>
      <c r="FPR142" s="82"/>
      <c r="FPS142" s="82"/>
      <c r="FPT142" s="82"/>
      <c r="FPU142" s="82"/>
      <c r="FPV142" s="82"/>
      <c r="FPW142" s="82"/>
      <c r="FPX142" s="82"/>
      <c r="FPY142" s="82"/>
      <c r="FPZ142" s="82"/>
      <c r="FQA142" s="82"/>
      <c r="FQB142" s="82"/>
      <c r="FQC142" s="82"/>
      <c r="FQD142" s="82"/>
      <c r="FQE142" s="82"/>
      <c r="FQF142" s="82"/>
      <c r="FQG142" s="82"/>
      <c r="FQH142" s="82"/>
      <c r="FQI142" s="82"/>
      <c r="FQJ142" s="82"/>
      <c r="FQK142" s="82"/>
      <c r="FQL142" s="82"/>
      <c r="FQM142" s="82"/>
      <c r="FQN142" s="82"/>
      <c r="FQO142" s="82"/>
      <c r="FQP142" s="82"/>
      <c r="FQQ142" s="82"/>
      <c r="FQR142" s="82"/>
      <c r="FQS142" s="82"/>
      <c r="FQT142" s="82"/>
      <c r="FQU142" s="82"/>
      <c r="FQV142" s="82"/>
      <c r="FQW142" s="82"/>
      <c r="FQX142" s="82"/>
      <c r="FQY142" s="82"/>
      <c r="FQZ142" s="82"/>
      <c r="FRA142" s="82"/>
      <c r="FRB142" s="82"/>
      <c r="FRC142" s="82"/>
      <c r="FRD142" s="82"/>
      <c r="FRE142" s="82"/>
      <c r="FRF142" s="82"/>
      <c r="FRG142" s="82"/>
      <c r="FRH142" s="82"/>
      <c r="FRI142" s="82"/>
      <c r="FRJ142" s="82"/>
      <c r="FRK142" s="82"/>
      <c r="FRL142" s="82"/>
      <c r="FRM142" s="82"/>
      <c r="FRN142" s="82"/>
      <c r="FRO142" s="82"/>
      <c r="FRP142" s="82"/>
      <c r="FRQ142" s="82"/>
      <c r="FRR142" s="82"/>
      <c r="FRS142" s="82"/>
      <c r="FRT142" s="82"/>
      <c r="FRU142" s="82"/>
      <c r="FRV142" s="82"/>
      <c r="FRW142" s="82"/>
      <c r="FRX142" s="82"/>
      <c r="FRY142" s="82"/>
      <c r="FRZ142" s="82"/>
      <c r="FSA142" s="82"/>
      <c r="FSB142" s="82"/>
      <c r="FSC142" s="82"/>
      <c r="FSD142" s="82"/>
      <c r="FSE142" s="82"/>
      <c r="FSF142" s="82"/>
      <c r="FSG142" s="82"/>
      <c r="FSH142" s="82"/>
      <c r="FSI142" s="82"/>
      <c r="FSJ142" s="82"/>
      <c r="FSK142" s="82"/>
      <c r="FSL142" s="82"/>
      <c r="FSM142" s="82"/>
      <c r="FSN142" s="82"/>
      <c r="FSO142" s="82"/>
      <c r="FSP142" s="82"/>
      <c r="FSQ142" s="82"/>
      <c r="FSR142" s="82"/>
      <c r="FSS142" s="82"/>
      <c r="FST142" s="82"/>
      <c r="FSU142" s="82"/>
      <c r="FSV142" s="82"/>
      <c r="FSW142" s="82"/>
      <c r="FSX142" s="82"/>
      <c r="FSY142" s="82"/>
      <c r="FSZ142" s="82"/>
      <c r="FTA142" s="82"/>
      <c r="FTB142" s="82"/>
      <c r="FTC142" s="82"/>
      <c r="FTD142" s="82"/>
      <c r="FTE142" s="82"/>
      <c r="FTF142" s="82"/>
      <c r="FTG142" s="82"/>
      <c r="FTH142" s="82"/>
      <c r="FTI142" s="82"/>
      <c r="FTJ142" s="82"/>
      <c r="FTK142" s="82"/>
      <c r="FTL142" s="82"/>
      <c r="FTM142" s="82"/>
      <c r="FTN142" s="82"/>
      <c r="FTO142" s="82"/>
      <c r="FTP142" s="82"/>
      <c r="FTQ142" s="82"/>
      <c r="FTR142" s="82"/>
      <c r="FTS142" s="82"/>
      <c r="FTT142" s="82"/>
      <c r="FTU142" s="82"/>
      <c r="FTV142" s="82"/>
      <c r="FTW142" s="82"/>
      <c r="FTX142" s="82"/>
      <c r="FTY142" s="82"/>
      <c r="FTZ142" s="82"/>
      <c r="FUA142" s="82"/>
      <c r="FUB142" s="82"/>
      <c r="FUC142" s="82"/>
      <c r="FUD142" s="82"/>
      <c r="FUE142" s="82"/>
      <c r="FUF142" s="82"/>
      <c r="FUG142" s="82"/>
      <c r="FUH142" s="82"/>
      <c r="FUI142" s="82"/>
      <c r="FUJ142" s="82"/>
      <c r="FUK142" s="82"/>
      <c r="FUL142" s="82"/>
      <c r="FUM142" s="82"/>
      <c r="FUN142" s="82"/>
      <c r="FUO142" s="82"/>
      <c r="FUP142" s="82"/>
      <c r="FUQ142" s="82"/>
      <c r="FUR142" s="82"/>
      <c r="FUS142" s="82"/>
      <c r="FUT142" s="82"/>
      <c r="FUU142" s="82"/>
      <c r="FUV142" s="82"/>
      <c r="FUW142" s="82"/>
      <c r="FUX142" s="82"/>
      <c r="FUY142" s="82"/>
      <c r="FUZ142" s="82"/>
      <c r="FVA142" s="82"/>
      <c r="FVB142" s="82"/>
      <c r="FVC142" s="82"/>
      <c r="FVD142" s="82"/>
      <c r="FVE142" s="82"/>
      <c r="FVF142" s="82"/>
      <c r="FVG142" s="82"/>
      <c r="FVH142" s="82"/>
      <c r="FVI142" s="82"/>
      <c r="FVJ142" s="82"/>
      <c r="FVK142" s="82"/>
      <c r="FVL142" s="82"/>
      <c r="FVM142" s="82"/>
      <c r="FVN142" s="82"/>
      <c r="FVO142" s="82"/>
      <c r="FVP142" s="82"/>
      <c r="FVQ142" s="82"/>
      <c r="FVR142" s="82"/>
      <c r="FVS142" s="82"/>
      <c r="FVT142" s="82"/>
      <c r="FVU142" s="82"/>
      <c r="FVV142" s="82"/>
      <c r="FVW142" s="82"/>
      <c r="FVX142" s="82"/>
      <c r="FVY142" s="82"/>
      <c r="FVZ142" s="82"/>
      <c r="FWA142" s="82"/>
      <c r="FWB142" s="82"/>
      <c r="FWC142" s="82"/>
      <c r="FWD142" s="82"/>
      <c r="FWE142" s="82"/>
      <c r="FWF142" s="82"/>
      <c r="FWG142" s="82"/>
      <c r="FWH142" s="82"/>
      <c r="FWI142" s="82"/>
      <c r="FWJ142" s="82"/>
      <c r="FWK142" s="82"/>
      <c r="FWL142" s="82"/>
      <c r="FWM142" s="82"/>
      <c r="FWN142" s="82"/>
      <c r="FWO142" s="82"/>
      <c r="FWP142" s="82"/>
      <c r="FWQ142" s="82"/>
      <c r="FWR142" s="82"/>
      <c r="FWS142" s="82"/>
      <c r="FWT142" s="82"/>
      <c r="FWU142" s="82"/>
      <c r="FWV142" s="82"/>
      <c r="FWW142" s="82"/>
      <c r="FWX142" s="82"/>
      <c r="FWY142" s="82"/>
      <c r="FWZ142" s="82"/>
      <c r="FXA142" s="82"/>
      <c r="FXB142" s="82"/>
      <c r="FXC142" s="82"/>
      <c r="FXD142" s="82"/>
      <c r="FXE142" s="82"/>
      <c r="FXF142" s="82"/>
      <c r="FXG142" s="82"/>
      <c r="FXH142" s="82"/>
      <c r="FXI142" s="82"/>
      <c r="FXJ142" s="82"/>
      <c r="FXK142" s="82"/>
      <c r="FXL142" s="82"/>
      <c r="FXM142" s="82"/>
      <c r="FXN142" s="82"/>
      <c r="FXO142" s="82"/>
      <c r="FXP142" s="82"/>
      <c r="FXQ142" s="82"/>
      <c r="FXR142" s="82"/>
      <c r="FXS142" s="82"/>
      <c r="FXT142" s="82"/>
      <c r="FXU142" s="82"/>
      <c r="FXV142" s="82"/>
      <c r="FXW142" s="82"/>
      <c r="FXX142" s="82"/>
      <c r="FXY142" s="82"/>
      <c r="FXZ142" s="82"/>
      <c r="FYA142" s="82"/>
      <c r="FYB142" s="82"/>
      <c r="FYC142" s="82"/>
      <c r="FYD142" s="82"/>
      <c r="FYE142" s="82"/>
      <c r="FYF142" s="82"/>
      <c r="FYG142" s="82"/>
      <c r="FYH142" s="82"/>
      <c r="FYI142" s="82"/>
      <c r="FYJ142" s="82"/>
      <c r="FYK142" s="82"/>
      <c r="FYL142" s="82"/>
      <c r="FYM142" s="82"/>
      <c r="FYN142" s="82"/>
      <c r="FYO142" s="82"/>
      <c r="FYP142" s="82"/>
      <c r="FYQ142" s="82"/>
      <c r="FYR142" s="82"/>
      <c r="FYS142" s="82"/>
      <c r="FYT142" s="82"/>
      <c r="FYU142" s="82"/>
      <c r="FYV142" s="82"/>
      <c r="FYW142" s="82"/>
      <c r="FYX142" s="82"/>
      <c r="FYY142" s="82"/>
      <c r="FYZ142" s="82"/>
      <c r="FZA142" s="82"/>
      <c r="FZB142" s="82"/>
      <c r="FZC142" s="82"/>
      <c r="FZD142" s="82"/>
      <c r="FZE142" s="82"/>
      <c r="FZF142" s="82"/>
      <c r="FZG142" s="82"/>
      <c r="FZH142" s="82"/>
      <c r="FZI142" s="82"/>
      <c r="FZJ142" s="82"/>
      <c r="FZK142" s="82"/>
      <c r="FZL142" s="82"/>
      <c r="FZM142" s="82"/>
      <c r="FZN142" s="82"/>
      <c r="FZO142" s="82"/>
      <c r="FZP142" s="82"/>
      <c r="FZQ142" s="82"/>
      <c r="FZR142" s="82"/>
      <c r="FZS142" s="82"/>
      <c r="FZT142" s="82"/>
      <c r="FZU142" s="82"/>
      <c r="FZV142" s="82"/>
      <c r="FZW142" s="82"/>
      <c r="FZX142" s="82"/>
      <c r="FZY142" s="82"/>
      <c r="FZZ142" s="82"/>
      <c r="GAA142" s="82"/>
      <c r="GAB142" s="82"/>
      <c r="GAC142" s="82"/>
      <c r="GAD142" s="82"/>
      <c r="GAE142" s="82"/>
      <c r="GAF142" s="82"/>
      <c r="GAG142" s="82"/>
      <c r="GAH142" s="82"/>
      <c r="GAI142" s="82"/>
      <c r="GAJ142" s="82"/>
      <c r="GAK142" s="82"/>
      <c r="GAL142" s="82"/>
      <c r="GAM142" s="82"/>
      <c r="GAN142" s="82"/>
      <c r="GAO142" s="82"/>
      <c r="GAP142" s="82"/>
      <c r="GAQ142" s="82"/>
      <c r="GAR142" s="82"/>
      <c r="GAS142" s="82"/>
      <c r="GAT142" s="82"/>
      <c r="GAU142" s="82"/>
      <c r="GAV142" s="82"/>
      <c r="GAW142" s="82"/>
      <c r="GAX142" s="82"/>
      <c r="GAY142" s="82"/>
      <c r="GAZ142" s="82"/>
      <c r="GBA142" s="82"/>
      <c r="GBB142" s="82"/>
      <c r="GBC142" s="82"/>
      <c r="GBD142" s="82"/>
      <c r="GBE142" s="82"/>
      <c r="GBF142" s="82"/>
      <c r="GBG142" s="82"/>
      <c r="GBH142" s="82"/>
      <c r="GBI142" s="82"/>
      <c r="GBJ142" s="82"/>
      <c r="GBK142" s="82"/>
      <c r="GBL142" s="82"/>
      <c r="GBM142" s="82"/>
      <c r="GBN142" s="82"/>
      <c r="GBO142" s="82"/>
      <c r="GBP142" s="82"/>
      <c r="GBQ142" s="82"/>
      <c r="GBR142" s="82"/>
      <c r="GBS142" s="82"/>
      <c r="GBT142" s="82"/>
      <c r="GBU142" s="82"/>
      <c r="GBV142" s="82"/>
      <c r="GBW142" s="82"/>
      <c r="GBX142" s="82"/>
      <c r="GBY142" s="82"/>
      <c r="GBZ142" s="82"/>
      <c r="GCA142" s="82"/>
      <c r="GCB142" s="82"/>
      <c r="GCC142" s="82"/>
      <c r="GCD142" s="82"/>
      <c r="GCE142" s="82"/>
      <c r="GCF142" s="82"/>
      <c r="GCG142" s="82"/>
      <c r="GCH142" s="82"/>
      <c r="GCI142" s="82"/>
      <c r="GCJ142" s="82"/>
      <c r="GCK142" s="82"/>
      <c r="GCL142" s="82"/>
      <c r="GCM142" s="82"/>
      <c r="GCN142" s="82"/>
      <c r="GCO142" s="82"/>
      <c r="GCP142" s="82"/>
      <c r="GCQ142" s="82"/>
      <c r="GCR142" s="82"/>
      <c r="GCS142" s="82"/>
      <c r="GCT142" s="82"/>
      <c r="GCU142" s="82"/>
      <c r="GCV142" s="82"/>
      <c r="GCW142" s="82"/>
      <c r="GCX142" s="82"/>
      <c r="GCY142" s="82"/>
      <c r="GCZ142" s="82"/>
      <c r="GDA142" s="82"/>
      <c r="GDB142" s="82"/>
      <c r="GDC142" s="82"/>
      <c r="GDD142" s="82"/>
      <c r="GDE142" s="82"/>
      <c r="GDF142" s="82"/>
      <c r="GDG142" s="82"/>
      <c r="GDH142" s="82"/>
      <c r="GDI142" s="82"/>
      <c r="GDJ142" s="82"/>
      <c r="GDK142" s="82"/>
      <c r="GDL142" s="82"/>
      <c r="GDM142" s="82"/>
      <c r="GDN142" s="82"/>
      <c r="GDO142" s="82"/>
      <c r="GDP142" s="82"/>
      <c r="GDQ142" s="82"/>
      <c r="GDR142" s="82"/>
      <c r="GDS142" s="82"/>
      <c r="GDT142" s="82"/>
      <c r="GDU142" s="82"/>
      <c r="GDV142" s="82"/>
      <c r="GDW142" s="82"/>
      <c r="GDX142" s="82"/>
      <c r="GDY142" s="82"/>
      <c r="GDZ142" s="82"/>
      <c r="GEA142" s="82"/>
      <c r="GEB142" s="82"/>
      <c r="GEC142" s="82"/>
      <c r="GED142" s="82"/>
      <c r="GEE142" s="82"/>
      <c r="GEF142" s="82"/>
      <c r="GEG142" s="82"/>
      <c r="GEH142" s="82"/>
      <c r="GEI142" s="82"/>
      <c r="GEJ142" s="82"/>
      <c r="GEK142" s="82"/>
      <c r="GEL142" s="82"/>
      <c r="GEM142" s="82"/>
      <c r="GEN142" s="82"/>
      <c r="GEO142" s="82"/>
      <c r="GEP142" s="82"/>
      <c r="GEQ142" s="82"/>
      <c r="GER142" s="82"/>
      <c r="GES142" s="82"/>
      <c r="GET142" s="82"/>
      <c r="GEU142" s="82"/>
      <c r="GEV142" s="82"/>
      <c r="GEW142" s="82"/>
      <c r="GEX142" s="82"/>
      <c r="GEY142" s="82"/>
      <c r="GEZ142" s="82"/>
      <c r="GFA142" s="82"/>
      <c r="GFB142" s="82"/>
      <c r="GFC142" s="82"/>
      <c r="GFD142" s="82"/>
      <c r="GFE142" s="82"/>
      <c r="GFF142" s="82"/>
      <c r="GFG142" s="82"/>
      <c r="GFH142" s="82"/>
      <c r="GFI142" s="82"/>
      <c r="GFJ142" s="82"/>
      <c r="GFK142" s="82"/>
      <c r="GFL142" s="82"/>
      <c r="GFM142" s="82"/>
      <c r="GFN142" s="82"/>
      <c r="GFO142" s="82"/>
      <c r="GFP142" s="82"/>
      <c r="GFQ142" s="82"/>
      <c r="GFR142" s="82"/>
      <c r="GFS142" s="82"/>
      <c r="GFT142" s="82"/>
      <c r="GFU142" s="82"/>
      <c r="GFV142" s="82"/>
      <c r="GFW142" s="82"/>
      <c r="GFX142" s="82"/>
      <c r="GFY142" s="82"/>
      <c r="GFZ142" s="82"/>
      <c r="GGA142" s="82"/>
      <c r="GGB142" s="82"/>
      <c r="GGC142" s="82"/>
      <c r="GGD142" s="82"/>
      <c r="GGE142" s="82"/>
      <c r="GGF142" s="82"/>
      <c r="GGG142" s="82"/>
      <c r="GGH142" s="82"/>
      <c r="GGI142" s="82"/>
      <c r="GGJ142" s="82"/>
      <c r="GGK142" s="82"/>
      <c r="GGL142" s="82"/>
      <c r="GGM142" s="82"/>
      <c r="GGN142" s="82"/>
      <c r="GGO142" s="82"/>
      <c r="GGP142" s="82"/>
      <c r="GGQ142" s="82"/>
      <c r="GGR142" s="82"/>
      <c r="GGS142" s="82"/>
      <c r="GGT142" s="82"/>
      <c r="GGU142" s="82"/>
      <c r="GGV142" s="82"/>
      <c r="GGW142" s="82"/>
      <c r="GGX142" s="82"/>
      <c r="GGY142" s="82"/>
      <c r="GGZ142" s="82"/>
      <c r="GHA142" s="82"/>
      <c r="GHB142" s="82"/>
      <c r="GHC142" s="82"/>
      <c r="GHD142" s="82"/>
      <c r="GHE142" s="82"/>
      <c r="GHF142" s="82"/>
      <c r="GHG142" s="82"/>
      <c r="GHH142" s="82"/>
      <c r="GHI142" s="82"/>
      <c r="GHJ142" s="82"/>
      <c r="GHK142" s="82"/>
      <c r="GHL142" s="82"/>
      <c r="GHM142" s="82"/>
      <c r="GHN142" s="82"/>
      <c r="GHO142" s="82"/>
      <c r="GHP142" s="82"/>
      <c r="GHQ142" s="82"/>
      <c r="GHR142" s="82"/>
      <c r="GHS142" s="82"/>
      <c r="GHT142" s="82"/>
      <c r="GHU142" s="82"/>
      <c r="GHV142" s="82"/>
      <c r="GHW142" s="82"/>
      <c r="GHX142" s="82"/>
      <c r="GHY142" s="82"/>
      <c r="GHZ142" s="82"/>
      <c r="GIA142" s="82"/>
      <c r="GIB142" s="82"/>
      <c r="GIC142" s="82"/>
      <c r="GID142" s="82"/>
      <c r="GIE142" s="82"/>
      <c r="GIF142" s="82"/>
      <c r="GIG142" s="82"/>
      <c r="GIH142" s="82"/>
      <c r="GII142" s="82"/>
      <c r="GIJ142" s="82"/>
      <c r="GIK142" s="82"/>
      <c r="GIL142" s="82"/>
      <c r="GIM142" s="82"/>
      <c r="GIN142" s="82"/>
      <c r="GIO142" s="82"/>
      <c r="GIP142" s="82"/>
      <c r="GIQ142" s="82"/>
      <c r="GIR142" s="82"/>
      <c r="GIS142" s="82"/>
      <c r="GIT142" s="82"/>
      <c r="GIU142" s="82"/>
      <c r="GIV142" s="82"/>
      <c r="GIW142" s="82"/>
      <c r="GIX142" s="82"/>
      <c r="GIY142" s="82"/>
      <c r="GIZ142" s="82"/>
      <c r="GJA142" s="82"/>
      <c r="GJB142" s="82"/>
      <c r="GJC142" s="82"/>
      <c r="GJD142" s="82"/>
      <c r="GJE142" s="82"/>
      <c r="GJF142" s="82"/>
      <c r="GJG142" s="82"/>
      <c r="GJH142" s="82"/>
      <c r="GJI142" s="82"/>
      <c r="GJJ142" s="82"/>
      <c r="GJK142" s="82"/>
      <c r="GJL142" s="82"/>
      <c r="GJM142" s="82"/>
      <c r="GJN142" s="82"/>
      <c r="GJO142" s="82"/>
      <c r="GJP142" s="82"/>
      <c r="GJQ142" s="82"/>
      <c r="GJR142" s="82"/>
      <c r="GJS142" s="82"/>
      <c r="GJT142" s="82"/>
      <c r="GJU142" s="82"/>
      <c r="GJV142" s="82"/>
      <c r="GJW142" s="82"/>
      <c r="GJX142" s="82"/>
      <c r="GJY142" s="82"/>
      <c r="GJZ142" s="82"/>
      <c r="GKA142" s="82"/>
      <c r="GKB142" s="82"/>
      <c r="GKC142" s="82"/>
      <c r="GKD142" s="82"/>
      <c r="GKE142" s="82"/>
      <c r="GKF142" s="82"/>
      <c r="GKG142" s="82"/>
      <c r="GKH142" s="82"/>
      <c r="GKI142" s="82"/>
      <c r="GKJ142" s="82"/>
      <c r="GKK142" s="82"/>
      <c r="GKL142" s="82"/>
      <c r="GKM142" s="82"/>
      <c r="GKN142" s="82"/>
      <c r="GKO142" s="82"/>
      <c r="GKP142" s="82"/>
      <c r="GKQ142" s="82"/>
      <c r="GKR142" s="82"/>
      <c r="GKS142" s="82"/>
      <c r="GKT142" s="82"/>
      <c r="GKU142" s="82"/>
      <c r="GKV142" s="82"/>
      <c r="GKW142" s="82"/>
      <c r="GKX142" s="82"/>
      <c r="GKY142" s="82"/>
      <c r="GKZ142" s="82"/>
      <c r="GLA142" s="82"/>
      <c r="GLB142" s="82"/>
      <c r="GLC142" s="82"/>
      <c r="GLD142" s="82"/>
      <c r="GLE142" s="82"/>
      <c r="GLF142" s="82"/>
      <c r="GLG142" s="82"/>
      <c r="GLH142" s="82"/>
      <c r="GLI142" s="82"/>
      <c r="GLJ142" s="82"/>
      <c r="GLK142" s="82"/>
      <c r="GLL142" s="82"/>
      <c r="GLM142" s="82"/>
      <c r="GLN142" s="82"/>
      <c r="GLO142" s="82"/>
      <c r="GLP142" s="82"/>
      <c r="GLQ142" s="82"/>
      <c r="GLR142" s="82"/>
      <c r="GLS142" s="82"/>
      <c r="GLT142" s="82"/>
      <c r="GLU142" s="82"/>
      <c r="GLV142" s="82"/>
      <c r="GLW142" s="82"/>
      <c r="GLX142" s="82"/>
      <c r="GLY142" s="82"/>
      <c r="GLZ142" s="82"/>
      <c r="GMA142" s="82"/>
      <c r="GMB142" s="82"/>
      <c r="GMC142" s="82"/>
      <c r="GMD142" s="82"/>
      <c r="GME142" s="82"/>
      <c r="GMF142" s="82"/>
      <c r="GMG142" s="82"/>
      <c r="GMH142" s="82"/>
      <c r="GMI142" s="82"/>
      <c r="GMJ142" s="82"/>
      <c r="GMK142" s="82"/>
      <c r="GML142" s="82"/>
      <c r="GMM142" s="82"/>
      <c r="GMN142" s="82"/>
      <c r="GMO142" s="82"/>
      <c r="GMP142" s="82"/>
      <c r="GMQ142" s="82"/>
      <c r="GMR142" s="82"/>
      <c r="GMS142" s="82"/>
      <c r="GMT142" s="82"/>
      <c r="GMU142" s="82"/>
      <c r="GMV142" s="82"/>
      <c r="GMW142" s="82"/>
      <c r="GMX142" s="82"/>
      <c r="GMY142" s="82"/>
      <c r="GMZ142" s="82"/>
      <c r="GNA142" s="82"/>
      <c r="GNB142" s="82"/>
      <c r="GNC142" s="82"/>
      <c r="GND142" s="82"/>
      <c r="GNE142" s="82"/>
      <c r="GNF142" s="82"/>
      <c r="GNG142" s="82"/>
      <c r="GNH142" s="82"/>
      <c r="GNI142" s="82"/>
      <c r="GNJ142" s="82"/>
      <c r="GNK142" s="82"/>
      <c r="GNL142" s="82"/>
      <c r="GNM142" s="82"/>
      <c r="GNN142" s="82"/>
      <c r="GNO142" s="82"/>
      <c r="GNP142" s="82"/>
      <c r="GNQ142" s="82"/>
      <c r="GNR142" s="82"/>
      <c r="GNS142" s="82"/>
      <c r="GNT142" s="82"/>
      <c r="GNU142" s="82"/>
      <c r="GNV142" s="82"/>
      <c r="GNW142" s="82"/>
      <c r="GNX142" s="82"/>
      <c r="GNY142" s="82"/>
      <c r="GNZ142" s="82"/>
      <c r="GOA142" s="82"/>
      <c r="GOB142" s="82"/>
      <c r="GOC142" s="82"/>
      <c r="GOD142" s="82"/>
      <c r="GOE142" s="82"/>
      <c r="GOF142" s="82"/>
      <c r="GOG142" s="82"/>
      <c r="GOH142" s="82"/>
      <c r="GOI142" s="82"/>
      <c r="GOJ142" s="82"/>
      <c r="GOK142" s="82"/>
      <c r="GOL142" s="82"/>
      <c r="GOM142" s="82"/>
      <c r="GON142" s="82"/>
      <c r="GOO142" s="82"/>
      <c r="GOP142" s="82"/>
      <c r="GOQ142" s="82"/>
      <c r="GOR142" s="82"/>
      <c r="GOS142" s="82"/>
      <c r="GOT142" s="82"/>
      <c r="GOU142" s="82"/>
      <c r="GOV142" s="82"/>
      <c r="GOW142" s="82"/>
      <c r="GOX142" s="82"/>
      <c r="GOY142" s="82"/>
      <c r="GOZ142" s="82"/>
      <c r="GPA142" s="82"/>
      <c r="GPB142" s="82"/>
      <c r="GPC142" s="82"/>
      <c r="GPD142" s="82"/>
      <c r="GPE142" s="82"/>
      <c r="GPF142" s="82"/>
      <c r="GPG142" s="82"/>
      <c r="GPH142" s="82"/>
      <c r="GPI142" s="82"/>
      <c r="GPJ142" s="82"/>
      <c r="GPK142" s="82"/>
      <c r="GPL142" s="82"/>
      <c r="GPM142" s="82"/>
      <c r="GPN142" s="82"/>
      <c r="GPO142" s="82"/>
      <c r="GPP142" s="82"/>
      <c r="GPQ142" s="82"/>
      <c r="GPR142" s="82"/>
      <c r="GPS142" s="82"/>
      <c r="GPT142" s="82"/>
      <c r="GPU142" s="82"/>
      <c r="GPV142" s="82"/>
      <c r="GPW142" s="82"/>
      <c r="GPX142" s="82"/>
      <c r="GPY142" s="82"/>
      <c r="GPZ142" s="82"/>
      <c r="GQA142" s="82"/>
      <c r="GQB142" s="82"/>
      <c r="GQC142" s="82"/>
      <c r="GQD142" s="82"/>
      <c r="GQE142" s="82"/>
      <c r="GQF142" s="82"/>
      <c r="GQG142" s="82"/>
      <c r="GQH142" s="82"/>
      <c r="GQI142" s="82"/>
      <c r="GQJ142" s="82"/>
      <c r="GQK142" s="82"/>
      <c r="GQL142" s="82"/>
      <c r="GQM142" s="82"/>
      <c r="GQN142" s="82"/>
      <c r="GQO142" s="82"/>
      <c r="GQP142" s="82"/>
      <c r="GQQ142" s="82"/>
      <c r="GQR142" s="82"/>
      <c r="GQS142" s="82"/>
      <c r="GQT142" s="82"/>
      <c r="GQU142" s="82"/>
      <c r="GQV142" s="82"/>
      <c r="GQW142" s="82"/>
      <c r="GQX142" s="82"/>
      <c r="GQY142" s="82"/>
      <c r="GQZ142" s="82"/>
      <c r="GRA142" s="82"/>
      <c r="GRB142" s="82"/>
      <c r="GRC142" s="82"/>
      <c r="GRD142" s="82"/>
      <c r="GRE142" s="82"/>
      <c r="GRF142" s="82"/>
      <c r="GRG142" s="82"/>
      <c r="GRH142" s="82"/>
      <c r="GRI142" s="82"/>
      <c r="GRJ142" s="82"/>
      <c r="GRK142" s="82"/>
      <c r="GRL142" s="82"/>
      <c r="GRM142" s="82"/>
      <c r="GRN142" s="82"/>
      <c r="GRO142" s="82"/>
      <c r="GRP142" s="82"/>
      <c r="GRQ142" s="82"/>
      <c r="GRR142" s="82"/>
      <c r="GRS142" s="82"/>
      <c r="GRT142" s="82"/>
      <c r="GRU142" s="82"/>
      <c r="GRV142" s="82"/>
      <c r="GRW142" s="82"/>
      <c r="GRX142" s="82"/>
      <c r="GRY142" s="82"/>
      <c r="GRZ142" s="82"/>
      <c r="GSA142" s="82"/>
      <c r="GSB142" s="82"/>
      <c r="GSC142" s="82"/>
      <c r="GSD142" s="82"/>
      <c r="GSE142" s="82"/>
      <c r="GSF142" s="82"/>
      <c r="GSG142" s="82"/>
      <c r="GSH142" s="82"/>
      <c r="GSI142" s="82"/>
      <c r="GSJ142" s="82"/>
      <c r="GSK142" s="82"/>
      <c r="GSL142" s="82"/>
      <c r="GSM142" s="82"/>
      <c r="GSN142" s="82"/>
      <c r="GSO142" s="82"/>
      <c r="GSP142" s="82"/>
      <c r="GSQ142" s="82"/>
      <c r="GSR142" s="82"/>
      <c r="GSS142" s="82"/>
      <c r="GST142" s="82"/>
      <c r="GSU142" s="82"/>
      <c r="GSV142" s="82"/>
      <c r="GSW142" s="82"/>
      <c r="GSX142" s="82"/>
      <c r="GSY142" s="82"/>
      <c r="GSZ142" s="82"/>
      <c r="GTA142" s="82"/>
      <c r="GTB142" s="82"/>
      <c r="GTC142" s="82"/>
      <c r="GTD142" s="82"/>
      <c r="GTE142" s="82"/>
      <c r="GTF142" s="82"/>
      <c r="GTG142" s="82"/>
      <c r="GTH142" s="82"/>
      <c r="GTI142" s="82"/>
      <c r="GTJ142" s="82"/>
      <c r="GTK142" s="82"/>
      <c r="GTL142" s="82"/>
      <c r="GTM142" s="82"/>
      <c r="GTN142" s="82"/>
      <c r="GTO142" s="82"/>
      <c r="GTP142" s="82"/>
      <c r="GTQ142" s="82"/>
      <c r="GTR142" s="82"/>
      <c r="GTS142" s="82"/>
      <c r="GTT142" s="82"/>
      <c r="GTU142" s="82"/>
      <c r="GTV142" s="82"/>
      <c r="GTW142" s="82"/>
      <c r="GTX142" s="82"/>
      <c r="GTY142" s="82"/>
      <c r="GTZ142" s="82"/>
      <c r="GUA142" s="82"/>
      <c r="GUB142" s="82"/>
      <c r="GUC142" s="82"/>
      <c r="GUD142" s="82"/>
      <c r="GUE142" s="82"/>
      <c r="GUF142" s="82"/>
      <c r="GUG142" s="82"/>
      <c r="GUH142" s="82"/>
      <c r="GUI142" s="82"/>
      <c r="GUJ142" s="82"/>
      <c r="GUK142" s="82"/>
      <c r="GUL142" s="82"/>
      <c r="GUM142" s="82"/>
      <c r="GUN142" s="82"/>
      <c r="GUO142" s="82"/>
      <c r="GUP142" s="82"/>
      <c r="GUQ142" s="82"/>
      <c r="GUR142" s="82"/>
      <c r="GUS142" s="82"/>
      <c r="GUT142" s="82"/>
      <c r="GUU142" s="82"/>
      <c r="GUV142" s="82"/>
      <c r="GUW142" s="82"/>
      <c r="GUX142" s="82"/>
      <c r="GUY142" s="82"/>
      <c r="GUZ142" s="82"/>
      <c r="GVA142" s="82"/>
      <c r="GVB142" s="82"/>
      <c r="GVC142" s="82"/>
      <c r="GVD142" s="82"/>
      <c r="GVE142" s="82"/>
      <c r="GVF142" s="82"/>
      <c r="GVG142" s="82"/>
      <c r="GVH142" s="82"/>
      <c r="GVI142" s="82"/>
      <c r="GVJ142" s="82"/>
      <c r="GVK142" s="82"/>
      <c r="GVL142" s="82"/>
      <c r="GVM142" s="82"/>
      <c r="GVN142" s="82"/>
      <c r="GVO142" s="82"/>
      <c r="GVP142" s="82"/>
      <c r="GVQ142" s="82"/>
      <c r="GVR142" s="82"/>
      <c r="GVS142" s="82"/>
      <c r="GVT142" s="82"/>
      <c r="GVU142" s="82"/>
      <c r="GVV142" s="82"/>
      <c r="GVW142" s="82"/>
      <c r="GVX142" s="82"/>
      <c r="GVY142" s="82"/>
      <c r="GVZ142" s="82"/>
      <c r="GWA142" s="82"/>
      <c r="GWB142" s="82"/>
      <c r="GWC142" s="82"/>
      <c r="GWD142" s="82"/>
      <c r="GWE142" s="82"/>
      <c r="GWF142" s="82"/>
      <c r="GWG142" s="82"/>
      <c r="GWH142" s="82"/>
      <c r="GWI142" s="82"/>
      <c r="GWJ142" s="82"/>
      <c r="GWK142" s="82"/>
      <c r="GWL142" s="82"/>
      <c r="GWM142" s="82"/>
      <c r="GWN142" s="82"/>
      <c r="GWO142" s="82"/>
      <c r="GWP142" s="82"/>
      <c r="GWQ142" s="82"/>
      <c r="GWR142" s="82"/>
      <c r="GWS142" s="82"/>
      <c r="GWT142" s="82"/>
      <c r="GWU142" s="82"/>
      <c r="GWV142" s="82"/>
      <c r="GWW142" s="82"/>
      <c r="GWX142" s="82"/>
      <c r="GWY142" s="82"/>
      <c r="GWZ142" s="82"/>
      <c r="GXA142" s="82"/>
      <c r="GXB142" s="82"/>
      <c r="GXC142" s="82"/>
      <c r="GXD142" s="82"/>
      <c r="GXE142" s="82"/>
      <c r="GXF142" s="82"/>
      <c r="GXG142" s="82"/>
      <c r="GXH142" s="82"/>
      <c r="GXI142" s="82"/>
      <c r="GXJ142" s="82"/>
      <c r="GXK142" s="82"/>
      <c r="GXL142" s="82"/>
      <c r="GXM142" s="82"/>
      <c r="GXN142" s="82"/>
      <c r="GXO142" s="82"/>
      <c r="GXP142" s="82"/>
      <c r="GXQ142" s="82"/>
      <c r="GXR142" s="82"/>
      <c r="GXS142" s="82"/>
      <c r="GXT142" s="82"/>
      <c r="GXU142" s="82"/>
      <c r="GXV142" s="82"/>
      <c r="GXW142" s="82"/>
      <c r="GXX142" s="82"/>
      <c r="GXY142" s="82"/>
      <c r="GXZ142" s="82"/>
      <c r="GYA142" s="82"/>
      <c r="GYB142" s="82"/>
      <c r="GYC142" s="82"/>
      <c r="GYD142" s="82"/>
      <c r="GYE142" s="82"/>
      <c r="GYF142" s="82"/>
      <c r="GYG142" s="82"/>
      <c r="GYH142" s="82"/>
      <c r="GYI142" s="82"/>
      <c r="GYJ142" s="82"/>
      <c r="GYK142" s="82"/>
      <c r="GYL142" s="82"/>
      <c r="GYM142" s="82"/>
      <c r="GYN142" s="82"/>
      <c r="GYO142" s="82"/>
      <c r="GYP142" s="82"/>
      <c r="GYQ142" s="82"/>
      <c r="GYR142" s="82"/>
      <c r="GYS142" s="82"/>
      <c r="GYT142" s="82"/>
      <c r="GYU142" s="82"/>
      <c r="GYV142" s="82"/>
      <c r="GYW142" s="82"/>
      <c r="GYX142" s="82"/>
      <c r="GYY142" s="82"/>
      <c r="GYZ142" s="82"/>
      <c r="GZA142" s="82"/>
      <c r="GZB142" s="82"/>
      <c r="GZC142" s="82"/>
      <c r="GZD142" s="82"/>
      <c r="GZE142" s="82"/>
      <c r="GZF142" s="82"/>
      <c r="GZG142" s="82"/>
      <c r="GZH142" s="82"/>
      <c r="GZI142" s="82"/>
      <c r="GZJ142" s="82"/>
      <c r="GZK142" s="82"/>
      <c r="GZL142" s="82"/>
      <c r="GZM142" s="82"/>
      <c r="GZN142" s="82"/>
      <c r="GZO142" s="82"/>
      <c r="GZP142" s="82"/>
      <c r="GZQ142" s="82"/>
      <c r="GZR142" s="82"/>
      <c r="GZS142" s="82"/>
      <c r="GZT142" s="82"/>
      <c r="GZU142" s="82"/>
      <c r="GZV142" s="82"/>
      <c r="GZW142" s="82"/>
      <c r="GZX142" s="82"/>
      <c r="GZY142" s="82"/>
      <c r="GZZ142" s="82"/>
      <c r="HAA142" s="82"/>
      <c r="HAB142" s="82"/>
      <c r="HAC142" s="82"/>
      <c r="HAD142" s="82"/>
      <c r="HAE142" s="82"/>
      <c r="HAF142" s="82"/>
      <c r="HAG142" s="82"/>
      <c r="HAH142" s="82"/>
      <c r="HAI142" s="82"/>
      <c r="HAJ142" s="82"/>
      <c r="HAK142" s="82"/>
      <c r="HAL142" s="82"/>
      <c r="HAM142" s="82"/>
      <c r="HAN142" s="82"/>
      <c r="HAO142" s="82"/>
      <c r="HAP142" s="82"/>
      <c r="HAQ142" s="82"/>
      <c r="HAR142" s="82"/>
      <c r="HAS142" s="82"/>
      <c r="HAT142" s="82"/>
      <c r="HAU142" s="82"/>
      <c r="HAV142" s="82"/>
      <c r="HAW142" s="82"/>
      <c r="HAX142" s="82"/>
      <c r="HAY142" s="82"/>
      <c r="HAZ142" s="82"/>
      <c r="HBA142" s="82"/>
      <c r="HBB142" s="82"/>
      <c r="HBC142" s="82"/>
      <c r="HBD142" s="82"/>
      <c r="HBE142" s="82"/>
      <c r="HBF142" s="82"/>
      <c r="HBG142" s="82"/>
      <c r="HBH142" s="82"/>
      <c r="HBI142" s="82"/>
      <c r="HBJ142" s="82"/>
      <c r="HBK142" s="82"/>
      <c r="HBL142" s="82"/>
      <c r="HBM142" s="82"/>
      <c r="HBN142" s="82"/>
      <c r="HBO142" s="82"/>
      <c r="HBP142" s="82"/>
      <c r="HBQ142" s="82"/>
      <c r="HBR142" s="82"/>
      <c r="HBS142" s="82"/>
      <c r="HBT142" s="82"/>
      <c r="HBU142" s="82"/>
      <c r="HBV142" s="82"/>
      <c r="HBW142" s="82"/>
      <c r="HBX142" s="82"/>
      <c r="HBY142" s="82"/>
      <c r="HBZ142" s="82"/>
      <c r="HCA142" s="82"/>
      <c r="HCB142" s="82"/>
      <c r="HCC142" s="82"/>
      <c r="HCD142" s="82"/>
      <c r="HCE142" s="82"/>
      <c r="HCF142" s="82"/>
      <c r="HCG142" s="82"/>
      <c r="HCH142" s="82"/>
      <c r="HCI142" s="82"/>
      <c r="HCJ142" s="82"/>
      <c r="HCK142" s="82"/>
      <c r="HCL142" s="82"/>
      <c r="HCM142" s="82"/>
      <c r="HCN142" s="82"/>
      <c r="HCO142" s="82"/>
      <c r="HCP142" s="82"/>
      <c r="HCQ142" s="82"/>
      <c r="HCR142" s="82"/>
      <c r="HCS142" s="82"/>
      <c r="HCT142" s="82"/>
      <c r="HCU142" s="82"/>
      <c r="HCV142" s="82"/>
      <c r="HCW142" s="82"/>
      <c r="HCX142" s="82"/>
      <c r="HCY142" s="82"/>
      <c r="HCZ142" s="82"/>
      <c r="HDA142" s="82"/>
      <c r="HDB142" s="82"/>
      <c r="HDC142" s="82"/>
      <c r="HDD142" s="82"/>
      <c r="HDE142" s="82"/>
      <c r="HDF142" s="82"/>
      <c r="HDG142" s="82"/>
      <c r="HDH142" s="82"/>
      <c r="HDI142" s="82"/>
      <c r="HDJ142" s="82"/>
      <c r="HDK142" s="82"/>
      <c r="HDL142" s="82"/>
      <c r="HDM142" s="82"/>
      <c r="HDN142" s="82"/>
      <c r="HDO142" s="82"/>
      <c r="HDP142" s="82"/>
      <c r="HDQ142" s="82"/>
      <c r="HDR142" s="82"/>
      <c r="HDS142" s="82"/>
      <c r="HDT142" s="82"/>
      <c r="HDU142" s="82"/>
      <c r="HDV142" s="82"/>
      <c r="HDW142" s="82"/>
      <c r="HDX142" s="82"/>
      <c r="HDY142" s="82"/>
      <c r="HDZ142" s="82"/>
      <c r="HEA142" s="82"/>
      <c r="HEB142" s="82"/>
      <c r="HEC142" s="82"/>
      <c r="HED142" s="82"/>
      <c r="HEE142" s="82"/>
      <c r="HEF142" s="82"/>
      <c r="HEG142" s="82"/>
      <c r="HEH142" s="82"/>
      <c r="HEI142" s="82"/>
      <c r="HEJ142" s="82"/>
      <c r="HEK142" s="82"/>
      <c r="HEL142" s="82"/>
      <c r="HEM142" s="82"/>
      <c r="HEN142" s="82"/>
      <c r="HEO142" s="82"/>
      <c r="HEP142" s="82"/>
      <c r="HEQ142" s="82"/>
      <c r="HER142" s="82"/>
      <c r="HES142" s="82"/>
      <c r="HET142" s="82"/>
      <c r="HEU142" s="82"/>
      <c r="HEV142" s="82"/>
      <c r="HEW142" s="82"/>
      <c r="HEX142" s="82"/>
      <c r="HEY142" s="82"/>
      <c r="HEZ142" s="82"/>
      <c r="HFA142" s="82"/>
      <c r="HFB142" s="82"/>
      <c r="HFC142" s="82"/>
      <c r="HFD142" s="82"/>
      <c r="HFE142" s="82"/>
      <c r="HFF142" s="82"/>
      <c r="HFG142" s="82"/>
      <c r="HFH142" s="82"/>
      <c r="HFI142" s="82"/>
      <c r="HFJ142" s="82"/>
      <c r="HFK142" s="82"/>
      <c r="HFL142" s="82"/>
      <c r="HFM142" s="82"/>
      <c r="HFN142" s="82"/>
      <c r="HFO142" s="82"/>
      <c r="HFP142" s="82"/>
      <c r="HFQ142" s="82"/>
      <c r="HFR142" s="82"/>
      <c r="HFS142" s="82"/>
      <c r="HFT142" s="82"/>
      <c r="HFU142" s="82"/>
      <c r="HFV142" s="82"/>
      <c r="HFW142" s="82"/>
      <c r="HFX142" s="82"/>
      <c r="HFY142" s="82"/>
      <c r="HFZ142" s="82"/>
      <c r="HGA142" s="82"/>
      <c r="HGB142" s="82"/>
      <c r="HGC142" s="82"/>
      <c r="HGD142" s="82"/>
      <c r="HGE142" s="82"/>
      <c r="HGF142" s="82"/>
      <c r="HGG142" s="82"/>
      <c r="HGH142" s="82"/>
      <c r="HGI142" s="82"/>
      <c r="HGJ142" s="82"/>
      <c r="HGK142" s="82"/>
      <c r="HGL142" s="82"/>
      <c r="HGM142" s="82"/>
      <c r="HGN142" s="82"/>
      <c r="HGO142" s="82"/>
      <c r="HGP142" s="82"/>
      <c r="HGQ142" s="82"/>
      <c r="HGR142" s="82"/>
      <c r="HGS142" s="82"/>
      <c r="HGT142" s="82"/>
      <c r="HGU142" s="82"/>
      <c r="HGV142" s="82"/>
      <c r="HGW142" s="82"/>
      <c r="HGX142" s="82"/>
      <c r="HGY142" s="82"/>
      <c r="HGZ142" s="82"/>
      <c r="HHA142" s="82"/>
      <c r="HHB142" s="82"/>
      <c r="HHC142" s="82"/>
      <c r="HHD142" s="82"/>
      <c r="HHE142" s="82"/>
      <c r="HHF142" s="82"/>
      <c r="HHG142" s="82"/>
      <c r="HHH142" s="82"/>
      <c r="HHI142" s="82"/>
      <c r="HHJ142" s="82"/>
      <c r="HHK142" s="82"/>
      <c r="HHL142" s="82"/>
      <c r="HHM142" s="82"/>
      <c r="HHN142" s="82"/>
      <c r="HHO142" s="82"/>
      <c r="HHP142" s="82"/>
      <c r="HHQ142" s="82"/>
      <c r="HHR142" s="82"/>
      <c r="HHS142" s="82"/>
      <c r="HHT142" s="82"/>
      <c r="HHU142" s="82"/>
      <c r="HHV142" s="82"/>
      <c r="HHW142" s="82"/>
      <c r="HHX142" s="82"/>
      <c r="HHY142" s="82"/>
      <c r="HHZ142" s="82"/>
      <c r="HIA142" s="82"/>
      <c r="HIB142" s="82"/>
      <c r="HIC142" s="82"/>
      <c r="HID142" s="82"/>
      <c r="HIE142" s="82"/>
      <c r="HIF142" s="82"/>
      <c r="HIG142" s="82"/>
      <c r="HIH142" s="82"/>
      <c r="HII142" s="82"/>
      <c r="HIJ142" s="82"/>
      <c r="HIK142" s="82"/>
      <c r="HIL142" s="82"/>
      <c r="HIM142" s="82"/>
      <c r="HIN142" s="82"/>
      <c r="HIO142" s="82"/>
      <c r="HIP142" s="82"/>
      <c r="HIQ142" s="82"/>
      <c r="HIR142" s="82"/>
      <c r="HIS142" s="82"/>
      <c r="HIT142" s="82"/>
      <c r="HIU142" s="82"/>
      <c r="HIV142" s="82"/>
      <c r="HIW142" s="82"/>
      <c r="HIX142" s="82"/>
      <c r="HIY142" s="82"/>
      <c r="HIZ142" s="82"/>
      <c r="HJA142" s="82"/>
      <c r="HJB142" s="82"/>
      <c r="HJC142" s="82"/>
      <c r="HJD142" s="82"/>
      <c r="HJE142" s="82"/>
      <c r="HJF142" s="82"/>
      <c r="HJG142" s="82"/>
      <c r="HJH142" s="82"/>
      <c r="HJI142" s="82"/>
      <c r="HJJ142" s="82"/>
      <c r="HJK142" s="82"/>
      <c r="HJL142" s="82"/>
      <c r="HJM142" s="82"/>
      <c r="HJN142" s="82"/>
      <c r="HJO142" s="82"/>
      <c r="HJP142" s="82"/>
      <c r="HJQ142" s="82"/>
      <c r="HJR142" s="82"/>
      <c r="HJS142" s="82"/>
      <c r="HJT142" s="82"/>
      <c r="HJU142" s="82"/>
      <c r="HJV142" s="82"/>
      <c r="HJW142" s="82"/>
      <c r="HJX142" s="82"/>
      <c r="HJY142" s="82"/>
      <c r="HJZ142" s="82"/>
      <c r="HKA142" s="82"/>
      <c r="HKB142" s="82"/>
      <c r="HKC142" s="82"/>
      <c r="HKD142" s="82"/>
      <c r="HKE142" s="82"/>
      <c r="HKF142" s="82"/>
      <c r="HKG142" s="82"/>
      <c r="HKH142" s="82"/>
      <c r="HKI142" s="82"/>
      <c r="HKJ142" s="82"/>
      <c r="HKK142" s="82"/>
      <c r="HKL142" s="82"/>
      <c r="HKM142" s="82"/>
      <c r="HKN142" s="82"/>
      <c r="HKO142" s="82"/>
      <c r="HKP142" s="82"/>
      <c r="HKQ142" s="82"/>
      <c r="HKR142" s="82"/>
      <c r="HKS142" s="82"/>
      <c r="HKT142" s="82"/>
      <c r="HKU142" s="82"/>
      <c r="HKV142" s="82"/>
      <c r="HKW142" s="82"/>
      <c r="HKX142" s="82"/>
      <c r="HKY142" s="82"/>
      <c r="HKZ142" s="82"/>
      <c r="HLA142" s="82"/>
      <c r="HLB142" s="82"/>
      <c r="HLC142" s="82"/>
      <c r="HLD142" s="82"/>
      <c r="HLE142" s="82"/>
      <c r="HLF142" s="82"/>
      <c r="HLG142" s="82"/>
      <c r="HLH142" s="82"/>
      <c r="HLI142" s="82"/>
      <c r="HLJ142" s="82"/>
      <c r="HLK142" s="82"/>
      <c r="HLL142" s="82"/>
      <c r="HLM142" s="82"/>
      <c r="HLN142" s="82"/>
      <c r="HLO142" s="82"/>
      <c r="HLP142" s="82"/>
      <c r="HLQ142" s="82"/>
      <c r="HLR142" s="82"/>
      <c r="HLS142" s="82"/>
      <c r="HLT142" s="82"/>
      <c r="HLU142" s="82"/>
      <c r="HLV142" s="82"/>
      <c r="HLW142" s="82"/>
      <c r="HLX142" s="82"/>
      <c r="HLY142" s="82"/>
      <c r="HLZ142" s="82"/>
      <c r="HMA142" s="82"/>
      <c r="HMB142" s="82"/>
      <c r="HMC142" s="82"/>
      <c r="HMD142" s="82"/>
      <c r="HME142" s="82"/>
      <c r="HMF142" s="82"/>
      <c r="HMG142" s="82"/>
      <c r="HMH142" s="82"/>
      <c r="HMI142" s="82"/>
      <c r="HMJ142" s="82"/>
      <c r="HMK142" s="82"/>
      <c r="HML142" s="82"/>
      <c r="HMM142" s="82"/>
      <c r="HMN142" s="82"/>
      <c r="HMO142" s="82"/>
      <c r="HMP142" s="82"/>
      <c r="HMQ142" s="82"/>
      <c r="HMR142" s="82"/>
      <c r="HMS142" s="82"/>
      <c r="HMT142" s="82"/>
      <c r="HMU142" s="82"/>
      <c r="HMV142" s="82"/>
      <c r="HMW142" s="82"/>
      <c r="HMX142" s="82"/>
      <c r="HMY142" s="82"/>
      <c r="HMZ142" s="82"/>
      <c r="HNA142" s="82"/>
      <c r="HNB142" s="82"/>
      <c r="HNC142" s="82"/>
      <c r="HND142" s="82"/>
      <c r="HNE142" s="82"/>
      <c r="HNF142" s="82"/>
      <c r="HNG142" s="82"/>
      <c r="HNH142" s="82"/>
      <c r="HNI142" s="82"/>
      <c r="HNJ142" s="82"/>
      <c r="HNK142" s="82"/>
      <c r="HNL142" s="82"/>
      <c r="HNM142" s="82"/>
      <c r="HNN142" s="82"/>
      <c r="HNO142" s="82"/>
      <c r="HNP142" s="82"/>
      <c r="HNQ142" s="82"/>
      <c r="HNR142" s="82"/>
      <c r="HNS142" s="82"/>
      <c r="HNT142" s="82"/>
      <c r="HNU142" s="82"/>
      <c r="HNV142" s="82"/>
      <c r="HNW142" s="82"/>
      <c r="HNX142" s="82"/>
      <c r="HNY142" s="82"/>
      <c r="HNZ142" s="82"/>
      <c r="HOA142" s="82"/>
      <c r="HOB142" s="82"/>
      <c r="HOC142" s="82"/>
      <c r="HOD142" s="82"/>
      <c r="HOE142" s="82"/>
      <c r="HOF142" s="82"/>
      <c r="HOG142" s="82"/>
      <c r="HOH142" s="82"/>
      <c r="HOI142" s="82"/>
      <c r="HOJ142" s="82"/>
      <c r="HOK142" s="82"/>
      <c r="HOL142" s="82"/>
      <c r="HOM142" s="82"/>
      <c r="HON142" s="82"/>
      <c r="HOO142" s="82"/>
      <c r="HOP142" s="82"/>
      <c r="HOQ142" s="82"/>
      <c r="HOR142" s="82"/>
      <c r="HOS142" s="82"/>
      <c r="HOT142" s="82"/>
      <c r="HOU142" s="82"/>
      <c r="HOV142" s="82"/>
      <c r="HOW142" s="82"/>
      <c r="HOX142" s="82"/>
      <c r="HOY142" s="82"/>
      <c r="HOZ142" s="82"/>
      <c r="HPA142" s="82"/>
      <c r="HPB142" s="82"/>
      <c r="HPC142" s="82"/>
      <c r="HPD142" s="82"/>
      <c r="HPE142" s="82"/>
      <c r="HPF142" s="82"/>
      <c r="HPG142" s="82"/>
      <c r="HPH142" s="82"/>
      <c r="HPI142" s="82"/>
      <c r="HPJ142" s="82"/>
      <c r="HPK142" s="82"/>
      <c r="HPL142" s="82"/>
      <c r="HPM142" s="82"/>
      <c r="HPN142" s="82"/>
      <c r="HPO142" s="82"/>
      <c r="HPP142" s="82"/>
      <c r="HPQ142" s="82"/>
      <c r="HPR142" s="82"/>
      <c r="HPS142" s="82"/>
      <c r="HPT142" s="82"/>
      <c r="HPU142" s="82"/>
      <c r="HPV142" s="82"/>
      <c r="HPW142" s="82"/>
      <c r="HPX142" s="82"/>
      <c r="HPY142" s="82"/>
      <c r="HPZ142" s="82"/>
      <c r="HQA142" s="82"/>
      <c r="HQB142" s="82"/>
      <c r="HQC142" s="82"/>
      <c r="HQD142" s="82"/>
      <c r="HQE142" s="82"/>
      <c r="HQF142" s="82"/>
      <c r="HQG142" s="82"/>
      <c r="HQH142" s="82"/>
      <c r="HQI142" s="82"/>
      <c r="HQJ142" s="82"/>
      <c r="HQK142" s="82"/>
      <c r="HQL142" s="82"/>
      <c r="HQM142" s="82"/>
      <c r="HQN142" s="82"/>
      <c r="HQO142" s="82"/>
      <c r="HQP142" s="82"/>
      <c r="HQQ142" s="82"/>
      <c r="HQR142" s="82"/>
      <c r="HQS142" s="82"/>
      <c r="HQT142" s="82"/>
      <c r="HQU142" s="82"/>
      <c r="HQV142" s="82"/>
      <c r="HQW142" s="82"/>
      <c r="HQX142" s="82"/>
      <c r="HQY142" s="82"/>
      <c r="HQZ142" s="82"/>
      <c r="HRA142" s="82"/>
      <c r="HRB142" s="82"/>
      <c r="HRC142" s="82"/>
      <c r="HRD142" s="82"/>
      <c r="HRE142" s="82"/>
      <c r="HRF142" s="82"/>
      <c r="HRG142" s="82"/>
      <c r="HRH142" s="82"/>
      <c r="HRI142" s="82"/>
      <c r="HRJ142" s="82"/>
      <c r="HRK142" s="82"/>
      <c r="HRL142" s="82"/>
      <c r="HRM142" s="82"/>
      <c r="HRN142" s="82"/>
      <c r="HRO142" s="82"/>
      <c r="HRP142" s="82"/>
      <c r="HRQ142" s="82"/>
      <c r="HRR142" s="82"/>
      <c r="HRS142" s="82"/>
      <c r="HRT142" s="82"/>
      <c r="HRU142" s="82"/>
      <c r="HRV142" s="82"/>
      <c r="HRW142" s="82"/>
      <c r="HRX142" s="82"/>
      <c r="HRY142" s="82"/>
      <c r="HRZ142" s="82"/>
      <c r="HSA142" s="82"/>
      <c r="HSB142" s="82"/>
      <c r="HSC142" s="82"/>
      <c r="HSD142" s="82"/>
      <c r="HSE142" s="82"/>
      <c r="HSF142" s="82"/>
      <c r="HSG142" s="82"/>
      <c r="HSH142" s="82"/>
      <c r="HSI142" s="82"/>
      <c r="HSJ142" s="82"/>
      <c r="HSK142" s="82"/>
      <c r="HSL142" s="82"/>
      <c r="HSM142" s="82"/>
      <c r="HSN142" s="82"/>
      <c r="HSO142" s="82"/>
      <c r="HSP142" s="82"/>
      <c r="HSQ142" s="82"/>
      <c r="HSR142" s="82"/>
      <c r="HSS142" s="82"/>
      <c r="HST142" s="82"/>
      <c r="HSU142" s="82"/>
      <c r="HSV142" s="82"/>
      <c r="HSW142" s="82"/>
      <c r="HSX142" s="82"/>
      <c r="HSY142" s="82"/>
      <c r="HSZ142" s="82"/>
      <c r="HTA142" s="82"/>
      <c r="HTB142" s="82"/>
      <c r="HTC142" s="82"/>
      <c r="HTD142" s="82"/>
      <c r="HTE142" s="82"/>
      <c r="HTF142" s="82"/>
      <c r="HTG142" s="82"/>
      <c r="HTH142" s="82"/>
      <c r="HTI142" s="82"/>
      <c r="HTJ142" s="82"/>
      <c r="HTK142" s="82"/>
      <c r="HTL142" s="82"/>
      <c r="HTM142" s="82"/>
      <c r="HTN142" s="82"/>
      <c r="HTO142" s="82"/>
      <c r="HTP142" s="82"/>
      <c r="HTQ142" s="82"/>
      <c r="HTR142" s="82"/>
      <c r="HTS142" s="82"/>
      <c r="HTT142" s="82"/>
      <c r="HTU142" s="82"/>
      <c r="HTV142" s="82"/>
      <c r="HTW142" s="82"/>
      <c r="HTX142" s="82"/>
      <c r="HTY142" s="82"/>
      <c r="HTZ142" s="82"/>
      <c r="HUA142" s="82"/>
      <c r="HUB142" s="82"/>
      <c r="HUC142" s="82"/>
      <c r="HUD142" s="82"/>
      <c r="HUE142" s="82"/>
      <c r="HUF142" s="82"/>
      <c r="HUG142" s="82"/>
      <c r="HUH142" s="82"/>
      <c r="HUI142" s="82"/>
      <c r="HUJ142" s="82"/>
      <c r="HUK142" s="82"/>
      <c r="HUL142" s="82"/>
      <c r="HUM142" s="82"/>
      <c r="HUN142" s="82"/>
      <c r="HUO142" s="82"/>
      <c r="HUP142" s="82"/>
      <c r="HUQ142" s="82"/>
      <c r="HUR142" s="82"/>
      <c r="HUS142" s="82"/>
      <c r="HUT142" s="82"/>
      <c r="HUU142" s="82"/>
      <c r="HUV142" s="82"/>
      <c r="HUW142" s="82"/>
      <c r="HUX142" s="82"/>
      <c r="HUY142" s="82"/>
      <c r="HUZ142" s="82"/>
      <c r="HVA142" s="82"/>
      <c r="HVB142" s="82"/>
      <c r="HVC142" s="82"/>
      <c r="HVD142" s="82"/>
      <c r="HVE142" s="82"/>
      <c r="HVF142" s="82"/>
      <c r="HVG142" s="82"/>
      <c r="HVH142" s="82"/>
      <c r="HVI142" s="82"/>
      <c r="HVJ142" s="82"/>
      <c r="HVK142" s="82"/>
      <c r="HVL142" s="82"/>
      <c r="HVM142" s="82"/>
      <c r="HVN142" s="82"/>
      <c r="HVO142" s="82"/>
      <c r="HVP142" s="82"/>
      <c r="HVQ142" s="82"/>
      <c r="HVR142" s="82"/>
      <c r="HVS142" s="82"/>
      <c r="HVT142" s="82"/>
      <c r="HVU142" s="82"/>
      <c r="HVV142" s="82"/>
      <c r="HVW142" s="82"/>
      <c r="HVX142" s="82"/>
      <c r="HVY142" s="82"/>
      <c r="HVZ142" s="82"/>
      <c r="HWA142" s="82"/>
    </row>
    <row r="143" spans="1:6007" x14ac:dyDescent="0.25">
      <c r="A143" s="39" t="s">
        <v>35</v>
      </c>
      <c r="B143" s="40"/>
      <c r="C143" s="61" t="s">
        <v>34</v>
      </c>
      <c r="D143" s="62"/>
      <c r="E143" s="63"/>
      <c r="F143" s="64"/>
      <c r="G143" s="65" t="s">
        <v>147</v>
      </c>
      <c r="H143" s="66">
        <v>-48</v>
      </c>
      <c r="I143" s="67"/>
      <c r="J143" s="68"/>
      <c r="K143" s="62"/>
      <c r="L143" s="62"/>
      <c r="M143" s="62"/>
      <c r="N143" s="69"/>
      <c r="O143" s="62"/>
      <c r="P143" s="62"/>
      <c r="Q143" s="62"/>
      <c r="R143" s="62"/>
      <c r="S143" s="70">
        <f>IF((ISBLANK(J143)+ISBLANK(L143)+ISBLANK(K143)+ISBLANK(M143)+ISBLANK(N143)+ISBLANK(O143))&lt;8,IF(ISNUMBER(LARGE((J143,L143,M143,N143),1)),LARGE((J143,L143,M143,N143),1),0)+IF(ISNUMBER(LARGE((J143,L143,M143,N143),2)),LARGE((J143,L143,M143,N143),2),0)+I143+K143+O143,"")+P143+Q143+R143</f>
        <v>0</v>
      </c>
      <c r="T143" s="70"/>
      <c r="U143" s="62"/>
      <c r="V143" s="71"/>
    </row>
    <row r="144" spans="1:6007" x14ac:dyDescent="0.25">
      <c r="A144" s="669" t="s">
        <v>35</v>
      </c>
      <c r="B144" s="800"/>
      <c r="C144" s="137" t="s">
        <v>103</v>
      </c>
      <c r="D144" s="138" t="s">
        <v>904</v>
      </c>
      <c r="E144" s="138">
        <v>2003</v>
      </c>
      <c r="F144" s="139" t="s">
        <v>170</v>
      </c>
      <c r="G144" s="85" t="s">
        <v>147</v>
      </c>
      <c r="H144" s="95">
        <v>-52</v>
      </c>
      <c r="I144" s="186"/>
      <c r="J144" s="186"/>
      <c r="K144" s="480"/>
      <c r="L144" s="77">
        <v>0</v>
      </c>
      <c r="M144" s="187"/>
      <c r="N144" s="539"/>
      <c r="O144" s="632"/>
      <c r="P144" s="77">
        <v>0</v>
      </c>
      <c r="Q144" s="187">
        <v>0</v>
      </c>
      <c r="R144" s="187"/>
      <c r="S144" s="50">
        <f>IF((ISBLANK(J144)+ISBLANK(L144)+ISBLANK(K144)+ISBLANK(M144)+ISBLANK(N144)+ISBLANK(O144))&lt;8,IF(ISNUMBER(LARGE((J144,L144,M144,N144),1)),LARGE((J144,L144,M144,N144),1),0)+IF(ISNUMBER(LARGE((J144,L144,M144,N144),2)),LARGE((J144,L144,M144,N144),2),0)+I144+K144+O144,"")+P144+Q144+R144</f>
        <v>0</v>
      </c>
      <c r="T144" s="622" t="s">
        <v>1007</v>
      </c>
      <c r="U144" s="77" t="s">
        <v>923</v>
      </c>
      <c r="V144" s="84" t="s">
        <v>96</v>
      </c>
    </row>
    <row r="145" spans="1:6007" s="90" customFormat="1" x14ac:dyDescent="0.2">
      <c r="A145" s="670" t="s">
        <v>35</v>
      </c>
      <c r="B145" s="670"/>
      <c r="C145" s="374" t="s">
        <v>108</v>
      </c>
      <c r="D145" s="104" t="s">
        <v>109</v>
      </c>
      <c r="E145" s="104">
        <v>2006</v>
      </c>
      <c r="F145" s="105" t="s">
        <v>110</v>
      </c>
      <c r="G145" s="94" t="s">
        <v>147</v>
      </c>
      <c r="H145" s="328">
        <v>-52</v>
      </c>
      <c r="I145" s="77"/>
      <c r="J145" s="77"/>
      <c r="K145" s="175"/>
      <c r="L145" s="77">
        <v>0</v>
      </c>
      <c r="M145" s="77"/>
      <c r="N145" s="77"/>
      <c r="O145" s="77"/>
      <c r="P145" s="77">
        <v>0</v>
      </c>
      <c r="Q145" s="77">
        <v>0</v>
      </c>
      <c r="R145" s="77"/>
      <c r="S145" s="79">
        <f>IF((ISBLANK(J145)+ISBLANK(L145)+ISBLANK(K145)+ISBLANK(M145)+ISBLANK(N145)+ISBLANK(O145))&lt;8,IF(ISNUMBER(LARGE((J145,L145,M145,N145),1)),LARGE((J145,L145,M145,N145),1),0)+IF(ISNUMBER(LARGE((J145,L145,M145,N145),2)),LARGE((J145,L145,M145,N145),2),0)+I145+K145+O145,"")+P145+Q145+R145</f>
        <v>0</v>
      </c>
      <c r="T145" s="622" t="s">
        <v>1007</v>
      </c>
      <c r="U145" s="77" t="s">
        <v>47</v>
      </c>
      <c r="V145" s="84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89"/>
      <c r="BM145" s="89"/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/>
      <c r="CD145" s="89"/>
      <c r="CE145" s="89"/>
      <c r="CF145" s="89"/>
      <c r="CG145" s="89"/>
      <c r="CH145" s="89"/>
      <c r="CI145" s="89"/>
      <c r="CJ145" s="89"/>
      <c r="CK145" s="89"/>
      <c r="CL145" s="89"/>
      <c r="CM145" s="89"/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  <c r="DD145" s="89"/>
      <c r="DE145" s="89"/>
      <c r="DF145" s="89"/>
      <c r="DG145" s="89"/>
      <c r="DH145" s="89"/>
      <c r="DI145" s="89"/>
      <c r="DJ145" s="89"/>
      <c r="DK145" s="89"/>
      <c r="DL145" s="89"/>
      <c r="DM145" s="89"/>
      <c r="DN145" s="89"/>
      <c r="DO145" s="89"/>
      <c r="DP145" s="89"/>
      <c r="DQ145" s="89"/>
      <c r="DR145" s="89"/>
      <c r="DS145" s="89"/>
      <c r="DT145" s="89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/>
      <c r="EF145" s="89"/>
      <c r="EG145" s="89"/>
      <c r="EH145" s="89"/>
      <c r="EI145" s="89"/>
      <c r="EJ145" s="89"/>
      <c r="EK145" s="89"/>
      <c r="EL145" s="89"/>
      <c r="EM145" s="89"/>
      <c r="EN145" s="89"/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89"/>
      <c r="HC145" s="89"/>
      <c r="HD145" s="89"/>
      <c r="HE145" s="89"/>
      <c r="HF145" s="89"/>
      <c r="HG145" s="89"/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  <c r="IU145" s="89"/>
      <c r="IV145" s="89"/>
      <c r="IW145" s="89"/>
      <c r="IX145" s="89"/>
      <c r="IY145" s="89"/>
      <c r="IZ145" s="89"/>
      <c r="JA145" s="89"/>
      <c r="JB145" s="89"/>
      <c r="JC145" s="89"/>
      <c r="JD145" s="89"/>
      <c r="JE145" s="89"/>
      <c r="JF145" s="89"/>
      <c r="JG145" s="89"/>
      <c r="JH145" s="89"/>
      <c r="JI145" s="89"/>
      <c r="JJ145" s="89"/>
      <c r="JK145" s="89"/>
      <c r="JL145" s="89"/>
      <c r="JM145" s="89"/>
      <c r="JN145" s="89"/>
      <c r="JO145" s="89"/>
      <c r="JP145" s="89"/>
      <c r="JQ145" s="89"/>
      <c r="JR145" s="89"/>
      <c r="JS145" s="89"/>
      <c r="JT145" s="89"/>
      <c r="JU145" s="89"/>
      <c r="JV145" s="89"/>
      <c r="JW145" s="89"/>
      <c r="JX145" s="89"/>
      <c r="JY145" s="89"/>
      <c r="JZ145" s="89"/>
      <c r="KA145" s="89"/>
      <c r="KB145" s="89"/>
      <c r="KC145" s="89"/>
      <c r="KD145" s="89"/>
      <c r="KE145" s="89"/>
      <c r="KF145" s="89"/>
      <c r="KG145" s="89"/>
      <c r="KH145" s="89"/>
      <c r="KI145" s="89"/>
      <c r="KJ145" s="89"/>
      <c r="KK145" s="89"/>
      <c r="KL145" s="89"/>
      <c r="KM145" s="89"/>
      <c r="KN145" s="89"/>
      <c r="KO145" s="89"/>
      <c r="KP145" s="89"/>
      <c r="KQ145" s="89"/>
      <c r="KR145" s="89"/>
      <c r="KS145" s="89"/>
      <c r="KT145" s="89"/>
      <c r="KU145" s="89"/>
      <c r="KV145" s="89"/>
      <c r="KW145" s="89"/>
      <c r="KX145" s="89"/>
      <c r="KY145" s="89"/>
      <c r="KZ145" s="89"/>
      <c r="LA145" s="89"/>
      <c r="LB145" s="89"/>
      <c r="LC145" s="89"/>
      <c r="LD145" s="89"/>
      <c r="LE145" s="89"/>
      <c r="LF145" s="89"/>
      <c r="LG145" s="89"/>
      <c r="LH145" s="89"/>
      <c r="LI145" s="89"/>
      <c r="LJ145" s="89"/>
      <c r="LK145" s="89"/>
      <c r="LL145" s="89"/>
      <c r="LM145" s="89"/>
      <c r="LN145" s="89"/>
      <c r="LO145" s="89"/>
      <c r="LP145" s="89"/>
      <c r="LQ145" s="89"/>
      <c r="LR145" s="89"/>
      <c r="LS145" s="89"/>
      <c r="LT145" s="89"/>
      <c r="LU145" s="89"/>
      <c r="LV145" s="89"/>
      <c r="LW145" s="89"/>
      <c r="LX145" s="89"/>
      <c r="LY145" s="89"/>
      <c r="LZ145" s="89"/>
      <c r="MA145" s="89"/>
      <c r="MB145" s="89"/>
      <c r="MC145" s="89"/>
      <c r="MD145" s="89"/>
      <c r="ME145" s="89"/>
      <c r="MF145" s="89"/>
      <c r="MG145" s="89"/>
      <c r="MH145" s="89"/>
      <c r="MI145" s="89"/>
      <c r="MJ145" s="89"/>
      <c r="MK145" s="89"/>
      <c r="ML145" s="89"/>
      <c r="MM145" s="89"/>
      <c r="MN145" s="89"/>
      <c r="MO145" s="89"/>
      <c r="MP145" s="89"/>
      <c r="MQ145" s="89"/>
      <c r="MR145" s="89"/>
      <c r="MS145" s="89"/>
      <c r="MT145" s="89"/>
      <c r="MU145" s="89"/>
      <c r="MV145" s="89"/>
      <c r="MW145" s="89"/>
      <c r="MX145" s="89"/>
      <c r="MY145" s="89"/>
      <c r="MZ145" s="89"/>
      <c r="NA145" s="89"/>
      <c r="NB145" s="89"/>
      <c r="NC145" s="89"/>
      <c r="ND145" s="89"/>
      <c r="NE145" s="89"/>
      <c r="NF145" s="89"/>
      <c r="NG145" s="89"/>
      <c r="NH145" s="89"/>
      <c r="NI145" s="89"/>
      <c r="NJ145" s="89"/>
      <c r="NK145" s="89"/>
      <c r="NL145" s="89"/>
      <c r="NM145" s="89"/>
      <c r="NN145" s="89"/>
      <c r="NO145" s="89"/>
      <c r="NP145" s="89"/>
      <c r="NQ145" s="89"/>
      <c r="NR145" s="89"/>
      <c r="NS145" s="89"/>
      <c r="NT145" s="89"/>
      <c r="NU145" s="89"/>
      <c r="NV145" s="89"/>
      <c r="NW145" s="89"/>
      <c r="NX145" s="89"/>
      <c r="NY145" s="89"/>
      <c r="NZ145" s="89"/>
      <c r="OA145" s="89"/>
      <c r="OB145" s="89"/>
      <c r="OC145" s="89"/>
      <c r="OD145" s="89"/>
      <c r="OE145" s="89"/>
      <c r="OF145" s="89"/>
      <c r="OG145" s="89"/>
      <c r="OH145" s="89"/>
      <c r="OI145" s="89"/>
      <c r="OJ145" s="89"/>
      <c r="OK145" s="89"/>
      <c r="OL145" s="89"/>
      <c r="OM145" s="89"/>
      <c r="ON145" s="89"/>
      <c r="OO145" s="89"/>
      <c r="OP145" s="89"/>
      <c r="OQ145" s="89"/>
      <c r="OR145" s="89"/>
      <c r="OS145" s="89"/>
      <c r="OT145" s="89"/>
      <c r="OU145" s="89"/>
      <c r="OV145" s="89"/>
      <c r="OW145" s="89"/>
      <c r="OX145" s="89"/>
      <c r="OY145" s="89"/>
      <c r="OZ145" s="89"/>
      <c r="PA145" s="89"/>
      <c r="PB145" s="89"/>
      <c r="PC145" s="89"/>
      <c r="PD145" s="89"/>
      <c r="PE145" s="89"/>
      <c r="PF145" s="89"/>
      <c r="PG145" s="89"/>
      <c r="PH145" s="89"/>
      <c r="PI145" s="89"/>
      <c r="PJ145" s="89"/>
      <c r="PK145" s="89"/>
      <c r="PL145" s="89"/>
      <c r="PM145" s="89"/>
      <c r="PN145" s="89"/>
      <c r="PO145" s="89"/>
      <c r="PP145" s="89"/>
      <c r="PQ145" s="89"/>
      <c r="PR145" s="89"/>
      <c r="PS145" s="89"/>
      <c r="PT145" s="89"/>
      <c r="PU145" s="89"/>
      <c r="PV145" s="89"/>
      <c r="PW145" s="89"/>
      <c r="PX145" s="89"/>
      <c r="PY145" s="89"/>
      <c r="PZ145" s="89"/>
      <c r="QA145" s="89"/>
      <c r="QB145" s="89"/>
      <c r="QC145" s="89"/>
      <c r="QD145" s="89"/>
      <c r="QE145" s="89"/>
      <c r="QF145" s="89"/>
      <c r="QG145" s="89"/>
      <c r="QH145" s="89"/>
      <c r="QI145" s="89"/>
      <c r="QJ145" s="89"/>
      <c r="QK145" s="89"/>
      <c r="QL145" s="89"/>
      <c r="QM145" s="89"/>
      <c r="QN145" s="89"/>
      <c r="QO145" s="89"/>
      <c r="QP145" s="89"/>
      <c r="QQ145" s="89"/>
      <c r="QR145" s="89"/>
      <c r="QS145" s="89"/>
      <c r="QT145" s="89"/>
      <c r="QU145" s="89"/>
      <c r="QV145" s="89"/>
      <c r="QW145" s="89"/>
      <c r="QX145" s="89"/>
      <c r="QY145" s="89"/>
      <c r="QZ145" s="89"/>
      <c r="RA145" s="89"/>
      <c r="RB145" s="89"/>
      <c r="RC145" s="89"/>
      <c r="RD145" s="89"/>
      <c r="RE145" s="89"/>
      <c r="RF145" s="89"/>
      <c r="RG145" s="89"/>
      <c r="RH145" s="89"/>
      <c r="RI145" s="89"/>
      <c r="RJ145" s="89"/>
      <c r="RK145" s="89"/>
      <c r="RL145" s="89"/>
      <c r="RM145" s="89"/>
      <c r="RN145" s="89"/>
      <c r="RO145" s="89"/>
      <c r="RP145" s="89"/>
      <c r="RQ145" s="89"/>
      <c r="RR145" s="89"/>
      <c r="RS145" s="89"/>
      <c r="RT145" s="89"/>
      <c r="RU145" s="89"/>
      <c r="RV145" s="89"/>
      <c r="RW145" s="89"/>
      <c r="RX145" s="89"/>
      <c r="RY145" s="89"/>
      <c r="RZ145" s="89"/>
      <c r="SA145" s="89"/>
      <c r="SB145" s="89"/>
      <c r="SC145" s="89"/>
      <c r="SD145" s="89"/>
      <c r="SE145" s="89"/>
      <c r="SF145" s="89"/>
      <c r="SG145" s="89"/>
      <c r="SH145" s="89"/>
      <c r="SI145" s="89"/>
      <c r="SJ145" s="89"/>
      <c r="SK145" s="89"/>
      <c r="SL145" s="89"/>
      <c r="SM145" s="89"/>
      <c r="SN145" s="89"/>
      <c r="SO145" s="89"/>
      <c r="SP145" s="89"/>
      <c r="SQ145" s="89"/>
      <c r="SR145" s="89"/>
      <c r="SS145" s="89"/>
      <c r="ST145" s="89"/>
      <c r="SU145" s="89"/>
      <c r="SV145" s="89"/>
      <c r="SW145" s="89"/>
      <c r="SX145" s="89"/>
      <c r="SY145" s="89"/>
      <c r="SZ145" s="89"/>
      <c r="TA145" s="89"/>
      <c r="TB145" s="89"/>
      <c r="TC145" s="89"/>
      <c r="TD145" s="89"/>
      <c r="TE145" s="89"/>
      <c r="TF145" s="89"/>
      <c r="TG145" s="89"/>
      <c r="TH145" s="89"/>
      <c r="TI145" s="89"/>
      <c r="TJ145" s="89"/>
      <c r="TK145" s="89"/>
      <c r="TL145" s="89"/>
      <c r="TM145" s="89"/>
      <c r="TN145" s="89"/>
      <c r="TO145" s="89"/>
      <c r="TP145" s="89"/>
      <c r="TQ145" s="89"/>
      <c r="TR145" s="89"/>
      <c r="TS145" s="89"/>
      <c r="TT145" s="89"/>
      <c r="TU145" s="89"/>
      <c r="TV145" s="89"/>
      <c r="TW145" s="89"/>
      <c r="TX145" s="89"/>
      <c r="TY145" s="89"/>
      <c r="TZ145" s="89"/>
      <c r="UA145" s="89"/>
      <c r="UB145" s="89"/>
      <c r="UC145" s="89"/>
      <c r="UD145" s="89"/>
      <c r="UE145" s="89"/>
      <c r="UF145" s="89"/>
      <c r="UG145" s="89"/>
      <c r="UH145" s="89"/>
      <c r="UI145" s="89"/>
      <c r="UJ145" s="89"/>
      <c r="UK145" s="89"/>
      <c r="UL145" s="89"/>
      <c r="UM145" s="89"/>
      <c r="UN145" s="89"/>
      <c r="UO145" s="89"/>
      <c r="UP145" s="89"/>
      <c r="UQ145" s="89"/>
      <c r="UR145" s="89"/>
      <c r="US145" s="89"/>
      <c r="UT145" s="89"/>
      <c r="UU145" s="89"/>
      <c r="UV145" s="89"/>
      <c r="UW145" s="89"/>
      <c r="UX145" s="89"/>
      <c r="UY145" s="89"/>
      <c r="UZ145" s="89"/>
      <c r="VA145" s="89"/>
      <c r="VB145" s="89"/>
      <c r="VC145" s="89"/>
      <c r="VD145" s="89"/>
      <c r="VE145" s="89"/>
      <c r="VF145" s="89"/>
      <c r="VG145" s="89"/>
      <c r="VH145" s="89"/>
      <c r="VI145" s="89"/>
      <c r="VJ145" s="89"/>
      <c r="VK145" s="89"/>
      <c r="VL145" s="89"/>
      <c r="VM145" s="89"/>
      <c r="VN145" s="89"/>
      <c r="VO145" s="89"/>
      <c r="VP145" s="89"/>
      <c r="VQ145" s="89"/>
      <c r="VR145" s="89"/>
      <c r="VS145" s="89"/>
      <c r="VT145" s="89"/>
      <c r="VU145" s="89"/>
      <c r="VV145" s="89"/>
      <c r="VW145" s="89"/>
      <c r="VX145" s="89"/>
      <c r="VY145" s="89"/>
      <c r="VZ145" s="89"/>
      <c r="WA145" s="89"/>
      <c r="WB145" s="89"/>
      <c r="WC145" s="89"/>
      <c r="WD145" s="89"/>
      <c r="WE145" s="89"/>
      <c r="WF145" s="89"/>
      <c r="WG145" s="89"/>
      <c r="WH145" s="89"/>
      <c r="WI145" s="89"/>
      <c r="WJ145" s="89"/>
      <c r="WK145" s="89"/>
      <c r="WL145" s="89"/>
      <c r="WM145" s="89"/>
      <c r="WN145" s="89"/>
      <c r="WO145" s="89"/>
      <c r="WP145" s="89"/>
      <c r="WQ145" s="89"/>
      <c r="WR145" s="89"/>
      <c r="WS145" s="89"/>
      <c r="WT145" s="89"/>
      <c r="WU145" s="89"/>
      <c r="WV145" s="89"/>
      <c r="WW145" s="89"/>
      <c r="WX145" s="89"/>
      <c r="WY145" s="89"/>
      <c r="WZ145" s="89"/>
      <c r="XA145" s="89"/>
      <c r="XB145" s="89"/>
      <c r="XC145" s="89"/>
      <c r="XD145" s="89"/>
      <c r="XE145" s="89"/>
      <c r="XF145" s="89"/>
      <c r="XG145" s="89"/>
      <c r="XH145" s="89"/>
      <c r="XI145" s="89"/>
      <c r="XJ145" s="89"/>
      <c r="XK145" s="89"/>
      <c r="XL145" s="89"/>
      <c r="XM145" s="89"/>
      <c r="XN145" s="89"/>
      <c r="XO145" s="89"/>
      <c r="XP145" s="89"/>
      <c r="XQ145" s="89"/>
      <c r="XR145" s="89"/>
      <c r="XS145" s="89"/>
      <c r="XT145" s="89"/>
      <c r="XU145" s="89"/>
      <c r="XV145" s="89"/>
      <c r="XW145" s="89"/>
      <c r="XX145" s="89"/>
      <c r="XY145" s="89"/>
      <c r="XZ145" s="89"/>
      <c r="YA145" s="89"/>
      <c r="YB145" s="89"/>
      <c r="YC145" s="89"/>
      <c r="YD145" s="89"/>
      <c r="YE145" s="89"/>
      <c r="YF145" s="89"/>
      <c r="YG145" s="89"/>
      <c r="YH145" s="89"/>
      <c r="YI145" s="89"/>
      <c r="YJ145" s="89"/>
      <c r="YK145" s="89"/>
      <c r="YL145" s="89"/>
      <c r="YM145" s="89"/>
      <c r="YN145" s="89"/>
      <c r="YO145" s="89"/>
      <c r="YP145" s="89"/>
      <c r="YQ145" s="89"/>
      <c r="YR145" s="89"/>
      <c r="YS145" s="89"/>
      <c r="YT145" s="89"/>
      <c r="YU145" s="89"/>
      <c r="YV145" s="89"/>
      <c r="YW145" s="89"/>
      <c r="YX145" s="89"/>
      <c r="YY145" s="89"/>
      <c r="YZ145" s="89"/>
      <c r="ZA145" s="89"/>
      <c r="ZB145" s="89"/>
      <c r="ZC145" s="89"/>
      <c r="ZD145" s="89"/>
      <c r="ZE145" s="89"/>
      <c r="ZF145" s="89"/>
      <c r="ZG145" s="89"/>
      <c r="ZH145" s="89"/>
      <c r="ZI145" s="89"/>
      <c r="ZJ145" s="89"/>
      <c r="ZK145" s="89"/>
      <c r="ZL145" s="89"/>
      <c r="ZM145" s="89"/>
      <c r="ZN145" s="89"/>
      <c r="ZO145" s="89"/>
      <c r="ZP145" s="89"/>
      <c r="ZQ145" s="89"/>
      <c r="ZR145" s="89"/>
      <c r="ZS145" s="89"/>
      <c r="ZT145" s="89"/>
      <c r="ZU145" s="89"/>
      <c r="ZV145" s="89"/>
      <c r="ZW145" s="89"/>
      <c r="ZX145" s="89"/>
      <c r="ZY145" s="89"/>
      <c r="ZZ145" s="89"/>
      <c r="AAA145" s="89"/>
      <c r="AAB145" s="89"/>
      <c r="AAC145" s="89"/>
      <c r="AAD145" s="89"/>
      <c r="AAE145" s="89"/>
      <c r="AAF145" s="89"/>
      <c r="AAG145" s="89"/>
      <c r="AAH145" s="89"/>
      <c r="AAI145" s="89"/>
      <c r="AAJ145" s="89"/>
      <c r="AAK145" s="89"/>
      <c r="AAL145" s="89"/>
      <c r="AAM145" s="89"/>
      <c r="AAN145" s="89"/>
      <c r="AAO145" s="89"/>
      <c r="AAP145" s="89"/>
      <c r="AAQ145" s="89"/>
      <c r="AAR145" s="89"/>
      <c r="AAS145" s="89"/>
      <c r="AAT145" s="89"/>
      <c r="AAU145" s="89"/>
      <c r="AAV145" s="89"/>
      <c r="AAW145" s="89"/>
      <c r="AAX145" s="89"/>
      <c r="AAY145" s="89"/>
      <c r="AAZ145" s="89"/>
      <c r="ABA145" s="89"/>
      <c r="ABB145" s="89"/>
      <c r="ABC145" s="89"/>
      <c r="ABD145" s="89"/>
      <c r="ABE145" s="89"/>
      <c r="ABF145" s="89"/>
      <c r="ABG145" s="89"/>
      <c r="ABH145" s="89"/>
      <c r="ABI145" s="89"/>
      <c r="ABJ145" s="89"/>
      <c r="ABK145" s="89"/>
      <c r="ABL145" s="89"/>
      <c r="ABM145" s="89"/>
      <c r="ABN145" s="89"/>
      <c r="ABO145" s="89"/>
      <c r="ABP145" s="89"/>
      <c r="ABQ145" s="89"/>
      <c r="ABR145" s="89"/>
      <c r="ABS145" s="89"/>
      <c r="ABT145" s="89"/>
      <c r="ABU145" s="89"/>
      <c r="ABV145" s="89"/>
      <c r="ABW145" s="89"/>
      <c r="ABX145" s="89"/>
      <c r="ABY145" s="89"/>
      <c r="ABZ145" s="89"/>
      <c r="ACA145" s="89"/>
      <c r="ACB145" s="89"/>
      <c r="ACC145" s="89"/>
      <c r="ACD145" s="89"/>
      <c r="ACE145" s="89"/>
      <c r="ACF145" s="89"/>
      <c r="ACG145" s="89"/>
      <c r="ACH145" s="89"/>
      <c r="ACI145" s="89"/>
      <c r="ACJ145" s="89"/>
      <c r="ACK145" s="89"/>
      <c r="ACL145" s="89"/>
      <c r="ACM145" s="89"/>
      <c r="ACN145" s="89"/>
      <c r="ACO145" s="89"/>
      <c r="ACP145" s="89"/>
      <c r="ACQ145" s="89"/>
      <c r="ACR145" s="89"/>
      <c r="ACS145" s="89"/>
      <c r="ACT145" s="89"/>
      <c r="ACU145" s="89"/>
      <c r="ACV145" s="89"/>
      <c r="ACW145" s="89"/>
      <c r="ACX145" s="89"/>
      <c r="ACY145" s="89"/>
      <c r="ACZ145" s="89"/>
      <c r="ADA145" s="89"/>
      <c r="ADB145" s="89"/>
      <c r="ADC145" s="89"/>
      <c r="ADD145" s="89"/>
      <c r="ADE145" s="89"/>
      <c r="ADF145" s="89"/>
      <c r="ADG145" s="89"/>
      <c r="ADH145" s="89"/>
      <c r="ADI145" s="89"/>
      <c r="ADJ145" s="89"/>
      <c r="ADK145" s="89"/>
      <c r="ADL145" s="89"/>
      <c r="ADM145" s="89"/>
      <c r="ADN145" s="89"/>
      <c r="ADO145" s="89"/>
      <c r="ADP145" s="89"/>
      <c r="ADQ145" s="89"/>
      <c r="ADR145" s="89"/>
      <c r="ADS145" s="89"/>
      <c r="ADT145" s="89"/>
      <c r="ADU145" s="89"/>
      <c r="ADV145" s="89"/>
      <c r="ADW145" s="89"/>
      <c r="ADX145" s="89"/>
      <c r="ADY145" s="89"/>
      <c r="ADZ145" s="89"/>
      <c r="AEA145" s="89"/>
      <c r="AEB145" s="89"/>
      <c r="AEC145" s="89"/>
      <c r="AED145" s="89"/>
      <c r="AEE145" s="89"/>
      <c r="AEF145" s="89"/>
      <c r="AEG145" s="89"/>
      <c r="AEH145" s="89"/>
      <c r="AEI145" s="89"/>
      <c r="AEJ145" s="89"/>
      <c r="AEK145" s="89"/>
      <c r="AEL145" s="89"/>
      <c r="AEM145" s="89"/>
      <c r="AEN145" s="89"/>
      <c r="AEO145" s="89"/>
      <c r="AEP145" s="89"/>
      <c r="AEQ145" s="89"/>
      <c r="AER145" s="89"/>
      <c r="AES145" s="89"/>
      <c r="AET145" s="89"/>
      <c r="AEU145" s="89"/>
      <c r="AEV145" s="89"/>
      <c r="AEW145" s="89"/>
      <c r="AEX145" s="89"/>
      <c r="AEY145" s="89"/>
      <c r="AEZ145" s="89"/>
      <c r="AFA145" s="89"/>
      <c r="AFB145" s="89"/>
      <c r="AFC145" s="89"/>
      <c r="AFD145" s="89"/>
      <c r="AFE145" s="89"/>
      <c r="AFF145" s="89"/>
      <c r="AFG145" s="89"/>
      <c r="AFH145" s="89"/>
      <c r="AFI145" s="89"/>
      <c r="AFJ145" s="89"/>
      <c r="AFK145" s="89"/>
      <c r="AFL145" s="89"/>
      <c r="AFM145" s="89"/>
      <c r="AFN145" s="89"/>
      <c r="AFO145" s="89"/>
      <c r="AFP145" s="89"/>
      <c r="AFQ145" s="89"/>
      <c r="AFR145" s="89"/>
      <c r="AFS145" s="89"/>
      <c r="AFT145" s="89"/>
      <c r="AFU145" s="89"/>
      <c r="AFV145" s="89"/>
      <c r="AFW145" s="89"/>
      <c r="AFX145" s="89"/>
      <c r="AFY145" s="89"/>
      <c r="AFZ145" s="89"/>
      <c r="AGA145" s="89"/>
      <c r="AGB145" s="89"/>
      <c r="AGC145" s="89"/>
      <c r="AGD145" s="89"/>
      <c r="AGE145" s="89"/>
      <c r="AGF145" s="89"/>
      <c r="AGG145" s="89"/>
      <c r="AGH145" s="89"/>
      <c r="AGI145" s="89"/>
      <c r="AGJ145" s="89"/>
      <c r="AGK145" s="89"/>
      <c r="AGL145" s="89"/>
      <c r="AGM145" s="89"/>
      <c r="AGN145" s="89"/>
      <c r="AGO145" s="89"/>
      <c r="AGP145" s="89"/>
      <c r="AGQ145" s="89"/>
      <c r="AGR145" s="89"/>
      <c r="AGS145" s="89"/>
      <c r="AGT145" s="89"/>
      <c r="AGU145" s="89"/>
      <c r="AGV145" s="89"/>
      <c r="AGW145" s="89"/>
      <c r="AGX145" s="89"/>
      <c r="AGY145" s="89"/>
      <c r="AGZ145" s="89"/>
      <c r="AHA145" s="89"/>
      <c r="AHB145" s="89"/>
      <c r="AHC145" s="89"/>
      <c r="AHD145" s="89"/>
      <c r="AHE145" s="89"/>
      <c r="AHF145" s="89"/>
      <c r="AHG145" s="89"/>
      <c r="AHH145" s="89"/>
      <c r="AHI145" s="89"/>
      <c r="AHJ145" s="89"/>
      <c r="AHK145" s="89"/>
      <c r="AHL145" s="89"/>
      <c r="AHM145" s="89"/>
      <c r="AHN145" s="89"/>
      <c r="AHO145" s="89"/>
      <c r="AHP145" s="89"/>
      <c r="AHQ145" s="89"/>
      <c r="AHR145" s="89"/>
      <c r="AHS145" s="89"/>
      <c r="AHT145" s="89"/>
      <c r="AHU145" s="89"/>
      <c r="AHV145" s="89"/>
      <c r="AHW145" s="89"/>
      <c r="AHX145" s="89"/>
      <c r="AHY145" s="89"/>
      <c r="AHZ145" s="89"/>
      <c r="AIA145" s="89"/>
      <c r="AIB145" s="89"/>
      <c r="AIC145" s="89"/>
      <c r="AID145" s="89"/>
      <c r="AIE145" s="89"/>
      <c r="AIF145" s="89"/>
      <c r="AIG145" s="89"/>
      <c r="AIH145" s="89"/>
      <c r="AII145" s="89"/>
      <c r="AIJ145" s="89"/>
      <c r="AIK145" s="89"/>
      <c r="AIL145" s="89"/>
      <c r="AIM145" s="89"/>
      <c r="AIN145" s="89"/>
      <c r="AIO145" s="89"/>
      <c r="AIP145" s="89"/>
      <c r="AIQ145" s="89"/>
      <c r="AIR145" s="89"/>
      <c r="AIS145" s="89"/>
      <c r="AIT145" s="89"/>
      <c r="AIU145" s="89"/>
      <c r="AIV145" s="89"/>
      <c r="AIW145" s="89"/>
      <c r="AIX145" s="89"/>
      <c r="AIY145" s="89"/>
      <c r="AIZ145" s="89"/>
      <c r="AJA145" s="89"/>
      <c r="AJB145" s="89"/>
      <c r="AJC145" s="89"/>
      <c r="AJD145" s="89"/>
      <c r="AJE145" s="89"/>
      <c r="AJF145" s="89"/>
      <c r="AJG145" s="89"/>
      <c r="AJH145" s="89"/>
      <c r="AJI145" s="89"/>
      <c r="AJJ145" s="89"/>
      <c r="AJK145" s="89"/>
      <c r="AJL145" s="89"/>
      <c r="AJM145" s="89"/>
      <c r="AJN145" s="89"/>
      <c r="AJO145" s="89"/>
      <c r="AJP145" s="89"/>
      <c r="AJQ145" s="89"/>
      <c r="AJR145" s="89"/>
      <c r="AJS145" s="89"/>
      <c r="AJT145" s="89"/>
      <c r="AJU145" s="89"/>
      <c r="AJV145" s="89"/>
      <c r="AJW145" s="89"/>
      <c r="AJX145" s="89"/>
      <c r="AJY145" s="89"/>
      <c r="AJZ145" s="89"/>
      <c r="AKA145" s="89"/>
      <c r="AKB145" s="89"/>
      <c r="AKC145" s="89"/>
      <c r="AKD145" s="89"/>
      <c r="AKE145" s="89"/>
      <c r="AKF145" s="89"/>
      <c r="AKG145" s="89"/>
      <c r="AKH145" s="89"/>
      <c r="AKI145" s="89"/>
      <c r="AKJ145" s="89"/>
      <c r="AKK145" s="89"/>
      <c r="AKL145" s="89"/>
      <c r="AKM145" s="89"/>
      <c r="AKN145" s="89"/>
      <c r="AKO145" s="89"/>
      <c r="AKP145" s="89"/>
      <c r="AKQ145" s="89"/>
      <c r="AKR145" s="89"/>
      <c r="AKS145" s="89"/>
      <c r="AKT145" s="89"/>
      <c r="AKU145" s="89"/>
      <c r="AKV145" s="89"/>
      <c r="AKW145" s="89"/>
      <c r="AKX145" s="89"/>
      <c r="AKY145" s="89"/>
      <c r="AKZ145" s="89"/>
      <c r="ALA145" s="89"/>
      <c r="ALB145" s="89"/>
      <c r="ALC145" s="89"/>
      <c r="ALD145" s="89"/>
      <c r="ALE145" s="89"/>
      <c r="ALF145" s="89"/>
      <c r="ALG145" s="89"/>
      <c r="ALH145" s="89"/>
      <c r="ALI145" s="89"/>
      <c r="ALJ145" s="89"/>
      <c r="ALK145" s="89"/>
      <c r="ALL145" s="89"/>
      <c r="ALM145" s="89"/>
      <c r="ALN145" s="89"/>
      <c r="ALO145" s="89"/>
      <c r="ALP145" s="89"/>
      <c r="ALQ145" s="89"/>
      <c r="ALR145" s="89"/>
      <c r="ALS145" s="89"/>
      <c r="ALT145" s="89"/>
      <c r="ALU145" s="89"/>
      <c r="ALV145" s="89"/>
      <c r="ALW145" s="89"/>
      <c r="ALX145" s="89"/>
      <c r="ALY145" s="89"/>
      <c r="ALZ145" s="89"/>
      <c r="AMA145" s="89"/>
      <c r="AMB145" s="89"/>
      <c r="AMC145" s="89"/>
      <c r="AMD145" s="89"/>
      <c r="AME145" s="89"/>
      <c r="AMF145" s="89"/>
      <c r="AMG145" s="89"/>
      <c r="AMH145" s="89"/>
      <c r="AMI145" s="89"/>
      <c r="AMJ145" s="89"/>
      <c r="AMK145" s="89"/>
      <c r="AML145" s="89"/>
      <c r="AMM145" s="89"/>
      <c r="AMN145" s="89"/>
      <c r="AMO145" s="89"/>
      <c r="AMP145" s="89"/>
      <c r="AMQ145" s="89"/>
      <c r="AMR145" s="89"/>
      <c r="AMS145" s="89"/>
      <c r="AMT145" s="89"/>
      <c r="AMU145" s="89"/>
      <c r="AMV145" s="89"/>
      <c r="AMW145" s="89"/>
      <c r="AMX145" s="89"/>
      <c r="AMY145" s="89"/>
      <c r="AMZ145" s="89"/>
      <c r="ANA145" s="89"/>
      <c r="ANB145" s="89"/>
      <c r="ANC145" s="89"/>
      <c r="AND145" s="89"/>
      <c r="ANE145" s="89"/>
      <c r="ANF145" s="89"/>
      <c r="ANG145" s="89"/>
      <c r="ANH145" s="89"/>
      <c r="ANI145" s="89"/>
      <c r="ANJ145" s="89"/>
      <c r="ANK145" s="89"/>
      <c r="ANL145" s="89"/>
      <c r="ANM145" s="89"/>
      <c r="ANN145" s="89"/>
      <c r="ANO145" s="89"/>
      <c r="ANP145" s="89"/>
      <c r="ANQ145" s="89"/>
      <c r="ANR145" s="89"/>
      <c r="ANS145" s="89"/>
      <c r="ANT145" s="89"/>
      <c r="ANU145" s="89"/>
      <c r="ANV145" s="89"/>
      <c r="ANW145" s="89"/>
      <c r="ANX145" s="89"/>
      <c r="ANY145" s="89"/>
      <c r="ANZ145" s="89"/>
      <c r="AOA145" s="89"/>
      <c r="AOB145" s="89"/>
      <c r="AOC145" s="89"/>
      <c r="AOD145" s="89"/>
      <c r="AOE145" s="89"/>
      <c r="AOF145" s="89"/>
      <c r="AOG145" s="89"/>
      <c r="AOH145" s="89"/>
      <c r="AOI145" s="89"/>
      <c r="AOJ145" s="89"/>
      <c r="AOK145" s="89"/>
      <c r="AOL145" s="89"/>
      <c r="AOM145" s="89"/>
      <c r="AON145" s="89"/>
      <c r="AOO145" s="89"/>
      <c r="AOP145" s="89"/>
      <c r="AOQ145" s="89"/>
      <c r="AOR145" s="89"/>
      <c r="AOS145" s="89"/>
      <c r="AOT145" s="89"/>
      <c r="AOU145" s="89"/>
      <c r="AOV145" s="89"/>
      <c r="AOW145" s="89"/>
      <c r="AOX145" s="89"/>
      <c r="AOY145" s="89"/>
      <c r="AOZ145" s="89"/>
      <c r="APA145" s="89"/>
      <c r="APB145" s="89"/>
      <c r="APC145" s="89"/>
      <c r="APD145" s="89"/>
      <c r="APE145" s="89"/>
      <c r="APF145" s="89"/>
      <c r="APG145" s="89"/>
      <c r="APH145" s="89"/>
      <c r="API145" s="89"/>
      <c r="APJ145" s="89"/>
      <c r="APK145" s="89"/>
      <c r="APL145" s="89"/>
      <c r="APM145" s="89"/>
      <c r="APN145" s="89"/>
      <c r="APO145" s="89"/>
      <c r="APP145" s="89"/>
      <c r="APQ145" s="89"/>
      <c r="APR145" s="89"/>
      <c r="APS145" s="89"/>
      <c r="APT145" s="89"/>
      <c r="APU145" s="89"/>
      <c r="APV145" s="89"/>
      <c r="APW145" s="89"/>
      <c r="APX145" s="89"/>
      <c r="APY145" s="89"/>
      <c r="APZ145" s="89"/>
      <c r="AQA145" s="89"/>
      <c r="AQB145" s="89"/>
      <c r="AQC145" s="89"/>
      <c r="AQD145" s="89"/>
      <c r="AQE145" s="89"/>
      <c r="AQF145" s="89"/>
      <c r="AQG145" s="89"/>
      <c r="AQH145" s="89"/>
      <c r="AQI145" s="89"/>
      <c r="AQJ145" s="89"/>
      <c r="AQK145" s="89"/>
      <c r="AQL145" s="89"/>
      <c r="AQM145" s="89"/>
      <c r="AQN145" s="89"/>
      <c r="AQO145" s="89"/>
      <c r="AQP145" s="89"/>
      <c r="AQQ145" s="89"/>
      <c r="AQR145" s="89"/>
      <c r="AQS145" s="89"/>
      <c r="AQT145" s="89"/>
      <c r="AQU145" s="89"/>
      <c r="AQV145" s="89"/>
      <c r="AQW145" s="89"/>
      <c r="AQX145" s="89"/>
      <c r="AQY145" s="89"/>
      <c r="AQZ145" s="89"/>
      <c r="ARA145" s="89"/>
      <c r="ARB145" s="89"/>
      <c r="ARC145" s="89"/>
      <c r="ARD145" s="89"/>
      <c r="ARE145" s="89"/>
      <c r="ARF145" s="89"/>
      <c r="ARG145" s="89"/>
      <c r="ARH145" s="89"/>
      <c r="ARI145" s="89"/>
      <c r="ARJ145" s="89"/>
      <c r="ARK145" s="89"/>
      <c r="ARL145" s="89"/>
      <c r="ARM145" s="89"/>
      <c r="ARN145" s="89"/>
      <c r="ARO145" s="89"/>
      <c r="ARP145" s="89"/>
      <c r="ARQ145" s="89"/>
      <c r="ARR145" s="89"/>
      <c r="ARS145" s="89"/>
      <c r="ART145" s="89"/>
      <c r="ARU145" s="89"/>
      <c r="ARV145" s="89"/>
      <c r="ARW145" s="89"/>
      <c r="ARX145" s="89"/>
      <c r="ARY145" s="89"/>
      <c r="ARZ145" s="89"/>
      <c r="ASA145" s="89"/>
      <c r="ASB145" s="89"/>
      <c r="ASC145" s="89"/>
      <c r="ASD145" s="89"/>
      <c r="ASE145" s="89"/>
      <c r="ASF145" s="89"/>
      <c r="ASG145" s="89"/>
      <c r="ASH145" s="89"/>
      <c r="ASI145" s="89"/>
      <c r="ASJ145" s="89"/>
      <c r="ASK145" s="89"/>
      <c r="ASL145" s="89"/>
      <c r="ASM145" s="89"/>
      <c r="ASN145" s="89"/>
      <c r="ASO145" s="89"/>
      <c r="ASP145" s="89"/>
      <c r="ASQ145" s="89"/>
      <c r="ASR145" s="89"/>
      <c r="ASS145" s="89"/>
      <c r="AST145" s="89"/>
      <c r="ASU145" s="89"/>
      <c r="ASV145" s="89"/>
      <c r="ASW145" s="89"/>
      <c r="ASX145" s="89"/>
      <c r="ASY145" s="89"/>
      <c r="ASZ145" s="89"/>
      <c r="ATA145" s="89"/>
      <c r="ATB145" s="89"/>
      <c r="ATC145" s="89"/>
      <c r="ATD145" s="89"/>
      <c r="ATE145" s="89"/>
      <c r="ATF145" s="89"/>
      <c r="ATG145" s="89"/>
      <c r="ATH145" s="89"/>
      <c r="ATI145" s="89"/>
      <c r="ATJ145" s="89"/>
      <c r="ATK145" s="89"/>
      <c r="ATL145" s="89"/>
      <c r="ATM145" s="89"/>
      <c r="ATN145" s="89"/>
      <c r="ATO145" s="89"/>
      <c r="ATP145" s="89"/>
      <c r="ATQ145" s="89"/>
      <c r="ATR145" s="89"/>
      <c r="ATS145" s="89"/>
      <c r="ATT145" s="89"/>
      <c r="ATU145" s="89"/>
      <c r="ATV145" s="89"/>
      <c r="ATW145" s="89"/>
      <c r="ATX145" s="89"/>
      <c r="ATY145" s="89"/>
      <c r="ATZ145" s="89"/>
      <c r="AUA145" s="89"/>
      <c r="AUB145" s="89"/>
      <c r="AUC145" s="89"/>
      <c r="AUD145" s="89"/>
      <c r="AUE145" s="89"/>
      <c r="AUF145" s="89"/>
      <c r="AUG145" s="89"/>
      <c r="AUH145" s="89"/>
      <c r="AUI145" s="89"/>
      <c r="AUJ145" s="89"/>
      <c r="AUK145" s="89"/>
      <c r="AUL145" s="89"/>
      <c r="AUM145" s="89"/>
      <c r="AUN145" s="89"/>
      <c r="AUO145" s="89"/>
      <c r="AUP145" s="89"/>
      <c r="AUQ145" s="89"/>
      <c r="AUR145" s="89"/>
      <c r="AUS145" s="89"/>
      <c r="AUT145" s="89"/>
      <c r="AUU145" s="89"/>
      <c r="AUV145" s="89"/>
      <c r="AUW145" s="89"/>
      <c r="AUX145" s="89"/>
      <c r="AUY145" s="89"/>
      <c r="AUZ145" s="89"/>
      <c r="AVA145" s="89"/>
      <c r="AVB145" s="89"/>
      <c r="AVC145" s="89"/>
      <c r="AVD145" s="89"/>
      <c r="AVE145" s="89"/>
      <c r="AVF145" s="89"/>
      <c r="AVG145" s="89"/>
      <c r="AVH145" s="89"/>
      <c r="AVI145" s="89"/>
      <c r="AVJ145" s="89"/>
      <c r="AVK145" s="89"/>
      <c r="AVL145" s="89"/>
      <c r="AVM145" s="89"/>
      <c r="AVN145" s="89"/>
      <c r="AVO145" s="89"/>
      <c r="AVP145" s="89"/>
      <c r="AVQ145" s="89"/>
      <c r="AVR145" s="89"/>
      <c r="AVS145" s="89"/>
      <c r="AVT145" s="89"/>
      <c r="AVU145" s="89"/>
      <c r="AVV145" s="89"/>
      <c r="AVW145" s="89"/>
      <c r="AVX145" s="89"/>
      <c r="AVY145" s="89"/>
      <c r="AVZ145" s="89"/>
      <c r="AWA145" s="89"/>
      <c r="AWB145" s="89"/>
      <c r="AWC145" s="89"/>
      <c r="AWD145" s="89"/>
      <c r="AWE145" s="89"/>
      <c r="AWF145" s="89"/>
      <c r="AWG145" s="89"/>
      <c r="AWH145" s="89"/>
      <c r="AWI145" s="89"/>
      <c r="AWJ145" s="89"/>
      <c r="AWK145" s="89"/>
      <c r="AWL145" s="89"/>
      <c r="AWM145" s="89"/>
      <c r="AWN145" s="89"/>
      <c r="AWO145" s="89"/>
      <c r="AWP145" s="89"/>
      <c r="AWQ145" s="89"/>
      <c r="AWR145" s="89"/>
      <c r="AWS145" s="89"/>
      <c r="AWT145" s="89"/>
      <c r="AWU145" s="89"/>
      <c r="AWV145" s="89"/>
      <c r="AWW145" s="89"/>
      <c r="AWX145" s="89"/>
      <c r="AWY145" s="89"/>
      <c r="AWZ145" s="89"/>
      <c r="AXA145" s="89"/>
      <c r="AXB145" s="89"/>
      <c r="AXC145" s="89"/>
      <c r="AXD145" s="89"/>
      <c r="AXE145" s="89"/>
      <c r="AXF145" s="89"/>
      <c r="AXG145" s="89"/>
      <c r="AXH145" s="89"/>
      <c r="AXI145" s="89"/>
      <c r="AXJ145" s="89"/>
      <c r="AXK145" s="89"/>
      <c r="AXL145" s="89"/>
      <c r="AXM145" s="89"/>
      <c r="AXN145" s="89"/>
      <c r="AXO145" s="89"/>
      <c r="AXP145" s="89"/>
      <c r="AXQ145" s="89"/>
      <c r="AXR145" s="89"/>
      <c r="AXS145" s="89"/>
      <c r="AXT145" s="89"/>
      <c r="AXU145" s="89"/>
      <c r="AXV145" s="89"/>
      <c r="AXW145" s="89"/>
      <c r="AXX145" s="89"/>
      <c r="AXY145" s="89"/>
      <c r="AXZ145" s="89"/>
      <c r="AYA145" s="89"/>
      <c r="AYB145" s="89"/>
      <c r="AYC145" s="89"/>
      <c r="AYD145" s="89"/>
      <c r="AYE145" s="89"/>
      <c r="AYF145" s="89"/>
      <c r="AYG145" s="89"/>
      <c r="AYH145" s="89"/>
      <c r="AYI145" s="89"/>
      <c r="AYJ145" s="89"/>
      <c r="AYK145" s="89"/>
      <c r="AYL145" s="89"/>
      <c r="AYM145" s="89"/>
      <c r="AYN145" s="89"/>
      <c r="AYO145" s="89"/>
      <c r="AYP145" s="89"/>
      <c r="AYQ145" s="89"/>
      <c r="AYR145" s="89"/>
      <c r="AYS145" s="89"/>
      <c r="AYT145" s="89"/>
      <c r="AYU145" s="89"/>
      <c r="AYV145" s="89"/>
      <c r="AYW145" s="89"/>
      <c r="AYX145" s="89"/>
      <c r="AYY145" s="89"/>
      <c r="AYZ145" s="89"/>
      <c r="AZA145" s="89"/>
      <c r="AZB145" s="89"/>
      <c r="AZC145" s="89"/>
      <c r="AZD145" s="89"/>
      <c r="AZE145" s="89"/>
      <c r="AZF145" s="89"/>
      <c r="AZG145" s="89"/>
      <c r="AZH145" s="89"/>
      <c r="AZI145" s="89"/>
      <c r="AZJ145" s="89"/>
      <c r="AZK145" s="89"/>
      <c r="AZL145" s="89"/>
      <c r="AZM145" s="89"/>
      <c r="AZN145" s="89"/>
      <c r="AZO145" s="89"/>
      <c r="AZP145" s="89"/>
      <c r="AZQ145" s="89"/>
      <c r="AZR145" s="89"/>
      <c r="AZS145" s="89"/>
      <c r="AZT145" s="89"/>
      <c r="AZU145" s="89"/>
      <c r="AZV145" s="89"/>
      <c r="AZW145" s="89"/>
      <c r="AZX145" s="89"/>
      <c r="AZY145" s="89"/>
      <c r="AZZ145" s="89"/>
      <c r="BAA145" s="89"/>
      <c r="BAB145" s="89"/>
      <c r="BAC145" s="89"/>
      <c r="BAD145" s="89"/>
      <c r="BAE145" s="89"/>
      <c r="BAF145" s="89"/>
      <c r="BAG145" s="89"/>
      <c r="BAH145" s="89"/>
      <c r="BAI145" s="89"/>
      <c r="BAJ145" s="89"/>
      <c r="BAK145" s="89"/>
      <c r="BAL145" s="89"/>
      <c r="BAM145" s="89"/>
      <c r="BAN145" s="89"/>
      <c r="BAO145" s="89"/>
      <c r="BAP145" s="89"/>
      <c r="BAQ145" s="89"/>
      <c r="BAR145" s="89"/>
      <c r="BAS145" s="89"/>
      <c r="BAT145" s="89"/>
      <c r="BAU145" s="89"/>
      <c r="BAV145" s="89"/>
      <c r="BAW145" s="89"/>
      <c r="BAX145" s="89"/>
      <c r="BAY145" s="89"/>
      <c r="BAZ145" s="89"/>
      <c r="BBA145" s="89"/>
      <c r="BBB145" s="89"/>
      <c r="BBC145" s="89"/>
      <c r="BBD145" s="89"/>
      <c r="BBE145" s="89"/>
      <c r="BBF145" s="89"/>
      <c r="BBG145" s="89"/>
      <c r="BBH145" s="89"/>
      <c r="BBI145" s="89"/>
      <c r="BBJ145" s="89"/>
      <c r="BBK145" s="89"/>
      <c r="BBL145" s="89"/>
      <c r="BBM145" s="89"/>
      <c r="BBN145" s="89"/>
      <c r="BBO145" s="89"/>
      <c r="BBP145" s="89"/>
      <c r="BBQ145" s="89"/>
      <c r="BBR145" s="89"/>
      <c r="BBS145" s="89"/>
      <c r="BBT145" s="89"/>
      <c r="BBU145" s="89"/>
      <c r="BBV145" s="89"/>
      <c r="BBW145" s="89"/>
      <c r="BBX145" s="89"/>
      <c r="BBY145" s="89"/>
      <c r="BBZ145" s="89"/>
      <c r="BCA145" s="89"/>
      <c r="BCB145" s="89"/>
      <c r="BCC145" s="89"/>
      <c r="BCD145" s="89"/>
      <c r="BCE145" s="89"/>
      <c r="BCF145" s="89"/>
      <c r="BCG145" s="89"/>
      <c r="BCH145" s="89"/>
      <c r="BCI145" s="89"/>
      <c r="BCJ145" s="89"/>
      <c r="BCK145" s="89"/>
      <c r="BCL145" s="89"/>
      <c r="BCM145" s="89"/>
      <c r="BCN145" s="89"/>
      <c r="BCO145" s="89"/>
      <c r="BCP145" s="89"/>
      <c r="BCQ145" s="89"/>
      <c r="BCR145" s="89"/>
      <c r="BCS145" s="89"/>
      <c r="BCT145" s="89"/>
      <c r="BCU145" s="89"/>
      <c r="BCV145" s="89"/>
      <c r="BCW145" s="89"/>
      <c r="BCX145" s="89"/>
      <c r="BCY145" s="89"/>
      <c r="BCZ145" s="89"/>
      <c r="BDA145" s="89"/>
      <c r="BDB145" s="89"/>
      <c r="BDC145" s="89"/>
      <c r="BDD145" s="89"/>
      <c r="BDE145" s="89"/>
      <c r="BDF145" s="89"/>
      <c r="BDG145" s="89"/>
      <c r="BDH145" s="89"/>
      <c r="BDI145" s="89"/>
      <c r="BDJ145" s="89"/>
      <c r="BDK145" s="89"/>
      <c r="BDL145" s="89"/>
      <c r="BDM145" s="89"/>
      <c r="BDN145" s="89"/>
      <c r="BDO145" s="89"/>
      <c r="BDP145" s="89"/>
      <c r="BDQ145" s="89"/>
      <c r="BDR145" s="89"/>
      <c r="BDS145" s="89"/>
      <c r="BDT145" s="89"/>
      <c r="BDU145" s="89"/>
      <c r="BDV145" s="89"/>
      <c r="BDW145" s="89"/>
      <c r="BDX145" s="89"/>
      <c r="BDY145" s="89"/>
      <c r="BDZ145" s="89"/>
      <c r="BEA145" s="89"/>
      <c r="BEB145" s="89"/>
      <c r="BEC145" s="89"/>
      <c r="BED145" s="89"/>
      <c r="BEE145" s="89"/>
      <c r="BEF145" s="89"/>
      <c r="BEG145" s="89"/>
      <c r="BEH145" s="89"/>
      <c r="BEI145" s="89"/>
      <c r="BEJ145" s="89"/>
      <c r="BEK145" s="89"/>
      <c r="BEL145" s="89"/>
      <c r="BEM145" s="89"/>
      <c r="BEN145" s="89"/>
      <c r="BEO145" s="89"/>
      <c r="BEP145" s="89"/>
      <c r="BEQ145" s="89"/>
      <c r="BER145" s="89"/>
      <c r="BES145" s="89"/>
      <c r="BET145" s="89"/>
      <c r="BEU145" s="89"/>
      <c r="BEV145" s="89"/>
      <c r="BEW145" s="89"/>
      <c r="BEX145" s="89"/>
      <c r="BEY145" s="89"/>
      <c r="BEZ145" s="89"/>
      <c r="BFA145" s="89"/>
      <c r="BFB145" s="89"/>
      <c r="BFC145" s="89"/>
      <c r="BFD145" s="89"/>
      <c r="BFE145" s="89"/>
      <c r="BFF145" s="89"/>
      <c r="BFG145" s="89"/>
      <c r="BFH145" s="89"/>
      <c r="BFI145" s="89"/>
      <c r="BFJ145" s="89"/>
      <c r="BFK145" s="89"/>
      <c r="BFL145" s="89"/>
      <c r="BFM145" s="89"/>
      <c r="BFN145" s="89"/>
      <c r="BFO145" s="89"/>
      <c r="BFP145" s="89"/>
      <c r="BFQ145" s="89"/>
      <c r="BFR145" s="89"/>
      <c r="BFS145" s="89"/>
      <c r="BFT145" s="89"/>
      <c r="BFU145" s="89"/>
      <c r="BFV145" s="89"/>
      <c r="BFW145" s="89"/>
      <c r="BFX145" s="89"/>
      <c r="BFY145" s="89"/>
      <c r="BFZ145" s="89"/>
      <c r="BGA145" s="89"/>
      <c r="BGB145" s="89"/>
      <c r="BGC145" s="89"/>
      <c r="BGD145" s="89"/>
      <c r="BGE145" s="89"/>
      <c r="BGF145" s="89"/>
      <c r="BGG145" s="89"/>
      <c r="BGH145" s="89"/>
      <c r="BGI145" s="89"/>
      <c r="BGJ145" s="89"/>
      <c r="BGK145" s="89"/>
      <c r="BGL145" s="89"/>
      <c r="BGM145" s="89"/>
      <c r="BGN145" s="89"/>
      <c r="BGO145" s="89"/>
      <c r="BGP145" s="89"/>
      <c r="BGQ145" s="89"/>
      <c r="BGR145" s="89"/>
      <c r="BGS145" s="89"/>
      <c r="BGT145" s="89"/>
      <c r="BGU145" s="89"/>
      <c r="BGV145" s="89"/>
      <c r="BGW145" s="89"/>
      <c r="BGX145" s="89"/>
      <c r="BGY145" s="89"/>
      <c r="BGZ145" s="89"/>
      <c r="BHA145" s="89"/>
      <c r="BHB145" s="89"/>
      <c r="BHC145" s="89"/>
      <c r="BHD145" s="89"/>
      <c r="BHE145" s="89"/>
      <c r="BHF145" s="89"/>
      <c r="BHG145" s="89"/>
      <c r="BHH145" s="89"/>
      <c r="BHI145" s="89"/>
      <c r="BHJ145" s="89"/>
      <c r="BHK145" s="89"/>
      <c r="BHL145" s="89"/>
      <c r="BHM145" s="89"/>
      <c r="BHN145" s="89"/>
      <c r="BHO145" s="89"/>
      <c r="BHP145" s="89"/>
      <c r="BHQ145" s="89"/>
      <c r="BHR145" s="89"/>
      <c r="BHS145" s="89"/>
      <c r="BHT145" s="89"/>
      <c r="BHU145" s="89"/>
      <c r="BHV145" s="89"/>
      <c r="BHW145" s="89"/>
      <c r="BHX145" s="89"/>
      <c r="BHY145" s="89"/>
      <c r="BHZ145" s="89"/>
      <c r="BIA145" s="89"/>
      <c r="BIB145" s="89"/>
      <c r="BIC145" s="89"/>
      <c r="BID145" s="89"/>
      <c r="BIE145" s="89"/>
      <c r="BIF145" s="89"/>
      <c r="BIG145" s="89"/>
      <c r="BIH145" s="89"/>
      <c r="BII145" s="89"/>
      <c r="BIJ145" s="89"/>
      <c r="BIK145" s="89"/>
      <c r="BIL145" s="89"/>
      <c r="BIM145" s="89"/>
      <c r="BIN145" s="89"/>
      <c r="BIO145" s="89"/>
      <c r="BIP145" s="89"/>
      <c r="BIQ145" s="89"/>
      <c r="BIR145" s="89"/>
      <c r="BIS145" s="89"/>
      <c r="BIT145" s="89"/>
      <c r="BIU145" s="89"/>
      <c r="BIV145" s="89"/>
      <c r="BIW145" s="89"/>
      <c r="BIX145" s="89"/>
      <c r="BIY145" s="89"/>
      <c r="BIZ145" s="89"/>
      <c r="BJA145" s="89"/>
      <c r="BJB145" s="89"/>
      <c r="BJC145" s="89"/>
      <c r="BJD145" s="89"/>
      <c r="BJE145" s="89"/>
      <c r="BJF145" s="89"/>
      <c r="BJG145" s="89"/>
      <c r="BJH145" s="89"/>
      <c r="BJI145" s="89"/>
      <c r="BJJ145" s="89"/>
      <c r="BJK145" s="89"/>
      <c r="BJL145" s="89"/>
      <c r="BJM145" s="89"/>
      <c r="BJN145" s="89"/>
      <c r="BJO145" s="89"/>
      <c r="BJP145" s="89"/>
      <c r="BJQ145" s="89"/>
      <c r="BJR145" s="89"/>
      <c r="BJS145" s="89"/>
      <c r="BJT145" s="89"/>
      <c r="BJU145" s="89"/>
      <c r="BJV145" s="89"/>
      <c r="BJW145" s="89"/>
      <c r="BJX145" s="89"/>
      <c r="BJY145" s="89"/>
      <c r="BJZ145" s="89"/>
      <c r="BKA145" s="89"/>
      <c r="BKB145" s="89"/>
      <c r="BKC145" s="89"/>
      <c r="BKD145" s="89"/>
      <c r="BKE145" s="89"/>
      <c r="BKF145" s="89"/>
      <c r="BKG145" s="89"/>
      <c r="BKH145" s="89"/>
      <c r="BKI145" s="89"/>
      <c r="BKJ145" s="89"/>
      <c r="BKK145" s="89"/>
      <c r="BKL145" s="89"/>
      <c r="BKM145" s="89"/>
      <c r="BKN145" s="89"/>
      <c r="BKO145" s="89"/>
      <c r="BKP145" s="89"/>
      <c r="BKQ145" s="89"/>
      <c r="BKR145" s="89"/>
      <c r="BKS145" s="89"/>
      <c r="BKT145" s="89"/>
      <c r="BKU145" s="89"/>
      <c r="BKV145" s="89"/>
      <c r="BKW145" s="89"/>
      <c r="BKX145" s="89"/>
      <c r="BKY145" s="89"/>
      <c r="BKZ145" s="89"/>
      <c r="BLA145" s="89"/>
      <c r="BLB145" s="89"/>
      <c r="BLC145" s="89"/>
      <c r="BLD145" s="89"/>
      <c r="BLE145" s="89"/>
      <c r="BLF145" s="89"/>
      <c r="BLG145" s="89"/>
      <c r="BLH145" s="89"/>
      <c r="BLI145" s="89"/>
      <c r="BLJ145" s="89"/>
      <c r="BLK145" s="89"/>
      <c r="BLL145" s="89"/>
      <c r="BLM145" s="89"/>
      <c r="BLN145" s="89"/>
      <c r="BLO145" s="89"/>
      <c r="BLP145" s="89"/>
      <c r="BLQ145" s="89"/>
      <c r="BLR145" s="89"/>
      <c r="BLS145" s="89"/>
      <c r="BLT145" s="89"/>
      <c r="BLU145" s="89"/>
      <c r="BLV145" s="89"/>
      <c r="BLW145" s="89"/>
      <c r="BLX145" s="89"/>
      <c r="BLY145" s="89"/>
      <c r="BLZ145" s="89"/>
      <c r="BMA145" s="89"/>
      <c r="BMB145" s="89"/>
      <c r="BMC145" s="89"/>
      <c r="BMD145" s="89"/>
      <c r="BME145" s="89"/>
      <c r="BMF145" s="89"/>
      <c r="BMG145" s="89"/>
      <c r="BMH145" s="89"/>
      <c r="BMI145" s="89"/>
      <c r="BMJ145" s="89"/>
      <c r="BMK145" s="89"/>
      <c r="BML145" s="89"/>
      <c r="BMM145" s="89"/>
      <c r="BMN145" s="89"/>
      <c r="BMO145" s="89"/>
      <c r="BMP145" s="89"/>
      <c r="BMQ145" s="89"/>
      <c r="BMR145" s="89"/>
      <c r="BMS145" s="89"/>
      <c r="BMT145" s="89"/>
      <c r="BMU145" s="89"/>
      <c r="BMV145" s="89"/>
      <c r="BMW145" s="89"/>
      <c r="BMX145" s="89"/>
      <c r="BMY145" s="89"/>
      <c r="BMZ145" s="89"/>
      <c r="BNA145" s="89"/>
      <c r="BNB145" s="89"/>
      <c r="BNC145" s="89"/>
      <c r="BND145" s="89"/>
      <c r="BNE145" s="89"/>
      <c r="BNF145" s="89"/>
      <c r="BNG145" s="89"/>
      <c r="BNH145" s="89"/>
      <c r="BNI145" s="89"/>
      <c r="BNJ145" s="89"/>
      <c r="BNK145" s="89"/>
      <c r="BNL145" s="89"/>
      <c r="BNM145" s="89"/>
      <c r="BNN145" s="89"/>
      <c r="BNO145" s="89"/>
      <c r="BNP145" s="89"/>
      <c r="BNQ145" s="89"/>
      <c r="BNR145" s="89"/>
      <c r="BNS145" s="89"/>
      <c r="BNT145" s="89"/>
      <c r="BNU145" s="89"/>
      <c r="BNV145" s="89"/>
      <c r="BNW145" s="89"/>
      <c r="BNX145" s="89"/>
      <c r="BNY145" s="89"/>
      <c r="BNZ145" s="89"/>
      <c r="BOA145" s="89"/>
      <c r="BOB145" s="89"/>
      <c r="BOC145" s="89"/>
      <c r="BOD145" s="89"/>
      <c r="BOE145" s="89"/>
      <c r="BOF145" s="89"/>
      <c r="BOG145" s="89"/>
      <c r="BOH145" s="89"/>
      <c r="BOI145" s="89"/>
      <c r="BOJ145" s="89"/>
      <c r="BOK145" s="89"/>
      <c r="BOL145" s="89"/>
      <c r="BOM145" s="89"/>
      <c r="BON145" s="89"/>
      <c r="BOO145" s="89"/>
      <c r="BOP145" s="89"/>
      <c r="BOQ145" s="89"/>
      <c r="BOR145" s="89"/>
      <c r="BOS145" s="89"/>
      <c r="BOT145" s="89"/>
      <c r="BOU145" s="89"/>
      <c r="BOV145" s="89"/>
      <c r="BOW145" s="89"/>
      <c r="BOX145" s="89"/>
      <c r="BOY145" s="89"/>
      <c r="BOZ145" s="89"/>
      <c r="BPA145" s="89"/>
      <c r="BPB145" s="89"/>
      <c r="BPC145" s="89"/>
      <c r="BPD145" s="89"/>
      <c r="BPE145" s="89"/>
      <c r="BPF145" s="89"/>
      <c r="BPG145" s="89"/>
      <c r="BPH145" s="89"/>
      <c r="BPI145" s="89"/>
      <c r="BPJ145" s="89"/>
      <c r="BPK145" s="89"/>
      <c r="BPL145" s="89"/>
      <c r="BPM145" s="89"/>
      <c r="BPN145" s="89"/>
      <c r="BPO145" s="89"/>
      <c r="BPP145" s="89"/>
      <c r="BPQ145" s="89"/>
      <c r="BPR145" s="89"/>
      <c r="BPS145" s="89"/>
      <c r="BPT145" s="89"/>
      <c r="BPU145" s="89"/>
      <c r="BPV145" s="89"/>
      <c r="BPW145" s="89"/>
      <c r="BPX145" s="89"/>
      <c r="BPY145" s="89"/>
      <c r="BPZ145" s="89"/>
      <c r="BQA145" s="89"/>
      <c r="BQB145" s="89"/>
      <c r="BQC145" s="89"/>
      <c r="BQD145" s="89"/>
      <c r="BQE145" s="89"/>
      <c r="BQF145" s="89"/>
      <c r="BQG145" s="89"/>
      <c r="BQH145" s="89"/>
      <c r="BQI145" s="89"/>
      <c r="BQJ145" s="89"/>
      <c r="BQK145" s="89"/>
      <c r="BQL145" s="89"/>
      <c r="BQM145" s="89"/>
      <c r="BQN145" s="89"/>
      <c r="BQO145" s="89"/>
      <c r="BQP145" s="89"/>
      <c r="BQQ145" s="89"/>
      <c r="BQR145" s="89"/>
      <c r="BQS145" s="89"/>
      <c r="BQT145" s="89"/>
      <c r="BQU145" s="89"/>
      <c r="BQV145" s="89"/>
      <c r="BQW145" s="89"/>
      <c r="BQX145" s="89"/>
      <c r="BQY145" s="89"/>
      <c r="BQZ145" s="89"/>
      <c r="BRA145" s="89"/>
      <c r="BRB145" s="89"/>
      <c r="BRC145" s="89"/>
      <c r="BRD145" s="89"/>
      <c r="BRE145" s="89"/>
      <c r="BRF145" s="89"/>
      <c r="BRG145" s="89"/>
      <c r="BRH145" s="89"/>
      <c r="BRI145" s="89"/>
      <c r="BRJ145" s="89"/>
      <c r="BRK145" s="89"/>
      <c r="BRL145" s="89"/>
      <c r="BRM145" s="89"/>
      <c r="BRN145" s="89"/>
      <c r="BRO145" s="89"/>
      <c r="BRP145" s="89"/>
      <c r="BRQ145" s="89"/>
      <c r="BRR145" s="89"/>
      <c r="BRS145" s="89"/>
      <c r="BRT145" s="89"/>
      <c r="BRU145" s="89"/>
      <c r="BRV145" s="89"/>
      <c r="BRW145" s="89"/>
      <c r="BRX145" s="89"/>
      <c r="BRY145" s="89"/>
      <c r="BRZ145" s="89"/>
      <c r="BSA145" s="89"/>
      <c r="BSB145" s="89"/>
      <c r="BSC145" s="89"/>
      <c r="BSD145" s="89"/>
      <c r="BSE145" s="89"/>
      <c r="BSF145" s="89"/>
      <c r="BSG145" s="89"/>
      <c r="BSH145" s="89"/>
      <c r="BSI145" s="89"/>
      <c r="BSJ145" s="89"/>
      <c r="BSK145" s="89"/>
      <c r="BSL145" s="89"/>
      <c r="BSM145" s="89"/>
      <c r="BSN145" s="89"/>
      <c r="BSO145" s="89"/>
      <c r="BSP145" s="89"/>
      <c r="BSQ145" s="89"/>
      <c r="BSR145" s="89"/>
      <c r="BSS145" s="89"/>
      <c r="BST145" s="89"/>
      <c r="BSU145" s="89"/>
      <c r="BSV145" s="89"/>
      <c r="BSW145" s="89"/>
      <c r="BSX145" s="89"/>
      <c r="BSY145" s="89"/>
      <c r="BSZ145" s="89"/>
      <c r="BTA145" s="89"/>
      <c r="BTB145" s="89"/>
      <c r="BTC145" s="89"/>
      <c r="BTD145" s="89"/>
      <c r="BTE145" s="89"/>
      <c r="BTF145" s="89"/>
      <c r="BTG145" s="89"/>
      <c r="BTH145" s="89"/>
      <c r="BTI145" s="89"/>
      <c r="BTJ145" s="89"/>
      <c r="BTK145" s="89"/>
      <c r="BTL145" s="89"/>
      <c r="BTM145" s="89"/>
      <c r="BTN145" s="89"/>
      <c r="BTO145" s="89"/>
      <c r="BTP145" s="89"/>
      <c r="BTQ145" s="89"/>
      <c r="BTR145" s="89"/>
      <c r="BTS145" s="89"/>
      <c r="BTT145" s="89"/>
      <c r="BTU145" s="89"/>
      <c r="BTV145" s="89"/>
      <c r="BTW145" s="89"/>
      <c r="BTX145" s="89"/>
      <c r="BTY145" s="89"/>
      <c r="BTZ145" s="89"/>
      <c r="BUA145" s="89"/>
      <c r="BUB145" s="89"/>
      <c r="BUC145" s="89"/>
      <c r="BUD145" s="89"/>
      <c r="BUE145" s="89"/>
      <c r="BUF145" s="89"/>
      <c r="BUG145" s="89"/>
      <c r="BUH145" s="89"/>
      <c r="BUI145" s="89"/>
      <c r="BUJ145" s="89"/>
      <c r="BUK145" s="89"/>
      <c r="BUL145" s="89"/>
      <c r="BUM145" s="89"/>
      <c r="BUN145" s="89"/>
      <c r="BUO145" s="89"/>
      <c r="BUP145" s="89"/>
      <c r="BUQ145" s="89"/>
      <c r="BUR145" s="89"/>
      <c r="BUS145" s="89"/>
      <c r="BUT145" s="89"/>
      <c r="BUU145" s="89"/>
      <c r="BUV145" s="89"/>
      <c r="BUW145" s="89"/>
      <c r="BUX145" s="89"/>
      <c r="BUY145" s="89"/>
      <c r="BUZ145" s="89"/>
      <c r="BVA145" s="89"/>
      <c r="BVB145" s="89"/>
      <c r="BVC145" s="89"/>
      <c r="BVD145" s="89"/>
      <c r="BVE145" s="89"/>
      <c r="BVF145" s="89"/>
      <c r="BVG145" s="89"/>
      <c r="BVH145" s="89"/>
      <c r="BVI145" s="89"/>
      <c r="BVJ145" s="89"/>
      <c r="BVK145" s="89"/>
      <c r="BVL145" s="89"/>
      <c r="BVM145" s="89"/>
      <c r="BVN145" s="89"/>
      <c r="BVO145" s="89"/>
      <c r="BVP145" s="89"/>
      <c r="BVQ145" s="89"/>
      <c r="BVR145" s="89"/>
      <c r="BVS145" s="89"/>
      <c r="BVT145" s="89"/>
      <c r="BVU145" s="89"/>
      <c r="BVV145" s="89"/>
      <c r="BVW145" s="89"/>
      <c r="BVX145" s="89"/>
      <c r="BVY145" s="89"/>
      <c r="BVZ145" s="89"/>
      <c r="BWA145" s="89"/>
      <c r="BWB145" s="89"/>
      <c r="BWC145" s="89"/>
      <c r="BWD145" s="89"/>
      <c r="BWE145" s="89"/>
      <c r="BWF145" s="89"/>
      <c r="BWG145" s="89"/>
      <c r="BWH145" s="89"/>
      <c r="BWI145" s="89"/>
      <c r="BWJ145" s="89"/>
      <c r="BWK145" s="89"/>
      <c r="BWL145" s="89"/>
      <c r="BWM145" s="89"/>
      <c r="BWN145" s="89"/>
      <c r="BWO145" s="89"/>
      <c r="BWP145" s="89"/>
      <c r="BWQ145" s="89"/>
      <c r="BWR145" s="89"/>
      <c r="BWS145" s="89"/>
      <c r="BWT145" s="89"/>
      <c r="BWU145" s="89"/>
      <c r="BWV145" s="89"/>
      <c r="BWW145" s="89"/>
      <c r="BWX145" s="89"/>
      <c r="BWY145" s="89"/>
      <c r="BWZ145" s="89"/>
      <c r="BXA145" s="89"/>
      <c r="BXB145" s="89"/>
      <c r="BXC145" s="89"/>
      <c r="BXD145" s="89"/>
      <c r="BXE145" s="89"/>
      <c r="BXF145" s="89"/>
      <c r="BXG145" s="89"/>
      <c r="BXH145" s="89"/>
      <c r="BXI145" s="89"/>
      <c r="BXJ145" s="89"/>
      <c r="BXK145" s="89"/>
      <c r="BXL145" s="89"/>
      <c r="BXM145" s="89"/>
      <c r="BXN145" s="89"/>
      <c r="BXO145" s="89"/>
      <c r="BXP145" s="89"/>
      <c r="BXQ145" s="89"/>
      <c r="BXR145" s="89"/>
      <c r="BXS145" s="89"/>
      <c r="BXT145" s="89"/>
      <c r="BXU145" s="89"/>
      <c r="BXV145" s="89"/>
      <c r="BXW145" s="89"/>
      <c r="BXX145" s="89"/>
      <c r="BXY145" s="89"/>
      <c r="BXZ145" s="89"/>
      <c r="BYA145" s="89"/>
      <c r="BYB145" s="89"/>
      <c r="BYC145" s="89"/>
      <c r="BYD145" s="89"/>
      <c r="BYE145" s="89"/>
      <c r="BYF145" s="89"/>
      <c r="BYG145" s="89"/>
      <c r="BYH145" s="89"/>
      <c r="BYI145" s="89"/>
      <c r="BYJ145" s="89"/>
      <c r="BYK145" s="89"/>
      <c r="BYL145" s="89"/>
      <c r="BYM145" s="89"/>
      <c r="BYN145" s="89"/>
      <c r="BYO145" s="89"/>
      <c r="BYP145" s="89"/>
      <c r="BYQ145" s="89"/>
      <c r="BYR145" s="89"/>
      <c r="BYS145" s="89"/>
      <c r="BYT145" s="89"/>
      <c r="BYU145" s="89"/>
      <c r="BYV145" s="89"/>
      <c r="BYW145" s="89"/>
      <c r="BYX145" s="89"/>
      <c r="BYY145" s="89"/>
      <c r="BYZ145" s="89"/>
      <c r="BZA145" s="89"/>
      <c r="BZB145" s="89"/>
      <c r="BZC145" s="89"/>
      <c r="BZD145" s="89"/>
      <c r="BZE145" s="89"/>
      <c r="BZF145" s="89"/>
      <c r="BZG145" s="89"/>
      <c r="BZH145" s="89"/>
      <c r="BZI145" s="89"/>
      <c r="BZJ145" s="89"/>
      <c r="BZK145" s="89"/>
      <c r="BZL145" s="89"/>
      <c r="BZM145" s="89"/>
      <c r="BZN145" s="89"/>
      <c r="BZO145" s="89"/>
      <c r="BZP145" s="89"/>
      <c r="BZQ145" s="89"/>
      <c r="BZR145" s="89"/>
      <c r="BZS145" s="89"/>
      <c r="BZT145" s="89"/>
      <c r="BZU145" s="89"/>
      <c r="BZV145" s="89"/>
      <c r="BZW145" s="89"/>
      <c r="BZX145" s="89"/>
      <c r="BZY145" s="89"/>
      <c r="BZZ145" s="89"/>
      <c r="CAA145" s="89"/>
      <c r="CAB145" s="89"/>
      <c r="CAC145" s="89"/>
      <c r="CAD145" s="89"/>
      <c r="CAE145" s="89"/>
      <c r="CAF145" s="89"/>
      <c r="CAG145" s="89"/>
      <c r="CAH145" s="89"/>
      <c r="CAI145" s="89"/>
      <c r="CAJ145" s="89"/>
      <c r="CAK145" s="89"/>
      <c r="CAL145" s="89"/>
      <c r="CAM145" s="89"/>
      <c r="CAN145" s="89"/>
      <c r="CAO145" s="89"/>
      <c r="CAP145" s="89"/>
      <c r="CAQ145" s="89"/>
      <c r="CAR145" s="89"/>
      <c r="CAS145" s="89"/>
      <c r="CAT145" s="89"/>
      <c r="CAU145" s="89"/>
      <c r="CAV145" s="89"/>
      <c r="CAW145" s="89"/>
      <c r="CAX145" s="89"/>
      <c r="CAY145" s="89"/>
      <c r="CAZ145" s="89"/>
      <c r="CBA145" s="89"/>
      <c r="CBB145" s="89"/>
      <c r="CBC145" s="89"/>
      <c r="CBD145" s="89"/>
      <c r="CBE145" s="89"/>
      <c r="CBF145" s="89"/>
      <c r="CBG145" s="89"/>
      <c r="CBH145" s="89"/>
      <c r="CBI145" s="89"/>
      <c r="CBJ145" s="89"/>
      <c r="CBK145" s="89"/>
      <c r="CBL145" s="89"/>
      <c r="CBM145" s="89"/>
      <c r="CBN145" s="89"/>
      <c r="CBO145" s="89"/>
      <c r="CBP145" s="89"/>
      <c r="CBQ145" s="89"/>
      <c r="CBR145" s="89"/>
      <c r="CBS145" s="89"/>
      <c r="CBT145" s="89"/>
      <c r="CBU145" s="89"/>
      <c r="CBV145" s="89"/>
      <c r="CBW145" s="89"/>
      <c r="CBX145" s="89"/>
      <c r="CBY145" s="89"/>
      <c r="CBZ145" s="89"/>
      <c r="CCA145" s="89"/>
      <c r="CCB145" s="89"/>
      <c r="CCC145" s="89"/>
      <c r="CCD145" s="89"/>
      <c r="CCE145" s="89"/>
      <c r="CCF145" s="89"/>
      <c r="CCG145" s="89"/>
      <c r="CCH145" s="89"/>
      <c r="CCI145" s="89"/>
      <c r="CCJ145" s="89"/>
      <c r="CCK145" s="89"/>
      <c r="CCL145" s="89"/>
      <c r="CCM145" s="89"/>
      <c r="CCN145" s="89"/>
      <c r="CCO145" s="89"/>
      <c r="CCP145" s="89"/>
      <c r="CCQ145" s="89"/>
      <c r="CCR145" s="89"/>
      <c r="CCS145" s="89"/>
      <c r="CCT145" s="89"/>
      <c r="CCU145" s="89"/>
      <c r="CCV145" s="89"/>
      <c r="CCW145" s="89"/>
      <c r="CCX145" s="89"/>
      <c r="CCY145" s="89"/>
      <c r="CCZ145" s="89"/>
      <c r="CDA145" s="89"/>
      <c r="CDB145" s="89"/>
      <c r="CDC145" s="89"/>
      <c r="CDD145" s="89"/>
      <c r="CDE145" s="89"/>
      <c r="CDF145" s="89"/>
      <c r="CDG145" s="89"/>
      <c r="CDH145" s="89"/>
      <c r="CDI145" s="89"/>
      <c r="CDJ145" s="89"/>
      <c r="CDK145" s="89"/>
      <c r="CDL145" s="89"/>
      <c r="CDM145" s="89"/>
      <c r="CDN145" s="89"/>
      <c r="CDO145" s="89"/>
      <c r="CDP145" s="89"/>
      <c r="CDQ145" s="89"/>
      <c r="CDR145" s="89"/>
      <c r="CDS145" s="89"/>
      <c r="CDT145" s="89"/>
      <c r="CDU145" s="89"/>
      <c r="CDV145" s="89"/>
      <c r="CDW145" s="89"/>
      <c r="CDX145" s="89"/>
      <c r="CDY145" s="89"/>
      <c r="CDZ145" s="89"/>
      <c r="CEA145" s="89"/>
      <c r="CEB145" s="89"/>
      <c r="CEC145" s="89"/>
      <c r="CED145" s="89"/>
      <c r="CEE145" s="89"/>
      <c r="CEF145" s="89"/>
      <c r="CEG145" s="89"/>
      <c r="CEH145" s="89"/>
      <c r="CEI145" s="89"/>
      <c r="CEJ145" s="89"/>
      <c r="CEK145" s="89"/>
      <c r="CEL145" s="89"/>
      <c r="CEM145" s="89"/>
      <c r="CEN145" s="89"/>
      <c r="CEO145" s="89"/>
      <c r="CEP145" s="89"/>
      <c r="CEQ145" s="89"/>
      <c r="CER145" s="89"/>
      <c r="CES145" s="89"/>
      <c r="CET145" s="89"/>
      <c r="CEU145" s="89"/>
      <c r="CEV145" s="89"/>
      <c r="CEW145" s="89"/>
      <c r="CEX145" s="89"/>
      <c r="CEY145" s="89"/>
      <c r="CEZ145" s="89"/>
      <c r="CFA145" s="89"/>
      <c r="CFB145" s="89"/>
      <c r="CFC145" s="89"/>
      <c r="CFD145" s="89"/>
      <c r="CFE145" s="89"/>
      <c r="CFF145" s="89"/>
      <c r="CFG145" s="89"/>
      <c r="CFH145" s="89"/>
      <c r="CFI145" s="89"/>
      <c r="CFJ145" s="89"/>
      <c r="CFK145" s="89"/>
      <c r="CFL145" s="89"/>
      <c r="CFM145" s="89"/>
      <c r="CFN145" s="89"/>
      <c r="CFO145" s="89"/>
      <c r="CFP145" s="89"/>
      <c r="CFQ145" s="89"/>
      <c r="CFR145" s="89"/>
      <c r="CFS145" s="89"/>
      <c r="CFT145" s="89"/>
      <c r="CFU145" s="89"/>
      <c r="CFV145" s="89"/>
      <c r="CFW145" s="89"/>
      <c r="CFX145" s="89"/>
      <c r="CFY145" s="89"/>
      <c r="CFZ145" s="89"/>
      <c r="CGA145" s="89"/>
      <c r="CGB145" s="89"/>
      <c r="CGC145" s="89"/>
      <c r="CGD145" s="89"/>
      <c r="CGE145" s="89"/>
      <c r="CGF145" s="89"/>
      <c r="CGG145" s="89"/>
      <c r="CGH145" s="89"/>
      <c r="CGI145" s="89"/>
      <c r="CGJ145" s="89"/>
      <c r="CGK145" s="89"/>
      <c r="CGL145" s="89"/>
      <c r="CGM145" s="89"/>
      <c r="CGN145" s="89"/>
      <c r="CGO145" s="89"/>
      <c r="CGP145" s="89"/>
      <c r="CGQ145" s="89"/>
      <c r="CGR145" s="89"/>
      <c r="CGS145" s="89"/>
      <c r="CGT145" s="89"/>
      <c r="CGU145" s="89"/>
      <c r="CGV145" s="89"/>
      <c r="CGW145" s="89"/>
      <c r="CGX145" s="89"/>
      <c r="CGY145" s="89"/>
      <c r="CGZ145" s="89"/>
      <c r="CHA145" s="89"/>
      <c r="CHB145" s="89"/>
      <c r="CHC145" s="89"/>
      <c r="CHD145" s="89"/>
      <c r="CHE145" s="89"/>
      <c r="CHF145" s="89"/>
      <c r="CHG145" s="89"/>
      <c r="CHH145" s="89"/>
      <c r="CHI145" s="89"/>
      <c r="CHJ145" s="89"/>
      <c r="CHK145" s="89"/>
      <c r="CHL145" s="89"/>
      <c r="CHM145" s="89"/>
      <c r="CHN145" s="89"/>
      <c r="CHO145" s="89"/>
      <c r="CHP145" s="89"/>
      <c r="CHQ145" s="89"/>
      <c r="CHR145" s="89"/>
      <c r="CHS145" s="89"/>
      <c r="CHT145" s="89"/>
      <c r="CHU145" s="89"/>
      <c r="CHV145" s="89"/>
      <c r="CHW145" s="89"/>
      <c r="CHX145" s="89"/>
      <c r="CHY145" s="89"/>
      <c r="CHZ145" s="89"/>
      <c r="CIA145" s="89"/>
      <c r="CIB145" s="89"/>
      <c r="CIC145" s="89"/>
      <c r="CID145" s="89"/>
      <c r="CIE145" s="89"/>
      <c r="CIF145" s="89"/>
      <c r="CIG145" s="89"/>
      <c r="CIH145" s="89"/>
      <c r="CII145" s="89"/>
      <c r="CIJ145" s="89"/>
      <c r="CIK145" s="89"/>
      <c r="CIL145" s="89"/>
      <c r="CIM145" s="89"/>
      <c r="CIN145" s="89"/>
      <c r="CIO145" s="89"/>
      <c r="CIP145" s="89"/>
      <c r="CIQ145" s="89"/>
      <c r="CIR145" s="89"/>
      <c r="CIS145" s="89"/>
      <c r="CIT145" s="89"/>
      <c r="CIU145" s="89"/>
      <c r="CIV145" s="89"/>
      <c r="CIW145" s="89"/>
      <c r="CIX145" s="89"/>
      <c r="CIY145" s="89"/>
      <c r="CIZ145" s="89"/>
      <c r="CJA145" s="89"/>
      <c r="CJB145" s="89"/>
      <c r="CJC145" s="89"/>
      <c r="CJD145" s="89"/>
      <c r="CJE145" s="89"/>
      <c r="CJF145" s="89"/>
      <c r="CJG145" s="89"/>
      <c r="CJH145" s="89"/>
      <c r="CJI145" s="89"/>
      <c r="CJJ145" s="89"/>
      <c r="CJK145" s="89"/>
      <c r="CJL145" s="89"/>
      <c r="CJM145" s="89"/>
      <c r="CJN145" s="89"/>
      <c r="CJO145" s="89"/>
      <c r="CJP145" s="89"/>
      <c r="CJQ145" s="89"/>
      <c r="CJR145" s="89"/>
      <c r="CJS145" s="89"/>
      <c r="CJT145" s="89"/>
      <c r="CJU145" s="89"/>
      <c r="CJV145" s="89"/>
      <c r="CJW145" s="89"/>
      <c r="CJX145" s="89"/>
      <c r="CJY145" s="89"/>
      <c r="CJZ145" s="89"/>
      <c r="CKA145" s="89"/>
      <c r="CKB145" s="89"/>
      <c r="CKC145" s="89"/>
      <c r="CKD145" s="89"/>
      <c r="CKE145" s="89"/>
      <c r="CKF145" s="89"/>
      <c r="CKG145" s="89"/>
      <c r="CKH145" s="89"/>
      <c r="CKI145" s="89"/>
      <c r="CKJ145" s="89"/>
      <c r="CKK145" s="89"/>
      <c r="CKL145" s="89"/>
      <c r="CKM145" s="89"/>
      <c r="CKN145" s="89"/>
      <c r="CKO145" s="89"/>
      <c r="CKP145" s="89"/>
      <c r="CKQ145" s="89"/>
      <c r="CKR145" s="89"/>
      <c r="CKS145" s="89"/>
      <c r="CKT145" s="89"/>
      <c r="CKU145" s="89"/>
      <c r="CKV145" s="89"/>
      <c r="CKW145" s="89"/>
      <c r="CKX145" s="89"/>
      <c r="CKY145" s="89"/>
      <c r="CKZ145" s="89"/>
      <c r="CLA145" s="89"/>
      <c r="CLB145" s="89"/>
      <c r="CLC145" s="89"/>
      <c r="CLD145" s="89"/>
      <c r="CLE145" s="89"/>
      <c r="CLF145" s="89"/>
      <c r="CLG145" s="89"/>
      <c r="CLH145" s="89"/>
      <c r="CLI145" s="89"/>
      <c r="CLJ145" s="89"/>
      <c r="CLK145" s="89"/>
      <c r="CLL145" s="89"/>
      <c r="CLM145" s="89"/>
      <c r="CLN145" s="89"/>
      <c r="CLO145" s="89"/>
      <c r="CLP145" s="89"/>
      <c r="CLQ145" s="89"/>
      <c r="CLR145" s="89"/>
      <c r="CLS145" s="89"/>
      <c r="CLT145" s="89"/>
      <c r="CLU145" s="89"/>
      <c r="CLV145" s="89"/>
      <c r="CLW145" s="89"/>
      <c r="CLX145" s="89"/>
      <c r="CLY145" s="89"/>
      <c r="CLZ145" s="89"/>
      <c r="CMA145" s="89"/>
      <c r="CMB145" s="89"/>
      <c r="CMC145" s="89"/>
      <c r="CMD145" s="89"/>
      <c r="CME145" s="89"/>
      <c r="CMF145" s="89"/>
      <c r="CMG145" s="89"/>
      <c r="CMH145" s="89"/>
      <c r="CMI145" s="89"/>
      <c r="CMJ145" s="89"/>
      <c r="CMK145" s="89"/>
      <c r="CML145" s="89"/>
      <c r="CMM145" s="89"/>
      <c r="CMN145" s="89"/>
      <c r="CMO145" s="89"/>
      <c r="CMP145" s="89"/>
      <c r="CMQ145" s="89"/>
      <c r="CMR145" s="89"/>
      <c r="CMS145" s="89"/>
      <c r="CMT145" s="89"/>
      <c r="CMU145" s="89"/>
      <c r="CMV145" s="89"/>
      <c r="CMW145" s="89"/>
      <c r="CMX145" s="89"/>
      <c r="CMY145" s="89"/>
      <c r="CMZ145" s="89"/>
      <c r="CNA145" s="89"/>
      <c r="CNB145" s="89"/>
      <c r="CNC145" s="89"/>
      <c r="CND145" s="89"/>
      <c r="CNE145" s="89"/>
      <c r="CNF145" s="89"/>
      <c r="CNG145" s="89"/>
      <c r="CNH145" s="89"/>
      <c r="CNI145" s="89"/>
      <c r="CNJ145" s="89"/>
      <c r="CNK145" s="89"/>
      <c r="CNL145" s="89"/>
      <c r="CNM145" s="89"/>
      <c r="CNN145" s="89"/>
      <c r="CNO145" s="89"/>
      <c r="CNP145" s="89"/>
      <c r="CNQ145" s="89"/>
      <c r="CNR145" s="89"/>
      <c r="CNS145" s="89"/>
      <c r="CNT145" s="89"/>
      <c r="CNU145" s="89"/>
      <c r="CNV145" s="89"/>
      <c r="CNW145" s="89"/>
      <c r="CNX145" s="89"/>
      <c r="CNY145" s="89"/>
      <c r="CNZ145" s="89"/>
      <c r="COA145" s="89"/>
      <c r="COB145" s="89"/>
      <c r="COC145" s="89"/>
      <c r="COD145" s="89"/>
      <c r="COE145" s="89"/>
      <c r="COF145" s="89"/>
      <c r="COG145" s="89"/>
      <c r="COH145" s="89"/>
      <c r="COI145" s="89"/>
      <c r="COJ145" s="89"/>
      <c r="COK145" s="89"/>
      <c r="COL145" s="89"/>
      <c r="COM145" s="89"/>
      <c r="CON145" s="89"/>
      <c r="COO145" s="89"/>
      <c r="COP145" s="89"/>
      <c r="COQ145" s="89"/>
      <c r="COR145" s="89"/>
      <c r="COS145" s="89"/>
      <c r="COT145" s="89"/>
      <c r="COU145" s="89"/>
      <c r="COV145" s="89"/>
      <c r="COW145" s="89"/>
      <c r="COX145" s="89"/>
      <c r="COY145" s="89"/>
      <c r="COZ145" s="89"/>
      <c r="CPA145" s="89"/>
      <c r="CPB145" s="89"/>
      <c r="CPC145" s="89"/>
      <c r="CPD145" s="89"/>
      <c r="CPE145" s="89"/>
      <c r="CPF145" s="89"/>
      <c r="CPG145" s="89"/>
      <c r="CPH145" s="89"/>
      <c r="CPI145" s="89"/>
      <c r="CPJ145" s="89"/>
      <c r="CPK145" s="89"/>
      <c r="CPL145" s="89"/>
      <c r="CPM145" s="89"/>
      <c r="CPN145" s="89"/>
      <c r="CPO145" s="89"/>
      <c r="CPP145" s="89"/>
      <c r="CPQ145" s="89"/>
      <c r="CPR145" s="89"/>
      <c r="CPS145" s="89"/>
      <c r="CPT145" s="89"/>
      <c r="CPU145" s="89"/>
      <c r="CPV145" s="89"/>
      <c r="CPW145" s="89"/>
      <c r="CPX145" s="89"/>
      <c r="CPY145" s="89"/>
      <c r="CPZ145" s="89"/>
      <c r="CQA145" s="89"/>
      <c r="CQB145" s="89"/>
      <c r="CQC145" s="89"/>
      <c r="CQD145" s="89"/>
      <c r="CQE145" s="89"/>
      <c r="CQF145" s="89"/>
      <c r="CQG145" s="89"/>
      <c r="CQH145" s="89"/>
      <c r="CQI145" s="89"/>
      <c r="CQJ145" s="89"/>
      <c r="CQK145" s="89"/>
      <c r="CQL145" s="89"/>
      <c r="CQM145" s="89"/>
      <c r="CQN145" s="89"/>
      <c r="CQO145" s="89"/>
      <c r="CQP145" s="89"/>
      <c r="CQQ145" s="89"/>
      <c r="CQR145" s="89"/>
      <c r="CQS145" s="89"/>
      <c r="CQT145" s="89"/>
      <c r="CQU145" s="89"/>
      <c r="CQV145" s="89"/>
      <c r="CQW145" s="89"/>
      <c r="CQX145" s="89"/>
      <c r="CQY145" s="89"/>
      <c r="CQZ145" s="89"/>
      <c r="CRA145" s="89"/>
      <c r="CRB145" s="89"/>
      <c r="CRC145" s="89"/>
      <c r="CRD145" s="89"/>
      <c r="CRE145" s="89"/>
      <c r="CRF145" s="89"/>
      <c r="CRG145" s="89"/>
      <c r="CRH145" s="89"/>
      <c r="CRI145" s="89"/>
      <c r="CRJ145" s="89"/>
      <c r="CRK145" s="89"/>
      <c r="CRL145" s="89"/>
      <c r="CRM145" s="89"/>
      <c r="CRN145" s="89"/>
      <c r="CRO145" s="89"/>
      <c r="CRP145" s="89"/>
      <c r="CRQ145" s="89"/>
      <c r="CRR145" s="89"/>
      <c r="CRS145" s="89"/>
      <c r="CRT145" s="89"/>
      <c r="CRU145" s="89"/>
      <c r="CRV145" s="89"/>
      <c r="CRW145" s="89"/>
      <c r="CRX145" s="89"/>
      <c r="CRY145" s="89"/>
      <c r="CRZ145" s="89"/>
      <c r="CSA145" s="89"/>
      <c r="CSB145" s="89"/>
      <c r="CSC145" s="89"/>
      <c r="CSD145" s="89"/>
      <c r="CSE145" s="89"/>
      <c r="CSF145" s="89"/>
      <c r="CSG145" s="89"/>
      <c r="CSH145" s="89"/>
      <c r="CSI145" s="89"/>
      <c r="CSJ145" s="89"/>
      <c r="CSK145" s="89"/>
      <c r="CSL145" s="89"/>
      <c r="CSM145" s="89"/>
      <c r="CSN145" s="89"/>
      <c r="CSO145" s="89"/>
      <c r="CSP145" s="89"/>
      <c r="CSQ145" s="89"/>
      <c r="CSR145" s="89"/>
      <c r="CSS145" s="89"/>
      <c r="CST145" s="89"/>
      <c r="CSU145" s="89"/>
      <c r="CSV145" s="89"/>
      <c r="CSW145" s="89"/>
      <c r="CSX145" s="89"/>
      <c r="CSY145" s="89"/>
      <c r="CSZ145" s="89"/>
      <c r="CTA145" s="89"/>
      <c r="CTB145" s="89"/>
      <c r="CTC145" s="89"/>
      <c r="CTD145" s="89"/>
      <c r="CTE145" s="89"/>
      <c r="CTF145" s="89"/>
      <c r="CTG145" s="89"/>
      <c r="CTH145" s="89"/>
      <c r="CTI145" s="89"/>
      <c r="CTJ145" s="89"/>
      <c r="CTK145" s="89"/>
      <c r="CTL145" s="89"/>
      <c r="CTM145" s="89"/>
      <c r="CTN145" s="89"/>
      <c r="CTO145" s="89"/>
      <c r="CTP145" s="89"/>
      <c r="CTQ145" s="89"/>
      <c r="CTR145" s="89"/>
      <c r="CTS145" s="89"/>
      <c r="CTT145" s="89"/>
      <c r="CTU145" s="89"/>
      <c r="CTV145" s="89"/>
      <c r="CTW145" s="89"/>
      <c r="CTX145" s="89"/>
      <c r="CTY145" s="89"/>
      <c r="CTZ145" s="89"/>
      <c r="CUA145" s="89"/>
      <c r="CUB145" s="89"/>
      <c r="CUC145" s="89"/>
      <c r="CUD145" s="89"/>
      <c r="CUE145" s="89"/>
      <c r="CUF145" s="89"/>
      <c r="CUG145" s="89"/>
      <c r="CUH145" s="89"/>
      <c r="CUI145" s="89"/>
      <c r="CUJ145" s="89"/>
      <c r="CUK145" s="89"/>
      <c r="CUL145" s="89"/>
      <c r="CUM145" s="89"/>
      <c r="CUN145" s="89"/>
      <c r="CUO145" s="89"/>
      <c r="CUP145" s="89"/>
      <c r="CUQ145" s="89"/>
      <c r="CUR145" s="89"/>
      <c r="CUS145" s="89"/>
      <c r="CUT145" s="89"/>
      <c r="CUU145" s="89"/>
      <c r="CUV145" s="89"/>
      <c r="CUW145" s="89"/>
      <c r="CUX145" s="89"/>
      <c r="CUY145" s="89"/>
      <c r="CUZ145" s="89"/>
      <c r="CVA145" s="89"/>
      <c r="CVB145" s="89"/>
      <c r="CVC145" s="89"/>
      <c r="CVD145" s="89"/>
      <c r="CVE145" s="89"/>
      <c r="CVF145" s="89"/>
      <c r="CVG145" s="89"/>
      <c r="CVH145" s="89"/>
      <c r="CVI145" s="89"/>
      <c r="CVJ145" s="89"/>
      <c r="CVK145" s="89"/>
      <c r="CVL145" s="89"/>
      <c r="CVM145" s="89"/>
      <c r="CVN145" s="89"/>
      <c r="CVO145" s="89"/>
      <c r="CVP145" s="89"/>
      <c r="CVQ145" s="89"/>
      <c r="CVR145" s="89"/>
      <c r="CVS145" s="89"/>
      <c r="CVT145" s="89"/>
      <c r="CVU145" s="89"/>
      <c r="CVV145" s="89"/>
      <c r="CVW145" s="89"/>
      <c r="CVX145" s="89"/>
      <c r="CVY145" s="89"/>
      <c r="CVZ145" s="89"/>
      <c r="CWA145" s="89"/>
      <c r="CWB145" s="89"/>
      <c r="CWC145" s="89"/>
      <c r="CWD145" s="89"/>
      <c r="CWE145" s="89"/>
      <c r="CWF145" s="89"/>
      <c r="CWG145" s="89"/>
      <c r="CWH145" s="89"/>
      <c r="CWI145" s="89"/>
      <c r="CWJ145" s="89"/>
      <c r="CWK145" s="89"/>
      <c r="CWL145" s="89"/>
      <c r="CWM145" s="89"/>
      <c r="CWN145" s="89"/>
      <c r="CWO145" s="89"/>
      <c r="CWP145" s="89"/>
      <c r="CWQ145" s="89"/>
      <c r="CWR145" s="89"/>
      <c r="CWS145" s="89"/>
      <c r="CWT145" s="89"/>
      <c r="CWU145" s="89"/>
      <c r="CWV145" s="89"/>
      <c r="CWW145" s="89"/>
      <c r="CWX145" s="89"/>
      <c r="CWY145" s="89"/>
      <c r="CWZ145" s="89"/>
      <c r="CXA145" s="89"/>
      <c r="CXB145" s="89"/>
      <c r="CXC145" s="89"/>
      <c r="CXD145" s="89"/>
      <c r="CXE145" s="89"/>
      <c r="CXF145" s="89"/>
      <c r="CXG145" s="89"/>
      <c r="CXH145" s="89"/>
      <c r="CXI145" s="89"/>
      <c r="CXJ145" s="89"/>
      <c r="CXK145" s="89"/>
      <c r="CXL145" s="89"/>
      <c r="CXM145" s="89"/>
      <c r="CXN145" s="89"/>
      <c r="CXO145" s="89"/>
      <c r="CXP145" s="89"/>
      <c r="CXQ145" s="89"/>
      <c r="CXR145" s="89"/>
      <c r="CXS145" s="89"/>
      <c r="CXT145" s="89"/>
      <c r="CXU145" s="89"/>
      <c r="CXV145" s="89"/>
      <c r="CXW145" s="89"/>
      <c r="CXX145" s="89"/>
      <c r="CXY145" s="89"/>
      <c r="CXZ145" s="89"/>
      <c r="CYA145" s="89"/>
      <c r="CYB145" s="89"/>
      <c r="CYC145" s="89"/>
      <c r="CYD145" s="89"/>
      <c r="CYE145" s="89"/>
      <c r="CYF145" s="89"/>
      <c r="CYG145" s="89"/>
      <c r="CYH145" s="89"/>
      <c r="CYI145" s="89"/>
      <c r="CYJ145" s="89"/>
      <c r="CYK145" s="89"/>
      <c r="CYL145" s="89"/>
      <c r="CYM145" s="89"/>
      <c r="CYN145" s="89"/>
      <c r="CYO145" s="89"/>
      <c r="CYP145" s="89"/>
      <c r="CYQ145" s="89"/>
      <c r="CYR145" s="89"/>
      <c r="CYS145" s="89"/>
      <c r="CYT145" s="89"/>
      <c r="CYU145" s="89"/>
      <c r="CYV145" s="89"/>
      <c r="CYW145" s="89"/>
      <c r="CYX145" s="89"/>
      <c r="CYY145" s="89"/>
      <c r="CYZ145" s="89"/>
      <c r="CZA145" s="89"/>
      <c r="CZB145" s="89"/>
      <c r="CZC145" s="89"/>
      <c r="CZD145" s="89"/>
      <c r="CZE145" s="89"/>
      <c r="CZF145" s="89"/>
      <c r="CZG145" s="89"/>
      <c r="CZH145" s="89"/>
      <c r="CZI145" s="89"/>
      <c r="CZJ145" s="89"/>
      <c r="CZK145" s="89"/>
      <c r="CZL145" s="89"/>
      <c r="CZM145" s="89"/>
      <c r="CZN145" s="89"/>
      <c r="CZO145" s="89"/>
      <c r="CZP145" s="89"/>
      <c r="CZQ145" s="89"/>
      <c r="CZR145" s="89"/>
      <c r="CZS145" s="89"/>
      <c r="CZT145" s="89"/>
      <c r="CZU145" s="89"/>
      <c r="CZV145" s="89"/>
      <c r="CZW145" s="89"/>
      <c r="CZX145" s="89"/>
      <c r="CZY145" s="89"/>
      <c r="CZZ145" s="89"/>
      <c r="DAA145" s="89"/>
      <c r="DAB145" s="89"/>
      <c r="DAC145" s="89"/>
      <c r="DAD145" s="89"/>
      <c r="DAE145" s="89"/>
      <c r="DAF145" s="89"/>
      <c r="DAG145" s="89"/>
      <c r="DAH145" s="89"/>
      <c r="DAI145" s="89"/>
      <c r="DAJ145" s="89"/>
      <c r="DAK145" s="89"/>
      <c r="DAL145" s="89"/>
      <c r="DAM145" s="89"/>
      <c r="DAN145" s="89"/>
      <c r="DAO145" s="89"/>
      <c r="DAP145" s="89"/>
      <c r="DAQ145" s="89"/>
      <c r="DAR145" s="89"/>
      <c r="DAS145" s="89"/>
      <c r="DAT145" s="89"/>
      <c r="DAU145" s="89"/>
      <c r="DAV145" s="89"/>
      <c r="DAW145" s="89"/>
      <c r="DAX145" s="89"/>
      <c r="DAY145" s="89"/>
      <c r="DAZ145" s="89"/>
      <c r="DBA145" s="89"/>
      <c r="DBB145" s="89"/>
      <c r="DBC145" s="89"/>
      <c r="DBD145" s="89"/>
      <c r="DBE145" s="89"/>
      <c r="DBF145" s="89"/>
      <c r="DBG145" s="89"/>
      <c r="DBH145" s="89"/>
      <c r="DBI145" s="89"/>
      <c r="DBJ145" s="89"/>
      <c r="DBK145" s="89"/>
      <c r="DBL145" s="89"/>
      <c r="DBM145" s="89"/>
      <c r="DBN145" s="89"/>
      <c r="DBO145" s="89"/>
      <c r="DBP145" s="89"/>
      <c r="DBQ145" s="89"/>
      <c r="DBR145" s="89"/>
      <c r="DBS145" s="89"/>
      <c r="DBT145" s="89"/>
      <c r="DBU145" s="89"/>
      <c r="DBV145" s="89"/>
      <c r="DBW145" s="89"/>
      <c r="DBX145" s="89"/>
      <c r="DBY145" s="89"/>
      <c r="DBZ145" s="89"/>
      <c r="DCA145" s="89"/>
      <c r="DCB145" s="89"/>
      <c r="DCC145" s="89"/>
      <c r="DCD145" s="89"/>
      <c r="DCE145" s="89"/>
      <c r="DCF145" s="89"/>
      <c r="DCG145" s="89"/>
      <c r="DCH145" s="89"/>
      <c r="DCI145" s="89"/>
      <c r="DCJ145" s="89"/>
      <c r="DCK145" s="89"/>
      <c r="DCL145" s="89"/>
      <c r="DCM145" s="89"/>
      <c r="DCN145" s="89"/>
      <c r="DCO145" s="89"/>
      <c r="DCP145" s="89"/>
      <c r="DCQ145" s="89"/>
      <c r="DCR145" s="89"/>
      <c r="DCS145" s="89"/>
      <c r="DCT145" s="89"/>
      <c r="DCU145" s="89"/>
      <c r="DCV145" s="89"/>
      <c r="DCW145" s="89"/>
      <c r="DCX145" s="89"/>
      <c r="DCY145" s="89"/>
      <c r="DCZ145" s="89"/>
      <c r="DDA145" s="89"/>
      <c r="DDB145" s="89"/>
      <c r="DDC145" s="89"/>
      <c r="DDD145" s="89"/>
      <c r="DDE145" s="89"/>
      <c r="DDF145" s="89"/>
      <c r="DDG145" s="89"/>
      <c r="DDH145" s="89"/>
      <c r="DDI145" s="89"/>
      <c r="DDJ145" s="89"/>
      <c r="DDK145" s="89"/>
      <c r="DDL145" s="89"/>
      <c r="DDM145" s="89"/>
      <c r="DDN145" s="89"/>
      <c r="DDO145" s="89"/>
      <c r="DDP145" s="89"/>
      <c r="DDQ145" s="89"/>
      <c r="DDR145" s="89"/>
      <c r="DDS145" s="89"/>
      <c r="DDT145" s="89"/>
      <c r="DDU145" s="89"/>
      <c r="DDV145" s="89"/>
      <c r="DDW145" s="89"/>
      <c r="DDX145" s="89"/>
      <c r="DDY145" s="89"/>
      <c r="DDZ145" s="89"/>
      <c r="DEA145" s="89"/>
      <c r="DEB145" s="89"/>
      <c r="DEC145" s="89"/>
      <c r="DED145" s="89"/>
      <c r="DEE145" s="89"/>
      <c r="DEF145" s="89"/>
      <c r="DEG145" s="89"/>
      <c r="DEH145" s="89"/>
      <c r="DEI145" s="89"/>
      <c r="DEJ145" s="89"/>
      <c r="DEK145" s="89"/>
      <c r="DEL145" s="89"/>
      <c r="DEM145" s="89"/>
      <c r="DEN145" s="89"/>
      <c r="DEO145" s="89"/>
      <c r="DEP145" s="89"/>
      <c r="DEQ145" s="89"/>
      <c r="DER145" s="89"/>
      <c r="DES145" s="89"/>
      <c r="DET145" s="89"/>
      <c r="DEU145" s="89"/>
      <c r="DEV145" s="89"/>
      <c r="DEW145" s="89"/>
      <c r="DEX145" s="89"/>
      <c r="DEY145" s="89"/>
      <c r="DEZ145" s="89"/>
      <c r="DFA145" s="89"/>
      <c r="DFB145" s="89"/>
      <c r="DFC145" s="89"/>
      <c r="DFD145" s="89"/>
      <c r="DFE145" s="89"/>
      <c r="DFF145" s="89"/>
      <c r="DFG145" s="89"/>
      <c r="DFH145" s="89"/>
      <c r="DFI145" s="89"/>
      <c r="DFJ145" s="89"/>
      <c r="DFK145" s="89"/>
      <c r="DFL145" s="89"/>
      <c r="DFM145" s="89"/>
      <c r="DFN145" s="89"/>
      <c r="DFO145" s="89"/>
      <c r="DFP145" s="89"/>
      <c r="DFQ145" s="89"/>
      <c r="DFR145" s="89"/>
      <c r="DFS145" s="89"/>
      <c r="DFT145" s="89"/>
      <c r="DFU145" s="89"/>
      <c r="DFV145" s="89"/>
      <c r="DFW145" s="89"/>
      <c r="DFX145" s="89"/>
      <c r="DFY145" s="89"/>
      <c r="DFZ145" s="89"/>
      <c r="DGA145" s="89"/>
      <c r="DGB145" s="89"/>
      <c r="DGC145" s="89"/>
      <c r="DGD145" s="89"/>
      <c r="DGE145" s="89"/>
      <c r="DGF145" s="89"/>
      <c r="DGG145" s="89"/>
      <c r="DGH145" s="89"/>
      <c r="DGI145" s="89"/>
      <c r="DGJ145" s="89"/>
      <c r="DGK145" s="89"/>
      <c r="DGL145" s="89"/>
      <c r="DGM145" s="89"/>
      <c r="DGN145" s="89"/>
      <c r="DGO145" s="89"/>
      <c r="DGP145" s="89"/>
      <c r="DGQ145" s="89"/>
      <c r="DGR145" s="89"/>
      <c r="DGS145" s="89"/>
      <c r="DGT145" s="89"/>
      <c r="DGU145" s="89"/>
      <c r="DGV145" s="89"/>
      <c r="DGW145" s="89"/>
      <c r="DGX145" s="89"/>
      <c r="DGY145" s="89"/>
      <c r="DGZ145" s="89"/>
      <c r="DHA145" s="89"/>
      <c r="DHB145" s="89"/>
      <c r="DHC145" s="89"/>
      <c r="DHD145" s="89"/>
      <c r="DHE145" s="89"/>
      <c r="DHF145" s="89"/>
      <c r="DHG145" s="89"/>
      <c r="DHH145" s="89"/>
      <c r="DHI145" s="89"/>
      <c r="DHJ145" s="89"/>
      <c r="DHK145" s="89"/>
      <c r="DHL145" s="89"/>
      <c r="DHM145" s="89"/>
      <c r="DHN145" s="89"/>
      <c r="DHO145" s="89"/>
      <c r="DHP145" s="89"/>
      <c r="DHQ145" s="89"/>
      <c r="DHR145" s="89"/>
      <c r="DHS145" s="89"/>
      <c r="DHT145" s="89"/>
      <c r="DHU145" s="89"/>
      <c r="DHV145" s="89"/>
      <c r="DHW145" s="89"/>
      <c r="DHX145" s="89"/>
      <c r="DHY145" s="89"/>
      <c r="DHZ145" s="89"/>
      <c r="DIA145" s="89"/>
      <c r="DIB145" s="89"/>
      <c r="DIC145" s="89"/>
      <c r="DID145" s="89"/>
      <c r="DIE145" s="89"/>
      <c r="DIF145" s="89"/>
      <c r="DIG145" s="89"/>
      <c r="DIH145" s="89"/>
      <c r="DII145" s="89"/>
      <c r="DIJ145" s="89"/>
      <c r="DIK145" s="89"/>
      <c r="DIL145" s="89"/>
      <c r="DIM145" s="89"/>
      <c r="DIN145" s="89"/>
      <c r="DIO145" s="89"/>
      <c r="DIP145" s="89"/>
      <c r="DIQ145" s="89"/>
      <c r="DIR145" s="89"/>
      <c r="DIS145" s="89"/>
      <c r="DIT145" s="89"/>
      <c r="DIU145" s="89"/>
      <c r="DIV145" s="89"/>
      <c r="DIW145" s="89"/>
      <c r="DIX145" s="89"/>
      <c r="DIY145" s="89"/>
      <c r="DIZ145" s="89"/>
      <c r="DJA145" s="89"/>
      <c r="DJB145" s="89"/>
      <c r="DJC145" s="89"/>
      <c r="DJD145" s="89"/>
      <c r="DJE145" s="89"/>
      <c r="DJF145" s="89"/>
      <c r="DJG145" s="89"/>
      <c r="DJH145" s="89"/>
      <c r="DJI145" s="89"/>
      <c r="DJJ145" s="89"/>
      <c r="DJK145" s="89"/>
      <c r="DJL145" s="89"/>
      <c r="DJM145" s="89"/>
      <c r="DJN145" s="89"/>
      <c r="DJO145" s="89"/>
      <c r="DJP145" s="89"/>
      <c r="DJQ145" s="89"/>
      <c r="DJR145" s="89"/>
      <c r="DJS145" s="89"/>
      <c r="DJT145" s="89"/>
      <c r="DJU145" s="89"/>
      <c r="DJV145" s="89"/>
      <c r="DJW145" s="89"/>
      <c r="DJX145" s="89"/>
      <c r="DJY145" s="89"/>
      <c r="DJZ145" s="89"/>
      <c r="DKA145" s="89"/>
      <c r="DKB145" s="89"/>
      <c r="DKC145" s="89"/>
      <c r="DKD145" s="89"/>
      <c r="DKE145" s="89"/>
      <c r="DKF145" s="89"/>
      <c r="DKG145" s="89"/>
      <c r="DKH145" s="89"/>
      <c r="DKI145" s="89"/>
      <c r="DKJ145" s="89"/>
      <c r="DKK145" s="89"/>
      <c r="DKL145" s="89"/>
      <c r="DKM145" s="89"/>
      <c r="DKN145" s="89"/>
      <c r="DKO145" s="89"/>
      <c r="DKP145" s="89"/>
      <c r="DKQ145" s="89"/>
      <c r="DKR145" s="89"/>
      <c r="DKS145" s="89"/>
      <c r="DKT145" s="89"/>
      <c r="DKU145" s="89"/>
      <c r="DKV145" s="89"/>
      <c r="DKW145" s="89"/>
      <c r="DKX145" s="89"/>
      <c r="DKY145" s="89"/>
      <c r="DKZ145" s="89"/>
      <c r="DLA145" s="89"/>
      <c r="DLB145" s="89"/>
      <c r="DLC145" s="89"/>
      <c r="DLD145" s="89"/>
      <c r="DLE145" s="89"/>
      <c r="DLF145" s="89"/>
      <c r="DLG145" s="89"/>
      <c r="DLH145" s="89"/>
      <c r="DLI145" s="89"/>
      <c r="DLJ145" s="89"/>
      <c r="DLK145" s="89"/>
      <c r="DLL145" s="89"/>
      <c r="DLM145" s="89"/>
      <c r="DLN145" s="89"/>
      <c r="DLO145" s="89"/>
      <c r="DLP145" s="89"/>
      <c r="DLQ145" s="89"/>
      <c r="DLR145" s="89"/>
      <c r="DLS145" s="89"/>
      <c r="DLT145" s="89"/>
      <c r="DLU145" s="89"/>
      <c r="DLV145" s="89"/>
      <c r="DLW145" s="89"/>
      <c r="DLX145" s="89"/>
      <c r="DLY145" s="89"/>
      <c r="DLZ145" s="89"/>
      <c r="DMA145" s="89"/>
      <c r="DMB145" s="89"/>
      <c r="DMC145" s="89"/>
      <c r="DMD145" s="89"/>
      <c r="DME145" s="89"/>
      <c r="DMF145" s="89"/>
      <c r="DMG145" s="89"/>
      <c r="DMH145" s="89"/>
      <c r="DMI145" s="89"/>
      <c r="DMJ145" s="89"/>
      <c r="DMK145" s="89"/>
      <c r="DML145" s="89"/>
      <c r="DMM145" s="89"/>
      <c r="DMN145" s="89"/>
      <c r="DMO145" s="89"/>
      <c r="DMP145" s="89"/>
      <c r="DMQ145" s="89"/>
      <c r="DMR145" s="89"/>
      <c r="DMS145" s="89"/>
      <c r="DMT145" s="89"/>
      <c r="DMU145" s="89"/>
      <c r="DMV145" s="89"/>
      <c r="DMW145" s="89"/>
      <c r="DMX145" s="89"/>
      <c r="DMY145" s="89"/>
      <c r="DMZ145" s="89"/>
      <c r="DNA145" s="89"/>
      <c r="DNB145" s="89"/>
      <c r="DNC145" s="89"/>
      <c r="DND145" s="89"/>
      <c r="DNE145" s="89"/>
      <c r="DNF145" s="89"/>
      <c r="DNG145" s="89"/>
      <c r="DNH145" s="89"/>
      <c r="DNI145" s="89"/>
      <c r="DNJ145" s="89"/>
      <c r="DNK145" s="89"/>
      <c r="DNL145" s="89"/>
      <c r="DNM145" s="89"/>
      <c r="DNN145" s="89"/>
      <c r="DNO145" s="89"/>
      <c r="DNP145" s="89"/>
      <c r="DNQ145" s="89"/>
      <c r="DNR145" s="89"/>
      <c r="DNS145" s="89"/>
      <c r="DNT145" s="89"/>
      <c r="DNU145" s="89"/>
      <c r="DNV145" s="89"/>
      <c r="DNW145" s="89"/>
      <c r="DNX145" s="89"/>
      <c r="DNY145" s="89"/>
      <c r="DNZ145" s="89"/>
      <c r="DOA145" s="89"/>
      <c r="DOB145" s="89"/>
      <c r="DOC145" s="89"/>
      <c r="DOD145" s="89"/>
      <c r="DOE145" s="89"/>
      <c r="DOF145" s="89"/>
      <c r="DOG145" s="89"/>
      <c r="DOH145" s="89"/>
      <c r="DOI145" s="89"/>
      <c r="DOJ145" s="89"/>
      <c r="DOK145" s="89"/>
      <c r="DOL145" s="89"/>
      <c r="DOM145" s="89"/>
      <c r="DON145" s="89"/>
      <c r="DOO145" s="89"/>
      <c r="DOP145" s="89"/>
      <c r="DOQ145" s="89"/>
      <c r="DOR145" s="89"/>
      <c r="DOS145" s="89"/>
      <c r="DOT145" s="89"/>
      <c r="DOU145" s="89"/>
      <c r="DOV145" s="89"/>
      <c r="DOW145" s="89"/>
      <c r="DOX145" s="89"/>
      <c r="DOY145" s="89"/>
      <c r="DOZ145" s="89"/>
      <c r="DPA145" s="89"/>
      <c r="DPB145" s="89"/>
      <c r="DPC145" s="89"/>
      <c r="DPD145" s="89"/>
      <c r="DPE145" s="89"/>
      <c r="DPF145" s="89"/>
      <c r="DPG145" s="89"/>
      <c r="DPH145" s="89"/>
      <c r="DPI145" s="89"/>
      <c r="DPJ145" s="89"/>
      <c r="DPK145" s="89"/>
      <c r="DPL145" s="89"/>
      <c r="DPM145" s="89"/>
      <c r="DPN145" s="89"/>
      <c r="DPO145" s="89"/>
      <c r="DPP145" s="89"/>
      <c r="DPQ145" s="89"/>
      <c r="DPR145" s="89"/>
      <c r="DPS145" s="89"/>
      <c r="DPT145" s="89"/>
      <c r="DPU145" s="89"/>
      <c r="DPV145" s="89"/>
      <c r="DPW145" s="89"/>
      <c r="DPX145" s="89"/>
      <c r="DPY145" s="89"/>
      <c r="DPZ145" s="89"/>
      <c r="DQA145" s="89"/>
      <c r="DQB145" s="89"/>
      <c r="DQC145" s="89"/>
      <c r="DQD145" s="89"/>
      <c r="DQE145" s="89"/>
      <c r="DQF145" s="89"/>
      <c r="DQG145" s="89"/>
      <c r="DQH145" s="89"/>
      <c r="DQI145" s="89"/>
      <c r="DQJ145" s="89"/>
      <c r="DQK145" s="89"/>
      <c r="DQL145" s="89"/>
      <c r="DQM145" s="89"/>
      <c r="DQN145" s="89"/>
      <c r="DQO145" s="89"/>
      <c r="DQP145" s="89"/>
      <c r="DQQ145" s="89"/>
      <c r="DQR145" s="89"/>
      <c r="DQS145" s="89"/>
      <c r="DQT145" s="89"/>
      <c r="DQU145" s="89"/>
      <c r="DQV145" s="89"/>
      <c r="DQW145" s="89"/>
      <c r="DQX145" s="89"/>
      <c r="DQY145" s="89"/>
      <c r="DQZ145" s="89"/>
      <c r="DRA145" s="89"/>
      <c r="DRB145" s="89"/>
      <c r="DRC145" s="89"/>
      <c r="DRD145" s="89"/>
      <c r="DRE145" s="89"/>
      <c r="DRF145" s="89"/>
      <c r="DRG145" s="89"/>
      <c r="DRH145" s="89"/>
      <c r="DRI145" s="89"/>
      <c r="DRJ145" s="89"/>
      <c r="DRK145" s="89"/>
      <c r="DRL145" s="89"/>
      <c r="DRM145" s="89"/>
      <c r="DRN145" s="89"/>
      <c r="DRO145" s="89"/>
      <c r="DRP145" s="89"/>
      <c r="DRQ145" s="89"/>
      <c r="DRR145" s="89"/>
      <c r="DRS145" s="89"/>
      <c r="DRT145" s="89"/>
      <c r="DRU145" s="89"/>
      <c r="DRV145" s="89"/>
      <c r="DRW145" s="89"/>
      <c r="DRX145" s="89"/>
      <c r="DRY145" s="89"/>
      <c r="DRZ145" s="89"/>
      <c r="DSA145" s="89"/>
      <c r="DSB145" s="89"/>
      <c r="DSC145" s="89"/>
      <c r="DSD145" s="89"/>
      <c r="DSE145" s="89"/>
      <c r="DSF145" s="89"/>
      <c r="DSG145" s="89"/>
      <c r="DSH145" s="89"/>
      <c r="DSI145" s="89"/>
      <c r="DSJ145" s="89"/>
      <c r="DSK145" s="89"/>
      <c r="DSL145" s="89"/>
      <c r="DSM145" s="89"/>
      <c r="DSN145" s="89"/>
      <c r="DSO145" s="89"/>
      <c r="DSP145" s="89"/>
      <c r="DSQ145" s="89"/>
      <c r="DSR145" s="89"/>
      <c r="DSS145" s="89"/>
      <c r="DST145" s="89"/>
      <c r="DSU145" s="89"/>
      <c r="DSV145" s="89"/>
      <c r="DSW145" s="89"/>
      <c r="DSX145" s="89"/>
      <c r="DSY145" s="89"/>
      <c r="DSZ145" s="89"/>
      <c r="DTA145" s="89"/>
      <c r="DTB145" s="89"/>
      <c r="DTC145" s="89"/>
      <c r="DTD145" s="89"/>
      <c r="DTE145" s="89"/>
      <c r="DTF145" s="89"/>
      <c r="DTG145" s="89"/>
      <c r="DTH145" s="89"/>
      <c r="DTI145" s="89"/>
      <c r="DTJ145" s="89"/>
      <c r="DTK145" s="89"/>
      <c r="DTL145" s="89"/>
      <c r="DTM145" s="89"/>
      <c r="DTN145" s="89"/>
      <c r="DTO145" s="89"/>
      <c r="DTP145" s="89"/>
      <c r="DTQ145" s="89"/>
      <c r="DTR145" s="89"/>
      <c r="DTS145" s="89"/>
      <c r="DTT145" s="89"/>
      <c r="DTU145" s="89"/>
      <c r="DTV145" s="89"/>
      <c r="DTW145" s="89"/>
      <c r="DTX145" s="89"/>
      <c r="DTY145" s="89"/>
      <c r="DTZ145" s="89"/>
      <c r="DUA145" s="89"/>
      <c r="DUB145" s="89"/>
      <c r="DUC145" s="89"/>
      <c r="DUD145" s="89"/>
      <c r="DUE145" s="89"/>
      <c r="DUF145" s="89"/>
      <c r="DUG145" s="89"/>
      <c r="DUH145" s="89"/>
      <c r="DUI145" s="89"/>
      <c r="DUJ145" s="89"/>
      <c r="DUK145" s="89"/>
      <c r="DUL145" s="89"/>
      <c r="DUM145" s="89"/>
      <c r="DUN145" s="89"/>
      <c r="DUO145" s="89"/>
      <c r="DUP145" s="89"/>
      <c r="DUQ145" s="89"/>
      <c r="DUR145" s="89"/>
      <c r="DUS145" s="89"/>
      <c r="DUT145" s="89"/>
      <c r="DUU145" s="89"/>
      <c r="DUV145" s="89"/>
      <c r="DUW145" s="89"/>
      <c r="DUX145" s="89"/>
      <c r="DUY145" s="89"/>
      <c r="DUZ145" s="89"/>
      <c r="DVA145" s="89"/>
      <c r="DVB145" s="89"/>
      <c r="DVC145" s="89"/>
      <c r="DVD145" s="89"/>
      <c r="DVE145" s="89"/>
      <c r="DVF145" s="89"/>
      <c r="DVG145" s="89"/>
      <c r="DVH145" s="89"/>
      <c r="DVI145" s="89"/>
      <c r="DVJ145" s="89"/>
      <c r="DVK145" s="89"/>
      <c r="DVL145" s="89"/>
      <c r="DVM145" s="89"/>
      <c r="DVN145" s="89"/>
      <c r="DVO145" s="89"/>
      <c r="DVP145" s="89"/>
      <c r="DVQ145" s="89"/>
      <c r="DVR145" s="89"/>
      <c r="DVS145" s="89"/>
      <c r="DVT145" s="89"/>
      <c r="DVU145" s="89"/>
      <c r="DVV145" s="89"/>
      <c r="DVW145" s="89"/>
      <c r="DVX145" s="89"/>
      <c r="DVY145" s="89"/>
      <c r="DVZ145" s="89"/>
      <c r="DWA145" s="89"/>
      <c r="DWB145" s="89"/>
      <c r="DWC145" s="89"/>
      <c r="DWD145" s="89"/>
      <c r="DWE145" s="89"/>
      <c r="DWF145" s="89"/>
      <c r="DWG145" s="89"/>
      <c r="DWH145" s="89"/>
      <c r="DWI145" s="89"/>
      <c r="DWJ145" s="89"/>
      <c r="DWK145" s="89"/>
      <c r="DWL145" s="89"/>
      <c r="DWM145" s="89"/>
      <c r="DWN145" s="89"/>
      <c r="DWO145" s="89"/>
      <c r="DWP145" s="89"/>
      <c r="DWQ145" s="89"/>
      <c r="DWR145" s="89"/>
      <c r="DWS145" s="89"/>
      <c r="DWT145" s="89"/>
      <c r="DWU145" s="89"/>
      <c r="DWV145" s="89"/>
      <c r="DWW145" s="89"/>
      <c r="DWX145" s="89"/>
      <c r="DWY145" s="89"/>
      <c r="DWZ145" s="89"/>
      <c r="DXA145" s="89"/>
      <c r="DXB145" s="89"/>
      <c r="DXC145" s="89"/>
      <c r="DXD145" s="89"/>
      <c r="DXE145" s="89"/>
      <c r="DXF145" s="89"/>
      <c r="DXG145" s="89"/>
      <c r="DXH145" s="89"/>
      <c r="DXI145" s="89"/>
      <c r="DXJ145" s="89"/>
      <c r="DXK145" s="89"/>
      <c r="DXL145" s="89"/>
      <c r="DXM145" s="89"/>
      <c r="DXN145" s="89"/>
      <c r="DXO145" s="89"/>
      <c r="DXP145" s="89"/>
      <c r="DXQ145" s="89"/>
      <c r="DXR145" s="89"/>
      <c r="DXS145" s="89"/>
      <c r="DXT145" s="89"/>
      <c r="DXU145" s="89"/>
      <c r="DXV145" s="89"/>
      <c r="DXW145" s="89"/>
      <c r="DXX145" s="89"/>
      <c r="DXY145" s="89"/>
      <c r="DXZ145" s="89"/>
      <c r="DYA145" s="89"/>
      <c r="DYB145" s="89"/>
      <c r="DYC145" s="89"/>
      <c r="DYD145" s="89"/>
      <c r="DYE145" s="89"/>
      <c r="DYF145" s="89"/>
      <c r="DYG145" s="89"/>
      <c r="DYH145" s="89"/>
      <c r="DYI145" s="89"/>
      <c r="DYJ145" s="89"/>
      <c r="DYK145" s="89"/>
      <c r="DYL145" s="89"/>
      <c r="DYM145" s="89"/>
      <c r="DYN145" s="89"/>
      <c r="DYO145" s="89"/>
      <c r="DYP145" s="89"/>
      <c r="DYQ145" s="89"/>
      <c r="DYR145" s="89"/>
      <c r="DYS145" s="89"/>
      <c r="DYT145" s="89"/>
      <c r="DYU145" s="89"/>
      <c r="DYV145" s="89"/>
      <c r="DYW145" s="89"/>
      <c r="DYX145" s="89"/>
      <c r="DYY145" s="89"/>
      <c r="DYZ145" s="89"/>
      <c r="DZA145" s="89"/>
      <c r="DZB145" s="89"/>
      <c r="DZC145" s="89"/>
      <c r="DZD145" s="89"/>
      <c r="DZE145" s="89"/>
      <c r="DZF145" s="89"/>
      <c r="DZG145" s="89"/>
      <c r="DZH145" s="89"/>
      <c r="DZI145" s="89"/>
      <c r="DZJ145" s="89"/>
      <c r="DZK145" s="89"/>
      <c r="DZL145" s="89"/>
      <c r="DZM145" s="89"/>
      <c r="DZN145" s="89"/>
      <c r="DZO145" s="89"/>
      <c r="DZP145" s="89"/>
      <c r="DZQ145" s="89"/>
      <c r="DZR145" s="89"/>
      <c r="DZS145" s="89"/>
      <c r="DZT145" s="89"/>
      <c r="DZU145" s="89"/>
      <c r="DZV145" s="89"/>
      <c r="DZW145" s="89"/>
      <c r="DZX145" s="89"/>
      <c r="DZY145" s="89"/>
      <c r="DZZ145" s="89"/>
      <c r="EAA145" s="89"/>
      <c r="EAB145" s="89"/>
      <c r="EAC145" s="89"/>
      <c r="EAD145" s="89"/>
      <c r="EAE145" s="89"/>
      <c r="EAF145" s="89"/>
      <c r="EAG145" s="89"/>
      <c r="EAH145" s="89"/>
      <c r="EAI145" s="89"/>
      <c r="EAJ145" s="89"/>
      <c r="EAK145" s="89"/>
      <c r="EAL145" s="89"/>
      <c r="EAM145" s="89"/>
      <c r="EAN145" s="89"/>
      <c r="EAO145" s="89"/>
      <c r="EAP145" s="89"/>
      <c r="EAQ145" s="89"/>
      <c r="EAR145" s="89"/>
      <c r="EAS145" s="89"/>
      <c r="EAT145" s="89"/>
      <c r="EAU145" s="89"/>
      <c r="EAV145" s="89"/>
      <c r="EAW145" s="89"/>
      <c r="EAX145" s="89"/>
      <c r="EAY145" s="89"/>
      <c r="EAZ145" s="89"/>
      <c r="EBA145" s="89"/>
      <c r="EBB145" s="89"/>
      <c r="EBC145" s="89"/>
      <c r="EBD145" s="89"/>
      <c r="EBE145" s="89"/>
      <c r="EBF145" s="89"/>
      <c r="EBG145" s="89"/>
      <c r="EBH145" s="89"/>
      <c r="EBI145" s="89"/>
      <c r="EBJ145" s="89"/>
      <c r="EBK145" s="89"/>
      <c r="EBL145" s="89"/>
      <c r="EBM145" s="89"/>
      <c r="EBN145" s="89"/>
      <c r="EBO145" s="89"/>
      <c r="EBP145" s="89"/>
      <c r="EBQ145" s="89"/>
      <c r="EBR145" s="89"/>
      <c r="EBS145" s="89"/>
      <c r="EBT145" s="89"/>
      <c r="EBU145" s="89"/>
      <c r="EBV145" s="89"/>
      <c r="EBW145" s="89"/>
      <c r="EBX145" s="89"/>
      <c r="EBY145" s="89"/>
      <c r="EBZ145" s="89"/>
      <c r="ECA145" s="89"/>
      <c r="ECB145" s="89"/>
      <c r="ECC145" s="89"/>
      <c r="ECD145" s="89"/>
      <c r="ECE145" s="89"/>
      <c r="ECF145" s="89"/>
      <c r="ECG145" s="89"/>
      <c r="ECH145" s="89"/>
      <c r="ECI145" s="89"/>
      <c r="ECJ145" s="89"/>
      <c r="ECK145" s="89"/>
      <c r="ECL145" s="89"/>
      <c r="ECM145" s="89"/>
      <c r="ECN145" s="89"/>
      <c r="ECO145" s="89"/>
      <c r="ECP145" s="89"/>
      <c r="ECQ145" s="89"/>
      <c r="ECR145" s="89"/>
      <c r="ECS145" s="89"/>
      <c r="ECT145" s="89"/>
      <c r="ECU145" s="89"/>
      <c r="ECV145" s="89"/>
      <c r="ECW145" s="89"/>
      <c r="ECX145" s="89"/>
      <c r="ECY145" s="89"/>
      <c r="ECZ145" s="89"/>
      <c r="EDA145" s="89"/>
      <c r="EDB145" s="89"/>
      <c r="EDC145" s="89"/>
      <c r="EDD145" s="89"/>
      <c r="EDE145" s="89"/>
      <c r="EDF145" s="89"/>
      <c r="EDG145" s="89"/>
      <c r="EDH145" s="89"/>
      <c r="EDI145" s="89"/>
      <c r="EDJ145" s="89"/>
      <c r="EDK145" s="89"/>
      <c r="EDL145" s="89"/>
      <c r="EDM145" s="89"/>
      <c r="EDN145" s="89"/>
      <c r="EDO145" s="89"/>
      <c r="EDP145" s="89"/>
      <c r="EDQ145" s="89"/>
      <c r="EDR145" s="89"/>
      <c r="EDS145" s="89"/>
      <c r="EDT145" s="89"/>
      <c r="EDU145" s="89"/>
      <c r="EDV145" s="89"/>
      <c r="EDW145" s="89"/>
      <c r="EDX145" s="89"/>
      <c r="EDY145" s="89"/>
      <c r="EDZ145" s="89"/>
      <c r="EEA145" s="89"/>
      <c r="EEB145" s="89"/>
      <c r="EEC145" s="89"/>
      <c r="EED145" s="89"/>
      <c r="EEE145" s="89"/>
      <c r="EEF145" s="89"/>
      <c r="EEG145" s="89"/>
      <c r="EEH145" s="89"/>
      <c r="EEI145" s="89"/>
      <c r="EEJ145" s="89"/>
      <c r="EEK145" s="89"/>
      <c r="EEL145" s="89"/>
      <c r="EEM145" s="89"/>
      <c r="EEN145" s="89"/>
      <c r="EEO145" s="89"/>
      <c r="EEP145" s="89"/>
      <c r="EEQ145" s="89"/>
      <c r="EER145" s="89"/>
      <c r="EES145" s="89"/>
      <c r="EET145" s="89"/>
      <c r="EEU145" s="89"/>
      <c r="EEV145" s="89"/>
      <c r="EEW145" s="89"/>
      <c r="EEX145" s="89"/>
      <c r="EEY145" s="89"/>
      <c r="EEZ145" s="89"/>
      <c r="EFA145" s="89"/>
      <c r="EFB145" s="89"/>
      <c r="EFC145" s="89"/>
      <c r="EFD145" s="89"/>
      <c r="EFE145" s="89"/>
      <c r="EFF145" s="89"/>
      <c r="EFG145" s="89"/>
      <c r="EFH145" s="89"/>
      <c r="EFI145" s="89"/>
      <c r="EFJ145" s="89"/>
      <c r="EFK145" s="89"/>
      <c r="EFL145" s="89"/>
      <c r="EFM145" s="89"/>
      <c r="EFN145" s="89"/>
      <c r="EFO145" s="89"/>
      <c r="EFP145" s="89"/>
      <c r="EFQ145" s="89"/>
      <c r="EFR145" s="89"/>
      <c r="EFS145" s="89"/>
      <c r="EFT145" s="89"/>
      <c r="EFU145" s="89"/>
      <c r="EFV145" s="89"/>
      <c r="EFW145" s="89"/>
      <c r="EFX145" s="89"/>
      <c r="EFY145" s="89"/>
      <c r="EFZ145" s="89"/>
      <c r="EGA145" s="89"/>
      <c r="EGB145" s="89"/>
      <c r="EGC145" s="89"/>
      <c r="EGD145" s="89"/>
      <c r="EGE145" s="89"/>
      <c r="EGF145" s="89"/>
      <c r="EGG145" s="89"/>
      <c r="EGH145" s="89"/>
      <c r="EGI145" s="89"/>
      <c r="EGJ145" s="89"/>
      <c r="EGK145" s="89"/>
      <c r="EGL145" s="89"/>
      <c r="EGM145" s="89"/>
      <c r="EGN145" s="89"/>
      <c r="EGO145" s="89"/>
      <c r="EGP145" s="89"/>
      <c r="EGQ145" s="89"/>
      <c r="EGR145" s="89"/>
      <c r="EGS145" s="89"/>
      <c r="EGT145" s="89"/>
      <c r="EGU145" s="89"/>
      <c r="EGV145" s="89"/>
      <c r="EGW145" s="89"/>
      <c r="EGX145" s="89"/>
      <c r="EGY145" s="89"/>
      <c r="EGZ145" s="89"/>
      <c r="EHA145" s="89"/>
      <c r="EHB145" s="89"/>
      <c r="EHC145" s="89"/>
      <c r="EHD145" s="89"/>
      <c r="EHE145" s="89"/>
      <c r="EHF145" s="89"/>
      <c r="EHG145" s="89"/>
      <c r="EHH145" s="89"/>
      <c r="EHI145" s="89"/>
      <c r="EHJ145" s="89"/>
      <c r="EHK145" s="89"/>
      <c r="EHL145" s="89"/>
      <c r="EHM145" s="89"/>
      <c r="EHN145" s="89"/>
      <c r="EHO145" s="89"/>
      <c r="EHP145" s="89"/>
      <c r="EHQ145" s="89"/>
      <c r="EHR145" s="89"/>
      <c r="EHS145" s="89"/>
      <c r="EHT145" s="89"/>
      <c r="EHU145" s="89"/>
      <c r="EHV145" s="89"/>
      <c r="EHW145" s="89"/>
      <c r="EHX145" s="89"/>
      <c r="EHY145" s="89"/>
      <c r="EHZ145" s="89"/>
      <c r="EIA145" s="89"/>
      <c r="EIB145" s="89"/>
      <c r="EIC145" s="89"/>
      <c r="EID145" s="89"/>
      <c r="EIE145" s="89"/>
      <c r="EIF145" s="89"/>
      <c r="EIG145" s="89"/>
      <c r="EIH145" s="89"/>
      <c r="EII145" s="89"/>
      <c r="EIJ145" s="89"/>
      <c r="EIK145" s="89"/>
      <c r="EIL145" s="89"/>
      <c r="EIM145" s="89"/>
      <c r="EIN145" s="89"/>
      <c r="EIO145" s="89"/>
      <c r="EIP145" s="89"/>
      <c r="EIQ145" s="89"/>
      <c r="EIR145" s="89"/>
      <c r="EIS145" s="89"/>
      <c r="EIT145" s="89"/>
      <c r="EIU145" s="89"/>
      <c r="EIV145" s="89"/>
      <c r="EIW145" s="89"/>
      <c r="EIX145" s="89"/>
      <c r="EIY145" s="89"/>
      <c r="EIZ145" s="89"/>
      <c r="EJA145" s="89"/>
      <c r="EJB145" s="89"/>
      <c r="EJC145" s="89"/>
      <c r="EJD145" s="89"/>
      <c r="EJE145" s="89"/>
      <c r="EJF145" s="89"/>
      <c r="EJG145" s="89"/>
      <c r="EJH145" s="89"/>
      <c r="EJI145" s="89"/>
      <c r="EJJ145" s="89"/>
      <c r="EJK145" s="89"/>
      <c r="EJL145" s="89"/>
      <c r="EJM145" s="89"/>
      <c r="EJN145" s="89"/>
      <c r="EJO145" s="89"/>
      <c r="EJP145" s="89"/>
      <c r="EJQ145" s="89"/>
      <c r="EJR145" s="89"/>
      <c r="EJS145" s="89"/>
      <c r="EJT145" s="89"/>
      <c r="EJU145" s="89"/>
      <c r="EJV145" s="89"/>
      <c r="EJW145" s="89"/>
      <c r="EJX145" s="89"/>
      <c r="EJY145" s="89"/>
      <c r="EJZ145" s="89"/>
      <c r="EKA145" s="89"/>
      <c r="EKB145" s="89"/>
      <c r="EKC145" s="89"/>
      <c r="EKD145" s="89"/>
      <c r="EKE145" s="89"/>
      <c r="EKF145" s="89"/>
      <c r="EKG145" s="89"/>
      <c r="EKH145" s="89"/>
      <c r="EKI145" s="89"/>
      <c r="EKJ145" s="89"/>
      <c r="EKK145" s="89"/>
      <c r="EKL145" s="89"/>
      <c r="EKM145" s="89"/>
      <c r="EKN145" s="89"/>
      <c r="EKO145" s="89"/>
      <c r="EKP145" s="89"/>
      <c r="EKQ145" s="89"/>
      <c r="EKR145" s="89"/>
      <c r="EKS145" s="89"/>
      <c r="EKT145" s="89"/>
      <c r="EKU145" s="89"/>
      <c r="EKV145" s="89"/>
      <c r="EKW145" s="89"/>
      <c r="EKX145" s="89"/>
      <c r="EKY145" s="89"/>
      <c r="EKZ145" s="89"/>
      <c r="ELA145" s="89"/>
      <c r="ELB145" s="89"/>
      <c r="ELC145" s="89"/>
      <c r="ELD145" s="89"/>
      <c r="ELE145" s="89"/>
      <c r="ELF145" s="89"/>
      <c r="ELG145" s="89"/>
      <c r="ELH145" s="89"/>
      <c r="ELI145" s="89"/>
      <c r="ELJ145" s="89"/>
      <c r="ELK145" s="89"/>
      <c r="ELL145" s="89"/>
      <c r="ELM145" s="89"/>
      <c r="ELN145" s="89"/>
      <c r="ELO145" s="89"/>
      <c r="ELP145" s="89"/>
      <c r="ELQ145" s="89"/>
      <c r="ELR145" s="89"/>
      <c r="ELS145" s="89"/>
      <c r="ELT145" s="89"/>
      <c r="ELU145" s="89"/>
      <c r="ELV145" s="89"/>
      <c r="ELW145" s="89"/>
      <c r="ELX145" s="89"/>
      <c r="ELY145" s="89"/>
      <c r="ELZ145" s="89"/>
      <c r="EMA145" s="89"/>
      <c r="EMB145" s="89"/>
      <c r="EMC145" s="89"/>
      <c r="EMD145" s="89"/>
      <c r="EME145" s="89"/>
      <c r="EMF145" s="89"/>
      <c r="EMG145" s="89"/>
      <c r="EMH145" s="89"/>
      <c r="EMI145" s="89"/>
      <c r="EMJ145" s="89"/>
      <c r="EMK145" s="89"/>
      <c r="EML145" s="89"/>
      <c r="EMM145" s="89"/>
      <c r="EMN145" s="89"/>
      <c r="EMO145" s="89"/>
      <c r="EMP145" s="89"/>
      <c r="EMQ145" s="89"/>
      <c r="EMR145" s="89"/>
      <c r="EMS145" s="89"/>
      <c r="EMT145" s="89"/>
      <c r="EMU145" s="89"/>
      <c r="EMV145" s="89"/>
      <c r="EMW145" s="89"/>
      <c r="EMX145" s="89"/>
      <c r="EMY145" s="89"/>
      <c r="EMZ145" s="89"/>
      <c r="ENA145" s="89"/>
      <c r="ENB145" s="89"/>
      <c r="ENC145" s="89"/>
      <c r="END145" s="89"/>
      <c r="ENE145" s="89"/>
      <c r="ENF145" s="89"/>
      <c r="ENG145" s="89"/>
      <c r="ENH145" s="89"/>
      <c r="ENI145" s="89"/>
      <c r="ENJ145" s="89"/>
      <c r="ENK145" s="89"/>
      <c r="ENL145" s="89"/>
      <c r="ENM145" s="89"/>
      <c r="ENN145" s="89"/>
      <c r="ENO145" s="89"/>
      <c r="ENP145" s="89"/>
      <c r="ENQ145" s="89"/>
      <c r="ENR145" s="89"/>
      <c r="ENS145" s="89"/>
      <c r="ENT145" s="89"/>
      <c r="ENU145" s="89"/>
      <c r="ENV145" s="89"/>
      <c r="ENW145" s="89"/>
      <c r="ENX145" s="89"/>
      <c r="ENY145" s="89"/>
      <c r="ENZ145" s="89"/>
      <c r="EOA145" s="89"/>
      <c r="EOB145" s="89"/>
      <c r="EOC145" s="89"/>
      <c r="EOD145" s="89"/>
      <c r="EOE145" s="89"/>
      <c r="EOF145" s="89"/>
      <c r="EOG145" s="89"/>
      <c r="EOH145" s="89"/>
      <c r="EOI145" s="89"/>
      <c r="EOJ145" s="89"/>
      <c r="EOK145" s="89"/>
      <c r="EOL145" s="89"/>
      <c r="EOM145" s="89"/>
      <c r="EON145" s="89"/>
      <c r="EOO145" s="89"/>
      <c r="EOP145" s="89"/>
      <c r="EOQ145" s="89"/>
      <c r="EOR145" s="89"/>
      <c r="EOS145" s="89"/>
      <c r="EOT145" s="89"/>
      <c r="EOU145" s="89"/>
      <c r="EOV145" s="89"/>
      <c r="EOW145" s="89"/>
      <c r="EOX145" s="89"/>
      <c r="EOY145" s="89"/>
      <c r="EOZ145" s="89"/>
      <c r="EPA145" s="89"/>
      <c r="EPB145" s="89"/>
      <c r="EPC145" s="89"/>
      <c r="EPD145" s="89"/>
      <c r="EPE145" s="89"/>
      <c r="EPF145" s="89"/>
      <c r="EPG145" s="89"/>
      <c r="EPH145" s="89"/>
      <c r="EPI145" s="89"/>
      <c r="EPJ145" s="89"/>
      <c r="EPK145" s="89"/>
      <c r="EPL145" s="89"/>
      <c r="EPM145" s="89"/>
      <c r="EPN145" s="89"/>
      <c r="EPO145" s="89"/>
      <c r="EPP145" s="89"/>
      <c r="EPQ145" s="89"/>
      <c r="EPR145" s="89"/>
      <c r="EPS145" s="89"/>
      <c r="EPT145" s="89"/>
      <c r="EPU145" s="89"/>
      <c r="EPV145" s="89"/>
      <c r="EPW145" s="89"/>
      <c r="EPX145" s="89"/>
      <c r="EPY145" s="89"/>
      <c r="EPZ145" s="89"/>
      <c r="EQA145" s="89"/>
      <c r="EQB145" s="89"/>
      <c r="EQC145" s="89"/>
      <c r="EQD145" s="89"/>
      <c r="EQE145" s="89"/>
      <c r="EQF145" s="89"/>
      <c r="EQG145" s="89"/>
      <c r="EQH145" s="89"/>
      <c r="EQI145" s="89"/>
      <c r="EQJ145" s="89"/>
      <c r="EQK145" s="89"/>
      <c r="EQL145" s="89"/>
      <c r="EQM145" s="89"/>
      <c r="EQN145" s="89"/>
      <c r="EQO145" s="89"/>
      <c r="EQP145" s="89"/>
      <c r="EQQ145" s="89"/>
      <c r="EQR145" s="89"/>
      <c r="EQS145" s="89"/>
      <c r="EQT145" s="89"/>
      <c r="EQU145" s="89"/>
      <c r="EQV145" s="89"/>
      <c r="EQW145" s="89"/>
      <c r="EQX145" s="89"/>
      <c r="EQY145" s="89"/>
      <c r="EQZ145" s="89"/>
      <c r="ERA145" s="89"/>
      <c r="ERB145" s="89"/>
      <c r="ERC145" s="89"/>
      <c r="ERD145" s="89"/>
      <c r="ERE145" s="89"/>
      <c r="ERF145" s="89"/>
      <c r="ERG145" s="89"/>
      <c r="ERH145" s="89"/>
      <c r="ERI145" s="89"/>
      <c r="ERJ145" s="89"/>
      <c r="ERK145" s="89"/>
      <c r="ERL145" s="89"/>
      <c r="ERM145" s="89"/>
      <c r="ERN145" s="89"/>
      <c r="ERO145" s="89"/>
      <c r="ERP145" s="89"/>
      <c r="ERQ145" s="89"/>
      <c r="ERR145" s="89"/>
      <c r="ERS145" s="89"/>
      <c r="ERT145" s="89"/>
      <c r="ERU145" s="89"/>
      <c r="ERV145" s="89"/>
      <c r="ERW145" s="89"/>
      <c r="ERX145" s="89"/>
      <c r="ERY145" s="89"/>
      <c r="ERZ145" s="89"/>
      <c r="ESA145" s="89"/>
      <c r="ESB145" s="89"/>
      <c r="ESC145" s="89"/>
      <c r="ESD145" s="89"/>
      <c r="ESE145" s="89"/>
      <c r="ESF145" s="89"/>
      <c r="ESG145" s="89"/>
      <c r="ESH145" s="89"/>
      <c r="ESI145" s="89"/>
      <c r="ESJ145" s="89"/>
      <c r="ESK145" s="89"/>
      <c r="ESL145" s="89"/>
      <c r="ESM145" s="89"/>
      <c r="ESN145" s="89"/>
      <c r="ESO145" s="89"/>
      <c r="ESP145" s="89"/>
      <c r="ESQ145" s="89"/>
      <c r="ESR145" s="89"/>
      <c r="ESS145" s="89"/>
      <c r="EST145" s="89"/>
      <c r="ESU145" s="89"/>
      <c r="ESV145" s="89"/>
      <c r="ESW145" s="89"/>
      <c r="ESX145" s="89"/>
      <c r="ESY145" s="89"/>
      <c r="ESZ145" s="89"/>
      <c r="ETA145" s="89"/>
      <c r="ETB145" s="89"/>
      <c r="ETC145" s="89"/>
      <c r="ETD145" s="89"/>
      <c r="ETE145" s="89"/>
      <c r="ETF145" s="89"/>
      <c r="ETG145" s="89"/>
      <c r="ETH145" s="89"/>
      <c r="ETI145" s="89"/>
      <c r="ETJ145" s="89"/>
      <c r="ETK145" s="89"/>
      <c r="ETL145" s="89"/>
      <c r="ETM145" s="89"/>
      <c r="ETN145" s="89"/>
      <c r="ETO145" s="89"/>
      <c r="ETP145" s="89"/>
      <c r="ETQ145" s="89"/>
      <c r="ETR145" s="89"/>
      <c r="ETS145" s="89"/>
      <c r="ETT145" s="89"/>
      <c r="ETU145" s="89"/>
      <c r="ETV145" s="89"/>
      <c r="ETW145" s="89"/>
      <c r="ETX145" s="89"/>
      <c r="ETY145" s="89"/>
      <c r="ETZ145" s="89"/>
      <c r="EUA145" s="89"/>
      <c r="EUB145" s="89"/>
      <c r="EUC145" s="89"/>
      <c r="EUD145" s="89"/>
      <c r="EUE145" s="89"/>
      <c r="EUF145" s="89"/>
      <c r="EUG145" s="89"/>
      <c r="EUH145" s="89"/>
      <c r="EUI145" s="89"/>
      <c r="EUJ145" s="89"/>
      <c r="EUK145" s="89"/>
      <c r="EUL145" s="89"/>
      <c r="EUM145" s="89"/>
      <c r="EUN145" s="89"/>
      <c r="EUO145" s="89"/>
      <c r="EUP145" s="89"/>
      <c r="EUQ145" s="89"/>
      <c r="EUR145" s="89"/>
      <c r="EUS145" s="89"/>
      <c r="EUT145" s="89"/>
      <c r="EUU145" s="89"/>
      <c r="EUV145" s="89"/>
      <c r="EUW145" s="89"/>
      <c r="EUX145" s="89"/>
      <c r="EUY145" s="89"/>
      <c r="EUZ145" s="89"/>
      <c r="EVA145" s="89"/>
      <c r="EVB145" s="89"/>
      <c r="EVC145" s="89"/>
      <c r="EVD145" s="89"/>
      <c r="EVE145" s="89"/>
      <c r="EVF145" s="89"/>
      <c r="EVG145" s="89"/>
      <c r="EVH145" s="89"/>
      <c r="EVI145" s="89"/>
      <c r="EVJ145" s="89"/>
      <c r="EVK145" s="89"/>
      <c r="EVL145" s="89"/>
      <c r="EVM145" s="89"/>
      <c r="EVN145" s="89"/>
      <c r="EVO145" s="89"/>
      <c r="EVP145" s="89"/>
      <c r="EVQ145" s="89"/>
      <c r="EVR145" s="89"/>
      <c r="EVS145" s="89"/>
      <c r="EVT145" s="89"/>
      <c r="EVU145" s="89"/>
      <c r="EVV145" s="89"/>
      <c r="EVW145" s="89"/>
      <c r="EVX145" s="89"/>
      <c r="EVY145" s="89"/>
      <c r="EVZ145" s="89"/>
      <c r="EWA145" s="89"/>
      <c r="EWB145" s="89"/>
      <c r="EWC145" s="89"/>
      <c r="EWD145" s="89"/>
      <c r="EWE145" s="89"/>
      <c r="EWF145" s="89"/>
      <c r="EWG145" s="89"/>
      <c r="EWH145" s="89"/>
      <c r="EWI145" s="89"/>
      <c r="EWJ145" s="89"/>
      <c r="EWK145" s="89"/>
      <c r="EWL145" s="89"/>
      <c r="EWM145" s="89"/>
      <c r="EWN145" s="89"/>
      <c r="EWO145" s="89"/>
      <c r="EWP145" s="89"/>
      <c r="EWQ145" s="89"/>
      <c r="EWR145" s="89"/>
      <c r="EWS145" s="89"/>
      <c r="EWT145" s="89"/>
      <c r="EWU145" s="89"/>
      <c r="EWV145" s="89"/>
      <c r="EWW145" s="89"/>
      <c r="EWX145" s="89"/>
      <c r="EWY145" s="89"/>
      <c r="EWZ145" s="89"/>
      <c r="EXA145" s="89"/>
      <c r="EXB145" s="89"/>
      <c r="EXC145" s="89"/>
      <c r="EXD145" s="89"/>
      <c r="EXE145" s="89"/>
      <c r="EXF145" s="89"/>
      <c r="EXG145" s="89"/>
      <c r="EXH145" s="89"/>
      <c r="EXI145" s="89"/>
      <c r="EXJ145" s="89"/>
      <c r="EXK145" s="89"/>
      <c r="EXL145" s="89"/>
      <c r="EXM145" s="89"/>
      <c r="EXN145" s="89"/>
      <c r="EXO145" s="89"/>
      <c r="EXP145" s="89"/>
      <c r="EXQ145" s="89"/>
      <c r="EXR145" s="89"/>
      <c r="EXS145" s="89"/>
      <c r="EXT145" s="89"/>
      <c r="EXU145" s="89"/>
      <c r="EXV145" s="89"/>
      <c r="EXW145" s="89"/>
      <c r="EXX145" s="89"/>
      <c r="EXY145" s="89"/>
      <c r="EXZ145" s="89"/>
      <c r="EYA145" s="89"/>
      <c r="EYB145" s="89"/>
      <c r="EYC145" s="89"/>
      <c r="EYD145" s="89"/>
      <c r="EYE145" s="89"/>
      <c r="EYF145" s="89"/>
      <c r="EYG145" s="89"/>
      <c r="EYH145" s="89"/>
      <c r="EYI145" s="89"/>
      <c r="EYJ145" s="89"/>
      <c r="EYK145" s="89"/>
      <c r="EYL145" s="89"/>
      <c r="EYM145" s="89"/>
      <c r="EYN145" s="89"/>
      <c r="EYO145" s="89"/>
      <c r="EYP145" s="89"/>
      <c r="EYQ145" s="89"/>
      <c r="EYR145" s="89"/>
      <c r="EYS145" s="89"/>
      <c r="EYT145" s="89"/>
      <c r="EYU145" s="89"/>
      <c r="EYV145" s="89"/>
      <c r="EYW145" s="89"/>
      <c r="EYX145" s="89"/>
      <c r="EYY145" s="89"/>
      <c r="EYZ145" s="89"/>
      <c r="EZA145" s="89"/>
      <c r="EZB145" s="89"/>
      <c r="EZC145" s="89"/>
      <c r="EZD145" s="89"/>
      <c r="EZE145" s="89"/>
      <c r="EZF145" s="89"/>
      <c r="EZG145" s="89"/>
      <c r="EZH145" s="89"/>
      <c r="EZI145" s="89"/>
      <c r="EZJ145" s="89"/>
      <c r="EZK145" s="89"/>
      <c r="EZL145" s="89"/>
      <c r="EZM145" s="89"/>
      <c r="EZN145" s="89"/>
      <c r="EZO145" s="89"/>
      <c r="EZP145" s="89"/>
      <c r="EZQ145" s="89"/>
      <c r="EZR145" s="89"/>
      <c r="EZS145" s="89"/>
      <c r="EZT145" s="89"/>
      <c r="EZU145" s="89"/>
      <c r="EZV145" s="89"/>
      <c r="EZW145" s="89"/>
      <c r="EZX145" s="89"/>
      <c r="EZY145" s="89"/>
      <c r="EZZ145" s="89"/>
      <c r="FAA145" s="89"/>
      <c r="FAB145" s="89"/>
      <c r="FAC145" s="89"/>
      <c r="FAD145" s="89"/>
      <c r="FAE145" s="89"/>
      <c r="FAF145" s="89"/>
      <c r="FAG145" s="89"/>
      <c r="FAH145" s="89"/>
      <c r="FAI145" s="89"/>
      <c r="FAJ145" s="89"/>
      <c r="FAK145" s="89"/>
      <c r="FAL145" s="89"/>
      <c r="FAM145" s="89"/>
      <c r="FAN145" s="89"/>
      <c r="FAO145" s="89"/>
      <c r="FAP145" s="89"/>
      <c r="FAQ145" s="89"/>
      <c r="FAR145" s="89"/>
      <c r="FAS145" s="89"/>
      <c r="FAT145" s="89"/>
      <c r="FAU145" s="89"/>
      <c r="FAV145" s="89"/>
      <c r="FAW145" s="89"/>
      <c r="FAX145" s="89"/>
      <c r="FAY145" s="89"/>
      <c r="FAZ145" s="89"/>
      <c r="FBA145" s="89"/>
      <c r="FBB145" s="89"/>
      <c r="FBC145" s="89"/>
      <c r="FBD145" s="89"/>
      <c r="FBE145" s="89"/>
      <c r="FBF145" s="89"/>
      <c r="FBG145" s="89"/>
      <c r="FBH145" s="89"/>
      <c r="FBI145" s="89"/>
      <c r="FBJ145" s="89"/>
      <c r="FBK145" s="89"/>
      <c r="FBL145" s="89"/>
      <c r="FBM145" s="89"/>
      <c r="FBN145" s="89"/>
      <c r="FBO145" s="89"/>
      <c r="FBP145" s="89"/>
      <c r="FBQ145" s="89"/>
      <c r="FBR145" s="89"/>
      <c r="FBS145" s="89"/>
      <c r="FBT145" s="89"/>
      <c r="FBU145" s="89"/>
      <c r="FBV145" s="89"/>
      <c r="FBW145" s="89"/>
      <c r="FBX145" s="89"/>
      <c r="FBY145" s="89"/>
      <c r="FBZ145" s="89"/>
      <c r="FCA145" s="89"/>
      <c r="FCB145" s="89"/>
      <c r="FCC145" s="89"/>
      <c r="FCD145" s="89"/>
      <c r="FCE145" s="89"/>
      <c r="FCF145" s="89"/>
      <c r="FCG145" s="89"/>
      <c r="FCH145" s="89"/>
      <c r="FCI145" s="89"/>
      <c r="FCJ145" s="89"/>
      <c r="FCK145" s="89"/>
      <c r="FCL145" s="89"/>
      <c r="FCM145" s="89"/>
      <c r="FCN145" s="89"/>
      <c r="FCO145" s="89"/>
      <c r="FCP145" s="89"/>
      <c r="FCQ145" s="89"/>
      <c r="FCR145" s="89"/>
      <c r="FCS145" s="89"/>
      <c r="FCT145" s="89"/>
      <c r="FCU145" s="89"/>
      <c r="FCV145" s="89"/>
      <c r="FCW145" s="89"/>
      <c r="FCX145" s="89"/>
      <c r="FCY145" s="89"/>
      <c r="FCZ145" s="89"/>
      <c r="FDA145" s="89"/>
      <c r="FDB145" s="89"/>
      <c r="FDC145" s="89"/>
      <c r="FDD145" s="89"/>
      <c r="FDE145" s="89"/>
      <c r="FDF145" s="89"/>
      <c r="FDG145" s="89"/>
      <c r="FDH145" s="89"/>
      <c r="FDI145" s="89"/>
      <c r="FDJ145" s="89"/>
      <c r="FDK145" s="89"/>
      <c r="FDL145" s="89"/>
      <c r="FDM145" s="89"/>
      <c r="FDN145" s="89"/>
      <c r="FDO145" s="89"/>
      <c r="FDP145" s="89"/>
      <c r="FDQ145" s="89"/>
      <c r="FDR145" s="89"/>
      <c r="FDS145" s="89"/>
      <c r="FDT145" s="89"/>
      <c r="FDU145" s="89"/>
      <c r="FDV145" s="89"/>
      <c r="FDW145" s="89"/>
      <c r="FDX145" s="89"/>
      <c r="FDY145" s="89"/>
      <c r="FDZ145" s="89"/>
      <c r="FEA145" s="89"/>
      <c r="FEB145" s="89"/>
      <c r="FEC145" s="89"/>
      <c r="FED145" s="89"/>
      <c r="FEE145" s="89"/>
      <c r="FEF145" s="89"/>
      <c r="FEG145" s="89"/>
      <c r="FEH145" s="89"/>
      <c r="FEI145" s="89"/>
      <c r="FEJ145" s="89"/>
      <c r="FEK145" s="89"/>
      <c r="FEL145" s="89"/>
      <c r="FEM145" s="89"/>
      <c r="FEN145" s="89"/>
      <c r="FEO145" s="89"/>
      <c r="FEP145" s="89"/>
      <c r="FEQ145" s="89"/>
      <c r="FER145" s="89"/>
      <c r="FES145" s="89"/>
      <c r="FET145" s="89"/>
      <c r="FEU145" s="89"/>
      <c r="FEV145" s="89"/>
      <c r="FEW145" s="89"/>
      <c r="FEX145" s="89"/>
      <c r="FEY145" s="89"/>
      <c r="FEZ145" s="89"/>
      <c r="FFA145" s="89"/>
      <c r="FFB145" s="89"/>
      <c r="FFC145" s="89"/>
      <c r="FFD145" s="89"/>
      <c r="FFE145" s="89"/>
      <c r="FFF145" s="89"/>
      <c r="FFG145" s="89"/>
      <c r="FFH145" s="89"/>
      <c r="FFI145" s="89"/>
      <c r="FFJ145" s="89"/>
      <c r="FFK145" s="89"/>
      <c r="FFL145" s="89"/>
      <c r="FFM145" s="89"/>
      <c r="FFN145" s="89"/>
      <c r="FFO145" s="89"/>
      <c r="FFP145" s="89"/>
      <c r="FFQ145" s="89"/>
      <c r="FFR145" s="89"/>
      <c r="FFS145" s="89"/>
      <c r="FFT145" s="89"/>
      <c r="FFU145" s="89"/>
      <c r="FFV145" s="89"/>
      <c r="FFW145" s="89"/>
      <c r="FFX145" s="89"/>
      <c r="FFY145" s="89"/>
      <c r="FFZ145" s="89"/>
      <c r="FGA145" s="89"/>
      <c r="FGB145" s="89"/>
      <c r="FGC145" s="89"/>
      <c r="FGD145" s="89"/>
      <c r="FGE145" s="89"/>
      <c r="FGF145" s="89"/>
      <c r="FGG145" s="89"/>
      <c r="FGH145" s="89"/>
      <c r="FGI145" s="89"/>
      <c r="FGJ145" s="89"/>
      <c r="FGK145" s="89"/>
      <c r="FGL145" s="89"/>
      <c r="FGM145" s="89"/>
      <c r="FGN145" s="89"/>
      <c r="FGO145" s="89"/>
      <c r="FGP145" s="89"/>
      <c r="FGQ145" s="89"/>
      <c r="FGR145" s="89"/>
      <c r="FGS145" s="89"/>
      <c r="FGT145" s="89"/>
      <c r="FGU145" s="89"/>
      <c r="FGV145" s="89"/>
      <c r="FGW145" s="89"/>
      <c r="FGX145" s="89"/>
      <c r="FGY145" s="89"/>
      <c r="FGZ145" s="89"/>
      <c r="FHA145" s="89"/>
      <c r="FHB145" s="89"/>
      <c r="FHC145" s="89"/>
      <c r="FHD145" s="89"/>
      <c r="FHE145" s="89"/>
      <c r="FHF145" s="89"/>
      <c r="FHG145" s="89"/>
      <c r="FHH145" s="89"/>
      <c r="FHI145" s="89"/>
      <c r="FHJ145" s="89"/>
      <c r="FHK145" s="89"/>
      <c r="FHL145" s="89"/>
      <c r="FHM145" s="89"/>
      <c r="FHN145" s="89"/>
      <c r="FHO145" s="89"/>
      <c r="FHP145" s="89"/>
      <c r="FHQ145" s="89"/>
      <c r="FHR145" s="89"/>
      <c r="FHS145" s="89"/>
      <c r="FHT145" s="89"/>
      <c r="FHU145" s="89"/>
      <c r="FHV145" s="89"/>
      <c r="FHW145" s="89"/>
      <c r="FHX145" s="89"/>
      <c r="FHY145" s="89"/>
      <c r="FHZ145" s="89"/>
      <c r="FIA145" s="89"/>
      <c r="FIB145" s="89"/>
      <c r="FIC145" s="89"/>
      <c r="FID145" s="89"/>
      <c r="FIE145" s="89"/>
      <c r="FIF145" s="89"/>
      <c r="FIG145" s="89"/>
      <c r="FIH145" s="89"/>
      <c r="FII145" s="89"/>
      <c r="FIJ145" s="89"/>
      <c r="FIK145" s="89"/>
      <c r="FIL145" s="89"/>
      <c r="FIM145" s="89"/>
      <c r="FIN145" s="89"/>
      <c r="FIO145" s="89"/>
      <c r="FIP145" s="89"/>
      <c r="FIQ145" s="89"/>
      <c r="FIR145" s="89"/>
      <c r="FIS145" s="89"/>
      <c r="FIT145" s="89"/>
      <c r="FIU145" s="89"/>
      <c r="FIV145" s="89"/>
      <c r="FIW145" s="89"/>
      <c r="FIX145" s="89"/>
      <c r="FIY145" s="89"/>
      <c r="FIZ145" s="89"/>
      <c r="FJA145" s="89"/>
      <c r="FJB145" s="89"/>
      <c r="FJC145" s="89"/>
      <c r="FJD145" s="89"/>
      <c r="FJE145" s="89"/>
      <c r="FJF145" s="89"/>
      <c r="FJG145" s="89"/>
      <c r="FJH145" s="89"/>
      <c r="FJI145" s="89"/>
      <c r="FJJ145" s="89"/>
      <c r="FJK145" s="89"/>
      <c r="FJL145" s="89"/>
      <c r="FJM145" s="89"/>
      <c r="FJN145" s="89"/>
      <c r="FJO145" s="89"/>
      <c r="FJP145" s="89"/>
      <c r="FJQ145" s="89"/>
      <c r="FJR145" s="89"/>
      <c r="FJS145" s="89"/>
      <c r="FJT145" s="89"/>
      <c r="FJU145" s="89"/>
      <c r="FJV145" s="89"/>
      <c r="FJW145" s="89"/>
      <c r="FJX145" s="89"/>
      <c r="FJY145" s="89"/>
      <c r="FJZ145" s="89"/>
      <c r="FKA145" s="89"/>
      <c r="FKB145" s="89"/>
      <c r="FKC145" s="89"/>
      <c r="FKD145" s="89"/>
      <c r="FKE145" s="89"/>
      <c r="FKF145" s="89"/>
      <c r="FKG145" s="89"/>
      <c r="FKH145" s="89"/>
      <c r="FKI145" s="89"/>
      <c r="FKJ145" s="89"/>
      <c r="FKK145" s="89"/>
      <c r="FKL145" s="89"/>
      <c r="FKM145" s="89"/>
      <c r="FKN145" s="89"/>
      <c r="FKO145" s="89"/>
      <c r="FKP145" s="89"/>
      <c r="FKQ145" s="89"/>
      <c r="FKR145" s="89"/>
      <c r="FKS145" s="89"/>
      <c r="FKT145" s="89"/>
      <c r="FKU145" s="89"/>
      <c r="FKV145" s="89"/>
      <c r="FKW145" s="89"/>
      <c r="FKX145" s="89"/>
      <c r="FKY145" s="89"/>
      <c r="FKZ145" s="89"/>
      <c r="FLA145" s="89"/>
      <c r="FLB145" s="89"/>
      <c r="FLC145" s="89"/>
      <c r="FLD145" s="89"/>
      <c r="FLE145" s="89"/>
      <c r="FLF145" s="89"/>
      <c r="FLG145" s="89"/>
      <c r="FLH145" s="89"/>
      <c r="FLI145" s="89"/>
      <c r="FLJ145" s="89"/>
      <c r="FLK145" s="89"/>
      <c r="FLL145" s="89"/>
      <c r="FLM145" s="89"/>
      <c r="FLN145" s="89"/>
      <c r="FLO145" s="89"/>
      <c r="FLP145" s="89"/>
      <c r="FLQ145" s="89"/>
      <c r="FLR145" s="89"/>
      <c r="FLS145" s="89"/>
      <c r="FLT145" s="89"/>
      <c r="FLU145" s="89"/>
      <c r="FLV145" s="89"/>
      <c r="FLW145" s="89"/>
      <c r="FLX145" s="89"/>
      <c r="FLY145" s="89"/>
      <c r="FLZ145" s="89"/>
      <c r="FMA145" s="89"/>
      <c r="FMB145" s="89"/>
      <c r="FMC145" s="89"/>
      <c r="FMD145" s="89"/>
      <c r="FME145" s="89"/>
      <c r="FMF145" s="89"/>
      <c r="FMG145" s="89"/>
      <c r="FMH145" s="89"/>
      <c r="FMI145" s="89"/>
      <c r="FMJ145" s="89"/>
      <c r="FMK145" s="89"/>
      <c r="FML145" s="89"/>
      <c r="FMM145" s="89"/>
      <c r="FMN145" s="89"/>
      <c r="FMO145" s="89"/>
      <c r="FMP145" s="89"/>
      <c r="FMQ145" s="89"/>
      <c r="FMR145" s="89"/>
      <c r="FMS145" s="89"/>
      <c r="FMT145" s="89"/>
      <c r="FMU145" s="89"/>
      <c r="FMV145" s="89"/>
      <c r="FMW145" s="89"/>
      <c r="FMX145" s="89"/>
      <c r="FMY145" s="89"/>
      <c r="FMZ145" s="89"/>
      <c r="FNA145" s="89"/>
      <c r="FNB145" s="89"/>
      <c r="FNC145" s="89"/>
      <c r="FND145" s="89"/>
      <c r="FNE145" s="89"/>
      <c r="FNF145" s="89"/>
      <c r="FNG145" s="89"/>
      <c r="FNH145" s="89"/>
      <c r="FNI145" s="89"/>
      <c r="FNJ145" s="89"/>
      <c r="FNK145" s="89"/>
      <c r="FNL145" s="89"/>
      <c r="FNM145" s="89"/>
      <c r="FNN145" s="89"/>
      <c r="FNO145" s="89"/>
      <c r="FNP145" s="89"/>
      <c r="FNQ145" s="89"/>
      <c r="FNR145" s="89"/>
      <c r="FNS145" s="89"/>
      <c r="FNT145" s="89"/>
      <c r="FNU145" s="89"/>
      <c r="FNV145" s="89"/>
      <c r="FNW145" s="89"/>
      <c r="FNX145" s="89"/>
      <c r="FNY145" s="89"/>
      <c r="FNZ145" s="89"/>
      <c r="FOA145" s="89"/>
      <c r="FOB145" s="89"/>
      <c r="FOC145" s="89"/>
      <c r="FOD145" s="89"/>
      <c r="FOE145" s="89"/>
      <c r="FOF145" s="89"/>
      <c r="FOG145" s="89"/>
      <c r="FOH145" s="89"/>
      <c r="FOI145" s="89"/>
      <c r="FOJ145" s="89"/>
      <c r="FOK145" s="89"/>
      <c r="FOL145" s="89"/>
      <c r="FOM145" s="89"/>
      <c r="FON145" s="89"/>
      <c r="FOO145" s="89"/>
      <c r="FOP145" s="89"/>
      <c r="FOQ145" s="89"/>
      <c r="FOR145" s="89"/>
      <c r="FOS145" s="89"/>
      <c r="FOT145" s="89"/>
      <c r="FOU145" s="89"/>
      <c r="FOV145" s="89"/>
      <c r="FOW145" s="89"/>
      <c r="FOX145" s="89"/>
      <c r="FOY145" s="89"/>
      <c r="FOZ145" s="89"/>
      <c r="FPA145" s="89"/>
      <c r="FPB145" s="89"/>
      <c r="FPC145" s="89"/>
      <c r="FPD145" s="89"/>
      <c r="FPE145" s="89"/>
      <c r="FPF145" s="89"/>
      <c r="FPG145" s="89"/>
      <c r="FPH145" s="89"/>
      <c r="FPI145" s="89"/>
      <c r="FPJ145" s="89"/>
      <c r="FPK145" s="89"/>
      <c r="FPL145" s="89"/>
      <c r="FPM145" s="89"/>
      <c r="FPN145" s="89"/>
      <c r="FPO145" s="89"/>
      <c r="FPP145" s="89"/>
      <c r="FPQ145" s="89"/>
      <c r="FPR145" s="89"/>
      <c r="FPS145" s="89"/>
      <c r="FPT145" s="89"/>
      <c r="FPU145" s="89"/>
      <c r="FPV145" s="89"/>
      <c r="FPW145" s="89"/>
      <c r="FPX145" s="89"/>
      <c r="FPY145" s="89"/>
      <c r="FPZ145" s="89"/>
      <c r="FQA145" s="89"/>
      <c r="FQB145" s="89"/>
      <c r="FQC145" s="89"/>
      <c r="FQD145" s="89"/>
      <c r="FQE145" s="89"/>
      <c r="FQF145" s="89"/>
      <c r="FQG145" s="89"/>
      <c r="FQH145" s="89"/>
      <c r="FQI145" s="89"/>
      <c r="FQJ145" s="89"/>
      <c r="FQK145" s="89"/>
      <c r="FQL145" s="89"/>
      <c r="FQM145" s="89"/>
      <c r="FQN145" s="89"/>
      <c r="FQO145" s="89"/>
      <c r="FQP145" s="89"/>
      <c r="FQQ145" s="89"/>
      <c r="FQR145" s="89"/>
      <c r="FQS145" s="89"/>
      <c r="FQT145" s="89"/>
      <c r="FQU145" s="89"/>
      <c r="FQV145" s="89"/>
      <c r="FQW145" s="89"/>
      <c r="FQX145" s="89"/>
      <c r="FQY145" s="89"/>
      <c r="FQZ145" s="89"/>
      <c r="FRA145" s="89"/>
      <c r="FRB145" s="89"/>
      <c r="FRC145" s="89"/>
      <c r="FRD145" s="89"/>
      <c r="FRE145" s="89"/>
      <c r="FRF145" s="89"/>
      <c r="FRG145" s="89"/>
      <c r="FRH145" s="89"/>
      <c r="FRI145" s="89"/>
      <c r="FRJ145" s="89"/>
      <c r="FRK145" s="89"/>
      <c r="FRL145" s="89"/>
      <c r="FRM145" s="89"/>
      <c r="FRN145" s="89"/>
      <c r="FRO145" s="89"/>
      <c r="FRP145" s="89"/>
      <c r="FRQ145" s="89"/>
      <c r="FRR145" s="89"/>
      <c r="FRS145" s="89"/>
      <c r="FRT145" s="89"/>
      <c r="FRU145" s="89"/>
      <c r="FRV145" s="89"/>
      <c r="FRW145" s="89"/>
      <c r="FRX145" s="89"/>
      <c r="FRY145" s="89"/>
      <c r="FRZ145" s="89"/>
      <c r="FSA145" s="89"/>
      <c r="FSB145" s="89"/>
      <c r="FSC145" s="89"/>
      <c r="FSD145" s="89"/>
      <c r="FSE145" s="89"/>
      <c r="FSF145" s="89"/>
      <c r="FSG145" s="89"/>
      <c r="FSH145" s="89"/>
      <c r="FSI145" s="89"/>
      <c r="FSJ145" s="89"/>
      <c r="FSK145" s="89"/>
      <c r="FSL145" s="89"/>
      <c r="FSM145" s="89"/>
      <c r="FSN145" s="89"/>
      <c r="FSO145" s="89"/>
      <c r="FSP145" s="89"/>
      <c r="FSQ145" s="89"/>
      <c r="FSR145" s="89"/>
      <c r="FSS145" s="89"/>
      <c r="FST145" s="89"/>
      <c r="FSU145" s="89"/>
      <c r="FSV145" s="89"/>
      <c r="FSW145" s="89"/>
      <c r="FSX145" s="89"/>
      <c r="FSY145" s="89"/>
      <c r="FSZ145" s="89"/>
      <c r="FTA145" s="89"/>
      <c r="FTB145" s="89"/>
      <c r="FTC145" s="89"/>
      <c r="FTD145" s="89"/>
      <c r="FTE145" s="89"/>
      <c r="FTF145" s="89"/>
      <c r="FTG145" s="89"/>
      <c r="FTH145" s="89"/>
      <c r="FTI145" s="89"/>
      <c r="FTJ145" s="89"/>
      <c r="FTK145" s="89"/>
      <c r="FTL145" s="89"/>
      <c r="FTM145" s="89"/>
      <c r="FTN145" s="89"/>
      <c r="FTO145" s="89"/>
      <c r="FTP145" s="89"/>
      <c r="FTQ145" s="89"/>
      <c r="FTR145" s="89"/>
      <c r="FTS145" s="89"/>
      <c r="FTT145" s="89"/>
      <c r="FTU145" s="89"/>
      <c r="FTV145" s="89"/>
      <c r="FTW145" s="89"/>
      <c r="FTX145" s="89"/>
      <c r="FTY145" s="89"/>
      <c r="FTZ145" s="89"/>
      <c r="FUA145" s="89"/>
      <c r="FUB145" s="89"/>
      <c r="FUC145" s="89"/>
      <c r="FUD145" s="89"/>
      <c r="FUE145" s="89"/>
      <c r="FUF145" s="89"/>
      <c r="FUG145" s="89"/>
      <c r="FUH145" s="89"/>
      <c r="FUI145" s="89"/>
      <c r="FUJ145" s="89"/>
      <c r="FUK145" s="89"/>
      <c r="FUL145" s="89"/>
      <c r="FUM145" s="89"/>
      <c r="FUN145" s="89"/>
      <c r="FUO145" s="89"/>
      <c r="FUP145" s="89"/>
      <c r="FUQ145" s="89"/>
      <c r="FUR145" s="89"/>
      <c r="FUS145" s="89"/>
      <c r="FUT145" s="89"/>
      <c r="FUU145" s="89"/>
      <c r="FUV145" s="89"/>
      <c r="FUW145" s="89"/>
      <c r="FUX145" s="89"/>
      <c r="FUY145" s="89"/>
      <c r="FUZ145" s="89"/>
      <c r="FVA145" s="89"/>
      <c r="FVB145" s="89"/>
      <c r="FVC145" s="89"/>
      <c r="FVD145" s="89"/>
      <c r="FVE145" s="89"/>
      <c r="FVF145" s="89"/>
      <c r="FVG145" s="89"/>
      <c r="FVH145" s="89"/>
      <c r="FVI145" s="89"/>
      <c r="FVJ145" s="89"/>
      <c r="FVK145" s="89"/>
      <c r="FVL145" s="89"/>
      <c r="FVM145" s="89"/>
      <c r="FVN145" s="89"/>
      <c r="FVO145" s="89"/>
      <c r="FVP145" s="89"/>
      <c r="FVQ145" s="89"/>
      <c r="FVR145" s="89"/>
      <c r="FVS145" s="89"/>
      <c r="FVT145" s="89"/>
      <c r="FVU145" s="89"/>
      <c r="FVV145" s="89"/>
      <c r="FVW145" s="89"/>
      <c r="FVX145" s="89"/>
      <c r="FVY145" s="89"/>
      <c r="FVZ145" s="89"/>
      <c r="FWA145" s="89"/>
      <c r="FWB145" s="89"/>
      <c r="FWC145" s="89"/>
      <c r="FWD145" s="89"/>
      <c r="FWE145" s="89"/>
      <c r="FWF145" s="89"/>
      <c r="FWG145" s="89"/>
      <c r="FWH145" s="89"/>
      <c r="FWI145" s="89"/>
      <c r="FWJ145" s="89"/>
      <c r="FWK145" s="89"/>
      <c r="FWL145" s="89"/>
      <c r="FWM145" s="89"/>
      <c r="FWN145" s="89"/>
      <c r="FWO145" s="89"/>
      <c r="FWP145" s="89"/>
      <c r="FWQ145" s="89"/>
      <c r="FWR145" s="89"/>
      <c r="FWS145" s="89"/>
      <c r="FWT145" s="89"/>
      <c r="FWU145" s="89"/>
      <c r="FWV145" s="89"/>
      <c r="FWW145" s="89"/>
      <c r="FWX145" s="89"/>
      <c r="FWY145" s="89"/>
      <c r="FWZ145" s="89"/>
      <c r="FXA145" s="89"/>
      <c r="FXB145" s="89"/>
      <c r="FXC145" s="89"/>
      <c r="FXD145" s="89"/>
      <c r="FXE145" s="89"/>
      <c r="FXF145" s="89"/>
      <c r="FXG145" s="89"/>
      <c r="FXH145" s="89"/>
      <c r="FXI145" s="89"/>
      <c r="FXJ145" s="89"/>
      <c r="FXK145" s="89"/>
      <c r="FXL145" s="89"/>
      <c r="FXM145" s="89"/>
      <c r="FXN145" s="89"/>
      <c r="FXO145" s="89"/>
      <c r="FXP145" s="89"/>
      <c r="FXQ145" s="89"/>
      <c r="FXR145" s="89"/>
      <c r="FXS145" s="89"/>
      <c r="FXT145" s="89"/>
      <c r="FXU145" s="89"/>
      <c r="FXV145" s="89"/>
      <c r="FXW145" s="89"/>
      <c r="FXX145" s="89"/>
      <c r="FXY145" s="89"/>
      <c r="FXZ145" s="89"/>
      <c r="FYA145" s="89"/>
      <c r="FYB145" s="89"/>
      <c r="FYC145" s="89"/>
      <c r="FYD145" s="89"/>
      <c r="FYE145" s="89"/>
      <c r="FYF145" s="89"/>
      <c r="FYG145" s="89"/>
      <c r="FYH145" s="89"/>
      <c r="FYI145" s="89"/>
      <c r="FYJ145" s="89"/>
      <c r="FYK145" s="89"/>
      <c r="FYL145" s="89"/>
      <c r="FYM145" s="89"/>
      <c r="FYN145" s="89"/>
      <c r="FYO145" s="89"/>
      <c r="FYP145" s="89"/>
      <c r="FYQ145" s="89"/>
      <c r="FYR145" s="89"/>
      <c r="FYS145" s="89"/>
      <c r="FYT145" s="89"/>
      <c r="FYU145" s="89"/>
      <c r="FYV145" s="89"/>
      <c r="FYW145" s="89"/>
      <c r="FYX145" s="89"/>
      <c r="FYY145" s="89"/>
      <c r="FYZ145" s="89"/>
      <c r="FZA145" s="89"/>
      <c r="FZB145" s="89"/>
      <c r="FZC145" s="89"/>
      <c r="FZD145" s="89"/>
      <c r="FZE145" s="89"/>
      <c r="FZF145" s="89"/>
      <c r="FZG145" s="89"/>
      <c r="FZH145" s="89"/>
      <c r="FZI145" s="89"/>
      <c r="FZJ145" s="89"/>
      <c r="FZK145" s="89"/>
      <c r="FZL145" s="89"/>
      <c r="FZM145" s="89"/>
      <c r="FZN145" s="89"/>
      <c r="FZO145" s="89"/>
      <c r="FZP145" s="89"/>
      <c r="FZQ145" s="89"/>
      <c r="FZR145" s="89"/>
      <c r="FZS145" s="89"/>
      <c r="FZT145" s="89"/>
      <c r="FZU145" s="89"/>
      <c r="FZV145" s="89"/>
      <c r="FZW145" s="89"/>
      <c r="FZX145" s="89"/>
      <c r="FZY145" s="89"/>
      <c r="FZZ145" s="89"/>
      <c r="GAA145" s="89"/>
      <c r="GAB145" s="89"/>
      <c r="GAC145" s="89"/>
      <c r="GAD145" s="89"/>
      <c r="GAE145" s="89"/>
      <c r="GAF145" s="89"/>
      <c r="GAG145" s="89"/>
      <c r="GAH145" s="89"/>
      <c r="GAI145" s="89"/>
      <c r="GAJ145" s="89"/>
      <c r="GAK145" s="89"/>
      <c r="GAL145" s="89"/>
      <c r="GAM145" s="89"/>
      <c r="GAN145" s="89"/>
      <c r="GAO145" s="89"/>
      <c r="GAP145" s="89"/>
      <c r="GAQ145" s="89"/>
      <c r="GAR145" s="89"/>
      <c r="GAS145" s="89"/>
      <c r="GAT145" s="89"/>
      <c r="GAU145" s="89"/>
      <c r="GAV145" s="89"/>
      <c r="GAW145" s="89"/>
      <c r="GAX145" s="89"/>
      <c r="GAY145" s="89"/>
      <c r="GAZ145" s="89"/>
      <c r="GBA145" s="89"/>
      <c r="GBB145" s="89"/>
      <c r="GBC145" s="89"/>
      <c r="GBD145" s="89"/>
      <c r="GBE145" s="89"/>
      <c r="GBF145" s="89"/>
      <c r="GBG145" s="89"/>
      <c r="GBH145" s="89"/>
      <c r="GBI145" s="89"/>
      <c r="GBJ145" s="89"/>
      <c r="GBK145" s="89"/>
      <c r="GBL145" s="89"/>
      <c r="GBM145" s="89"/>
      <c r="GBN145" s="89"/>
      <c r="GBO145" s="89"/>
      <c r="GBP145" s="89"/>
      <c r="GBQ145" s="89"/>
      <c r="GBR145" s="89"/>
      <c r="GBS145" s="89"/>
      <c r="GBT145" s="89"/>
      <c r="GBU145" s="89"/>
      <c r="GBV145" s="89"/>
      <c r="GBW145" s="89"/>
      <c r="GBX145" s="89"/>
      <c r="GBY145" s="89"/>
      <c r="GBZ145" s="89"/>
      <c r="GCA145" s="89"/>
      <c r="GCB145" s="89"/>
      <c r="GCC145" s="89"/>
      <c r="GCD145" s="89"/>
      <c r="GCE145" s="89"/>
      <c r="GCF145" s="89"/>
      <c r="GCG145" s="89"/>
      <c r="GCH145" s="89"/>
      <c r="GCI145" s="89"/>
      <c r="GCJ145" s="89"/>
      <c r="GCK145" s="89"/>
      <c r="GCL145" s="89"/>
      <c r="GCM145" s="89"/>
      <c r="GCN145" s="89"/>
      <c r="GCO145" s="89"/>
      <c r="GCP145" s="89"/>
      <c r="GCQ145" s="89"/>
      <c r="GCR145" s="89"/>
      <c r="GCS145" s="89"/>
      <c r="GCT145" s="89"/>
      <c r="GCU145" s="89"/>
      <c r="GCV145" s="89"/>
      <c r="GCW145" s="89"/>
      <c r="GCX145" s="89"/>
      <c r="GCY145" s="89"/>
      <c r="GCZ145" s="89"/>
      <c r="GDA145" s="89"/>
      <c r="GDB145" s="89"/>
      <c r="GDC145" s="89"/>
      <c r="GDD145" s="89"/>
      <c r="GDE145" s="89"/>
      <c r="GDF145" s="89"/>
      <c r="GDG145" s="89"/>
      <c r="GDH145" s="89"/>
      <c r="GDI145" s="89"/>
      <c r="GDJ145" s="89"/>
      <c r="GDK145" s="89"/>
      <c r="GDL145" s="89"/>
      <c r="GDM145" s="89"/>
      <c r="GDN145" s="89"/>
      <c r="GDO145" s="89"/>
      <c r="GDP145" s="89"/>
      <c r="GDQ145" s="89"/>
      <c r="GDR145" s="89"/>
      <c r="GDS145" s="89"/>
      <c r="GDT145" s="89"/>
      <c r="GDU145" s="89"/>
      <c r="GDV145" s="89"/>
      <c r="GDW145" s="89"/>
      <c r="GDX145" s="89"/>
      <c r="GDY145" s="89"/>
      <c r="GDZ145" s="89"/>
      <c r="GEA145" s="89"/>
      <c r="GEB145" s="89"/>
      <c r="GEC145" s="89"/>
      <c r="GED145" s="89"/>
      <c r="GEE145" s="89"/>
      <c r="GEF145" s="89"/>
      <c r="GEG145" s="89"/>
      <c r="GEH145" s="89"/>
      <c r="GEI145" s="89"/>
      <c r="GEJ145" s="89"/>
      <c r="GEK145" s="89"/>
      <c r="GEL145" s="89"/>
      <c r="GEM145" s="89"/>
      <c r="GEN145" s="89"/>
      <c r="GEO145" s="89"/>
      <c r="GEP145" s="89"/>
      <c r="GEQ145" s="89"/>
      <c r="GER145" s="89"/>
      <c r="GES145" s="89"/>
      <c r="GET145" s="89"/>
      <c r="GEU145" s="89"/>
      <c r="GEV145" s="89"/>
      <c r="GEW145" s="89"/>
      <c r="GEX145" s="89"/>
      <c r="GEY145" s="89"/>
      <c r="GEZ145" s="89"/>
      <c r="GFA145" s="89"/>
      <c r="GFB145" s="89"/>
      <c r="GFC145" s="89"/>
      <c r="GFD145" s="89"/>
      <c r="GFE145" s="89"/>
      <c r="GFF145" s="89"/>
      <c r="GFG145" s="89"/>
      <c r="GFH145" s="89"/>
      <c r="GFI145" s="89"/>
      <c r="GFJ145" s="89"/>
      <c r="GFK145" s="89"/>
      <c r="GFL145" s="89"/>
      <c r="GFM145" s="89"/>
      <c r="GFN145" s="89"/>
      <c r="GFO145" s="89"/>
      <c r="GFP145" s="89"/>
      <c r="GFQ145" s="89"/>
      <c r="GFR145" s="89"/>
      <c r="GFS145" s="89"/>
      <c r="GFT145" s="89"/>
      <c r="GFU145" s="89"/>
      <c r="GFV145" s="89"/>
      <c r="GFW145" s="89"/>
      <c r="GFX145" s="89"/>
      <c r="GFY145" s="89"/>
      <c r="GFZ145" s="89"/>
      <c r="GGA145" s="89"/>
      <c r="GGB145" s="89"/>
      <c r="GGC145" s="89"/>
      <c r="GGD145" s="89"/>
      <c r="GGE145" s="89"/>
      <c r="GGF145" s="89"/>
      <c r="GGG145" s="89"/>
      <c r="GGH145" s="89"/>
      <c r="GGI145" s="89"/>
      <c r="GGJ145" s="89"/>
      <c r="GGK145" s="89"/>
      <c r="GGL145" s="89"/>
      <c r="GGM145" s="89"/>
      <c r="GGN145" s="89"/>
      <c r="GGO145" s="89"/>
      <c r="GGP145" s="89"/>
      <c r="GGQ145" s="89"/>
      <c r="GGR145" s="89"/>
      <c r="GGS145" s="89"/>
      <c r="GGT145" s="89"/>
      <c r="GGU145" s="89"/>
      <c r="GGV145" s="89"/>
      <c r="GGW145" s="89"/>
      <c r="GGX145" s="89"/>
      <c r="GGY145" s="89"/>
      <c r="GGZ145" s="89"/>
      <c r="GHA145" s="89"/>
      <c r="GHB145" s="89"/>
      <c r="GHC145" s="89"/>
      <c r="GHD145" s="89"/>
      <c r="GHE145" s="89"/>
      <c r="GHF145" s="89"/>
      <c r="GHG145" s="89"/>
      <c r="GHH145" s="89"/>
      <c r="GHI145" s="89"/>
      <c r="GHJ145" s="89"/>
      <c r="GHK145" s="89"/>
      <c r="GHL145" s="89"/>
      <c r="GHM145" s="89"/>
      <c r="GHN145" s="89"/>
      <c r="GHO145" s="89"/>
      <c r="GHP145" s="89"/>
      <c r="GHQ145" s="89"/>
      <c r="GHR145" s="89"/>
      <c r="GHS145" s="89"/>
      <c r="GHT145" s="89"/>
      <c r="GHU145" s="89"/>
      <c r="GHV145" s="89"/>
      <c r="GHW145" s="89"/>
      <c r="GHX145" s="89"/>
      <c r="GHY145" s="89"/>
      <c r="GHZ145" s="89"/>
      <c r="GIA145" s="89"/>
      <c r="GIB145" s="89"/>
      <c r="GIC145" s="89"/>
      <c r="GID145" s="89"/>
      <c r="GIE145" s="89"/>
      <c r="GIF145" s="89"/>
      <c r="GIG145" s="89"/>
      <c r="GIH145" s="89"/>
      <c r="GII145" s="89"/>
      <c r="GIJ145" s="89"/>
      <c r="GIK145" s="89"/>
      <c r="GIL145" s="89"/>
      <c r="GIM145" s="89"/>
      <c r="GIN145" s="89"/>
      <c r="GIO145" s="89"/>
      <c r="GIP145" s="89"/>
      <c r="GIQ145" s="89"/>
      <c r="GIR145" s="89"/>
      <c r="GIS145" s="89"/>
      <c r="GIT145" s="89"/>
      <c r="GIU145" s="89"/>
      <c r="GIV145" s="89"/>
      <c r="GIW145" s="89"/>
      <c r="GIX145" s="89"/>
      <c r="GIY145" s="89"/>
      <c r="GIZ145" s="89"/>
      <c r="GJA145" s="89"/>
      <c r="GJB145" s="89"/>
      <c r="GJC145" s="89"/>
      <c r="GJD145" s="89"/>
      <c r="GJE145" s="89"/>
      <c r="GJF145" s="89"/>
      <c r="GJG145" s="89"/>
      <c r="GJH145" s="89"/>
      <c r="GJI145" s="89"/>
      <c r="GJJ145" s="89"/>
      <c r="GJK145" s="89"/>
      <c r="GJL145" s="89"/>
      <c r="GJM145" s="89"/>
      <c r="GJN145" s="89"/>
      <c r="GJO145" s="89"/>
      <c r="GJP145" s="89"/>
      <c r="GJQ145" s="89"/>
      <c r="GJR145" s="89"/>
      <c r="GJS145" s="89"/>
      <c r="GJT145" s="89"/>
      <c r="GJU145" s="89"/>
      <c r="GJV145" s="89"/>
      <c r="GJW145" s="89"/>
      <c r="GJX145" s="89"/>
      <c r="GJY145" s="89"/>
      <c r="GJZ145" s="89"/>
      <c r="GKA145" s="89"/>
      <c r="GKB145" s="89"/>
      <c r="GKC145" s="89"/>
      <c r="GKD145" s="89"/>
      <c r="GKE145" s="89"/>
      <c r="GKF145" s="89"/>
      <c r="GKG145" s="89"/>
      <c r="GKH145" s="89"/>
      <c r="GKI145" s="89"/>
      <c r="GKJ145" s="89"/>
      <c r="GKK145" s="89"/>
      <c r="GKL145" s="89"/>
      <c r="GKM145" s="89"/>
      <c r="GKN145" s="89"/>
      <c r="GKO145" s="89"/>
      <c r="GKP145" s="89"/>
      <c r="GKQ145" s="89"/>
      <c r="GKR145" s="89"/>
      <c r="GKS145" s="89"/>
      <c r="GKT145" s="89"/>
      <c r="GKU145" s="89"/>
      <c r="GKV145" s="89"/>
      <c r="GKW145" s="89"/>
      <c r="GKX145" s="89"/>
      <c r="GKY145" s="89"/>
      <c r="GKZ145" s="89"/>
      <c r="GLA145" s="89"/>
      <c r="GLB145" s="89"/>
      <c r="GLC145" s="89"/>
      <c r="GLD145" s="89"/>
      <c r="GLE145" s="89"/>
      <c r="GLF145" s="89"/>
      <c r="GLG145" s="89"/>
      <c r="GLH145" s="89"/>
      <c r="GLI145" s="89"/>
      <c r="GLJ145" s="89"/>
      <c r="GLK145" s="89"/>
      <c r="GLL145" s="89"/>
      <c r="GLM145" s="89"/>
      <c r="GLN145" s="89"/>
      <c r="GLO145" s="89"/>
      <c r="GLP145" s="89"/>
      <c r="GLQ145" s="89"/>
      <c r="GLR145" s="89"/>
      <c r="GLS145" s="89"/>
      <c r="GLT145" s="89"/>
      <c r="GLU145" s="89"/>
      <c r="GLV145" s="89"/>
      <c r="GLW145" s="89"/>
      <c r="GLX145" s="89"/>
      <c r="GLY145" s="89"/>
      <c r="GLZ145" s="89"/>
      <c r="GMA145" s="89"/>
      <c r="GMB145" s="89"/>
      <c r="GMC145" s="89"/>
      <c r="GMD145" s="89"/>
      <c r="GME145" s="89"/>
      <c r="GMF145" s="89"/>
      <c r="GMG145" s="89"/>
      <c r="GMH145" s="89"/>
      <c r="GMI145" s="89"/>
      <c r="GMJ145" s="89"/>
      <c r="GMK145" s="89"/>
      <c r="GML145" s="89"/>
      <c r="GMM145" s="89"/>
      <c r="GMN145" s="89"/>
      <c r="GMO145" s="89"/>
      <c r="GMP145" s="89"/>
      <c r="GMQ145" s="89"/>
      <c r="GMR145" s="89"/>
      <c r="GMS145" s="89"/>
      <c r="GMT145" s="89"/>
      <c r="GMU145" s="89"/>
      <c r="GMV145" s="89"/>
      <c r="GMW145" s="89"/>
      <c r="GMX145" s="89"/>
      <c r="GMY145" s="89"/>
      <c r="GMZ145" s="89"/>
      <c r="GNA145" s="89"/>
      <c r="GNB145" s="89"/>
      <c r="GNC145" s="89"/>
      <c r="GND145" s="89"/>
      <c r="GNE145" s="89"/>
      <c r="GNF145" s="89"/>
      <c r="GNG145" s="89"/>
      <c r="GNH145" s="89"/>
      <c r="GNI145" s="89"/>
      <c r="GNJ145" s="89"/>
      <c r="GNK145" s="89"/>
      <c r="GNL145" s="89"/>
      <c r="GNM145" s="89"/>
      <c r="GNN145" s="89"/>
      <c r="GNO145" s="89"/>
      <c r="GNP145" s="89"/>
      <c r="GNQ145" s="89"/>
      <c r="GNR145" s="89"/>
      <c r="GNS145" s="89"/>
      <c r="GNT145" s="89"/>
      <c r="GNU145" s="89"/>
      <c r="GNV145" s="89"/>
      <c r="GNW145" s="89"/>
      <c r="GNX145" s="89"/>
      <c r="GNY145" s="89"/>
      <c r="GNZ145" s="89"/>
      <c r="GOA145" s="89"/>
      <c r="GOB145" s="89"/>
      <c r="GOC145" s="89"/>
      <c r="GOD145" s="89"/>
      <c r="GOE145" s="89"/>
      <c r="GOF145" s="89"/>
      <c r="GOG145" s="89"/>
      <c r="GOH145" s="89"/>
      <c r="GOI145" s="89"/>
      <c r="GOJ145" s="89"/>
      <c r="GOK145" s="89"/>
      <c r="GOL145" s="89"/>
      <c r="GOM145" s="89"/>
      <c r="GON145" s="89"/>
      <c r="GOO145" s="89"/>
      <c r="GOP145" s="89"/>
      <c r="GOQ145" s="89"/>
      <c r="GOR145" s="89"/>
      <c r="GOS145" s="89"/>
      <c r="GOT145" s="89"/>
      <c r="GOU145" s="89"/>
      <c r="GOV145" s="89"/>
      <c r="GOW145" s="89"/>
      <c r="GOX145" s="89"/>
      <c r="GOY145" s="89"/>
      <c r="GOZ145" s="89"/>
      <c r="GPA145" s="89"/>
      <c r="GPB145" s="89"/>
      <c r="GPC145" s="89"/>
      <c r="GPD145" s="89"/>
      <c r="GPE145" s="89"/>
      <c r="GPF145" s="89"/>
      <c r="GPG145" s="89"/>
      <c r="GPH145" s="89"/>
      <c r="GPI145" s="89"/>
      <c r="GPJ145" s="89"/>
      <c r="GPK145" s="89"/>
      <c r="GPL145" s="89"/>
      <c r="GPM145" s="89"/>
      <c r="GPN145" s="89"/>
      <c r="GPO145" s="89"/>
      <c r="GPP145" s="89"/>
      <c r="GPQ145" s="89"/>
      <c r="GPR145" s="89"/>
      <c r="GPS145" s="89"/>
      <c r="GPT145" s="89"/>
      <c r="GPU145" s="89"/>
      <c r="GPV145" s="89"/>
      <c r="GPW145" s="89"/>
      <c r="GPX145" s="89"/>
      <c r="GPY145" s="89"/>
      <c r="GPZ145" s="89"/>
      <c r="GQA145" s="89"/>
      <c r="GQB145" s="89"/>
      <c r="GQC145" s="89"/>
      <c r="GQD145" s="89"/>
      <c r="GQE145" s="89"/>
      <c r="GQF145" s="89"/>
      <c r="GQG145" s="89"/>
      <c r="GQH145" s="89"/>
      <c r="GQI145" s="89"/>
      <c r="GQJ145" s="89"/>
      <c r="GQK145" s="89"/>
      <c r="GQL145" s="89"/>
      <c r="GQM145" s="89"/>
      <c r="GQN145" s="89"/>
      <c r="GQO145" s="89"/>
      <c r="GQP145" s="89"/>
      <c r="GQQ145" s="89"/>
      <c r="GQR145" s="89"/>
      <c r="GQS145" s="89"/>
      <c r="GQT145" s="89"/>
      <c r="GQU145" s="89"/>
      <c r="GQV145" s="89"/>
      <c r="GQW145" s="89"/>
      <c r="GQX145" s="89"/>
      <c r="GQY145" s="89"/>
      <c r="GQZ145" s="89"/>
      <c r="GRA145" s="89"/>
      <c r="GRB145" s="89"/>
      <c r="GRC145" s="89"/>
      <c r="GRD145" s="89"/>
      <c r="GRE145" s="89"/>
      <c r="GRF145" s="89"/>
      <c r="GRG145" s="89"/>
      <c r="GRH145" s="89"/>
      <c r="GRI145" s="89"/>
      <c r="GRJ145" s="89"/>
      <c r="GRK145" s="89"/>
      <c r="GRL145" s="89"/>
      <c r="GRM145" s="89"/>
      <c r="GRN145" s="89"/>
      <c r="GRO145" s="89"/>
      <c r="GRP145" s="89"/>
      <c r="GRQ145" s="89"/>
      <c r="GRR145" s="89"/>
      <c r="GRS145" s="89"/>
      <c r="GRT145" s="89"/>
      <c r="GRU145" s="89"/>
      <c r="GRV145" s="89"/>
      <c r="GRW145" s="89"/>
      <c r="GRX145" s="89"/>
      <c r="GRY145" s="89"/>
      <c r="GRZ145" s="89"/>
      <c r="GSA145" s="89"/>
      <c r="GSB145" s="89"/>
      <c r="GSC145" s="89"/>
      <c r="GSD145" s="89"/>
      <c r="GSE145" s="89"/>
      <c r="GSF145" s="89"/>
      <c r="GSG145" s="89"/>
      <c r="GSH145" s="89"/>
      <c r="GSI145" s="89"/>
      <c r="GSJ145" s="89"/>
      <c r="GSK145" s="89"/>
      <c r="GSL145" s="89"/>
      <c r="GSM145" s="89"/>
      <c r="GSN145" s="89"/>
      <c r="GSO145" s="89"/>
      <c r="GSP145" s="89"/>
      <c r="GSQ145" s="89"/>
      <c r="GSR145" s="89"/>
      <c r="GSS145" s="89"/>
      <c r="GST145" s="89"/>
      <c r="GSU145" s="89"/>
      <c r="GSV145" s="89"/>
      <c r="GSW145" s="89"/>
      <c r="GSX145" s="89"/>
      <c r="GSY145" s="89"/>
      <c r="GSZ145" s="89"/>
      <c r="GTA145" s="89"/>
      <c r="GTB145" s="89"/>
      <c r="GTC145" s="89"/>
      <c r="GTD145" s="89"/>
      <c r="GTE145" s="89"/>
      <c r="GTF145" s="89"/>
      <c r="GTG145" s="89"/>
      <c r="GTH145" s="89"/>
      <c r="GTI145" s="89"/>
      <c r="GTJ145" s="89"/>
      <c r="GTK145" s="89"/>
      <c r="GTL145" s="89"/>
      <c r="GTM145" s="89"/>
      <c r="GTN145" s="89"/>
      <c r="GTO145" s="89"/>
      <c r="GTP145" s="89"/>
      <c r="GTQ145" s="89"/>
      <c r="GTR145" s="89"/>
      <c r="GTS145" s="89"/>
      <c r="GTT145" s="89"/>
      <c r="GTU145" s="89"/>
      <c r="GTV145" s="89"/>
      <c r="GTW145" s="89"/>
      <c r="GTX145" s="89"/>
      <c r="GTY145" s="89"/>
      <c r="GTZ145" s="89"/>
      <c r="GUA145" s="89"/>
      <c r="GUB145" s="89"/>
      <c r="GUC145" s="89"/>
      <c r="GUD145" s="89"/>
      <c r="GUE145" s="89"/>
      <c r="GUF145" s="89"/>
      <c r="GUG145" s="89"/>
      <c r="GUH145" s="89"/>
      <c r="GUI145" s="89"/>
      <c r="GUJ145" s="89"/>
      <c r="GUK145" s="89"/>
      <c r="GUL145" s="89"/>
      <c r="GUM145" s="89"/>
      <c r="GUN145" s="89"/>
      <c r="GUO145" s="89"/>
      <c r="GUP145" s="89"/>
      <c r="GUQ145" s="89"/>
      <c r="GUR145" s="89"/>
      <c r="GUS145" s="89"/>
      <c r="GUT145" s="89"/>
      <c r="GUU145" s="89"/>
      <c r="GUV145" s="89"/>
      <c r="GUW145" s="89"/>
      <c r="GUX145" s="89"/>
      <c r="GUY145" s="89"/>
      <c r="GUZ145" s="89"/>
      <c r="GVA145" s="89"/>
      <c r="GVB145" s="89"/>
      <c r="GVC145" s="89"/>
      <c r="GVD145" s="89"/>
      <c r="GVE145" s="89"/>
      <c r="GVF145" s="89"/>
      <c r="GVG145" s="89"/>
      <c r="GVH145" s="89"/>
      <c r="GVI145" s="89"/>
      <c r="GVJ145" s="89"/>
      <c r="GVK145" s="89"/>
      <c r="GVL145" s="89"/>
      <c r="GVM145" s="89"/>
      <c r="GVN145" s="89"/>
      <c r="GVO145" s="89"/>
      <c r="GVP145" s="89"/>
      <c r="GVQ145" s="89"/>
      <c r="GVR145" s="89"/>
      <c r="GVS145" s="89"/>
      <c r="GVT145" s="89"/>
      <c r="GVU145" s="89"/>
      <c r="GVV145" s="89"/>
      <c r="GVW145" s="89"/>
      <c r="GVX145" s="89"/>
      <c r="GVY145" s="89"/>
      <c r="GVZ145" s="89"/>
      <c r="GWA145" s="89"/>
      <c r="GWB145" s="89"/>
      <c r="GWC145" s="89"/>
      <c r="GWD145" s="89"/>
      <c r="GWE145" s="89"/>
      <c r="GWF145" s="89"/>
      <c r="GWG145" s="89"/>
      <c r="GWH145" s="89"/>
      <c r="GWI145" s="89"/>
      <c r="GWJ145" s="89"/>
      <c r="GWK145" s="89"/>
      <c r="GWL145" s="89"/>
      <c r="GWM145" s="89"/>
      <c r="GWN145" s="89"/>
      <c r="GWO145" s="89"/>
      <c r="GWP145" s="89"/>
      <c r="GWQ145" s="89"/>
      <c r="GWR145" s="89"/>
      <c r="GWS145" s="89"/>
      <c r="GWT145" s="89"/>
      <c r="GWU145" s="89"/>
      <c r="GWV145" s="89"/>
      <c r="GWW145" s="89"/>
      <c r="GWX145" s="89"/>
      <c r="GWY145" s="89"/>
      <c r="GWZ145" s="89"/>
      <c r="GXA145" s="89"/>
      <c r="GXB145" s="89"/>
      <c r="GXC145" s="89"/>
      <c r="GXD145" s="89"/>
      <c r="GXE145" s="89"/>
      <c r="GXF145" s="89"/>
      <c r="GXG145" s="89"/>
      <c r="GXH145" s="89"/>
      <c r="GXI145" s="89"/>
      <c r="GXJ145" s="89"/>
      <c r="GXK145" s="89"/>
      <c r="GXL145" s="89"/>
      <c r="GXM145" s="89"/>
      <c r="GXN145" s="89"/>
      <c r="GXO145" s="89"/>
      <c r="GXP145" s="89"/>
      <c r="GXQ145" s="89"/>
      <c r="GXR145" s="89"/>
      <c r="GXS145" s="89"/>
      <c r="GXT145" s="89"/>
      <c r="GXU145" s="89"/>
      <c r="GXV145" s="89"/>
      <c r="GXW145" s="89"/>
      <c r="GXX145" s="89"/>
      <c r="GXY145" s="89"/>
      <c r="GXZ145" s="89"/>
      <c r="GYA145" s="89"/>
      <c r="GYB145" s="89"/>
      <c r="GYC145" s="89"/>
      <c r="GYD145" s="89"/>
      <c r="GYE145" s="89"/>
      <c r="GYF145" s="89"/>
      <c r="GYG145" s="89"/>
      <c r="GYH145" s="89"/>
      <c r="GYI145" s="89"/>
      <c r="GYJ145" s="89"/>
      <c r="GYK145" s="89"/>
      <c r="GYL145" s="89"/>
      <c r="GYM145" s="89"/>
      <c r="GYN145" s="89"/>
      <c r="GYO145" s="89"/>
      <c r="GYP145" s="89"/>
      <c r="GYQ145" s="89"/>
      <c r="GYR145" s="89"/>
      <c r="GYS145" s="89"/>
      <c r="GYT145" s="89"/>
      <c r="GYU145" s="89"/>
      <c r="GYV145" s="89"/>
      <c r="GYW145" s="89"/>
      <c r="GYX145" s="89"/>
      <c r="GYY145" s="89"/>
      <c r="GYZ145" s="89"/>
      <c r="GZA145" s="89"/>
      <c r="GZB145" s="89"/>
      <c r="GZC145" s="89"/>
      <c r="GZD145" s="89"/>
      <c r="GZE145" s="89"/>
      <c r="GZF145" s="89"/>
      <c r="GZG145" s="89"/>
      <c r="GZH145" s="89"/>
      <c r="GZI145" s="89"/>
      <c r="GZJ145" s="89"/>
      <c r="GZK145" s="89"/>
      <c r="GZL145" s="89"/>
      <c r="GZM145" s="89"/>
      <c r="GZN145" s="89"/>
      <c r="GZO145" s="89"/>
      <c r="GZP145" s="89"/>
      <c r="GZQ145" s="89"/>
      <c r="GZR145" s="89"/>
      <c r="GZS145" s="89"/>
      <c r="GZT145" s="89"/>
      <c r="GZU145" s="89"/>
      <c r="GZV145" s="89"/>
      <c r="GZW145" s="89"/>
      <c r="GZX145" s="89"/>
      <c r="GZY145" s="89"/>
      <c r="GZZ145" s="89"/>
      <c r="HAA145" s="89"/>
      <c r="HAB145" s="89"/>
      <c r="HAC145" s="89"/>
      <c r="HAD145" s="89"/>
      <c r="HAE145" s="89"/>
      <c r="HAF145" s="89"/>
      <c r="HAG145" s="89"/>
      <c r="HAH145" s="89"/>
      <c r="HAI145" s="89"/>
      <c r="HAJ145" s="89"/>
      <c r="HAK145" s="89"/>
      <c r="HAL145" s="89"/>
      <c r="HAM145" s="89"/>
      <c r="HAN145" s="89"/>
      <c r="HAO145" s="89"/>
      <c r="HAP145" s="89"/>
      <c r="HAQ145" s="89"/>
      <c r="HAR145" s="89"/>
      <c r="HAS145" s="89"/>
      <c r="HAT145" s="89"/>
      <c r="HAU145" s="89"/>
      <c r="HAV145" s="89"/>
      <c r="HAW145" s="89"/>
      <c r="HAX145" s="89"/>
      <c r="HAY145" s="89"/>
      <c r="HAZ145" s="89"/>
      <c r="HBA145" s="89"/>
      <c r="HBB145" s="89"/>
      <c r="HBC145" s="89"/>
      <c r="HBD145" s="89"/>
      <c r="HBE145" s="89"/>
      <c r="HBF145" s="89"/>
      <c r="HBG145" s="89"/>
      <c r="HBH145" s="89"/>
      <c r="HBI145" s="89"/>
      <c r="HBJ145" s="89"/>
      <c r="HBK145" s="89"/>
      <c r="HBL145" s="89"/>
      <c r="HBM145" s="89"/>
      <c r="HBN145" s="89"/>
      <c r="HBO145" s="89"/>
      <c r="HBP145" s="89"/>
      <c r="HBQ145" s="89"/>
      <c r="HBR145" s="89"/>
      <c r="HBS145" s="89"/>
      <c r="HBT145" s="89"/>
      <c r="HBU145" s="89"/>
      <c r="HBV145" s="89"/>
      <c r="HBW145" s="89"/>
      <c r="HBX145" s="89"/>
      <c r="HBY145" s="89"/>
      <c r="HBZ145" s="89"/>
      <c r="HCA145" s="89"/>
      <c r="HCB145" s="89"/>
      <c r="HCC145" s="89"/>
      <c r="HCD145" s="89"/>
      <c r="HCE145" s="89"/>
      <c r="HCF145" s="89"/>
      <c r="HCG145" s="89"/>
      <c r="HCH145" s="89"/>
      <c r="HCI145" s="89"/>
      <c r="HCJ145" s="89"/>
      <c r="HCK145" s="89"/>
      <c r="HCL145" s="89"/>
      <c r="HCM145" s="89"/>
      <c r="HCN145" s="89"/>
      <c r="HCO145" s="89"/>
      <c r="HCP145" s="89"/>
      <c r="HCQ145" s="89"/>
      <c r="HCR145" s="89"/>
      <c r="HCS145" s="89"/>
      <c r="HCT145" s="89"/>
      <c r="HCU145" s="89"/>
      <c r="HCV145" s="89"/>
      <c r="HCW145" s="89"/>
      <c r="HCX145" s="89"/>
      <c r="HCY145" s="89"/>
      <c r="HCZ145" s="89"/>
      <c r="HDA145" s="89"/>
      <c r="HDB145" s="89"/>
      <c r="HDC145" s="89"/>
      <c r="HDD145" s="89"/>
      <c r="HDE145" s="89"/>
      <c r="HDF145" s="89"/>
      <c r="HDG145" s="89"/>
      <c r="HDH145" s="89"/>
      <c r="HDI145" s="89"/>
      <c r="HDJ145" s="89"/>
      <c r="HDK145" s="89"/>
      <c r="HDL145" s="89"/>
      <c r="HDM145" s="89"/>
      <c r="HDN145" s="89"/>
      <c r="HDO145" s="89"/>
      <c r="HDP145" s="89"/>
      <c r="HDQ145" s="89"/>
      <c r="HDR145" s="89"/>
      <c r="HDS145" s="89"/>
      <c r="HDT145" s="89"/>
      <c r="HDU145" s="89"/>
      <c r="HDV145" s="89"/>
      <c r="HDW145" s="89"/>
      <c r="HDX145" s="89"/>
      <c r="HDY145" s="89"/>
      <c r="HDZ145" s="89"/>
      <c r="HEA145" s="89"/>
      <c r="HEB145" s="89"/>
      <c r="HEC145" s="89"/>
      <c r="HED145" s="89"/>
      <c r="HEE145" s="89"/>
      <c r="HEF145" s="89"/>
      <c r="HEG145" s="89"/>
      <c r="HEH145" s="89"/>
      <c r="HEI145" s="89"/>
      <c r="HEJ145" s="89"/>
      <c r="HEK145" s="89"/>
      <c r="HEL145" s="89"/>
      <c r="HEM145" s="89"/>
      <c r="HEN145" s="89"/>
      <c r="HEO145" s="89"/>
      <c r="HEP145" s="89"/>
      <c r="HEQ145" s="89"/>
      <c r="HER145" s="89"/>
      <c r="HES145" s="89"/>
      <c r="HET145" s="89"/>
      <c r="HEU145" s="89"/>
      <c r="HEV145" s="89"/>
      <c r="HEW145" s="89"/>
      <c r="HEX145" s="89"/>
      <c r="HEY145" s="89"/>
      <c r="HEZ145" s="89"/>
      <c r="HFA145" s="89"/>
      <c r="HFB145" s="89"/>
      <c r="HFC145" s="89"/>
      <c r="HFD145" s="89"/>
      <c r="HFE145" s="89"/>
      <c r="HFF145" s="89"/>
      <c r="HFG145" s="89"/>
      <c r="HFH145" s="89"/>
      <c r="HFI145" s="89"/>
      <c r="HFJ145" s="89"/>
      <c r="HFK145" s="89"/>
      <c r="HFL145" s="89"/>
      <c r="HFM145" s="89"/>
      <c r="HFN145" s="89"/>
      <c r="HFO145" s="89"/>
      <c r="HFP145" s="89"/>
      <c r="HFQ145" s="89"/>
      <c r="HFR145" s="89"/>
      <c r="HFS145" s="89"/>
      <c r="HFT145" s="89"/>
      <c r="HFU145" s="89"/>
      <c r="HFV145" s="89"/>
      <c r="HFW145" s="89"/>
      <c r="HFX145" s="89"/>
      <c r="HFY145" s="89"/>
      <c r="HFZ145" s="89"/>
      <c r="HGA145" s="89"/>
      <c r="HGB145" s="89"/>
      <c r="HGC145" s="89"/>
      <c r="HGD145" s="89"/>
      <c r="HGE145" s="89"/>
      <c r="HGF145" s="89"/>
      <c r="HGG145" s="89"/>
      <c r="HGH145" s="89"/>
      <c r="HGI145" s="89"/>
      <c r="HGJ145" s="89"/>
      <c r="HGK145" s="89"/>
      <c r="HGL145" s="89"/>
      <c r="HGM145" s="89"/>
      <c r="HGN145" s="89"/>
      <c r="HGO145" s="89"/>
      <c r="HGP145" s="89"/>
      <c r="HGQ145" s="89"/>
      <c r="HGR145" s="89"/>
      <c r="HGS145" s="89"/>
      <c r="HGT145" s="89"/>
      <c r="HGU145" s="89"/>
      <c r="HGV145" s="89"/>
      <c r="HGW145" s="89"/>
      <c r="HGX145" s="89"/>
      <c r="HGY145" s="89"/>
      <c r="HGZ145" s="89"/>
      <c r="HHA145" s="89"/>
      <c r="HHB145" s="89"/>
      <c r="HHC145" s="89"/>
      <c r="HHD145" s="89"/>
      <c r="HHE145" s="89"/>
      <c r="HHF145" s="89"/>
      <c r="HHG145" s="89"/>
      <c r="HHH145" s="89"/>
      <c r="HHI145" s="89"/>
      <c r="HHJ145" s="89"/>
      <c r="HHK145" s="89"/>
      <c r="HHL145" s="89"/>
      <c r="HHM145" s="89"/>
      <c r="HHN145" s="89"/>
      <c r="HHO145" s="89"/>
      <c r="HHP145" s="89"/>
      <c r="HHQ145" s="89"/>
      <c r="HHR145" s="89"/>
      <c r="HHS145" s="89"/>
      <c r="HHT145" s="89"/>
      <c r="HHU145" s="89"/>
      <c r="HHV145" s="89"/>
      <c r="HHW145" s="89"/>
      <c r="HHX145" s="89"/>
      <c r="HHY145" s="89"/>
      <c r="HHZ145" s="89"/>
      <c r="HIA145" s="89"/>
      <c r="HIB145" s="89"/>
      <c r="HIC145" s="89"/>
      <c r="HID145" s="89"/>
      <c r="HIE145" s="89"/>
      <c r="HIF145" s="89"/>
      <c r="HIG145" s="89"/>
      <c r="HIH145" s="89"/>
      <c r="HII145" s="89"/>
      <c r="HIJ145" s="89"/>
      <c r="HIK145" s="89"/>
      <c r="HIL145" s="89"/>
      <c r="HIM145" s="89"/>
      <c r="HIN145" s="89"/>
      <c r="HIO145" s="89"/>
      <c r="HIP145" s="89"/>
      <c r="HIQ145" s="89"/>
      <c r="HIR145" s="89"/>
      <c r="HIS145" s="89"/>
      <c r="HIT145" s="89"/>
      <c r="HIU145" s="89"/>
      <c r="HIV145" s="89"/>
      <c r="HIW145" s="89"/>
      <c r="HIX145" s="89"/>
      <c r="HIY145" s="89"/>
      <c r="HIZ145" s="89"/>
      <c r="HJA145" s="89"/>
      <c r="HJB145" s="89"/>
      <c r="HJC145" s="89"/>
      <c r="HJD145" s="89"/>
      <c r="HJE145" s="89"/>
      <c r="HJF145" s="89"/>
      <c r="HJG145" s="89"/>
      <c r="HJH145" s="89"/>
      <c r="HJI145" s="89"/>
      <c r="HJJ145" s="89"/>
      <c r="HJK145" s="89"/>
      <c r="HJL145" s="89"/>
      <c r="HJM145" s="89"/>
      <c r="HJN145" s="89"/>
      <c r="HJO145" s="89"/>
      <c r="HJP145" s="89"/>
      <c r="HJQ145" s="89"/>
      <c r="HJR145" s="89"/>
      <c r="HJS145" s="89"/>
      <c r="HJT145" s="89"/>
      <c r="HJU145" s="89"/>
      <c r="HJV145" s="89"/>
      <c r="HJW145" s="89"/>
      <c r="HJX145" s="89"/>
      <c r="HJY145" s="89"/>
      <c r="HJZ145" s="89"/>
      <c r="HKA145" s="89"/>
      <c r="HKB145" s="89"/>
      <c r="HKC145" s="89"/>
      <c r="HKD145" s="89"/>
      <c r="HKE145" s="89"/>
      <c r="HKF145" s="89"/>
      <c r="HKG145" s="89"/>
      <c r="HKH145" s="89"/>
      <c r="HKI145" s="89"/>
      <c r="HKJ145" s="89"/>
      <c r="HKK145" s="89"/>
      <c r="HKL145" s="89"/>
      <c r="HKM145" s="89"/>
      <c r="HKN145" s="89"/>
      <c r="HKO145" s="89"/>
      <c r="HKP145" s="89"/>
      <c r="HKQ145" s="89"/>
      <c r="HKR145" s="89"/>
      <c r="HKS145" s="89"/>
      <c r="HKT145" s="89"/>
      <c r="HKU145" s="89"/>
      <c r="HKV145" s="89"/>
      <c r="HKW145" s="89"/>
      <c r="HKX145" s="89"/>
      <c r="HKY145" s="89"/>
      <c r="HKZ145" s="89"/>
      <c r="HLA145" s="89"/>
      <c r="HLB145" s="89"/>
      <c r="HLC145" s="89"/>
      <c r="HLD145" s="89"/>
      <c r="HLE145" s="89"/>
      <c r="HLF145" s="89"/>
      <c r="HLG145" s="89"/>
      <c r="HLH145" s="89"/>
      <c r="HLI145" s="89"/>
      <c r="HLJ145" s="89"/>
      <c r="HLK145" s="89"/>
      <c r="HLL145" s="89"/>
      <c r="HLM145" s="89"/>
      <c r="HLN145" s="89"/>
      <c r="HLO145" s="89"/>
      <c r="HLP145" s="89"/>
      <c r="HLQ145" s="89"/>
      <c r="HLR145" s="89"/>
      <c r="HLS145" s="89"/>
      <c r="HLT145" s="89"/>
      <c r="HLU145" s="89"/>
      <c r="HLV145" s="89"/>
      <c r="HLW145" s="89"/>
      <c r="HLX145" s="89"/>
      <c r="HLY145" s="89"/>
      <c r="HLZ145" s="89"/>
      <c r="HMA145" s="89"/>
      <c r="HMB145" s="89"/>
      <c r="HMC145" s="89"/>
      <c r="HMD145" s="89"/>
      <c r="HME145" s="89"/>
      <c r="HMF145" s="89"/>
      <c r="HMG145" s="89"/>
      <c r="HMH145" s="89"/>
      <c r="HMI145" s="89"/>
      <c r="HMJ145" s="89"/>
      <c r="HMK145" s="89"/>
      <c r="HML145" s="89"/>
      <c r="HMM145" s="89"/>
      <c r="HMN145" s="89"/>
      <c r="HMO145" s="89"/>
      <c r="HMP145" s="89"/>
      <c r="HMQ145" s="89"/>
      <c r="HMR145" s="89"/>
      <c r="HMS145" s="89"/>
      <c r="HMT145" s="89"/>
      <c r="HMU145" s="89"/>
      <c r="HMV145" s="89"/>
      <c r="HMW145" s="89"/>
      <c r="HMX145" s="89"/>
      <c r="HMY145" s="89"/>
      <c r="HMZ145" s="89"/>
      <c r="HNA145" s="89"/>
      <c r="HNB145" s="89"/>
      <c r="HNC145" s="89"/>
      <c r="HND145" s="89"/>
      <c r="HNE145" s="89"/>
      <c r="HNF145" s="89"/>
      <c r="HNG145" s="89"/>
      <c r="HNH145" s="89"/>
      <c r="HNI145" s="89"/>
      <c r="HNJ145" s="89"/>
      <c r="HNK145" s="89"/>
      <c r="HNL145" s="89"/>
      <c r="HNM145" s="89"/>
      <c r="HNN145" s="89"/>
      <c r="HNO145" s="89"/>
      <c r="HNP145" s="89"/>
      <c r="HNQ145" s="89"/>
      <c r="HNR145" s="89"/>
      <c r="HNS145" s="89"/>
      <c r="HNT145" s="89"/>
      <c r="HNU145" s="89"/>
      <c r="HNV145" s="89"/>
      <c r="HNW145" s="89"/>
      <c r="HNX145" s="89"/>
      <c r="HNY145" s="89"/>
      <c r="HNZ145" s="89"/>
      <c r="HOA145" s="89"/>
      <c r="HOB145" s="89"/>
      <c r="HOC145" s="89"/>
      <c r="HOD145" s="89"/>
      <c r="HOE145" s="89"/>
      <c r="HOF145" s="89"/>
      <c r="HOG145" s="89"/>
      <c r="HOH145" s="89"/>
      <c r="HOI145" s="89"/>
      <c r="HOJ145" s="89"/>
      <c r="HOK145" s="89"/>
      <c r="HOL145" s="89"/>
      <c r="HOM145" s="89"/>
      <c r="HON145" s="89"/>
      <c r="HOO145" s="89"/>
      <c r="HOP145" s="89"/>
      <c r="HOQ145" s="89"/>
      <c r="HOR145" s="89"/>
      <c r="HOS145" s="89"/>
      <c r="HOT145" s="89"/>
      <c r="HOU145" s="89"/>
      <c r="HOV145" s="89"/>
      <c r="HOW145" s="89"/>
      <c r="HOX145" s="89"/>
      <c r="HOY145" s="89"/>
      <c r="HOZ145" s="89"/>
      <c r="HPA145" s="89"/>
      <c r="HPB145" s="89"/>
      <c r="HPC145" s="89"/>
      <c r="HPD145" s="89"/>
      <c r="HPE145" s="89"/>
      <c r="HPF145" s="89"/>
      <c r="HPG145" s="89"/>
      <c r="HPH145" s="89"/>
      <c r="HPI145" s="89"/>
      <c r="HPJ145" s="89"/>
      <c r="HPK145" s="89"/>
      <c r="HPL145" s="89"/>
      <c r="HPM145" s="89"/>
      <c r="HPN145" s="89"/>
      <c r="HPO145" s="89"/>
      <c r="HPP145" s="89"/>
      <c r="HPQ145" s="89"/>
      <c r="HPR145" s="89"/>
      <c r="HPS145" s="89"/>
      <c r="HPT145" s="89"/>
      <c r="HPU145" s="89"/>
      <c r="HPV145" s="89"/>
      <c r="HPW145" s="89"/>
      <c r="HPX145" s="89"/>
      <c r="HPY145" s="89"/>
      <c r="HPZ145" s="89"/>
      <c r="HQA145" s="89"/>
      <c r="HQB145" s="89"/>
      <c r="HQC145" s="89"/>
      <c r="HQD145" s="89"/>
      <c r="HQE145" s="89"/>
      <c r="HQF145" s="89"/>
      <c r="HQG145" s="89"/>
      <c r="HQH145" s="89"/>
      <c r="HQI145" s="89"/>
      <c r="HQJ145" s="89"/>
      <c r="HQK145" s="89"/>
      <c r="HQL145" s="89"/>
      <c r="HQM145" s="89"/>
      <c r="HQN145" s="89"/>
      <c r="HQO145" s="89"/>
      <c r="HQP145" s="89"/>
      <c r="HQQ145" s="89"/>
      <c r="HQR145" s="89"/>
      <c r="HQS145" s="89"/>
      <c r="HQT145" s="89"/>
      <c r="HQU145" s="89"/>
      <c r="HQV145" s="89"/>
      <c r="HQW145" s="89"/>
      <c r="HQX145" s="89"/>
      <c r="HQY145" s="89"/>
      <c r="HQZ145" s="89"/>
      <c r="HRA145" s="89"/>
      <c r="HRB145" s="89"/>
      <c r="HRC145" s="89"/>
      <c r="HRD145" s="89"/>
      <c r="HRE145" s="89"/>
      <c r="HRF145" s="89"/>
      <c r="HRG145" s="89"/>
      <c r="HRH145" s="89"/>
      <c r="HRI145" s="89"/>
      <c r="HRJ145" s="89"/>
      <c r="HRK145" s="89"/>
      <c r="HRL145" s="89"/>
      <c r="HRM145" s="89"/>
      <c r="HRN145" s="89"/>
      <c r="HRO145" s="89"/>
      <c r="HRP145" s="89"/>
      <c r="HRQ145" s="89"/>
      <c r="HRR145" s="89"/>
      <c r="HRS145" s="89"/>
      <c r="HRT145" s="89"/>
      <c r="HRU145" s="89"/>
      <c r="HRV145" s="89"/>
      <c r="HRW145" s="89"/>
      <c r="HRX145" s="89"/>
      <c r="HRY145" s="89"/>
      <c r="HRZ145" s="89"/>
      <c r="HSA145" s="89"/>
      <c r="HSB145" s="89"/>
      <c r="HSC145" s="89"/>
      <c r="HSD145" s="89"/>
      <c r="HSE145" s="89"/>
      <c r="HSF145" s="89"/>
      <c r="HSG145" s="89"/>
      <c r="HSH145" s="89"/>
      <c r="HSI145" s="89"/>
      <c r="HSJ145" s="89"/>
      <c r="HSK145" s="89"/>
      <c r="HSL145" s="89"/>
      <c r="HSM145" s="89"/>
      <c r="HSN145" s="89"/>
      <c r="HSO145" s="89"/>
      <c r="HSP145" s="89"/>
      <c r="HSQ145" s="89"/>
      <c r="HSR145" s="89"/>
      <c r="HSS145" s="89"/>
      <c r="HST145" s="89"/>
      <c r="HSU145" s="89"/>
      <c r="HSV145" s="89"/>
      <c r="HSW145" s="89"/>
      <c r="HSX145" s="89"/>
      <c r="HSY145" s="89"/>
      <c r="HSZ145" s="89"/>
      <c r="HTA145" s="89"/>
      <c r="HTB145" s="89"/>
      <c r="HTC145" s="89"/>
      <c r="HTD145" s="89"/>
      <c r="HTE145" s="89"/>
      <c r="HTF145" s="89"/>
      <c r="HTG145" s="89"/>
      <c r="HTH145" s="89"/>
      <c r="HTI145" s="89"/>
      <c r="HTJ145" s="89"/>
      <c r="HTK145" s="89"/>
      <c r="HTL145" s="89"/>
      <c r="HTM145" s="89"/>
      <c r="HTN145" s="89"/>
      <c r="HTO145" s="89"/>
      <c r="HTP145" s="89"/>
      <c r="HTQ145" s="89"/>
      <c r="HTR145" s="89"/>
      <c r="HTS145" s="89"/>
      <c r="HTT145" s="89"/>
      <c r="HTU145" s="89"/>
      <c r="HTV145" s="89"/>
      <c r="HTW145" s="89"/>
      <c r="HTX145" s="89"/>
      <c r="HTY145" s="89"/>
      <c r="HTZ145" s="89"/>
      <c r="HUA145" s="89"/>
      <c r="HUB145" s="89"/>
      <c r="HUC145" s="89"/>
      <c r="HUD145" s="89"/>
      <c r="HUE145" s="89"/>
      <c r="HUF145" s="89"/>
      <c r="HUG145" s="89"/>
      <c r="HUH145" s="89"/>
      <c r="HUI145" s="89"/>
      <c r="HUJ145" s="89"/>
      <c r="HUK145" s="89"/>
      <c r="HUL145" s="89"/>
      <c r="HUM145" s="89"/>
      <c r="HUN145" s="89"/>
      <c r="HUO145" s="89"/>
      <c r="HUP145" s="89"/>
      <c r="HUQ145" s="89"/>
      <c r="HUR145" s="89"/>
      <c r="HUS145" s="89"/>
      <c r="HUT145" s="89"/>
      <c r="HUU145" s="89"/>
      <c r="HUV145" s="89"/>
      <c r="HUW145" s="89"/>
      <c r="HUX145" s="89"/>
      <c r="HUY145" s="89"/>
      <c r="HUZ145" s="89"/>
      <c r="HVA145" s="89"/>
      <c r="HVB145" s="89"/>
      <c r="HVC145" s="89"/>
      <c r="HVD145" s="89"/>
      <c r="HVE145" s="89"/>
      <c r="HVF145" s="89"/>
      <c r="HVG145" s="89"/>
      <c r="HVH145" s="89"/>
      <c r="HVI145" s="89"/>
      <c r="HVJ145" s="89"/>
      <c r="HVK145" s="89"/>
      <c r="HVL145" s="89"/>
      <c r="HVM145" s="89"/>
      <c r="HVN145" s="89"/>
      <c r="HVO145" s="89"/>
      <c r="HVP145" s="89"/>
      <c r="HVQ145" s="89"/>
      <c r="HVR145" s="89"/>
      <c r="HVS145" s="89"/>
      <c r="HVT145" s="89"/>
      <c r="HVU145" s="89"/>
      <c r="HVV145" s="89"/>
      <c r="HVW145" s="89"/>
      <c r="HVX145" s="89"/>
      <c r="HVY145" s="89"/>
      <c r="HVZ145" s="89"/>
      <c r="HWA145" s="89"/>
    </row>
    <row r="146" spans="1:6007" s="90" customFormat="1" x14ac:dyDescent="0.2">
      <c r="A146" s="670" t="s">
        <v>35</v>
      </c>
      <c r="B146" s="670"/>
      <c r="C146" s="181" t="s">
        <v>44</v>
      </c>
      <c r="D146" s="138" t="s">
        <v>143</v>
      </c>
      <c r="E146" s="138">
        <v>2002</v>
      </c>
      <c r="F146" s="139" t="s">
        <v>218</v>
      </c>
      <c r="G146" s="85" t="s">
        <v>147</v>
      </c>
      <c r="H146" s="95">
        <v>-52</v>
      </c>
      <c r="I146" s="509"/>
      <c r="J146" s="509"/>
      <c r="K146" s="175"/>
      <c r="L146" s="77"/>
      <c r="M146" s="77"/>
      <c r="N146" s="77"/>
      <c r="O146" s="640"/>
      <c r="P146" s="77"/>
      <c r="Q146" s="77">
        <v>0</v>
      </c>
      <c r="R146" s="77"/>
      <c r="S146" s="79">
        <f>IF((ISBLANK(J146)+ISBLANK(L146)+ISBLANK(K146)+ISBLANK(M146)+ISBLANK(N146)+ISBLANK(O146))&lt;8,IF(ISNUMBER(LARGE((J146,L146,M146,N146),1)),LARGE((J146,L146,M146,N146),1),0)+IF(ISNUMBER(LARGE((J146,L146,M146,N146),2)),LARGE((J146,L146,M146,N146),2),0)+I146+K146+O146,"")+P146+Q146+R146</f>
        <v>0</v>
      </c>
      <c r="T146" s="622" t="s">
        <v>1007</v>
      </c>
      <c r="U146" s="77" t="s">
        <v>975</v>
      </c>
      <c r="V146" s="84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  <c r="DD146" s="89"/>
      <c r="DE146" s="89"/>
      <c r="DF146" s="89"/>
      <c r="DG146" s="89"/>
      <c r="DH146" s="89"/>
      <c r="DI146" s="89"/>
      <c r="DJ146" s="89"/>
      <c r="DK146" s="89"/>
      <c r="DL146" s="89"/>
      <c r="DM146" s="89"/>
      <c r="DN146" s="89"/>
      <c r="DO146" s="89"/>
      <c r="DP146" s="89"/>
      <c r="DQ146" s="89"/>
      <c r="DR146" s="89"/>
      <c r="DS146" s="89"/>
      <c r="DT146" s="89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/>
      <c r="EF146" s="89"/>
      <c r="EG146" s="89"/>
      <c r="EH146" s="89"/>
      <c r="EI146" s="89"/>
      <c r="EJ146" s="89"/>
      <c r="EK146" s="89"/>
      <c r="EL146" s="89"/>
      <c r="EM146" s="89"/>
      <c r="EN146" s="89"/>
      <c r="EO146" s="89"/>
      <c r="EP146" s="89"/>
      <c r="EQ146" s="89"/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  <c r="HA146" s="89"/>
      <c r="HB146" s="89"/>
      <c r="HC146" s="89"/>
      <c r="HD146" s="89"/>
      <c r="HE146" s="89"/>
      <c r="HF146" s="89"/>
      <c r="HG146" s="89"/>
      <c r="HH146" s="89"/>
      <c r="HI146" s="89"/>
      <c r="HJ146" s="89"/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  <c r="IU146" s="89"/>
      <c r="IV146" s="89"/>
      <c r="IW146" s="89"/>
      <c r="IX146" s="89"/>
      <c r="IY146" s="89"/>
      <c r="IZ146" s="89"/>
      <c r="JA146" s="89"/>
      <c r="JB146" s="89"/>
      <c r="JC146" s="89"/>
      <c r="JD146" s="89"/>
      <c r="JE146" s="89"/>
      <c r="JF146" s="89"/>
      <c r="JG146" s="89"/>
      <c r="JH146" s="89"/>
      <c r="JI146" s="89"/>
      <c r="JJ146" s="89"/>
      <c r="JK146" s="89"/>
      <c r="JL146" s="89"/>
      <c r="JM146" s="89"/>
      <c r="JN146" s="89"/>
      <c r="JO146" s="89"/>
      <c r="JP146" s="89"/>
      <c r="JQ146" s="89"/>
      <c r="JR146" s="89"/>
      <c r="JS146" s="89"/>
      <c r="JT146" s="89"/>
      <c r="JU146" s="89"/>
      <c r="JV146" s="89"/>
      <c r="JW146" s="89"/>
      <c r="JX146" s="89"/>
      <c r="JY146" s="89"/>
      <c r="JZ146" s="89"/>
      <c r="KA146" s="89"/>
      <c r="KB146" s="89"/>
      <c r="KC146" s="89"/>
      <c r="KD146" s="89"/>
      <c r="KE146" s="89"/>
      <c r="KF146" s="89"/>
      <c r="KG146" s="89"/>
      <c r="KH146" s="89"/>
      <c r="KI146" s="89"/>
      <c r="KJ146" s="89"/>
      <c r="KK146" s="89"/>
      <c r="KL146" s="89"/>
      <c r="KM146" s="89"/>
      <c r="KN146" s="89"/>
      <c r="KO146" s="89"/>
      <c r="KP146" s="89"/>
      <c r="KQ146" s="89"/>
      <c r="KR146" s="89"/>
      <c r="KS146" s="89"/>
      <c r="KT146" s="89"/>
      <c r="KU146" s="89"/>
      <c r="KV146" s="89"/>
      <c r="KW146" s="89"/>
      <c r="KX146" s="89"/>
      <c r="KY146" s="89"/>
      <c r="KZ146" s="89"/>
      <c r="LA146" s="89"/>
      <c r="LB146" s="89"/>
      <c r="LC146" s="89"/>
      <c r="LD146" s="89"/>
      <c r="LE146" s="89"/>
      <c r="LF146" s="89"/>
      <c r="LG146" s="89"/>
      <c r="LH146" s="89"/>
      <c r="LI146" s="89"/>
      <c r="LJ146" s="89"/>
      <c r="LK146" s="89"/>
      <c r="LL146" s="89"/>
      <c r="LM146" s="89"/>
      <c r="LN146" s="89"/>
      <c r="LO146" s="89"/>
      <c r="LP146" s="89"/>
      <c r="LQ146" s="89"/>
      <c r="LR146" s="89"/>
      <c r="LS146" s="89"/>
      <c r="LT146" s="89"/>
      <c r="LU146" s="89"/>
      <c r="LV146" s="89"/>
      <c r="LW146" s="89"/>
      <c r="LX146" s="89"/>
      <c r="LY146" s="89"/>
      <c r="LZ146" s="89"/>
      <c r="MA146" s="89"/>
      <c r="MB146" s="89"/>
      <c r="MC146" s="89"/>
      <c r="MD146" s="89"/>
      <c r="ME146" s="89"/>
      <c r="MF146" s="89"/>
      <c r="MG146" s="89"/>
      <c r="MH146" s="89"/>
      <c r="MI146" s="89"/>
      <c r="MJ146" s="89"/>
      <c r="MK146" s="89"/>
      <c r="ML146" s="89"/>
      <c r="MM146" s="89"/>
      <c r="MN146" s="89"/>
      <c r="MO146" s="89"/>
      <c r="MP146" s="89"/>
      <c r="MQ146" s="89"/>
      <c r="MR146" s="89"/>
      <c r="MS146" s="89"/>
      <c r="MT146" s="89"/>
      <c r="MU146" s="89"/>
      <c r="MV146" s="89"/>
      <c r="MW146" s="89"/>
      <c r="MX146" s="89"/>
      <c r="MY146" s="89"/>
      <c r="MZ146" s="89"/>
      <c r="NA146" s="89"/>
      <c r="NB146" s="89"/>
      <c r="NC146" s="89"/>
      <c r="ND146" s="89"/>
      <c r="NE146" s="89"/>
      <c r="NF146" s="89"/>
      <c r="NG146" s="89"/>
      <c r="NH146" s="89"/>
      <c r="NI146" s="89"/>
      <c r="NJ146" s="89"/>
      <c r="NK146" s="89"/>
      <c r="NL146" s="89"/>
      <c r="NM146" s="89"/>
      <c r="NN146" s="89"/>
      <c r="NO146" s="89"/>
      <c r="NP146" s="89"/>
      <c r="NQ146" s="89"/>
      <c r="NR146" s="89"/>
      <c r="NS146" s="89"/>
      <c r="NT146" s="89"/>
      <c r="NU146" s="89"/>
      <c r="NV146" s="89"/>
      <c r="NW146" s="89"/>
      <c r="NX146" s="89"/>
      <c r="NY146" s="89"/>
      <c r="NZ146" s="89"/>
      <c r="OA146" s="89"/>
      <c r="OB146" s="89"/>
      <c r="OC146" s="89"/>
      <c r="OD146" s="89"/>
      <c r="OE146" s="89"/>
      <c r="OF146" s="89"/>
      <c r="OG146" s="89"/>
      <c r="OH146" s="89"/>
      <c r="OI146" s="89"/>
      <c r="OJ146" s="89"/>
      <c r="OK146" s="89"/>
      <c r="OL146" s="89"/>
      <c r="OM146" s="89"/>
      <c r="ON146" s="89"/>
      <c r="OO146" s="89"/>
      <c r="OP146" s="89"/>
      <c r="OQ146" s="89"/>
      <c r="OR146" s="89"/>
      <c r="OS146" s="89"/>
      <c r="OT146" s="89"/>
      <c r="OU146" s="89"/>
      <c r="OV146" s="89"/>
      <c r="OW146" s="89"/>
      <c r="OX146" s="89"/>
      <c r="OY146" s="89"/>
      <c r="OZ146" s="89"/>
      <c r="PA146" s="89"/>
      <c r="PB146" s="89"/>
      <c r="PC146" s="89"/>
      <c r="PD146" s="89"/>
      <c r="PE146" s="89"/>
      <c r="PF146" s="89"/>
      <c r="PG146" s="89"/>
      <c r="PH146" s="89"/>
      <c r="PI146" s="89"/>
      <c r="PJ146" s="89"/>
      <c r="PK146" s="89"/>
      <c r="PL146" s="89"/>
      <c r="PM146" s="89"/>
      <c r="PN146" s="89"/>
      <c r="PO146" s="89"/>
      <c r="PP146" s="89"/>
      <c r="PQ146" s="89"/>
      <c r="PR146" s="89"/>
      <c r="PS146" s="89"/>
      <c r="PT146" s="89"/>
      <c r="PU146" s="89"/>
      <c r="PV146" s="89"/>
      <c r="PW146" s="89"/>
      <c r="PX146" s="89"/>
      <c r="PY146" s="89"/>
      <c r="PZ146" s="89"/>
      <c r="QA146" s="89"/>
      <c r="QB146" s="89"/>
      <c r="QC146" s="89"/>
      <c r="QD146" s="89"/>
      <c r="QE146" s="89"/>
      <c r="QF146" s="89"/>
      <c r="QG146" s="89"/>
      <c r="QH146" s="89"/>
      <c r="QI146" s="89"/>
      <c r="QJ146" s="89"/>
      <c r="QK146" s="89"/>
      <c r="QL146" s="89"/>
      <c r="QM146" s="89"/>
      <c r="QN146" s="89"/>
      <c r="QO146" s="89"/>
      <c r="QP146" s="89"/>
      <c r="QQ146" s="89"/>
      <c r="QR146" s="89"/>
      <c r="QS146" s="89"/>
      <c r="QT146" s="89"/>
      <c r="QU146" s="89"/>
      <c r="QV146" s="89"/>
      <c r="QW146" s="89"/>
      <c r="QX146" s="89"/>
      <c r="QY146" s="89"/>
      <c r="QZ146" s="89"/>
      <c r="RA146" s="89"/>
      <c r="RB146" s="89"/>
      <c r="RC146" s="89"/>
      <c r="RD146" s="89"/>
      <c r="RE146" s="89"/>
      <c r="RF146" s="89"/>
      <c r="RG146" s="89"/>
      <c r="RH146" s="89"/>
      <c r="RI146" s="89"/>
      <c r="RJ146" s="89"/>
      <c r="RK146" s="89"/>
      <c r="RL146" s="89"/>
      <c r="RM146" s="89"/>
      <c r="RN146" s="89"/>
      <c r="RO146" s="89"/>
      <c r="RP146" s="89"/>
      <c r="RQ146" s="89"/>
      <c r="RR146" s="89"/>
      <c r="RS146" s="89"/>
      <c r="RT146" s="89"/>
      <c r="RU146" s="89"/>
      <c r="RV146" s="89"/>
      <c r="RW146" s="89"/>
      <c r="RX146" s="89"/>
      <c r="RY146" s="89"/>
      <c r="RZ146" s="89"/>
      <c r="SA146" s="89"/>
      <c r="SB146" s="89"/>
      <c r="SC146" s="89"/>
      <c r="SD146" s="89"/>
      <c r="SE146" s="89"/>
      <c r="SF146" s="89"/>
      <c r="SG146" s="89"/>
      <c r="SH146" s="89"/>
      <c r="SI146" s="89"/>
      <c r="SJ146" s="89"/>
      <c r="SK146" s="89"/>
      <c r="SL146" s="89"/>
      <c r="SM146" s="89"/>
      <c r="SN146" s="89"/>
      <c r="SO146" s="89"/>
      <c r="SP146" s="89"/>
      <c r="SQ146" s="89"/>
      <c r="SR146" s="89"/>
      <c r="SS146" s="89"/>
      <c r="ST146" s="89"/>
      <c r="SU146" s="89"/>
      <c r="SV146" s="89"/>
      <c r="SW146" s="89"/>
      <c r="SX146" s="89"/>
      <c r="SY146" s="89"/>
      <c r="SZ146" s="89"/>
      <c r="TA146" s="89"/>
      <c r="TB146" s="89"/>
      <c r="TC146" s="89"/>
      <c r="TD146" s="89"/>
      <c r="TE146" s="89"/>
      <c r="TF146" s="89"/>
      <c r="TG146" s="89"/>
      <c r="TH146" s="89"/>
      <c r="TI146" s="89"/>
      <c r="TJ146" s="89"/>
      <c r="TK146" s="89"/>
      <c r="TL146" s="89"/>
      <c r="TM146" s="89"/>
      <c r="TN146" s="89"/>
      <c r="TO146" s="89"/>
      <c r="TP146" s="89"/>
      <c r="TQ146" s="89"/>
      <c r="TR146" s="89"/>
      <c r="TS146" s="89"/>
      <c r="TT146" s="89"/>
      <c r="TU146" s="89"/>
      <c r="TV146" s="89"/>
      <c r="TW146" s="89"/>
      <c r="TX146" s="89"/>
      <c r="TY146" s="89"/>
      <c r="TZ146" s="89"/>
      <c r="UA146" s="89"/>
      <c r="UB146" s="89"/>
      <c r="UC146" s="89"/>
      <c r="UD146" s="89"/>
      <c r="UE146" s="89"/>
      <c r="UF146" s="89"/>
      <c r="UG146" s="89"/>
      <c r="UH146" s="89"/>
      <c r="UI146" s="89"/>
      <c r="UJ146" s="89"/>
      <c r="UK146" s="89"/>
      <c r="UL146" s="89"/>
      <c r="UM146" s="89"/>
      <c r="UN146" s="89"/>
      <c r="UO146" s="89"/>
      <c r="UP146" s="89"/>
      <c r="UQ146" s="89"/>
      <c r="UR146" s="89"/>
      <c r="US146" s="89"/>
      <c r="UT146" s="89"/>
      <c r="UU146" s="89"/>
      <c r="UV146" s="89"/>
      <c r="UW146" s="89"/>
      <c r="UX146" s="89"/>
      <c r="UY146" s="89"/>
      <c r="UZ146" s="89"/>
      <c r="VA146" s="89"/>
      <c r="VB146" s="89"/>
      <c r="VC146" s="89"/>
      <c r="VD146" s="89"/>
      <c r="VE146" s="89"/>
      <c r="VF146" s="89"/>
      <c r="VG146" s="89"/>
      <c r="VH146" s="89"/>
      <c r="VI146" s="89"/>
      <c r="VJ146" s="89"/>
      <c r="VK146" s="89"/>
      <c r="VL146" s="89"/>
      <c r="VM146" s="89"/>
      <c r="VN146" s="89"/>
      <c r="VO146" s="89"/>
      <c r="VP146" s="89"/>
      <c r="VQ146" s="89"/>
      <c r="VR146" s="89"/>
      <c r="VS146" s="89"/>
      <c r="VT146" s="89"/>
      <c r="VU146" s="89"/>
      <c r="VV146" s="89"/>
      <c r="VW146" s="89"/>
      <c r="VX146" s="89"/>
      <c r="VY146" s="89"/>
      <c r="VZ146" s="89"/>
      <c r="WA146" s="89"/>
      <c r="WB146" s="89"/>
      <c r="WC146" s="89"/>
      <c r="WD146" s="89"/>
      <c r="WE146" s="89"/>
      <c r="WF146" s="89"/>
      <c r="WG146" s="89"/>
      <c r="WH146" s="89"/>
      <c r="WI146" s="89"/>
      <c r="WJ146" s="89"/>
      <c r="WK146" s="89"/>
      <c r="WL146" s="89"/>
      <c r="WM146" s="89"/>
      <c r="WN146" s="89"/>
      <c r="WO146" s="89"/>
      <c r="WP146" s="89"/>
      <c r="WQ146" s="89"/>
      <c r="WR146" s="89"/>
      <c r="WS146" s="89"/>
      <c r="WT146" s="89"/>
      <c r="WU146" s="89"/>
      <c r="WV146" s="89"/>
      <c r="WW146" s="89"/>
      <c r="WX146" s="89"/>
      <c r="WY146" s="89"/>
      <c r="WZ146" s="89"/>
      <c r="XA146" s="89"/>
      <c r="XB146" s="89"/>
      <c r="XC146" s="89"/>
      <c r="XD146" s="89"/>
      <c r="XE146" s="89"/>
      <c r="XF146" s="89"/>
      <c r="XG146" s="89"/>
      <c r="XH146" s="89"/>
      <c r="XI146" s="89"/>
      <c r="XJ146" s="89"/>
      <c r="XK146" s="89"/>
      <c r="XL146" s="89"/>
      <c r="XM146" s="89"/>
      <c r="XN146" s="89"/>
      <c r="XO146" s="89"/>
      <c r="XP146" s="89"/>
      <c r="XQ146" s="89"/>
      <c r="XR146" s="89"/>
      <c r="XS146" s="89"/>
      <c r="XT146" s="89"/>
      <c r="XU146" s="89"/>
      <c r="XV146" s="89"/>
      <c r="XW146" s="89"/>
      <c r="XX146" s="89"/>
      <c r="XY146" s="89"/>
      <c r="XZ146" s="89"/>
      <c r="YA146" s="89"/>
      <c r="YB146" s="89"/>
      <c r="YC146" s="89"/>
      <c r="YD146" s="89"/>
      <c r="YE146" s="89"/>
      <c r="YF146" s="89"/>
      <c r="YG146" s="89"/>
      <c r="YH146" s="89"/>
      <c r="YI146" s="89"/>
      <c r="YJ146" s="89"/>
      <c r="YK146" s="89"/>
      <c r="YL146" s="89"/>
      <c r="YM146" s="89"/>
      <c r="YN146" s="89"/>
      <c r="YO146" s="89"/>
      <c r="YP146" s="89"/>
      <c r="YQ146" s="89"/>
      <c r="YR146" s="89"/>
      <c r="YS146" s="89"/>
      <c r="YT146" s="89"/>
      <c r="YU146" s="89"/>
      <c r="YV146" s="89"/>
      <c r="YW146" s="89"/>
      <c r="YX146" s="89"/>
      <c r="YY146" s="89"/>
      <c r="YZ146" s="89"/>
      <c r="ZA146" s="89"/>
      <c r="ZB146" s="89"/>
      <c r="ZC146" s="89"/>
      <c r="ZD146" s="89"/>
      <c r="ZE146" s="89"/>
      <c r="ZF146" s="89"/>
      <c r="ZG146" s="89"/>
      <c r="ZH146" s="89"/>
      <c r="ZI146" s="89"/>
      <c r="ZJ146" s="89"/>
      <c r="ZK146" s="89"/>
      <c r="ZL146" s="89"/>
      <c r="ZM146" s="89"/>
      <c r="ZN146" s="89"/>
      <c r="ZO146" s="89"/>
      <c r="ZP146" s="89"/>
      <c r="ZQ146" s="89"/>
      <c r="ZR146" s="89"/>
      <c r="ZS146" s="89"/>
      <c r="ZT146" s="89"/>
      <c r="ZU146" s="89"/>
      <c r="ZV146" s="89"/>
      <c r="ZW146" s="89"/>
      <c r="ZX146" s="89"/>
      <c r="ZY146" s="89"/>
      <c r="ZZ146" s="89"/>
      <c r="AAA146" s="89"/>
      <c r="AAB146" s="89"/>
      <c r="AAC146" s="89"/>
      <c r="AAD146" s="89"/>
      <c r="AAE146" s="89"/>
      <c r="AAF146" s="89"/>
      <c r="AAG146" s="89"/>
      <c r="AAH146" s="89"/>
      <c r="AAI146" s="89"/>
      <c r="AAJ146" s="89"/>
      <c r="AAK146" s="89"/>
      <c r="AAL146" s="89"/>
      <c r="AAM146" s="89"/>
      <c r="AAN146" s="89"/>
      <c r="AAO146" s="89"/>
      <c r="AAP146" s="89"/>
      <c r="AAQ146" s="89"/>
      <c r="AAR146" s="89"/>
      <c r="AAS146" s="89"/>
      <c r="AAT146" s="89"/>
      <c r="AAU146" s="89"/>
      <c r="AAV146" s="89"/>
      <c r="AAW146" s="89"/>
      <c r="AAX146" s="89"/>
      <c r="AAY146" s="89"/>
      <c r="AAZ146" s="89"/>
      <c r="ABA146" s="89"/>
      <c r="ABB146" s="89"/>
      <c r="ABC146" s="89"/>
      <c r="ABD146" s="89"/>
      <c r="ABE146" s="89"/>
      <c r="ABF146" s="89"/>
      <c r="ABG146" s="89"/>
      <c r="ABH146" s="89"/>
      <c r="ABI146" s="89"/>
      <c r="ABJ146" s="89"/>
      <c r="ABK146" s="89"/>
      <c r="ABL146" s="89"/>
      <c r="ABM146" s="89"/>
      <c r="ABN146" s="89"/>
      <c r="ABO146" s="89"/>
      <c r="ABP146" s="89"/>
      <c r="ABQ146" s="89"/>
      <c r="ABR146" s="89"/>
      <c r="ABS146" s="89"/>
      <c r="ABT146" s="89"/>
      <c r="ABU146" s="89"/>
      <c r="ABV146" s="89"/>
      <c r="ABW146" s="89"/>
      <c r="ABX146" s="89"/>
      <c r="ABY146" s="89"/>
      <c r="ABZ146" s="89"/>
      <c r="ACA146" s="89"/>
      <c r="ACB146" s="89"/>
      <c r="ACC146" s="89"/>
      <c r="ACD146" s="89"/>
      <c r="ACE146" s="89"/>
      <c r="ACF146" s="89"/>
      <c r="ACG146" s="89"/>
      <c r="ACH146" s="89"/>
      <c r="ACI146" s="89"/>
      <c r="ACJ146" s="89"/>
      <c r="ACK146" s="89"/>
      <c r="ACL146" s="89"/>
      <c r="ACM146" s="89"/>
      <c r="ACN146" s="89"/>
      <c r="ACO146" s="89"/>
      <c r="ACP146" s="89"/>
      <c r="ACQ146" s="89"/>
      <c r="ACR146" s="89"/>
      <c r="ACS146" s="89"/>
      <c r="ACT146" s="89"/>
      <c r="ACU146" s="89"/>
      <c r="ACV146" s="89"/>
      <c r="ACW146" s="89"/>
      <c r="ACX146" s="89"/>
      <c r="ACY146" s="89"/>
      <c r="ACZ146" s="89"/>
      <c r="ADA146" s="89"/>
      <c r="ADB146" s="89"/>
      <c r="ADC146" s="89"/>
      <c r="ADD146" s="89"/>
      <c r="ADE146" s="89"/>
      <c r="ADF146" s="89"/>
      <c r="ADG146" s="89"/>
      <c r="ADH146" s="89"/>
      <c r="ADI146" s="89"/>
      <c r="ADJ146" s="89"/>
      <c r="ADK146" s="89"/>
      <c r="ADL146" s="89"/>
      <c r="ADM146" s="89"/>
      <c r="ADN146" s="89"/>
      <c r="ADO146" s="89"/>
      <c r="ADP146" s="89"/>
      <c r="ADQ146" s="89"/>
      <c r="ADR146" s="89"/>
      <c r="ADS146" s="89"/>
      <c r="ADT146" s="89"/>
      <c r="ADU146" s="89"/>
      <c r="ADV146" s="89"/>
      <c r="ADW146" s="89"/>
      <c r="ADX146" s="89"/>
      <c r="ADY146" s="89"/>
      <c r="ADZ146" s="89"/>
      <c r="AEA146" s="89"/>
      <c r="AEB146" s="89"/>
      <c r="AEC146" s="89"/>
      <c r="AED146" s="89"/>
      <c r="AEE146" s="89"/>
      <c r="AEF146" s="89"/>
      <c r="AEG146" s="89"/>
      <c r="AEH146" s="89"/>
      <c r="AEI146" s="89"/>
      <c r="AEJ146" s="89"/>
      <c r="AEK146" s="89"/>
      <c r="AEL146" s="89"/>
      <c r="AEM146" s="89"/>
      <c r="AEN146" s="89"/>
      <c r="AEO146" s="89"/>
      <c r="AEP146" s="89"/>
      <c r="AEQ146" s="89"/>
      <c r="AER146" s="89"/>
      <c r="AES146" s="89"/>
      <c r="AET146" s="89"/>
      <c r="AEU146" s="89"/>
      <c r="AEV146" s="89"/>
      <c r="AEW146" s="89"/>
      <c r="AEX146" s="89"/>
      <c r="AEY146" s="89"/>
      <c r="AEZ146" s="89"/>
      <c r="AFA146" s="89"/>
      <c r="AFB146" s="89"/>
      <c r="AFC146" s="89"/>
      <c r="AFD146" s="89"/>
      <c r="AFE146" s="89"/>
      <c r="AFF146" s="89"/>
      <c r="AFG146" s="89"/>
      <c r="AFH146" s="89"/>
      <c r="AFI146" s="89"/>
      <c r="AFJ146" s="89"/>
      <c r="AFK146" s="89"/>
      <c r="AFL146" s="89"/>
      <c r="AFM146" s="89"/>
      <c r="AFN146" s="89"/>
      <c r="AFO146" s="89"/>
      <c r="AFP146" s="89"/>
      <c r="AFQ146" s="89"/>
      <c r="AFR146" s="89"/>
      <c r="AFS146" s="89"/>
      <c r="AFT146" s="89"/>
      <c r="AFU146" s="89"/>
      <c r="AFV146" s="89"/>
      <c r="AFW146" s="89"/>
      <c r="AFX146" s="89"/>
      <c r="AFY146" s="89"/>
      <c r="AFZ146" s="89"/>
      <c r="AGA146" s="89"/>
      <c r="AGB146" s="89"/>
      <c r="AGC146" s="89"/>
      <c r="AGD146" s="89"/>
      <c r="AGE146" s="89"/>
      <c r="AGF146" s="89"/>
      <c r="AGG146" s="89"/>
      <c r="AGH146" s="89"/>
      <c r="AGI146" s="89"/>
      <c r="AGJ146" s="89"/>
      <c r="AGK146" s="89"/>
      <c r="AGL146" s="89"/>
      <c r="AGM146" s="89"/>
      <c r="AGN146" s="89"/>
      <c r="AGO146" s="89"/>
      <c r="AGP146" s="89"/>
      <c r="AGQ146" s="89"/>
      <c r="AGR146" s="89"/>
      <c r="AGS146" s="89"/>
      <c r="AGT146" s="89"/>
      <c r="AGU146" s="89"/>
      <c r="AGV146" s="89"/>
      <c r="AGW146" s="89"/>
      <c r="AGX146" s="89"/>
      <c r="AGY146" s="89"/>
      <c r="AGZ146" s="89"/>
      <c r="AHA146" s="89"/>
      <c r="AHB146" s="89"/>
      <c r="AHC146" s="89"/>
      <c r="AHD146" s="89"/>
      <c r="AHE146" s="89"/>
      <c r="AHF146" s="89"/>
      <c r="AHG146" s="89"/>
      <c r="AHH146" s="89"/>
      <c r="AHI146" s="89"/>
      <c r="AHJ146" s="89"/>
      <c r="AHK146" s="89"/>
      <c r="AHL146" s="89"/>
      <c r="AHM146" s="89"/>
      <c r="AHN146" s="89"/>
      <c r="AHO146" s="89"/>
      <c r="AHP146" s="89"/>
      <c r="AHQ146" s="89"/>
      <c r="AHR146" s="89"/>
      <c r="AHS146" s="89"/>
      <c r="AHT146" s="89"/>
      <c r="AHU146" s="89"/>
      <c r="AHV146" s="89"/>
      <c r="AHW146" s="89"/>
      <c r="AHX146" s="89"/>
      <c r="AHY146" s="89"/>
      <c r="AHZ146" s="89"/>
      <c r="AIA146" s="89"/>
      <c r="AIB146" s="89"/>
      <c r="AIC146" s="89"/>
      <c r="AID146" s="89"/>
      <c r="AIE146" s="89"/>
      <c r="AIF146" s="89"/>
      <c r="AIG146" s="89"/>
      <c r="AIH146" s="89"/>
      <c r="AII146" s="89"/>
      <c r="AIJ146" s="89"/>
      <c r="AIK146" s="89"/>
      <c r="AIL146" s="89"/>
      <c r="AIM146" s="89"/>
      <c r="AIN146" s="89"/>
      <c r="AIO146" s="89"/>
      <c r="AIP146" s="89"/>
      <c r="AIQ146" s="89"/>
      <c r="AIR146" s="89"/>
      <c r="AIS146" s="89"/>
      <c r="AIT146" s="89"/>
      <c r="AIU146" s="89"/>
      <c r="AIV146" s="89"/>
      <c r="AIW146" s="89"/>
      <c r="AIX146" s="89"/>
      <c r="AIY146" s="89"/>
      <c r="AIZ146" s="89"/>
      <c r="AJA146" s="89"/>
      <c r="AJB146" s="89"/>
      <c r="AJC146" s="89"/>
      <c r="AJD146" s="89"/>
      <c r="AJE146" s="89"/>
      <c r="AJF146" s="89"/>
      <c r="AJG146" s="89"/>
      <c r="AJH146" s="89"/>
      <c r="AJI146" s="89"/>
      <c r="AJJ146" s="89"/>
      <c r="AJK146" s="89"/>
      <c r="AJL146" s="89"/>
      <c r="AJM146" s="89"/>
      <c r="AJN146" s="89"/>
      <c r="AJO146" s="89"/>
      <c r="AJP146" s="89"/>
      <c r="AJQ146" s="89"/>
      <c r="AJR146" s="89"/>
      <c r="AJS146" s="89"/>
      <c r="AJT146" s="89"/>
      <c r="AJU146" s="89"/>
      <c r="AJV146" s="89"/>
      <c r="AJW146" s="89"/>
      <c r="AJX146" s="89"/>
      <c r="AJY146" s="89"/>
      <c r="AJZ146" s="89"/>
      <c r="AKA146" s="89"/>
      <c r="AKB146" s="89"/>
      <c r="AKC146" s="89"/>
      <c r="AKD146" s="89"/>
      <c r="AKE146" s="89"/>
      <c r="AKF146" s="89"/>
      <c r="AKG146" s="89"/>
      <c r="AKH146" s="89"/>
      <c r="AKI146" s="89"/>
      <c r="AKJ146" s="89"/>
      <c r="AKK146" s="89"/>
      <c r="AKL146" s="89"/>
      <c r="AKM146" s="89"/>
      <c r="AKN146" s="89"/>
      <c r="AKO146" s="89"/>
      <c r="AKP146" s="89"/>
      <c r="AKQ146" s="89"/>
      <c r="AKR146" s="89"/>
      <c r="AKS146" s="89"/>
      <c r="AKT146" s="89"/>
      <c r="AKU146" s="89"/>
      <c r="AKV146" s="89"/>
      <c r="AKW146" s="89"/>
      <c r="AKX146" s="89"/>
      <c r="AKY146" s="89"/>
      <c r="AKZ146" s="89"/>
      <c r="ALA146" s="89"/>
      <c r="ALB146" s="89"/>
      <c r="ALC146" s="89"/>
      <c r="ALD146" s="89"/>
      <c r="ALE146" s="89"/>
      <c r="ALF146" s="89"/>
      <c r="ALG146" s="89"/>
      <c r="ALH146" s="89"/>
      <c r="ALI146" s="89"/>
      <c r="ALJ146" s="89"/>
      <c r="ALK146" s="89"/>
      <c r="ALL146" s="89"/>
      <c r="ALM146" s="89"/>
      <c r="ALN146" s="89"/>
      <c r="ALO146" s="89"/>
      <c r="ALP146" s="89"/>
      <c r="ALQ146" s="89"/>
      <c r="ALR146" s="89"/>
      <c r="ALS146" s="89"/>
      <c r="ALT146" s="89"/>
      <c r="ALU146" s="89"/>
      <c r="ALV146" s="89"/>
      <c r="ALW146" s="89"/>
      <c r="ALX146" s="89"/>
      <c r="ALY146" s="89"/>
      <c r="ALZ146" s="89"/>
      <c r="AMA146" s="89"/>
      <c r="AMB146" s="89"/>
      <c r="AMC146" s="89"/>
      <c r="AMD146" s="89"/>
      <c r="AME146" s="89"/>
      <c r="AMF146" s="89"/>
      <c r="AMG146" s="89"/>
      <c r="AMH146" s="89"/>
      <c r="AMI146" s="89"/>
      <c r="AMJ146" s="89"/>
      <c r="AMK146" s="89"/>
      <c r="AML146" s="89"/>
      <c r="AMM146" s="89"/>
      <c r="AMN146" s="89"/>
      <c r="AMO146" s="89"/>
      <c r="AMP146" s="89"/>
      <c r="AMQ146" s="89"/>
      <c r="AMR146" s="89"/>
      <c r="AMS146" s="89"/>
      <c r="AMT146" s="89"/>
      <c r="AMU146" s="89"/>
      <c r="AMV146" s="89"/>
      <c r="AMW146" s="89"/>
      <c r="AMX146" s="89"/>
      <c r="AMY146" s="89"/>
      <c r="AMZ146" s="89"/>
      <c r="ANA146" s="89"/>
      <c r="ANB146" s="89"/>
      <c r="ANC146" s="89"/>
      <c r="AND146" s="89"/>
      <c r="ANE146" s="89"/>
      <c r="ANF146" s="89"/>
      <c r="ANG146" s="89"/>
      <c r="ANH146" s="89"/>
      <c r="ANI146" s="89"/>
      <c r="ANJ146" s="89"/>
      <c r="ANK146" s="89"/>
      <c r="ANL146" s="89"/>
      <c r="ANM146" s="89"/>
      <c r="ANN146" s="89"/>
      <c r="ANO146" s="89"/>
      <c r="ANP146" s="89"/>
      <c r="ANQ146" s="89"/>
      <c r="ANR146" s="89"/>
      <c r="ANS146" s="89"/>
      <c r="ANT146" s="89"/>
      <c r="ANU146" s="89"/>
      <c r="ANV146" s="89"/>
      <c r="ANW146" s="89"/>
      <c r="ANX146" s="89"/>
      <c r="ANY146" s="89"/>
      <c r="ANZ146" s="89"/>
      <c r="AOA146" s="89"/>
      <c r="AOB146" s="89"/>
      <c r="AOC146" s="89"/>
      <c r="AOD146" s="89"/>
      <c r="AOE146" s="89"/>
      <c r="AOF146" s="89"/>
      <c r="AOG146" s="89"/>
      <c r="AOH146" s="89"/>
      <c r="AOI146" s="89"/>
      <c r="AOJ146" s="89"/>
      <c r="AOK146" s="89"/>
      <c r="AOL146" s="89"/>
      <c r="AOM146" s="89"/>
      <c r="AON146" s="89"/>
      <c r="AOO146" s="89"/>
      <c r="AOP146" s="89"/>
      <c r="AOQ146" s="89"/>
      <c r="AOR146" s="89"/>
      <c r="AOS146" s="89"/>
      <c r="AOT146" s="89"/>
      <c r="AOU146" s="89"/>
      <c r="AOV146" s="89"/>
      <c r="AOW146" s="89"/>
      <c r="AOX146" s="89"/>
      <c r="AOY146" s="89"/>
      <c r="AOZ146" s="89"/>
      <c r="APA146" s="89"/>
      <c r="APB146" s="89"/>
      <c r="APC146" s="89"/>
      <c r="APD146" s="89"/>
      <c r="APE146" s="89"/>
      <c r="APF146" s="89"/>
      <c r="APG146" s="89"/>
      <c r="APH146" s="89"/>
      <c r="API146" s="89"/>
      <c r="APJ146" s="89"/>
      <c r="APK146" s="89"/>
      <c r="APL146" s="89"/>
      <c r="APM146" s="89"/>
      <c r="APN146" s="89"/>
      <c r="APO146" s="89"/>
      <c r="APP146" s="89"/>
      <c r="APQ146" s="89"/>
      <c r="APR146" s="89"/>
      <c r="APS146" s="89"/>
      <c r="APT146" s="89"/>
      <c r="APU146" s="89"/>
      <c r="APV146" s="89"/>
      <c r="APW146" s="89"/>
      <c r="APX146" s="89"/>
      <c r="APY146" s="89"/>
      <c r="APZ146" s="89"/>
      <c r="AQA146" s="89"/>
      <c r="AQB146" s="89"/>
      <c r="AQC146" s="89"/>
      <c r="AQD146" s="89"/>
      <c r="AQE146" s="89"/>
      <c r="AQF146" s="89"/>
      <c r="AQG146" s="89"/>
      <c r="AQH146" s="89"/>
      <c r="AQI146" s="89"/>
      <c r="AQJ146" s="89"/>
      <c r="AQK146" s="89"/>
      <c r="AQL146" s="89"/>
      <c r="AQM146" s="89"/>
      <c r="AQN146" s="89"/>
      <c r="AQO146" s="89"/>
      <c r="AQP146" s="89"/>
      <c r="AQQ146" s="89"/>
      <c r="AQR146" s="89"/>
      <c r="AQS146" s="89"/>
      <c r="AQT146" s="89"/>
      <c r="AQU146" s="89"/>
      <c r="AQV146" s="89"/>
      <c r="AQW146" s="89"/>
      <c r="AQX146" s="89"/>
      <c r="AQY146" s="89"/>
      <c r="AQZ146" s="89"/>
      <c r="ARA146" s="89"/>
      <c r="ARB146" s="89"/>
      <c r="ARC146" s="89"/>
      <c r="ARD146" s="89"/>
      <c r="ARE146" s="89"/>
      <c r="ARF146" s="89"/>
      <c r="ARG146" s="89"/>
      <c r="ARH146" s="89"/>
      <c r="ARI146" s="89"/>
      <c r="ARJ146" s="89"/>
      <c r="ARK146" s="89"/>
      <c r="ARL146" s="89"/>
      <c r="ARM146" s="89"/>
      <c r="ARN146" s="89"/>
      <c r="ARO146" s="89"/>
      <c r="ARP146" s="89"/>
      <c r="ARQ146" s="89"/>
      <c r="ARR146" s="89"/>
      <c r="ARS146" s="89"/>
      <c r="ART146" s="89"/>
      <c r="ARU146" s="89"/>
      <c r="ARV146" s="89"/>
      <c r="ARW146" s="89"/>
      <c r="ARX146" s="89"/>
      <c r="ARY146" s="89"/>
      <c r="ARZ146" s="89"/>
      <c r="ASA146" s="89"/>
      <c r="ASB146" s="89"/>
      <c r="ASC146" s="89"/>
      <c r="ASD146" s="89"/>
      <c r="ASE146" s="89"/>
      <c r="ASF146" s="89"/>
      <c r="ASG146" s="89"/>
      <c r="ASH146" s="89"/>
      <c r="ASI146" s="89"/>
      <c r="ASJ146" s="89"/>
      <c r="ASK146" s="89"/>
      <c r="ASL146" s="89"/>
      <c r="ASM146" s="89"/>
      <c r="ASN146" s="89"/>
      <c r="ASO146" s="89"/>
      <c r="ASP146" s="89"/>
      <c r="ASQ146" s="89"/>
      <c r="ASR146" s="89"/>
      <c r="ASS146" s="89"/>
      <c r="AST146" s="89"/>
      <c r="ASU146" s="89"/>
      <c r="ASV146" s="89"/>
      <c r="ASW146" s="89"/>
      <c r="ASX146" s="89"/>
      <c r="ASY146" s="89"/>
      <c r="ASZ146" s="89"/>
      <c r="ATA146" s="89"/>
      <c r="ATB146" s="89"/>
      <c r="ATC146" s="89"/>
      <c r="ATD146" s="89"/>
      <c r="ATE146" s="89"/>
      <c r="ATF146" s="89"/>
      <c r="ATG146" s="89"/>
      <c r="ATH146" s="89"/>
      <c r="ATI146" s="89"/>
      <c r="ATJ146" s="89"/>
      <c r="ATK146" s="89"/>
      <c r="ATL146" s="89"/>
      <c r="ATM146" s="89"/>
      <c r="ATN146" s="89"/>
      <c r="ATO146" s="89"/>
      <c r="ATP146" s="89"/>
      <c r="ATQ146" s="89"/>
      <c r="ATR146" s="89"/>
      <c r="ATS146" s="89"/>
      <c r="ATT146" s="89"/>
      <c r="ATU146" s="89"/>
      <c r="ATV146" s="89"/>
      <c r="ATW146" s="89"/>
      <c r="ATX146" s="89"/>
      <c r="ATY146" s="89"/>
      <c r="ATZ146" s="89"/>
      <c r="AUA146" s="89"/>
      <c r="AUB146" s="89"/>
      <c r="AUC146" s="89"/>
      <c r="AUD146" s="89"/>
      <c r="AUE146" s="89"/>
      <c r="AUF146" s="89"/>
      <c r="AUG146" s="89"/>
      <c r="AUH146" s="89"/>
      <c r="AUI146" s="89"/>
      <c r="AUJ146" s="89"/>
      <c r="AUK146" s="89"/>
      <c r="AUL146" s="89"/>
      <c r="AUM146" s="89"/>
      <c r="AUN146" s="89"/>
      <c r="AUO146" s="89"/>
      <c r="AUP146" s="89"/>
      <c r="AUQ146" s="89"/>
      <c r="AUR146" s="89"/>
      <c r="AUS146" s="89"/>
      <c r="AUT146" s="89"/>
      <c r="AUU146" s="89"/>
      <c r="AUV146" s="89"/>
      <c r="AUW146" s="89"/>
      <c r="AUX146" s="89"/>
      <c r="AUY146" s="89"/>
      <c r="AUZ146" s="89"/>
      <c r="AVA146" s="89"/>
      <c r="AVB146" s="89"/>
      <c r="AVC146" s="89"/>
      <c r="AVD146" s="89"/>
      <c r="AVE146" s="89"/>
      <c r="AVF146" s="89"/>
      <c r="AVG146" s="89"/>
      <c r="AVH146" s="89"/>
      <c r="AVI146" s="89"/>
      <c r="AVJ146" s="89"/>
      <c r="AVK146" s="89"/>
      <c r="AVL146" s="89"/>
      <c r="AVM146" s="89"/>
      <c r="AVN146" s="89"/>
      <c r="AVO146" s="89"/>
      <c r="AVP146" s="89"/>
      <c r="AVQ146" s="89"/>
      <c r="AVR146" s="89"/>
      <c r="AVS146" s="89"/>
      <c r="AVT146" s="89"/>
      <c r="AVU146" s="89"/>
      <c r="AVV146" s="89"/>
      <c r="AVW146" s="89"/>
      <c r="AVX146" s="89"/>
      <c r="AVY146" s="89"/>
      <c r="AVZ146" s="89"/>
      <c r="AWA146" s="89"/>
      <c r="AWB146" s="89"/>
      <c r="AWC146" s="89"/>
      <c r="AWD146" s="89"/>
      <c r="AWE146" s="89"/>
      <c r="AWF146" s="89"/>
      <c r="AWG146" s="89"/>
      <c r="AWH146" s="89"/>
      <c r="AWI146" s="89"/>
      <c r="AWJ146" s="89"/>
      <c r="AWK146" s="89"/>
      <c r="AWL146" s="89"/>
      <c r="AWM146" s="89"/>
      <c r="AWN146" s="89"/>
      <c r="AWO146" s="89"/>
      <c r="AWP146" s="89"/>
      <c r="AWQ146" s="89"/>
      <c r="AWR146" s="89"/>
      <c r="AWS146" s="89"/>
      <c r="AWT146" s="89"/>
      <c r="AWU146" s="89"/>
      <c r="AWV146" s="89"/>
      <c r="AWW146" s="89"/>
      <c r="AWX146" s="89"/>
      <c r="AWY146" s="89"/>
      <c r="AWZ146" s="89"/>
      <c r="AXA146" s="89"/>
      <c r="AXB146" s="89"/>
      <c r="AXC146" s="89"/>
      <c r="AXD146" s="89"/>
      <c r="AXE146" s="89"/>
      <c r="AXF146" s="89"/>
      <c r="AXG146" s="89"/>
      <c r="AXH146" s="89"/>
      <c r="AXI146" s="89"/>
      <c r="AXJ146" s="89"/>
      <c r="AXK146" s="89"/>
      <c r="AXL146" s="89"/>
      <c r="AXM146" s="89"/>
      <c r="AXN146" s="89"/>
      <c r="AXO146" s="89"/>
      <c r="AXP146" s="89"/>
      <c r="AXQ146" s="89"/>
      <c r="AXR146" s="89"/>
      <c r="AXS146" s="89"/>
      <c r="AXT146" s="89"/>
      <c r="AXU146" s="89"/>
      <c r="AXV146" s="89"/>
      <c r="AXW146" s="89"/>
      <c r="AXX146" s="89"/>
      <c r="AXY146" s="89"/>
      <c r="AXZ146" s="89"/>
      <c r="AYA146" s="89"/>
      <c r="AYB146" s="89"/>
      <c r="AYC146" s="89"/>
      <c r="AYD146" s="89"/>
      <c r="AYE146" s="89"/>
      <c r="AYF146" s="89"/>
      <c r="AYG146" s="89"/>
      <c r="AYH146" s="89"/>
      <c r="AYI146" s="89"/>
      <c r="AYJ146" s="89"/>
      <c r="AYK146" s="89"/>
      <c r="AYL146" s="89"/>
      <c r="AYM146" s="89"/>
      <c r="AYN146" s="89"/>
      <c r="AYO146" s="89"/>
      <c r="AYP146" s="89"/>
      <c r="AYQ146" s="89"/>
      <c r="AYR146" s="89"/>
      <c r="AYS146" s="89"/>
      <c r="AYT146" s="89"/>
      <c r="AYU146" s="89"/>
      <c r="AYV146" s="89"/>
      <c r="AYW146" s="89"/>
      <c r="AYX146" s="89"/>
      <c r="AYY146" s="89"/>
      <c r="AYZ146" s="89"/>
      <c r="AZA146" s="89"/>
      <c r="AZB146" s="89"/>
      <c r="AZC146" s="89"/>
      <c r="AZD146" s="89"/>
      <c r="AZE146" s="89"/>
      <c r="AZF146" s="89"/>
      <c r="AZG146" s="89"/>
      <c r="AZH146" s="89"/>
      <c r="AZI146" s="89"/>
      <c r="AZJ146" s="89"/>
      <c r="AZK146" s="89"/>
      <c r="AZL146" s="89"/>
      <c r="AZM146" s="89"/>
      <c r="AZN146" s="89"/>
      <c r="AZO146" s="89"/>
      <c r="AZP146" s="89"/>
      <c r="AZQ146" s="89"/>
      <c r="AZR146" s="89"/>
      <c r="AZS146" s="89"/>
      <c r="AZT146" s="89"/>
      <c r="AZU146" s="89"/>
      <c r="AZV146" s="89"/>
      <c r="AZW146" s="89"/>
      <c r="AZX146" s="89"/>
      <c r="AZY146" s="89"/>
      <c r="AZZ146" s="89"/>
      <c r="BAA146" s="89"/>
      <c r="BAB146" s="89"/>
      <c r="BAC146" s="89"/>
      <c r="BAD146" s="89"/>
      <c r="BAE146" s="89"/>
      <c r="BAF146" s="89"/>
      <c r="BAG146" s="89"/>
      <c r="BAH146" s="89"/>
      <c r="BAI146" s="89"/>
      <c r="BAJ146" s="89"/>
      <c r="BAK146" s="89"/>
      <c r="BAL146" s="89"/>
      <c r="BAM146" s="89"/>
      <c r="BAN146" s="89"/>
      <c r="BAO146" s="89"/>
      <c r="BAP146" s="89"/>
      <c r="BAQ146" s="89"/>
      <c r="BAR146" s="89"/>
      <c r="BAS146" s="89"/>
      <c r="BAT146" s="89"/>
      <c r="BAU146" s="89"/>
      <c r="BAV146" s="89"/>
      <c r="BAW146" s="89"/>
      <c r="BAX146" s="89"/>
      <c r="BAY146" s="89"/>
      <c r="BAZ146" s="89"/>
      <c r="BBA146" s="89"/>
      <c r="BBB146" s="89"/>
      <c r="BBC146" s="89"/>
      <c r="BBD146" s="89"/>
      <c r="BBE146" s="89"/>
      <c r="BBF146" s="89"/>
      <c r="BBG146" s="89"/>
      <c r="BBH146" s="89"/>
      <c r="BBI146" s="89"/>
      <c r="BBJ146" s="89"/>
      <c r="BBK146" s="89"/>
      <c r="BBL146" s="89"/>
      <c r="BBM146" s="89"/>
      <c r="BBN146" s="89"/>
      <c r="BBO146" s="89"/>
      <c r="BBP146" s="89"/>
      <c r="BBQ146" s="89"/>
      <c r="BBR146" s="89"/>
      <c r="BBS146" s="89"/>
      <c r="BBT146" s="89"/>
      <c r="BBU146" s="89"/>
      <c r="BBV146" s="89"/>
      <c r="BBW146" s="89"/>
      <c r="BBX146" s="89"/>
      <c r="BBY146" s="89"/>
      <c r="BBZ146" s="89"/>
      <c r="BCA146" s="89"/>
      <c r="BCB146" s="89"/>
      <c r="BCC146" s="89"/>
      <c r="BCD146" s="89"/>
      <c r="BCE146" s="89"/>
      <c r="BCF146" s="89"/>
      <c r="BCG146" s="89"/>
      <c r="BCH146" s="89"/>
      <c r="BCI146" s="89"/>
      <c r="BCJ146" s="89"/>
      <c r="BCK146" s="89"/>
      <c r="BCL146" s="89"/>
      <c r="BCM146" s="89"/>
      <c r="BCN146" s="89"/>
      <c r="BCO146" s="89"/>
      <c r="BCP146" s="89"/>
      <c r="BCQ146" s="89"/>
      <c r="BCR146" s="89"/>
      <c r="BCS146" s="89"/>
      <c r="BCT146" s="89"/>
      <c r="BCU146" s="89"/>
      <c r="BCV146" s="89"/>
      <c r="BCW146" s="89"/>
      <c r="BCX146" s="89"/>
      <c r="BCY146" s="89"/>
      <c r="BCZ146" s="89"/>
      <c r="BDA146" s="89"/>
      <c r="BDB146" s="89"/>
      <c r="BDC146" s="89"/>
      <c r="BDD146" s="89"/>
      <c r="BDE146" s="89"/>
      <c r="BDF146" s="89"/>
      <c r="BDG146" s="89"/>
      <c r="BDH146" s="89"/>
      <c r="BDI146" s="89"/>
      <c r="BDJ146" s="89"/>
      <c r="BDK146" s="89"/>
      <c r="BDL146" s="89"/>
      <c r="BDM146" s="89"/>
      <c r="BDN146" s="89"/>
      <c r="BDO146" s="89"/>
      <c r="BDP146" s="89"/>
      <c r="BDQ146" s="89"/>
      <c r="BDR146" s="89"/>
      <c r="BDS146" s="89"/>
      <c r="BDT146" s="89"/>
      <c r="BDU146" s="89"/>
      <c r="BDV146" s="89"/>
      <c r="BDW146" s="89"/>
      <c r="BDX146" s="89"/>
      <c r="BDY146" s="89"/>
      <c r="BDZ146" s="89"/>
      <c r="BEA146" s="89"/>
      <c r="BEB146" s="89"/>
      <c r="BEC146" s="89"/>
      <c r="BED146" s="89"/>
      <c r="BEE146" s="89"/>
      <c r="BEF146" s="89"/>
      <c r="BEG146" s="89"/>
      <c r="BEH146" s="89"/>
      <c r="BEI146" s="89"/>
      <c r="BEJ146" s="89"/>
      <c r="BEK146" s="89"/>
      <c r="BEL146" s="89"/>
      <c r="BEM146" s="89"/>
      <c r="BEN146" s="89"/>
      <c r="BEO146" s="89"/>
      <c r="BEP146" s="89"/>
      <c r="BEQ146" s="89"/>
      <c r="BER146" s="89"/>
      <c r="BES146" s="89"/>
      <c r="BET146" s="89"/>
      <c r="BEU146" s="89"/>
      <c r="BEV146" s="89"/>
      <c r="BEW146" s="89"/>
      <c r="BEX146" s="89"/>
      <c r="BEY146" s="89"/>
      <c r="BEZ146" s="89"/>
      <c r="BFA146" s="89"/>
      <c r="BFB146" s="89"/>
      <c r="BFC146" s="89"/>
      <c r="BFD146" s="89"/>
      <c r="BFE146" s="89"/>
      <c r="BFF146" s="89"/>
      <c r="BFG146" s="89"/>
      <c r="BFH146" s="89"/>
      <c r="BFI146" s="89"/>
      <c r="BFJ146" s="89"/>
      <c r="BFK146" s="89"/>
      <c r="BFL146" s="89"/>
      <c r="BFM146" s="89"/>
      <c r="BFN146" s="89"/>
      <c r="BFO146" s="89"/>
      <c r="BFP146" s="89"/>
      <c r="BFQ146" s="89"/>
      <c r="BFR146" s="89"/>
      <c r="BFS146" s="89"/>
      <c r="BFT146" s="89"/>
      <c r="BFU146" s="89"/>
      <c r="BFV146" s="89"/>
      <c r="BFW146" s="89"/>
      <c r="BFX146" s="89"/>
      <c r="BFY146" s="89"/>
      <c r="BFZ146" s="89"/>
      <c r="BGA146" s="89"/>
      <c r="BGB146" s="89"/>
      <c r="BGC146" s="89"/>
      <c r="BGD146" s="89"/>
      <c r="BGE146" s="89"/>
      <c r="BGF146" s="89"/>
      <c r="BGG146" s="89"/>
      <c r="BGH146" s="89"/>
      <c r="BGI146" s="89"/>
      <c r="BGJ146" s="89"/>
      <c r="BGK146" s="89"/>
      <c r="BGL146" s="89"/>
      <c r="BGM146" s="89"/>
      <c r="BGN146" s="89"/>
      <c r="BGO146" s="89"/>
      <c r="BGP146" s="89"/>
      <c r="BGQ146" s="89"/>
      <c r="BGR146" s="89"/>
      <c r="BGS146" s="89"/>
      <c r="BGT146" s="89"/>
      <c r="BGU146" s="89"/>
      <c r="BGV146" s="89"/>
      <c r="BGW146" s="89"/>
      <c r="BGX146" s="89"/>
      <c r="BGY146" s="89"/>
      <c r="BGZ146" s="89"/>
      <c r="BHA146" s="89"/>
      <c r="BHB146" s="89"/>
      <c r="BHC146" s="89"/>
      <c r="BHD146" s="89"/>
      <c r="BHE146" s="89"/>
      <c r="BHF146" s="89"/>
      <c r="BHG146" s="89"/>
      <c r="BHH146" s="89"/>
      <c r="BHI146" s="89"/>
      <c r="BHJ146" s="89"/>
      <c r="BHK146" s="89"/>
      <c r="BHL146" s="89"/>
      <c r="BHM146" s="89"/>
      <c r="BHN146" s="89"/>
      <c r="BHO146" s="89"/>
      <c r="BHP146" s="89"/>
      <c r="BHQ146" s="89"/>
      <c r="BHR146" s="89"/>
      <c r="BHS146" s="89"/>
      <c r="BHT146" s="89"/>
      <c r="BHU146" s="89"/>
      <c r="BHV146" s="89"/>
      <c r="BHW146" s="89"/>
      <c r="BHX146" s="89"/>
      <c r="BHY146" s="89"/>
      <c r="BHZ146" s="89"/>
      <c r="BIA146" s="89"/>
      <c r="BIB146" s="89"/>
      <c r="BIC146" s="89"/>
      <c r="BID146" s="89"/>
      <c r="BIE146" s="89"/>
      <c r="BIF146" s="89"/>
      <c r="BIG146" s="89"/>
      <c r="BIH146" s="89"/>
      <c r="BII146" s="89"/>
      <c r="BIJ146" s="89"/>
      <c r="BIK146" s="89"/>
      <c r="BIL146" s="89"/>
      <c r="BIM146" s="89"/>
      <c r="BIN146" s="89"/>
      <c r="BIO146" s="89"/>
      <c r="BIP146" s="89"/>
      <c r="BIQ146" s="89"/>
      <c r="BIR146" s="89"/>
      <c r="BIS146" s="89"/>
      <c r="BIT146" s="89"/>
      <c r="BIU146" s="89"/>
      <c r="BIV146" s="89"/>
      <c r="BIW146" s="89"/>
      <c r="BIX146" s="89"/>
      <c r="BIY146" s="89"/>
      <c r="BIZ146" s="89"/>
      <c r="BJA146" s="89"/>
      <c r="BJB146" s="89"/>
      <c r="BJC146" s="89"/>
      <c r="BJD146" s="89"/>
      <c r="BJE146" s="89"/>
      <c r="BJF146" s="89"/>
      <c r="BJG146" s="89"/>
      <c r="BJH146" s="89"/>
      <c r="BJI146" s="89"/>
      <c r="BJJ146" s="89"/>
      <c r="BJK146" s="89"/>
      <c r="BJL146" s="89"/>
      <c r="BJM146" s="89"/>
      <c r="BJN146" s="89"/>
      <c r="BJO146" s="89"/>
      <c r="BJP146" s="89"/>
      <c r="BJQ146" s="89"/>
      <c r="BJR146" s="89"/>
      <c r="BJS146" s="89"/>
      <c r="BJT146" s="89"/>
      <c r="BJU146" s="89"/>
      <c r="BJV146" s="89"/>
      <c r="BJW146" s="89"/>
      <c r="BJX146" s="89"/>
      <c r="BJY146" s="89"/>
      <c r="BJZ146" s="89"/>
      <c r="BKA146" s="89"/>
      <c r="BKB146" s="89"/>
      <c r="BKC146" s="89"/>
      <c r="BKD146" s="89"/>
      <c r="BKE146" s="89"/>
      <c r="BKF146" s="89"/>
      <c r="BKG146" s="89"/>
      <c r="BKH146" s="89"/>
      <c r="BKI146" s="89"/>
      <c r="BKJ146" s="89"/>
      <c r="BKK146" s="89"/>
      <c r="BKL146" s="89"/>
      <c r="BKM146" s="89"/>
      <c r="BKN146" s="89"/>
      <c r="BKO146" s="89"/>
      <c r="BKP146" s="89"/>
      <c r="BKQ146" s="89"/>
      <c r="BKR146" s="89"/>
      <c r="BKS146" s="89"/>
      <c r="BKT146" s="89"/>
      <c r="BKU146" s="89"/>
      <c r="BKV146" s="89"/>
      <c r="BKW146" s="89"/>
      <c r="BKX146" s="89"/>
      <c r="BKY146" s="89"/>
      <c r="BKZ146" s="89"/>
      <c r="BLA146" s="89"/>
      <c r="BLB146" s="89"/>
      <c r="BLC146" s="89"/>
      <c r="BLD146" s="89"/>
      <c r="BLE146" s="89"/>
      <c r="BLF146" s="89"/>
      <c r="BLG146" s="89"/>
      <c r="BLH146" s="89"/>
      <c r="BLI146" s="89"/>
      <c r="BLJ146" s="89"/>
      <c r="BLK146" s="89"/>
      <c r="BLL146" s="89"/>
      <c r="BLM146" s="89"/>
      <c r="BLN146" s="89"/>
      <c r="BLO146" s="89"/>
      <c r="BLP146" s="89"/>
      <c r="BLQ146" s="89"/>
      <c r="BLR146" s="89"/>
      <c r="BLS146" s="89"/>
      <c r="BLT146" s="89"/>
      <c r="BLU146" s="89"/>
      <c r="BLV146" s="89"/>
      <c r="BLW146" s="89"/>
      <c r="BLX146" s="89"/>
      <c r="BLY146" s="89"/>
      <c r="BLZ146" s="89"/>
      <c r="BMA146" s="89"/>
      <c r="BMB146" s="89"/>
      <c r="BMC146" s="89"/>
      <c r="BMD146" s="89"/>
      <c r="BME146" s="89"/>
      <c r="BMF146" s="89"/>
      <c r="BMG146" s="89"/>
      <c r="BMH146" s="89"/>
      <c r="BMI146" s="89"/>
      <c r="BMJ146" s="89"/>
      <c r="BMK146" s="89"/>
      <c r="BML146" s="89"/>
      <c r="BMM146" s="89"/>
      <c r="BMN146" s="89"/>
      <c r="BMO146" s="89"/>
      <c r="BMP146" s="89"/>
      <c r="BMQ146" s="89"/>
      <c r="BMR146" s="89"/>
      <c r="BMS146" s="89"/>
      <c r="BMT146" s="89"/>
      <c r="BMU146" s="89"/>
      <c r="BMV146" s="89"/>
      <c r="BMW146" s="89"/>
      <c r="BMX146" s="89"/>
      <c r="BMY146" s="89"/>
      <c r="BMZ146" s="89"/>
      <c r="BNA146" s="89"/>
      <c r="BNB146" s="89"/>
      <c r="BNC146" s="89"/>
      <c r="BND146" s="89"/>
      <c r="BNE146" s="89"/>
      <c r="BNF146" s="89"/>
      <c r="BNG146" s="89"/>
      <c r="BNH146" s="89"/>
      <c r="BNI146" s="89"/>
      <c r="BNJ146" s="89"/>
      <c r="BNK146" s="89"/>
      <c r="BNL146" s="89"/>
      <c r="BNM146" s="89"/>
      <c r="BNN146" s="89"/>
      <c r="BNO146" s="89"/>
      <c r="BNP146" s="89"/>
      <c r="BNQ146" s="89"/>
      <c r="BNR146" s="89"/>
      <c r="BNS146" s="89"/>
      <c r="BNT146" s="89"/>
      <c r="BNU146" s="89"/>
      <c r="BNV146" s="89"/>
      <c r="BNW146" s="89"/>
      <c r="BNX146" s="89"/>
      <c r="BNY146" s="89"/>
      <c r="BNZ146" s="89"/>
      <c r="BOA146" s="89"/>
      <c r="BOB146" s="89"/>
      <c r="BOC146" s="89"/>
      <c r="BOD146" s="89"/>
      <c r="BOE146" s="89"/>
      <c r="BOF146" s="89"/>
      <c r="BOG146" s="89"/>
      <c r="BOH146" s="89"/>
      <c r="BOI146" s="89"/>
      <c r="BOJ146" s="89"/>
      <c r="BOK146" s="89"/>
      <c r="BOL146" s="89"/>
      <c r="BOM146" s="89"/>
      <c r="BON146" s="89"/>
      <c r="BOO146" s="89"/>
      <c r="BOP146" s="89"/>
      <c r="BOQ146" s="89"/>
      <c r="BOR146" s="89"/>
      <c r="BOS146" s="89"/>
      <c r="BOT146" s="89"/>
      <c r="BOU146" s="89"/>
      <c r="BOV146" s="89"/>
      <c r="BOW146" s="89"/>
      <c r="BOX146" s="89"/>
      <c r="BOY146" s="89"/>
      <c r="BOZ146" s="89"/>
      <c r="BPA146" s="89"/>
      <c r="BPB146" s="89"/>
      <c r="BPC146" s="89"/>
      <c r="BPD146" s="89"/>
      <c r="BPE146" s="89"/>
      <c r="BPF146" s="89"/>
      <c r="BPG146" s="89"/>
      <c r="BPH146" s="89"/>
      <c r="BPI146" s="89"/>
      <c r="BPJ146" s="89"/>
      <c r="BPK146" s="89"/>
      <c r="BPL146" s="89"/>
      <c r="BPM146" s="89"/>
      <c r="BPN146" s="89"/>
      <c r="BPO146" s="89"/>
      <c r="BPP146" s="89"/>
      <c r="BPQ146" s="89"/>
      <c r="BPR146" s="89"/>
      <c r="BPS146" s="89"/>
      <c r="BPT146" s="89"/>
      <c r="BPU146" s="89"/>
      <c r="BPV146" s="89"/>
      <c r="BPW146" s="89"/>
      <c r="BPX146" s="89"/>
      <c r="BPY146" s="89"/>
      <c r="BPZ146" s="89"/>
      <c r="BQA146" s="89"/>
      <c r="BQB146" s="89"/>
      <c r="BQC146" s="89"/>
      <c r="BQD146" s="89"/>
      <c r="BQE146" s="89"/>
      <c r="BQF146" s="89"/>
      <c r="BQG146" s="89"/>
      <c r="BQH146" s="89"/>
      <c r="BQI146" s="89"/>
      <c r="BQJ146" s="89"/>
      <c r="BQK146" s="89"/>
      <c r="BQL146" s="89"/>
      <c r="BQM146" s="89"/>
      <c r="BQN146" s="89"/>
      <c r="BQO146" s="89"/>
      <c r="BQP146" s="89"/>
      <c r="BQQ146" s="89"/>
      <c r="BQR146" s="89"/>
      <c r="BQS146" s="89"/>
      <c r="BQT146" s="89"/>
      <c r="BQU146" s="89"/>
      <c r="BQV146" s="89"/>
      <c r="BQW146" s="89"/>
      <c r="BQX146" s="89"/>
      <c r="BQY146" s="89"/>
      <c r="BQZ146" s="89"/>
      <c r="BRA146" s="89"/>
      <c r="BRB146" s="89"/>
      <c r="BRC146" s="89"/>
      <c r="BRD146" s="89"/>
      <c r="BRE146" s="89"/>
      <c r="BRF146" s="89"/>
      <c r="BRG146" s="89"/>
      <c r="BRH146" s="89"/>
      <c r="BRI146" s="89"/>
      <c r="BRJ146" s="89"/>
      <c r="BRK146" s="89"/>
      <c r="BRL146" s="89"/>
      <c r="BRM146" s="89"/>
      <c r="BRN146" s="89"/>
      <c r="BRO146" s="89"/>
      <c r="BRP146" s="89"/>
      <c r="BRQ146" s="89"/>
      <c r="BRR146" s="89"/>
      <c r="BRS146" s="89"/>
      <c r="BRT146" s="89"/>
      <c r="BRU146" s="89"/>
      <c r="BRV146" s="89"/>
      <c r="BRW146" s="89"/>
      <c r="BRX146" s="89"/>
      <c r="BRY146" s="89"/>
      <c r="BRZ146" s="89"/>
      <c r="BSA146" s="89"/>
      <c r="BSB146" s="89"/>
      <c r="BSC146" s="89"/>
      <c r="BSD146" s="89"/>
      <c r="BSE146" s="89"/>
      <c r="BSF146" s="89"/>
      <c r="BSG146" s="89"/>
      <c r="BSH146" s="89"/>
      <c r="BSI146" s="89"/>
      <c r="BSJ146" s="89"/>
      <c r="BSK146" s="89"/>
      <c r="BSL146" s="89"/>
      <c r="BSM146" s="89"/>
      <c r="BSN146" s="89"/>
      <c r="BSO146" s="89"/>
      <c r="BSP146" s="89"/>
      <c r="BSQ146" s="89"/>
      <c r="BSR146" s="89"/>
      <c r="BSS146" s="89"/>
      <c r="BST146" s="89"/>
      <c r="BSU146" s="89"/>
      <c r="BSV146" s="89"/>
      <c r="BSW146" s="89"/>
      <c r="BSX146" s="89"/>
      <c r="BSY146" s="89"/>
      <c r="BSZ146" s="89"/>
      <c r="BTA146" s="89"/>
      <c r="BTB146" s="89"/>
      <c r="BTC146" s="89"/>
      <c r="BTD146" s="89"/>
      <c r="BTE146" s="89"/>
      <c r="BTF146" s="89"/>
      <c r="BTG146" s="89"/>
      <c r="BTH146" s="89"/>
      <c r="BTI146" s="89"/>
      <c r="BTJ146" s="89"/>
      <c r="BTK146" s="89"/>
      <c r="BTL146" s="89"/>
      <c r="BTM146" s="89"/>
      <c r="BTN146" s="89"/>
      <c r="BTO146" s="89"/>
      <c r="BTP146" s="89"/>
      <c r="BTQ146" s="89"/>
      <c r="BTR146" s="89"/>
      <c r="BTS146" s="89"/>
      <c r="BTT146" s="89"/>
      <c r="BTU146" s="89"/>
      <c r="BTV146" s="89"/>
      <c r="BTW146" s="89"/>
      <c r="BTX146" s="89"/>
      <c r="BTY146" s="89"/>
      <c r="BTZ146" s="89"/>
      <c r="BUA146" s="89"/>
      <c r="BUB146" s="89"/>
      <c r="BUC146" s="89"/>
      <c r="BUD146" s="89"/>
      <c r="BUE146" s="89"/>
      <c r="BUF146" s="89"/>
      <c r="BUG146" s="89"/>
      <c r="BUH146" s="89"/>
      <c r="BUI146" s="89"/>
      <c r="BUJ146" s="89"/>
      <c r="BUK146" s="89"/>
      <c r="BUL146" s="89"/>
      <c r="BUM146" s="89"/>
      <c r="BUN146" s="89"/>
      <c r="BUO146" s="89"/>
      <c r="BUP146" s="89"/>
      <c r="BUQ146" s="89"/>
      <c r="BUR146" s="89"/>
      <c r="BUS146" s="89"/>
      <c r="BUT146" s="89"/>
      <c r="BUU146" s="89"/>
      <c r="BUV146" s="89"/>
      <c r="BUW146" s="89"/>
      <c r="BUX146" s="89"/>
      <c r="BUY146" s="89"/>
      <c r="BUZ146" s="89"/>
      <c r="BVA146" s="89"/>
      <c r="BVB146" s="89"/>
      <c r="BVC146" s="89"/>
      <c r="BVD146" s="89"/>
      <c r="BVE146" s="89"/>
      <c r="BVF146" s="89"/>
      <c r="BVG146" s="89"/>
      <c r="BVH146" s="89"/>
      <c r="BVI146" s="89"/>
      <c r="BVJ146" s="89"/>
      <c r="BVK146" s="89"/>
      <c r="BVL146" s="89"/>
      <c r="BVM146" s="89"/>
      <c r="BVN146" s="89"/>
      <c r="BVO146" s="89"/>
      <c r="BVP146" s="89"/>
      <c r="BVQ146" s="89"/>
      <c r="BVR146" s="89"/>
      <c r="BVS146" s="89"/>
      <c r="BVT146" s="89"/>
      <c r="BVU146" s="89"/>
      <c r="BVV146" s="89"/>
      <c r="BVW146" s="89"/>
      <c r="BVX146" s="89"/>
      <c r="BVY146" s="89"/>
      <c r="BVZ146" s="89"/>
      <c r="BWA146" s="89"/>
      <c r="BWB146" s="89"/>
      <c r="BWC146" s="89"/>
      <c r="BWD146" s="89"/>
      <c r="BWE146" s="89"/>
      <c r="BWF146" s="89"/>
      <c r="BWG146" s="89"/>
      <c r="BWH146" s="89"/>
      <c r="BWI146" s="89"/>
      <c r="BWJ146" s="89"/>
      <c r="BWK146" s="89"/>
      <c r="BWL146" s="89"/>
      <c r="BWM146" s="89"/>
      <c r="BWN146" s="89"/>
      <c r="BWO146" s="89"/>
      <c r="BWP146" s="89"/>
      <c r="BWQ146" s="89"/>
      <c r="BWR146" s="89"/>
      <c r="BWS146" s="89"/>
      <c r="BWT146" s="89"/>
      <c r="BWU146" s="89"/>
      <c r="BWV146" s="89"/>
      <c r="BWW146" s="89"/>
      <c r="BWX146" s="89"/>
      <c r="BWY146" s="89"/>
      <c r="BWZ146" s="89"/>
      <c r="BXA146" s="89"/>
      <c r="BXB146" s="89"/>
      <c r="BXC146" s="89"/>
      <c r="BXD146" s="89"/>
      <c r="BXE146" s="89"/>
      <c r="BXF146" s="89"/>
      <c r="BXG146" s="89"/>
      <c r="BXH146" s="89"/>
      <c r="BXI146" s="89"/>
      <c r="BXJ146" s="89"/>
      <c r="BXK146" s="89"/>
      <c r="BXL146" s="89"/>
      <c r="BXM146" s="89"/>
      <c r="BXN146" s="89"/>
      <c r="BXO146" s="89"/>
      <c r="BXP146" s="89"/>
      <c r="BXQ146" s="89"/>
      <c r="BXR146" s="89"/>
      <c r="BXS146" s="89"/>
      <c r="BXT146" s="89"/>
      <c r="BXU146" s="89"/>
      <c r="BXV146" s="89"/>
      <c r="BXW146" s="89"/>
      <c r="BXX146" s="89"/>
      <c r="BXY146" s="89"/>
      <c r="BXZ146" s="89"/>
      <c r="BYA146" s="89"/>
      <c r="BYB146" s="89"/>
      <c r="BYC146" s="89"/>
      <c r="BYD146" s="89"/>
      <c r="BYE146" s="89"/>
      <c r="BYF146" s="89"/>
      <c r="BYG146" s="89"/>
      <c r="BYH146" s="89"/>
      <c r="BYI146" s="89"/>
      <c r="BYJ146" s="89"/>
      <c r="BYK146" s="89"/>
      <c r="BYL146" s="89"/>
      <c r="BYM146" s="89"/>
      <c r="BYN146" s="89"/>
      <c r="BYO146" s="89"/>
      <c r="BYP146" s="89"/>
      <c r="BYQ146" s="89"/>
      <c r="BYR146" s="89"/>
      <c r="BYS146" s="89"/>
      <c r="BYT146" s="89"/>
      <c r="BYU146" s="89"/>
      <c r="BYV146" s="89"/>
      <c r="BYW146" s="89"/>
      <c r="BYX146" s="89"/>
      <c r="BYY146" s="89"/>
      <c r="BYZ146" s="89"/>
      <c r="BZA146" s="89"/>
      <c r="BZB146" s="89"/>
      <c r="BZC146" s="89"/>
      <c r="BZD146" s="89"/>
      <c r="BZE146" s="89"/>
      <c r="BZF146" s="89"/>
      <c r="BZG146" s="89"/>
      <c r="BZH146" s="89"/>
      <c r="BZI146" s="89"/>
      <c r="BZJ146" s="89"/>
      <c r="BZK146" s="89"/>
      <c r="BZL146" s="89"/>
      <c r="BZM146" s="89"/>
      <c r="BZN146" s="89"/>
      <c r="BZO146" s="89"/>
      <c r="BZP146" s="89"/>
      <c r="BZQ146" s="89"/>
      <c r="BZR146" s="89"/>
      <c r="BZS146" s="89"/>
      <c r="BZT146" s="89"/>
      <c r="BZU146" s="89"/>
      <c r="BZV146" s="89"/>
      <c r="BZW146" s="89"/>
      <c r="BZX146" s="89"/>
      <c r="BZY146" s="89"/>
      <c r="BZZ146" s="89"/>
      <c r="CAA146" s="89"/>
      <c r="CAB146" s="89"/>
      <c r="CAC146" s="89"/>
      <c r="CAD146" s="89"/>
      <c r="CAE146" s="89"/>
      <c r="CAF146" s="89"/>
      <c r="CAG146" s="89"/>
      <c r="CAH146" s="89"/>
      <c r="CAI146" s="89"/>
      <c r="CAJ146" s="89"/>
      <c r="CAK146" s="89"/>
      <c r="CAL146" s="89"/>
      <c r="CAM146" s="89"/>
      <c r="CAN146" s="89"/>
      <c r="CAO146" s="89"/>
      <c r="CAP146" s="89"/>
      <c r="CAQ146" s="89"/>
      <c r="CAR146" s="89"/>
      <c r="CAS146" s="89"/>
      <c r="CAT146" s="89"/>
      <c r="CAU146" s="89"/>
      <c r="CAV146" s="89"/>
      <c r="CAW146" s="89"/>
      <c r="CAX146" s="89"/>
      <c r="CAY146" s="89"/>
      <c r="CAZ146" s="89"/>
      <c r="CBA146" s="89"/>
      <c r="CBB146" s="89"/>
      <c r="CBC146" s="89"/>
      <c r="CBD146" s="89"/>
      <c r="CBE146" s="89"/>
      <c r="CBF146" s="89"/>
      <c r="CBG146" s="89"/>
      <c r="CBH146" s="89"/>
      <c r="CBI146" s="89"/>
      <c r="CBJ146" s="89"/>
      <c r="CBK146" s="89"/>
      <c r="CBL146" s="89"/>
      <c r="CBM146" s="89"/>
      <c r="CBN146" s="89"/>
      <c r="CBO146" s="89"/>
      <c r="CBP146" s="89"/>
      <c r="CBQ146" s="89"/>
      <c r="CBR146" s="89"/>
      <c r="CBS146" s="89"/>
      <c r="CBT146" s="89"/>
      <c r="CBU146" s="89"/>
      <c r="CBV146" s="89"/>
      <c r="CBW146" s="89"/>
      <c r="CBX146" s="89"/>
      <c r="CBY146" s="89"/>
      <c r="CBZ146" s="89"/>
      <c r="CCA146" s="89"/>
      <c r="CCB146" s="89"/>
      <c r="CCC146" s="89"/>
      <c r="CCD146" s="89"/>
      <c r="CCE146" s="89"/>
      <c r="CCF146" s="89"/>
      <c r="CCG146" s="89"/>
      <c r="CCH146" s="89"/>
      <c r="CCI146" s="89"/>
      <c r="CCJ146" s="89"/>
      <c r="CCK146" s="89"/>
      <c r="CCL146" s="89"/>
      <c r="CCM146" s="89"/>
      <c r="CCN146" s="89"/>
      <c r="CCO146" s="89"/>
      <c r="CCP146" s="89"/>
      <c r="CCQ146" s="89"/>
      <c r="CCR146" s="89"/>
      <c r="CCS146" s="89"/>
      <c r="CCT146" s="89"/>
      <c r="CCU146" s="89"/>
      <c r="CCV146" s="89"/>
      <c r="CCW146" s="89"/>
      <c r="CCX146" s="89"/>
      <c r="CCY146" s="89"/>
      <c r="CCZ146" s="89"/>
      <c r="CDA146" s="89"/>
      <c r="CDB146" s="89"/>
      <c r="CDC146" s="89"/>
      <c r="CDD146" s="89"/>
      <c r="CDE146" s="89"/>
      <c r="CDF146" s="89"/>
      <c r="CDG146" s="89"/>
      <c r="CDH146" s="89"/>
      <c r="CDI146" s="89"/>
      <c r="CDJ146" s="89"/>
      <c r="CDK146" s="89"/>
      <c r="CDL146" s="89"/>
      <c r="CDM146" s="89"/>
      <c r="CDN146" s="89"/>
      <c r="CDO146" s="89"/>
      <c r="CDP146" s="89"/>
      <c r="CDQ146" s="89"/>
      <c r="CDR146" s="89"/>
      <c r="CDS146" s="89"/>
      <c r="CDT146" s="89"/>
      <c r="CDU146" s="89"/>
      <c r="CDV146" s="89"/>
      <c r="CDW146" s="89"/>
      <c r="CDX146" s="89"/>
      <c r="CDY146" s="89"/>
      <c r="CDZ146" s="89"/>
      <c r="CEA146" s="89"/>
      <c r="CEB146" s="89"/>
      <c r="CEC146" s="89"/>
      <c r="CED146" s="89"/>
      <c r="CEE146" s="89"/>
      <c r="CEF146" s="89"/>
      <c r="CEG146" s="89"/>
      <c r="CEH146" s="89"/>
      <c r="CEI146" s="89"/>
      <c r="CEJ146" s="89"/>
      <c r="CEK146" s="89"/>
      <c r="CEL146" s="89"/>
      <c r="CEM146" s="89"/>
      <c r="CEN146" s="89"/>
      <c r="CEO146" s="89"/>
      <c r="CEP146" s="89"/>
      <c r="CEQ146" s="89"/>
      <c r="CER146" s="89"/>
      <c r="CES146" s="89"/>
      <c r="CET146" s="89"/>
      <c r="CEU146" s="89"/>
      <c r="CEV146" s="89"/>
      <c r="CEW146" s="89"/>
      <c r="CEX146" s="89"/>
      <c r="CEY146" s="89"/>
      <c r="CEZ146" s="89"/>
      <c r="CFA146" s="89"/>
      <c r="CFB146" s="89"/>
      <c r="CFC146" s="89"/>
      <c r="CFD146" s="89"/>
      <c r="CFE146" s="89"/>
      <c r="CFF146" s="89"/>
      <c r="CFG146" s="89"/>
      <c r="CFH146" s="89"/>
      <c r="CFI146" s="89"/>
      <c r="CFJ146" s="89"/>
      <c r="CFK146" s="89"/>
      <c r="CFL146" s="89"/>
      <c r="CFM146" s="89"/>
      <c r="CFN146" s="89"/>
      <c r="CFO146" s="89"/>
      <c r="CFP146" s="89"/>
      <c r="CFQ146" s="89"/>
      <c r="CFR146" s="89"/>
      <c r="CFS146" s="89"/>
      <c r="CFT146" s="89"/>
      <c r="CFU146" s="89"/>
      <c r="CFV146" s="89"/>
      <c r="CFW146" s="89"/>
      <c r="CFX146" s="89"/>
      <c r="CFY146" s="89"/>
      <c r="CFZ146" s="89"/>
      <c r="CGA146" s="89"/>
      <c r="CGB146" s="89"/>
      <c r="CGC146" s="89"/>
      <c r="CGD146" s="89"/>
      <c r="CGE146" s="89"/>
      <c r="CGF146" s="89"/>
      <c r="CGG146" s="89"/>
      <c r="CGH146" s="89"/>
      <c r="CGI146" s="89"/>
      <c r="CGJ146" s="89"/>
      <c r="CGK146" s="89"/>
      <c r="CGL146" s="89"/>
      <c r="CGM146" s="89"/>
      <c r="CGN146" s="89"/>
      <c r="CGO146" s="89"/>
      <c r="CGP146" s="89"/>
      <c r="CGQ146" s="89"/>
      <c r="CGR146" s="89"/>
      <c r="CGS146" s="89"/>
      <c r="CGT146" s="89"/>
      <c r="CGU146" s="89"/>
      <c r="CGV146" s="89"/>
      <c r="CGW146" s="89"/>
      <c r="CGX146" s="89"/>
      <c r="CGY146" s="89"/>
      <c r="CGZ146" s="89"/>
      <c r="CHA146" s="89"/>
      <c r="CHB146" s="89"/>
      <c r="CHC146" s="89"/>
      <c r="CHD146" s="89"/>
      <c r="CHE146" s="89"/>
      <c r="CHF146" s="89"/>
      <c r="CHG146" s="89"/>
      <c r="CHH146" s="89"/>
      <c r="CHI146" s="89"/>
      <c r="CHJ146" s="89"/>
      <c r="CHK146" s="89"/>
      <c r="CHL146" s="89"/>
      <c r="CHM146" s="89"/>
      <c r="CHN146" s="89"/>
      <c r="CHO146" s="89"/>
      <c r="CHP146" s="89"/>
      <c r="CHQ146" s="89"/>
      <c r="CHR146" s="89"/>
      <c r="CHS146" s="89"/>
      <c r="CHT146" s="89"/>
      <c r="CHU146" s="89"/>
      <c r="CHV146" s="89"/>
      <c r="CHW146" s="89"/>
      <c r="CHX146" s="89"/>
      <c r="CHY146" s="89"/>
      <c r="CHZ146" s="89"/>
      <c r="CIA146" s="89"/>
      <c r="CIB146" s="89"/>
      <c r="CIC146" s="89"/>
      <c r="CID146" s="89"/>
      <c r="CIE146" s="89"/>
      <c r="CIF146" s="89"/>
      <c r="CIG146" s="89"/>
      <c r="CIH146" s="89"/>
      <c r="CII146" s="89"/>
      <c r="CIJ146" s="89"/>
      <c r="CIK146" s="89"/>
      <c r="CIL146" s="89"/>
      <c r="CIM146" s="89"/>
      <c r="CIN146" s="89"/>
      <c r="CIO146" s="89"/>
      <c r="CIP146" s="89"/>
      <c r="CIQ146" s="89"/>
      <c r="CIR146" s="89"/>
      <c r="CIS146" s="89"/>
      <c r="CIT146" s="89"/>
      <c r="CIU146" s="89"/>
      <c r="CIV146" s="89"/>
      <c r="CIW146" s="89"/>
      <c r="CIX146" s="89"/>
      <c r="CIY146" s="89"/>
      <c r="CIZ146" s="89"/>
      <c r="CJA146" s="89"/>
      <c r="CJB146" s="89"/>
      <c r="CJC146" s="89"/>
      <c r="CJD146" s="89"/>
      <c r="CJE146" s="89"/>
      <c r="CJF146" s="89"/>
      <c r="CJG146" s="89"/>
      <c r="CJH146" s="89"/>
      <c r="CJI146" s="89"/>
      <c r="CJJ146" s="89"/>
      <c r="CJK146" s="89"/>
      <c r="CJL146" s="89"/>
      <c r="CJM146" s="89"/>
      <c r="CJN146" s="89"/>
      <c r="CJO146" s="89"/>
      <c r="CJP146" s="89"/>
      <c r="CJQ146" s="89"/>
      <c r="CJR146" s="89"/>
      <c r="CJS146" s="89"/>
      <c r="CJT146" s="89"/>
      <c r="CJU146" s="89"/>
      <c r="CJV146" s="89"/>
      <c r="CJW146" s="89"/>
      <c r="CJX146" s="89"/>
      <c r="CJY146" s="89"/>
      <c r="CJZ146" s="89"/>
      <c r="CKA146" s="89"/>
      <c r="CKB146" s="89"/>
      <c r="CKC146" s="89"/>
      <c r="CKD146" s="89"/>
      <c r="CKE146" s="89"/>
      <c r="CKF146" s="89"/>
      <c r="CKG146" s="89"/>
      <c r="CKH146" s="89"/>
      <c r="CKI146" s="89"/>
      <c r="CKJ146" s="89"/>
      <c r="CKK146" s="89"/>
      <c r="CKL146" s="89"/>
      <c r="CKM146" s="89"/>
      <c r="CKN146" s="89"/>
      <c r="CKO146" s="89"/>
      <c r="CKP146" s="89"/>
      <c r="CKQ146" s="89"/>
      <c r="CKR146" s="89"/>
      <c r="CKS146" s="89"/>
      <c r="CKT146" s="89"/>
      <c r="CKU146" s="89"/>
      <c r="CKV146" s="89"/>
      <c r="CKW146" s="89"/>
      <c r="CKX146" s="89"/>
      <c r="CKY146" s="89"/>
      <c r="CKZ146" s="89"/>
      <c r="CLA146" s="89"/>
      <c r="CLB146" s="89"/>
      <c r="CLC146" s="89"/>
      <c r="CLD146" s="89"/>
      <c r="CLE146" s="89"/>
      <c r="CLF146" s="89"/>
      <c r="CLG146" s="89"/>
      <c r="CLH146" s="89"/>
      <c r="CLI146" s="89"/>
      <c r="CLJ146" s="89"/>
      <c r="CLK146" s="89"/>
      <c r="CLL146" s="89"/>
      <c r="CLM146" s="89"/>
      <c r="CLN146" s="89"/>
      <c r="CLO146" s="89"/>
      <c r="CLP146" s="89"/>
      <c r="CLQ146" s="89"/>
      <c r="CLR146" s="89"/>
      <c r="CLS146" s="89"/>
      <c r="CLT146" s="89"/>
      <c r="CLU146" s="89"/>
      <c r="CLV146" s="89"/>
      <c r="CLW146" s="89"/>
      <c r="CLX146" s="89"/>
      <c r="CLY146" s="89"/>
      <c r="CLZ146" s="89"/>
      <c r="CMA146" s="89"/>
      <c r="CMB146" s="89"/>
      <c r="CMC146" s="89"/>
      <c r="CMD146" s="89"/>
      <c r="CME146" s="89"/>
      <c r="CMF146" s="89"/>
      <c r="CMG146" s="89"/>
      <c r="CMH146" s="89"/>
      <c r="CMI146" s="89"/>
      <c r="CMJ146" s="89"/>
      <c r="CMK146" s="89"/>
      <c r="CML146" s="89"/>
      <c r="CMM146" s="89"/>
      <c r="CMN146" s="89"/>
      <c r="CMO146" s="89"/>
      <c r="CMP146" s="89"/>
      <c r="CMQ146" s="89"/>
      <c r="CMR146" s="89"/>
      <c r="CMS146" s="89"/>
      <c r="CMT146" s="89"/>
      <c r="CMU146" s="89"/>
      <c r="CMV146" s="89"/>
      <c r="CMW146" s="89"/>
      <c r="CMX146" s="89"/>
      <c r="CMY146" s="89"/>
      <c r="CMZ146" s="89"/>
      <c r="CNA146" s="89"/>
      <c r="CNB146" s="89"/>
      <c r="CNC146" s="89"/>
      <c r="CND146" s="89"/>
      <c r="CNE146" s="89"/>
      <c r="CNF146" s="89"/>
      <c r="CNG146" s="89"/>
      <c r="CNH146" s="89"/>
      <c r="CNI146" s="89"/>
      <c r="CNJ146" s="89"/>
      <c r="CNK146" s="89"/>
      <c r="CNL146" s="89"/>
      <c r="CNM146" s="89"/>
      <c r="CNN146" s="89"/>
      <c r="CNO146" s="89"/>
      <c r="CNP146" s="89"/>
      <c r="CNQ146" s="89"/>
      <c r="CNR146" s="89"/>
      <c r="CNS146" s="89"/>
      <c r="CNT146" s="89"/>
      <c r="CNU146" s="89"/>
      <c r="CNV146" s="89"/>
      <c r="CNW146" s="89"/>
      <c r="CNX146" s="89"/>
      <c r="CNY146" s="89"/>
      <c r="CNZ146" s="89"/>
      <c r="COA146" s="89"/>
      <c r="COB146" s="89"/>
      <c r="COC146" s="89"/>
      <c r="COD146" s="89"/>
      <c r="COE146" s="89"/>
      <c r="COF146" s="89"/>
      <c r="COG146" s="89"/>
      <c r="COH146" s="89"/>
      <c r="COI146" s="89"/>
      <c r="COJ146" s="89"/>
      <c r="COK146" s="89"/>
      <c r="COL146" s="89"/>
      <c r="COM146" s="89"/>
      <c r="CON146" s="89"/>
      <c r="COO146" s="89"/>
      <c r="COP146" s="89"/>
      <c r="COQ146" s="89"/>
      <c r="COR146" s="89"/>
      <c r="COS146" s="89"/>
      <c r="COT146" s="89"/>
      <c r="COU146" s="89"/>
      <c r="COV146" s="89"/>
      <c r="COW146" s="89"/>
      <c r="COX146" s="89"/>
      <c r="COY146" s="89"/>
      <c r="COZ146" s="89"/>
      <c r="CPA146" s="89"/>
      <c r="CPB146" s="89"/>
      <c r="CPC146" s="89"/>
      <c r="CPD146" s="89"/>
      <c r="CPE146" s="89"/>
      <c r="CPF146" s="89"/>
      <c r="CPG146" s="89"/>
      <c r="CPH146" s="89"/>
      <c r="CPI146" s="89"/>
      <c r="CPJ146" s="89"/>
      <c r="CPK146" s="89"/>
      <c r="CPL146" s="89"/>
      <c r="CPM146" s="89"/>
      <c r="CPN146" s="89"/>
      <c r="CPO146" s="89"/>
      <c r="CPP146" s="89"/>
      <c r="CPQ146" s="89"/>
      <c r="CPR146" s="89"/>
      <c r="CPS146" s="89"/>
      <c r="CPT146" s="89"/>
      <c r="CPU146" s="89"/>
      <c r="CPV146" s="89"/>
      <c r="CPW146" s="89"/>
      <c r="CPX146" s="89"/>
      <c r="CPY146" s="89"/>
      <c r="CPZ146" s="89"/>
      <c r="CQA146" s="89"/>
      <c r="CQB146" s="89"/>
      <c r="CQC146" s="89"/>
      <c r="CQD146" s="89"/>
      <c r="CQE146" s="89"/>
      <c r="CQF146" s="89"/>
      <c r="CQG146" s="89"/>
      <c r="CQH146" s="89"/>
      <c r="CQI146" s="89"/>
      <c r="CQJ146" s="89"/>
      <c r="CQK146" s="89"/>
      <c r="CQL146" s="89"/>
      <c r="CQM146" s="89"/>
      <c r="CQN146" s="89"/>
      <c r="CQO146" s="89"/>
      <c r="CQP146" s="89"/>
      <c r="CQQ146" s="89"/>
      <c r="CQR146" s="89"/>
      <c r="CQS146" s="89"/>
      <c r="CQT146" s="89"/>
      <c r="CQU146" s="89"/>
      <c r="CQV146" s="89"/>
      <c r="CQW146" s="89"/>
      <c r="CQX146" s="89"/>
      <c r="CQY146" s="89"/>
      <c r="CQZ146" s="89"/>
      <c r="CRA146" s="89"/>
      <c r="CRB146" s="89"/>
      <c r="CRC146" s="89"/>
      <c r="CRD146" s="89"/>
      <c r="CRE146" s="89"/>
      <c r="CRF146" s="89"/>
      <c r="CRG146" s="89"/>
      <c r="CRH146" s="89"/>
      <c r="CRI146" s="89"/>
      <c r="CRJ146" s="89"/>
      <c r="CRK146" s="89"/>
      <c r="CRL146" s="89"/>
      <c r="CRM146" s="89"/>
      <c r="CRN146" s="89"/>
      <c r="CRO146" s="89"/>
      <c r="CRP146" s="89"/>
      <c r="CRQ146" s="89"/>
      <c r="CRR146" s="89"/>
      <c r="CRS146" s="89"/>
      <c r="CRT146" s="89"/>
      <c r="CRU146" s="89"/>
      <c r="CRV146" s="89"/>
      <c r="CRW146" s="89"/>
      <c r="CRX146" s="89"/>
      <c r="CRY146" s="89"/>
      <c r="CRZ146" s="89"/>
      <c r="CSA146" s="89"/>
      <c r="CSB146" s="89"/>
      <c r="CSC146" s="89"/>
      <c r="CSD146" s="89"/>
      <c r="CSE146" s="89"/>
      <c r="CSF146" s="89"/>
      <c r="CSG146" s="89"/>
      <c r="CSH146" s="89"/>
      <c r="CSI146" s="89"/>
      <c r="CSJ146" s="89"/>
      <c r="CSK146" s="89"/>
      <c r="CSL146" s="89"/>
      <c r="CSM146" s="89"/>
      <c r="CSN146" s="89"/>
      <c r="CSO146" s="89"/>
      <c r="CSP146" s="89"/>
      <c r="CSQ146" s="89"/>
      <c r="CSR146" s="89"/>
      <c r="CSS146" s="89"/>
      <c r="CST146" s="89"/>
      <c r="CSU146" s="89"/>
      <c r="CSV146" s="89"/>
      <c r="CSW146" s="89"/>
      <c r="CSX146" s="89"/>
      <c r="CSY146" s="89"/>
      <c r="CSZ146" s="89"/>
      <c r="CTA146" s="89"/>
      <c r="CTB146" s="89"/>
      <c r="CTC146" s="89"/>
      <c r="CTD146" s="89"/>
      <c r="CTE146" s="89"/>
      <c r="CTF146" s="89"/>
      <c r="CTG146" s="89"/>
      <c r="CTH146" s="89"/>
      <c r="CTI146" s="89"/>
      <c r="CTJ146" s="89"/>
      <c r="CTK146" s="89"/>
      <c r="CTL146" s="89"/>
      <c r="CTM146" s="89"/>
      <c r="CTN146" s="89"/>
      <c r="CTO146" s="89"/>
      <c r="CTP146" s="89"/>
      <c r="CTQ146" s="89"/>
      <c r="CTR146" s="89"/>
      <c r="CTS146" s="89"/>
      <c r="CTT146" s="89"/>
      <c r="CTU146" s="89"/>
      <c r="CTV146" s="89"/>
      <c r="CTW146" s="89"/>
      <c r="CTX146" s="89"/>
      <c r="CTY146" s="89"/>
      <c r="CTZ146" s="89"/>
      <c r="CUA146" s="89"/>
      <c r="CUB146" s="89"/>
      <c r="CUC146" s="89"/>
      <c r="CUD146" s="89"/>
      <c r="CUE146" s="89"/>
      <c r="CUF146" s="89"/>
      <c r="CUG146" s="89"/>
      <c r="CUH146" s="89"/>
      <c r="CUI146" s="89"/>
      <c r="CUJ146" s="89"/>
      <c r="CUK146" s="89"/>
      <c r="CUL146" s="89"/>
      <c r="CUM146" s="89"/>
      <c r="CUN146" s="89"/>
      <c r="CUO146" s="89"/>
      <c r="CUP146" s="89"/>
      <c r="CUQ146" s="89"/>
      <c r="CUR146" s="89"/>
      <c r="CUS146" s="89"/>
      <c r="CUT146" s="89"/>
      <c r="CUU146" s="89"/>
      <c r="CUV146" s="89"/>
      <c r="CUW146" s="89"/>
      <c r="CUX146" s="89"/>
      <c r="CUY146" s="89"/>
      <c r="CUZ146" s="89"/>
      <c r="CVA146" s="89"/>
      <c r="CVB146" s="89"/>
      <c r="CVC146" s="89"/>
      <c r="CVD146" s="89"/>
      <c r="CVE146" s="89"/>
      <c r="CVF146" s="89"/>
      <c r="CVG146" s="89"/>
      <c r="CVH146" s="89"/>
      <c r="CVI146" s="89"/>
      <c r="CVJ146" s="89"/>
      <c r="CVK146" s="89"/>
      <c r="CVL146" s="89"/>
      <c r="CVM146" s="89"/>
      <c r="CVN146" s="89"/>
      <c r="CVO146" s="89"/>
      <c r="CVP146" s="89"/>
      <c r="CVQ146" s="89"/>
      <c r="CVR146" s="89"/>
      <c r="CVS146" s="89"/>
      <c r="CVT146" s="89"/>
      <c r="CVU146" s="89"/>
      <c r="CVV146" s="89"/>
      <c r="CVW146" s="89"/>
      <c r="CVX146" s="89"/>
      <c r="CVY146" s="89"/>
      <c r="CVZ146" s="89"/>
      <c r="CWA146" s="89"/>
      <c r="CWB146" s="89"/>
      <c r="CWC146" s="89"/>
      <c r="CWD146" s="89"/>
      <c r="CWE146" s="89"/>
      <c r="CWF146" s="89"/>
      <c r="CWG146" s="89"/>
      <c r="CWH146" s="89"/>
      <c r="CWI146" s="89"/>
      <c r="CWJ146" s="89"/>
      <c r="CWK146" s="89"/>
      <c r="CWL146" s="89"/>
      <c r="CWM146" s="89"/>
      <c r="CWN146" s="89"/>
      <c r="CWO146" s="89"/>
      <c r="CWP146" s="89"/>
      <c r="CWQ146" s="89"/>
      <c r="CWR146" s="89"/>
      <c r="CWS146" s="89"/>
      <c r="CWT146" s="89"/>
      <c r="CWU146" s="89"/>
      <c r="CWV146" s="89"/>
      <c r="CWW146" s="89"/>
      <c r="CWX146" s="89"/>
      <c r="CWY146" s="89"/>
      <c r="CWZ146" s="89"/>
      <c r="CXA146" s="89"/>
      <c r="CXB146" s="89"/>
      <c r="CXC146" s="89"/>
      <c r="CXD146" s="89"/>
      <c r="CXE146" s="89"/>
      <c r="CXF146" s="89"/>
      <c r="CXG146" s="89"/>
      <c r="CXH146" s="89"/>
      <c r="CXI146" s="89"/>
      <c r="CXJ146" s="89"/>
      <c r="CXK146" s="89"/>
      <c r="CXL146" s="89"/>
      <c r="CXM146" s="89"/>
      <c r="CXN146" s="89"/>
      <c r="CXO146" s="89"/>
      <c r="CXP146" s="89"/>
      <c r="CXQ146" s="89"/>
      <c r="CXR146" s="89"/>
      <c r="CXS146" s="89"/>
      <c r="CXT146" s="89"/>
      <c r="CXU146" s="89"/>
      <c r="CXV146" s="89"/>
      <c r="CXW146" s="89"/>
      <c r="CXX146" s="89"/>
      <c r="CXY146" s="89"/>
      <c r="CXZ146" s="89"/>
      <c r="CYA146" s="89"/>
      <c r="CYB146" s="89"/>
      <c r="CYC146" s="89"/>
      <c r="CYD146" s="89"/>
      <c r="CYE146" s="89"/>
      <c r="CYF146" s="89"/>
      <c r="CYG146" s="89"/>
      <c r="CYH146" s="89"/>
      <c r="CYI146" s="89"/>
      <c r="CYJ146" s="89"/>
      <c r="CYK146" s="89"/>
      <c r="CYL146" s="89"/>
      <c r="CYM146" s="89"/>
      <c r="CYN146" s="89"/>
      <c r="CYO146" s="89"/>
      <c r="CYP146" s="89"/>
      <c r="CYQ146" s="89"/>
      <c r="CYR146" s="89"/>
      <c r="CYS146" s="89"/>
      <c r="CYT146" s="89"/>
      <c r="CYU146" s="89"/>
      <c r="CYV146" s="89"/>
      <c r="CYW146" s="89"/>
      <c r="CYX146" s="89"/>
      <c r="CYY146" s="89"/>
      <c r="CYZ146" s="89"/>
      <c r="CZA146" s="89"/>
      <c r="CZB146" s="89"/>
      <c r="CZC146" s="89"/>
      <c r="CZD146" s="89"/>
      <c r="CZE146" s="89"/>
      <c r="CZF146" s="89"/>
      <c r="CZG146" s="89"/>
      <c r="CZH146" s="89"/>
      <c r="CZI146" s="89"/>
      <c r="CZJ146" s="89"/>
      <c r="CZK146" s="89"/>
      <c r="CZL146" s="89"/>
      <c r="CZM146" s="89"/>
      <c r="CZN146" s="89"/>
      <c r="CZO146" s="89"/>
      <c r="CZP146" s="89"/>
      <c r="CZQ146" s="89"/>
      <c r="CZR146" s="89"/>
      <c r="CZS146" s="89"/>
      <c r="CZT146" s="89"/>
      <c r="CZU146" s="89"/>
      <c r="CZV146" s="89"/>
      <c r="CZW146" s="89"/>
      <c r="CZX146" s="89"/>
      <c r="CZY146" s="89"/>
      <c r="CZZ146" s="89"/>
      <c r="DAA146" s="89"/>
      <c r="DAB146" s="89"/>
      <c r="DAC146" s="89"/>
      <c r="DAD146" s="89"/>
      <c r="DAE146" s="89"/>
      <c r="DAF146" s="89"/>
      <c r="DAG146" s="89"/>
      <c r="DAH146" s="89"/>
      <c r="DAI146" s="89"/>
      <c r="DAJ146" s="89"/>
      <c r="DAK146" s="89"/>
      <c r="DAL146" s="89"/>
      <c r="DAM146" s="89"/>
      <c r="DAN146" s="89"/>
      <c r="DAO146" s="89"/>
      <c r="DAP146" s="89"/>
      <c r="DAQ146" s="89"/>
      <c r="DAR146" s="89"/>
      <c r="DAS146" s="89"/>
      <c r="DAT146" s="89"/>
      <c r="DAU146" s="89"/>
      <c r="DAV146" s="89"/>
      <c r="DAW146" s="89"/>
      <c r="DAX146" s="89"/>
      <c r="DAY146" s="89"/>
      <c r="DAZ146" s="89"/>
      <c r="DBA146" s="89"/>
      <c r="DBB146" s="89"/>
      <c r="DBC146" s="89"/>
      <c r="DBD146" s="89"/>
      <c r="DBE146" s="89"/>
      <c r="DBF146" s="89"/>
      <c r="DBG146" s="89"/>
      <c r="DBH146" s="89"/>
      <c r="DBI146" s="89"/>
      <c r="DBJ146" s="89"/>
      <c r="DBK146" s="89"/>
      <c r="DBL146" s="89"/>
      <c r="DBM146" s="89"/>
      <c r="DBN146" s="89"/>
      <c r="DBO146" s="89"/>
      <c r="DBP146" s="89"/>
      <c r="DBQ146" s="89"/>
      <c r="DBR146" s="89"/>
      <c r="DBS146" s="89"/>
      <c r="DBT146" s="89"/>
      <c r="DBU146" s="89"/>
      <c r="DBV146" s="89"/>
      <c r="DBW146" s="89"/>
      <c r="DBX146" s="89"/>
      <c r="DBY146" s="89"/>
      <c r="DBZ146" s="89"/>
      <c r="DCA146" s="89"/>
      <c r="DCB146" s="89"/>
      <c r="DCC146" s="89"/>
      <c r="DCD146" s="89"/>
      <c r="DCE146" s="89"/>
      <c r="DCF146" s="89"/>
      <c r="DCG146" s="89"/>
      <c r="DCH146" s="89"/>
      <c r="DCI146" s="89"/>
      <c r="DCJ146" s="89"/>
      <c r="DCK146" s="89"/>
      <c r="DCL146" s="89"/>
      <c r="DCM146" s="89"/>
      <c r="DCN146" s="89"/>
      <c r="DCO146" s="89"/>
      <c r="DCP146" s="89"/>
      <c r="DCQ146" s="89"/>
      <c r="DCR146" s="89"/>
      <c r="DCS146" s="89"/>
      <c r="DCT146" s="89"/>
      <c r="DCU146" s="89"/>
      <c r="DCV146" s="89"/>
      <c r="DCW146" s="89"/>
      <c r="DCX146" s="89"/>
      <c r="DCY146" s="89"/>
      <c r="DCZ146" s="89"/>
      <c r="DDA146" s="89"/>
      <c r="DDB146" s="89"/>
      <c r="DDC146" s="89"/>
      <c r="DDD146" s="89"/>
      <c r="DDE146" s="89"/>
      <c r="DDF146" s="89"/>
      <c r="DDG146" s="89"/>
      <c r="DDH146" s="89"/>
      <c r="DDI146" s="89"/>
      <c r="DDJ146" s="89"/>
      <c r="DDK146" s="89"/>
      <c r="DDL146" s="89"/>
      <c r="DDM146" s="89"/>
      <c r="DDN146" s="89"/>
      <c r="DDO146" s="89"/>
      <c r="DDP146" s="89"/>
      <c r="DDQ146" s="89"/>
      <c r="DDR146" s="89"/>
      <c r="DDS146" s="89"/>
      <c r="DDT146" s="89"/>
      <c r="DDU146" s="89"/>
      <c r="DDV146" s="89"/>
      <c r="DDW146" s="89"/>
      <c r="DDX146" s="89"/>
      <c r="DDY146" s="89"/>
      <c r="DDZ146" s="89"/>
      <c r="DEA146" s="89"/>
      <c r="DEB146" s="89"/>
      <c r="DEC146" s="89"/>
      <c r="DED146" s="89"/>
      <c r="DEE146" s="89"/>
      <c r="DEF146" s="89"/>
      <c r="DEG146" s="89"/>
      <c r="DEH146" s="89"/>
      <c r="DEI146" s="89"/>
      <c r="DEJ146" s="89"/>
      <c r="DEK146" s="89"/>
      <c r="DEL146" s="89"/>
      <c r="DEM146" s="89"/>
      <c r="DEN146" s="89"/>
      <c r="DEO146" s="89"/>
      <c r="DEP146" s="89"/>
      <c r="DEQ146" s="89"/>
      <c r="DER146" s="89"/>
      <c r="DES146" s="89"/>
      <c r="DET146" s="89"/>
      <c r="DEU146" s="89"/>
      <c r="DEV146" s="89"/>
      <c r="DEW146" s="89"/>
      <c r="DEX146" s="89"/>
      <c r="DEY146" s="89"/>
      <c r="DEZ146" s="89"/>
      <c r="DFA146" s="89"/>
      <c r="DFB146" s="89"/>
      <c r="DFC146" s="89"/>
      <c r="DFD146" s="89"/>
      <c r="DFE146" s="89"/>
      <c r="DFF146" s="89"/>
      <c r="DFG146" s="89"/>
      <c r="DFH146" s="89"/>
      <c r="DFI146" s="89"/>
      <c r="DFJ146" s="89"/>
      <c r="DFK146" s="89"/>
      <c r="DFL146" s="89"/>
      <c r="DFM146" s="89"/>
      <c r="DFN146" s="89"/>
      <c r="DFO146" s="89"/>
      <c r="DFP146" s="89"/>
      <c r="DFQ146" s="89"/>
      <c r="DFR146" s="89"/>
      <c r="DFS146" s="89"/>
      <c r="DFT146" s="89"/>
      <c r="DFU146" s="89"/>
      <c r="DFV146" s="89"/>
      <c r="DFW146" s="89"/>
      <c r="DFX146" s="89"/>
      <c r="DFY146" s="89"/>
      <c r="DFZ146" s="89"/>
      <c r="DGA146" s="89"/>
      <c r="DGB146" s="89"/>
      <c r="DGC146" s="89"/>
      <c r="DGD146" s="89"/>
      <c r="DGE146" s="89"/>
      <c r="DGF146" s="89"/>
      <c r="DGG146" s="89"/>
      <c r="DGH146" s="89"/>
      <c r="DGI146" s="89"/>
      <c r="DGJ146" s="89"/>
      <c r="DGK146" s="89"/>
      <c r="DGL146" s="89"/>
      <c r="DGM146" s="89"/>
      <c r="DGN146" s="89"/>
      <c r="DGO146" s="89"/>
      <c r="DGP146" s="89"/>
      <c r="DGQ146" s="89"/>
      <c r="DGR146" s="89"/>
      <c r="DGS146" s="89"/>
      <c r="DGT146" s="89"/>
      <c r="DGU146" s="89"/>
      <c r="DGV146" s="89"/>
      <c r="DGW146" s="89"/>
      <c r="DGX146" s="89"/>
      <c r="DGY146" s="89"/>
      <c r="DGZ146" s="89"/>
      <c r="DHA146" s="89"/>
      <c r="DHB146" s="89"/>
      <c r="DHC146" s="89"/>
      <c r="DHD146" s="89"/>
      <c r="DHE146" s="89"/>
      <c r="DHF146" s="89"/>
      <c r="DHG146" s="89"/>
      <c r="DHH146" s="89"/>
      <c r="DHI146" s="89"/>
      <c r="DHJ146" s="89"/>
      <c r="DHK146" s="89"/>
      <c r="DHL146" s="89"/>
      <c r="DHM146" s="89"/>
      <c r="DHN146" s="89"/>
      <c r="DHO146" s="89"/>
      <c r="DHP146" s="89"/>
      <c r="DHQ146" s="89"/>
      <c r="DHR146" s="89"/>
      <c r="DHS146" s="89"/>
      <c r="DHT146" s="89"/>
      <c r="DHU146" s="89"/>
      <c r="DHV146" s="89"/>
      <c r="DHW146" s="89"/>
      <c r="DHX146" s="89"/>
      <c r="DHY146" s="89"/>
      <c r="DHZ146" s="89"/>
      <c r="DIA146" s="89"/>
      <c r="DIB146" s="89"/>
      <c r="DIC146" s="89"/>
      <c r="DID146" s="89"/>
      <c r="DIE146" s="89"/>
      <c r="DIF146" s="89"/>
      <c r="DIG146" s="89"/>
      <c r="DIH146" s="89"/>
      <c r="DII146" s="89"/>
      <c r="DIJ146" s="89"/>
      <c r="DIK146" s="89"/>
      <c r="DIL146" s="89"/>
      <c r="DIM146" s="89"/>
      <c r="DIN146" s="89"/>
      <c r="DIO146" s="89"/>
      <c r="DIP146" s="89"/>
      <c r="DIQ146" s="89"/>
      <c r="DIR146" s="89"/>
      <c r="DIS146" s="89"/>
      <c r="DIT146" s="89"/>
      <c r="DIU146" s="89"/>
      <c r="DIV146" s="89"/>
      <c r="DIW146" s="89"/>
      <c r="DIX146" s="89"/>
      <c r="DIY146" s="89"/>
      <c r="DIZ146" s="89"/>
      <c r="DJA146" s="89"/>
      <c r="DJB146" s="89"/>
      <c r="DJC146" s="89"/>
      <c r="DJD146" s="89"/>
      <c r="DJE146" s="89"/>
      <c r="DJF146" s="89"/>
      <c r="DJG146" s="89"/>
      <c r="DJH146" s="89"/>
      <c r="DJI146" s="89"/>
      <c r="DJJ146" s="89"/>
      <c r="DJK146" s="89"/>
      <c r="DJL146" s="89"/>
      <c r="DJM146" s="89"/>
      <c r="DJN146" s="89"/>
      <c r="DJO146" s="89"/>
      <c r="DJP146" s="89"/>
      <c r="DJQ146" s="89"/>
      <c r="DJR146" s="89"/>
      <c r="DJS146" s="89"/>
      <c r="DJT146" s="89"/>
      <c r="DJU146" s="89"/>
      <c r="DJV146" s="89"/>
      <c r="DJW146" s="89"/>
      <c r="DJX146" s="89"/>
      <c r="DJY146" s="89"/>
      <c r="DJZ146" s="89"/>
      <c r="DKA146" s="89"/>
      <c r="DKB146" s="89"/>
      <c r="DKC146" s="89"/>
      <c r="DKD146" s="89"/>
      <c r="DKE146" s="89"/>
      <c r="DKF146" s="89"/>
      <c r="DKG146" s="89"/>
      <c r="DKH146" s="89"/>
      <c r="DKI146" s="89"/>
      <c r="DKJ146" s="89"/>
      <c r="DKK146" s="89"/>
      <c r="DKL146" s="89"/>
      <c r="DKM146" s="89"/>
      <c r="DKN146" s="89"/>
      <c r="DKO146" s="89"/>
      <c r="DKP146" s="89"/>
      <c r="DKQ146" s="89"/>
      <c r="DKR146" s="89"/>
      <c r="DKS146" s="89"/>
      <c r="DKT146" s="89"/>
      <c r="DKU146" s="89"/>
      <c r="DKV146" s="89"/>
      <c r="DKW146" s="89"/>
      <c r="DKX146" s="89"/>
      <c r="DKY146" s="89"/>
      <c r="DKZ146" s="89"/>
      <c r="DLA146" s="89"/>
      <c r="DLB146" s="89"/>
      <c r="DLC146" s="89"/>
      <c r="DLD146" s="89"/>
      <c r="DLE146" s="89"/>
      <c r="DLF146" s="89"/>
      <c r="DLG146" s="89"/>
      <c r="DLH146" s="89"/>
      <c r="DLI146" s="89"/>
      <c r="DLJ146" s="89"/>
      <c r="DLK146" s="89"/>
      <c r="DLL146" s="89"/>
      <c r="DLM146" s="89"/>
      <c r="DLN146" s="89"/>
      <c r="DLO146" s="89"/>
      <c r="DLP146" s="89"/>
      <c r="DLQ146" s="89"/>
      <c r="DLR146" s="89"/>
      <c r="DLS146" s="89"/>
      <c r="DLT146" s="89"/>
      <c r="DLU146" s="89"/>
      <c r="DLV146" s="89"/>
      <c r="DLW146" s="89"/>
      <c r="DLX146" s="89"/>
      <c r="DLY146" s="89"/>
      <c r="DLZ146" s="89"/>
      <c r="DMA146" s="89"/>
      <c r="DMB146" s="89"/>
      <c r="DMC146" s="89"/>
      <c r="DMD146" s="89"/>
      <c r="DME146" s="89"/>
      <c r="DMF146" s="89"/>
      <c r="DMG146" s="89"/>
      <c r="DMH146" s="89"/>
      <c r="DMI146" s="89"/>
      <c r="DMJ146" s="89"/>
      <c r="DMK146" s="89"/>
      <c r="DML146" s="89"/>
      <c r="DMM146" s="89"/>
      <c r="DMN146" s="89"/>
      <c r="DMO146" s="89"/>
      <c r="DMP146" s="89"/>
      <c r="DMQ146" s="89"/>
      <c r="DMR146" s="89"/>
      <c r="DMS146" s="89"/>
      <c r="DMT146" s="89"/>
      <c r="DMU146" s="89"/>
      <c r="DMV146" s="89"/>
      <c r="DMW146" s="89"/>
      <c r="DMX146" s="89"/>
      <c r="DMY146" s="89"/>
      <c r="DMZ146" s="89"/>
      <c r="DNA146" s="89"/>
      <c r="DNB146" s="89"/>
      <c r="DNC146" s="89"/>
      <c r="DND146" s="89"/>
      <c r="DNE146" s="89"/>
      <c r="DNF146" s="89"/>
      <c r="DNG146" s="89"/>
      <c r="DNH146" s="89"/>
      <c r="DNI146" s="89"/>
      <c r="DNJ146" s="89"/>
      <c r="DNK146" s="89"/>
      <c r="DNL146" s="89"/>
      <c r="DNM146" s="89"/>
      <c r="DNN146" s="89"/>
      <c r="DNO146" s="89"/>
      <c r="DNP146" s="89"/>
      <c r="DNQ146" s="89"/>
      <c r="DNR146" s="89"/>
      <c r="DNS146" s="89"/>
      <c r="DNT146" s="89"/>
      <c r="DNU146" s="89"/>
      <c r="DNV146" s="89"/>
      <c r="DNW146" s="89"/>
      <c r="DNX146" s="89"/>
      <c r="DNY146" s="89"/>
      <c r="DNZ146" s="89"/>
      <c r="DOA146" s="89"/>
      <c r="DOB146" s="89"/>
      <c r="DOC146" s="89"/>
      <c r="DOD146" s="89"/>
      <c r="DOE146" s="89"/>
      <c r="DOF146" s="89"/>
      <c r="DOG146" s="89"/>
      <c r="DOH146" s="89"/>
      <c r="DOI146" s="89"/>
      <c r="DOJ146" s="89"/>
      <c r="DOK146" s="89"/>
      <c r="DOL146" s="89"/>
      <c r="DOM146" s="89"/>
      <c r="DON146" s="89"/>
      <c r="DOO146" s="89"/>
      <c r="DOP146" s="89"/>
      <c r="DOQ146" s="89"/>
      <c r="DOR146" s="89"/>
      <c r="DOS146" s="89"/>
      <c r="DOT146" s="89"/>
      <c r="DOU146" s="89"/>
      <c r="DOV146" s="89"/>
      <c r="DOW146" s="89"/>
      <c r="DOX146" s="89"/>
      <c r="DOY146" s="89"/>
      <c r="DOZ146" s="89"/>
      <c r="DPA146" s="89"/>
      <c r="DPB146" s="89"/>
      <c r="DPC146" s="89"/>
      <c r="DPD146" s="89"/>
      <c r="DPE146" s="89"/>
      <c r="DPF146" s="89"/>
      <c r="DPG146" s="89"/>
      <c r="DPH146" s="89"/>
      <c r="DPI146" s="89"/>
      <c r="DPJ146" s="89"/>
      <c r="DPK146" s="89"/>
      <c r="DPL146" s="89"/>
      <c r="DPM146" s="89"/>
      <c r="DPN146" s="89"/>
      <c r="DPO146" s="89"/>
      <c r="DPP146" s="89"/>
      <c r="DPQ146" s="89"/>
      <c r="DPR146" s="89"/>
      <c r="DPS146" s="89"/>
      <c r="DPT146" s="89"/>
      <c r="DPU146" s="89"/>
      <c r="DPV146" s="89"/>
      <c r="DPW146" s="89"/>
      <c r="DPX146" s="89"/>
      <c r="DPY146" s="89"/>
      <c r="DPZ146" s="89"/>
      <c r="DQA146" s="89"/>
      <c r="DQB146" s="89"/>
      <c r="DQC146" s="89"/>
      <c r="DQD146" s="89"/>
      <c r="DQE146" s="89"/>
      <c r="DQF146" s="89"/>
      <c r="DQG146" s="89"/>
      <c r="DQH146" s="89"/>
      <c r="DQI146" s="89"/>
      <c r="DQJ146" s="89"/>
      <c r="DQK146" s="89"/>
      <c r="DQL146" s="89"/>
      <c r="DQM146" s="89"/>
      <c r="DQN146" s="89"/>
      <c r="DQO146" s="89"/>
      <c r="DQP146" s="89"/>
      <c r="DQQ146" s="89"/>
      <c r="DQR146" s="89"/>
      <c r="DQS146" s="89"/>
      <c r="DQT146" s="89"/>
      <c r="DQU146" s="89"/>
      <c r="DQV146" s="89"/>
      <c r="DQW146" s="89"/>
      <c r="DQX146" s="89"/>
      <c r="DQY146" s="89"/>
      <c r="DQZ146" s="89"/>
      <c r="DRA146" s="89"/>
      <c r="DRB146" s="89"/>
      <c r="DRC146" s="89"/>
      <c r="DRD146" s="89"/>
      <c r="DRE146" s="89"/>
      <c r="DRF146" s="89"/>
      <c r="DRG146" s="89"/>
      <c r="DRH146" s="89"/>
      <c r="DRI146" s="89"/>
      <c r="DRJ146" s="89"/>
      <c r="DRK146" s="89"/>
      <c r="DRL146" s="89"/>
      <c r="DRM146" s="89"/>
      <c r="DRN146" s="89"/>
      <c r="DRO146" s="89"/>
      <c r="DRP146" s="89"/>
      <c r="DRQ146" s="89"/>
      <c r="DRR146" s="89"/>
      <c r="DRS146" s="89"/>
      <c r="DRT146" s="89"/>
      <c r="DRU146" s="89"/>
      <c r="DRV146" s="89"/>
      <c r="DRW146" s="89"/>
      <c r="DRX146" s="89"/>
      <c r="DRY146" s="89"/>
      <c r="DRZ146" s="89"/>
      <c r="DSA146" s="89"/>
      <c r="DSB146" s="89"/>
      <c r="DSC146" s="89"/>
      <c r="DSD146" s="89"/>
      <c r="DSE146" s="89"/>
      <c r="DSF146" s="89"/>
      <c r="DSG146" s="89"/>
      <c r="DSH146" s="89"/>
      <c r="DSI146" s="89"/>
      <c r="DSJ146" s="89"/>
      <c r="DSK146" s="89"/>
      <c r="DSL146" s="89"/>
      <c r="DSM146" s="89"/>
      <c r="DSN146" s="89"/>
      <c r="DSO146" s="89"/>
      <c r="DSP146" s="89"/>
      <c r="DSQ146" s="89"/>
      <c r="DSR146" s="89"/>
      <c r="DSS146" s="89"/>
      <c r="DST146" s="89"/>
      <c r="DSU146" s="89"/>
      <c r="DSV146" s="89"/>
      <c r="DSW146" s="89"/>
      <c r="DSX146" s="89"/>
      <c r="DSY146" s="89"/>
      <c r="DSZ146" s="89"/>
      <c r="DTA146" s="89"/>
      <c r="DTB146" s="89"/>
      <c r="DTC146" s="89"/>
      <c r="DTD146" s="89"/>
      <c r="DTE146" s="89"/>
      <c r="DTF146" s="89"/>
      <c r="DTG146" s="89"/>
      <c r="DTH146" s="89"/>
      <c r="DTI146" s="89"/>
      <c r="DTJ146" s="89"/>
      <c r="DTK146" s="89"/>
      <c r="DTL146" s="89"/>
      <c r="DTM146" s="89"/>
      <c r="DTN146" s="89"/>
      <c r="DTO146" s="89"/>
      <c r="DTP146" s="89"/>
      <c r="DTQ146" s="89"/>
      <c r="DTR146" s="89"/>
      <c r="DTS146" s="89"/>
      <c r="DTT146" s="89"/>
      <c r="DTU146" s="89"/>
      <c r="DTV146" s="89"/>
      <c r="DTW146" s="89"/>
      <c r="DTX146" s="89"/>
      <c r="DTY146" s="89"/>
      <c r="DTZ146" s="89"/>
      <c r="DUA146" s="89"/>
      <c r="DUB146" s="89"/>
      <c r="DUC146" s="89"/>
      <c r="DUD146" s="89"/>
      <c r="DUE146" s="89"/>
      <c r="DUF146" s="89"/>
      <c r="DUG146" s="89"/>
      <c r="DUH146" s="89"/>
      <c r="DUI146" s="89"/>
      <c r="DUJ146" s="89"/>
      <c r="DUK146" s="89"/>
      <c r="DUL146" s="89"/>
      <c r="DUM146" s="89"/>
      <c r="DUN146" s="89"/>
      <c r="DUO146" s="89"/>
      <c r="DUP146" s="89"/>
      <c r="DUQ146" s="89"/>
      <c r="DUR146" s="89"/>
      <c r="DUS146" s="89"/>
      <c r="DUT146" s="89"/>
      <c r="DUU146" s="89"/>
      <c r="DUV146" s="89"/>
      <c r="DUW146" s="89"/>
      <c r="DUX146" s="89"/>
      <c r="DUY146" s="89"/>
      <c r="DUZ146" s="89"/>
      <c r="DVA146" s="89"/>
      <c r="DVB146" s="89"/>
      <c r="DVC146" s="89"/>
      <c r="DVD146" s="89"/>
      <c r="DVE146" s="89"/>
      <c r="DVF146" s="89"/>
      <c r="DVG146" s="89"/>
      <c r="DVH146" s="89"/>
      <c r="DVI146" s="89"/>
      <c r="DVJ146" s="89"/>
      <c r="DVK146" s="89"/>
      <c r="DVL146" s="89"/>
      <c r="DVM146" s="89"/>
      <c r="DVN146" s="89"/>
      <c r="DVO146" s="89"/>
      <c r="DVP146" s="89"/>
      <c r="DVQ146" s="89"/>
      <c r="DVR146" s="89"/>
      <c r="DVS146" s="89"/>
      <c r="DVT146" s="89"/>
      <c r="DVU146" s="89"/>
      <c r="DVV146" s="89"/>
      <c r="DVW146" s="89"/>
      <c r="DVX146" s="89"/>
      <c r="DVY146" s="89"/>
      <c r="DVZ146" s="89"/>
      <c r="DWA146" s="89"/>
      <c r="DWB146" s="89"/>
      <c r="DWC146" s="89"/>
      <c r="DWD146" s="89"/>
      <c r="DWE146" s="89"/>
      <c r="DWF146" s="89"/>
      <c r="DWG146" s="89"/>
      <c r="DWH146" s="89"/>
      <c r="DWI146" s="89"/>
      <c r="DWJ146" s="89"/>
      <c r="DWK146" s="89"/>
      <c r="DWL146" s="89"/>
      <c r="DWM146" s="89"/>
      <c r="DWN146" s="89"/>
      <c r="DWO146" s="89"/>
      <c r="DWP146" s="89"/>
      <c r="DWQ146" s="89"/>
      <c r="DWR146" s="89"/>
      <c r="DWS146" s="89"/>
      <c r="DWT146" s="89"/>
      <c r="DWU146" s="89"/>
      <c r="DWV146" s="89"/>
      <c r="DWW146" s="89"/>
      <c r="DWX146" s="89"/>
      <c r="DWY146" s="89"/>
      <c r="DWZ146" s="89"/>
      <c r="DXA146" s="89"/>
      <c r="DXB146" s="89"/>
      <c r="DXC146" s="89"/>
      <c r="DXD146" s="89"/>
      <c r="DXE146" s="89"/>
      <c r="DXF146" s="89"/>
      <c r="DXG146" s="89"/>
      <c r="DXH146" s="89"/>
      <c r="DXI146" s="89"/>
      <c r="DXJ146" s="89"/>
      <c r="DXK146" s="89"/>
      <c r="DXL146" s="89"/>
      <c r="DXM146" s="89"/>
      <c r="DXN146" s="89"/>
      <c r="DXO146" s="89"/>
      <c r="DXP146" s="89"/>
      <c r="DXQ146" s="89"/>
      <c r="DXR146" s="89"/>
      <c r="DXS146" s="89"/>
      <c r="DXT146" s="89"/>
      <c r="DXU146" s="89"/>
      <c r="DXV146" s="89"/>
      <c r="DXW146" s="89"/>
      <c r="DXX146" s="89"/>
      <c r="DXY146" s="89"/>
      <c r="DXZ146" s="89"/>
      <c r="DYA146" s="89"/>
      <c r="DYB146" s="89"/>
      <c r="DYC146" s="89"/>
      <c r="DYD146" s="89"/>
      <c r="DYE146" s="89"/>
      <c r="DYF146" s="89"/>
      <c r="DYG146" s="89"/>
      <c r="DYH146" s="89"/>
      <c r="DYI146" s="89"/>
      <c r="DYJ146" s="89"/>
      <c r="DYK146" s="89"/>
      <c r="DYL146" s="89"/>
      <c r="DYM146" s="89"/>
      <c r="DYN146" s="89"/>
      <c r="DYO146" s="89"/>
      <c r="DYP146" s="89"/>
      <c r="DYQ146" s="89"/>
      <c r="DYR146" s="89"/>
      <c r="DYS146" s="89"/>
      <c r="DYT146" s="89"/>
      <c r="DYU146" s="89"/>
      <c r="DYV146" s="89"/>
      <c r="DYW146" s="89"/>
      <c r="DYX146" s="89"/>
      <c r="DYY146" s="89"/>
      <c r="DYZ146" s="89"/>
      <c r="DZA146" s="89"/>
      <c r="DZB146" s="89"/>
      <c r="DZC146" s="89"/>
      <c r="DZD146" s="89"/>
      <c r="DZE146" s="89"/>
      <c r="DZF146" s="89"/>
      <c r="DZG146" s="89"/>
      <c r="DZH146" s="89"/>
      <c r="DZI146" s="89"/>
      <c r="DZJ146" s="89"/>
      <c r="DZK146" s="89"/>
      <c r="DZL146" s="89"/>
      <c r="DZM146" s="89"/>
      <c r="DZN146" s="89"/>
      <c r="DZO146" s="89"/>
      <c r="DZP146" s="89"/>
      <c r="DZQ146" s="89"/>
      <c r="DZR146" s="89"/>
      <c r="DZS146" s="89"/>
      <c r="DZT146" s="89"/>
      <c r="DZU146" s="89"/>
      <c r="DZV146" s="89"/>
      <c r="DZW146" s="89"/>
      <c r="DZX146" s="89"/>
      <c r="DZY146" s="89"/>
      <c r="DZZ146" s="89"/>
      <c r="EAA146" s="89"/>
      <c r="EAB146" s="89"/>
      <c r="EAC146" s="89"/>
      <c r="EAD146" s="89"/>
      <c r="EAE146" s="89"/>
      <c r="EAF146" s="89"/>
      <c r="EAG146" s="89"/>
      <c r="EAH146" s="89"/>
      <c r="EAI146" s="89"/>
      <c r="EAJ146" s="89"/>
      <c r="EAK146" s="89"/>
      <c r="EAL146" s="89"/>
      <c r="EAM146" s="89"/>
      <c r="EAN146" s="89"/>
      <c r="EAO146" s="89"/>
      <c r="EAP146" s="89"/>
      <c r="EAQ146" s="89"/>
      <c r="EAR146" s="89"/>
      <c r="EAS146" s="89"/>
      <c r="EAT146" s="89"/>
      <c r="EAU146" s="89"/>
      <c r="EAV146" s="89"/>
      <c r="EAW146" s="89"/>
      <c r="EAX146" s="89"/>
      <c r="EAY146" s="89"/>
      <c r="EAZ146" s="89"/>
      <c r="EBA146" s="89"/>
      <c r="EBB146" s="89"/>
      <c r="EBC146" s="89"/>
      <c r="EBD146" s="89"/>
      <c r="EBE146" s="89"/>
      <c r="EBF146" s="89"/>
      <c r="EBG146" s="89"/>
      <c r="EBH146" s="89"/>
      <c r="EBI146" s="89"/>
      <c r="EBJ146" s="89"/>
      <c r="EBK146" s="89"/>
      <c r="EBL146" s="89"/>
      <c r="EBM146" s="89"/>
      <c r="EBN146" s="89"/>
      <c r="EBO146" s="89"/>
      <c r="EBP146" s="89"/>
      <c r="EBQ146" s="89"/>
      <c r="EBR146" s="89"/>
      <c r="EBS146" s="89"/>
      <c r="EBT146" s="89"/>
      <c r="EBU146" s="89"/>
      <c r="EBV146" s="89"/>
      <c r="EBW146" s="89"/>
      <c r="EBX146" s="89"/>
      <c r="EBY146" s="89"/>
      <c r="EBZ146" s="89"/>
      <c r="ECA146" s="89"/>
      <c r="ECB146" s="89"/>
      <c r="ECC146" s="89"/>
      <c r="ECD146" s="89"/>
      <c r="ECE146" s="89"/>
      <c r="ECF146" s="89"/>
      <c r="ECG146" s="89"/>
      <c r="ECH146" s="89"/>
      <c r="ECI146" s="89"/>
      <c r="ECJ146" s="89"/>
      <c r="ECK146" s="89"/>
      <c r="ECL146" s="89"/>
      <c r="ECM146" s="89"/>
      <c r="ECN146" s="89"/>
      <c r="ECO146" s="89"/>
      <c r="ECP146" s="89"/>
      <c r="ECQ146" s="89"/>
      <c r="ECR146" s="89"/>
      <c r="ECS146" s="89"/>
      <c r="ECT146" s="89"/>
      <c r="ECU146" s="89"/>
      <c r="ECV146" s="89"/>
      <c r="ECW146" s="89"/>
      <c r="ECX146" s="89"/>
      <c r="ECY146" s="89"/>
      <c r="ECZ146" s="89"/>
      <c r="EDA146" s="89"/>
      <c r="EDB146" s="89"/>
      <c r="EDC146" s="89"/>
      <c r="EDD146" s="89"/>
      <c r="EDE146" s="89"/>
      <c r="EDF146" s="89"/>
      <c r="EDG146" s="89"/>
      <c r="EDH146" s="89"/>
      <c r="EDI146" s="89"/>
      <c r="EDJ146" s="89"/>
      <c r="EDK146" s="89"/>
      <c r="EDL146" s="89"/>
      <c r="EDM146" s="89"/>
      <c r="EDN146" s="89"/>
      <c r="EDO146" s="89"/>
      <c r="EDP146" s="89"/>
      <c r="EDQ146" s="89"/>
      <c r="EDR146" s="89"/>
      <c r="EDS146" s="89"/>
      <c r="EDT146" s="89"/>
      <c r="EDU146" s="89"/>
      <c r="EDV146" s="89"/>
      <c r="EDW146" s="89"/>
      <c r="EDX146" s="89"/>
      <c r="EDY146" s="89"/>
      <c r="EDZ146" s="89"/>
      <c r="EEA146" s="89"/>
      <c r="EEB146" s="89"/>
      <c r="EEC146" s="89"/>
      <c r="EED146" s="89"/>
      <c r="EEE146" s="89"/>
      <c r="EEF146" s="89"/>
      <c r="EEG146" s="89"/>
      <c r="EEH146" s="89"/>
      <c r="EEI146" s="89"/>
      <c r="EEJ146" s="89"/>
      <c r="EEK146" s="89"/>
      <c r="EEL146" s="89"/>
      <c r="EEM146" s="89"/>
      <c r="EEN146" s="89"/>
      <c r="EEO146" s="89"/>
      <c r="EEP146" s="89"/>
      <c r="EEQ146" s="89"/>
      <c r="EER146" s="89"/>
      <c r="EES146" s="89"/>
      <c r="EET146" s="89"/>
      <c r="EEU146" s="89"/>
      <c r="EEV146" s="89"/>
      <c r="EEW146" s="89"/>
      <c r="EEX146" s="89"/>
      <c r="EEY146" s="89"/>
      <c r="EEZ146" s="89"/>
      <c r="EFA146" s="89"/>
      <c r="EFB146" s="89"/>
      <c r="EFC146" s="89"/>
      <c r="EFD146" s="89"/>
      <c r="EFE146" s="89"/>
      <c r="EFF146" s="89"/>
      <c r="EFG146" s="89"/>
      <c r="EFH146" s="89"/>
      <c r="EFI146" s="89"/>
      <c r="EFJ146" s="89"/>
      <c r="EFK146" s="89"/>
      <c r="EFL146" s="89"/>
      <c r="EFM146" s="89"/>
      <c r="EFN146" s="89"/>
      <c r="EFO146" s="89"/>
      <c r="EFP146" s="89"/>
      <c r="EFQ146" s="89"/>
      <c r="EFR146" s="89"/>
      <c r="EFS146" s="89"/>
      <c r="EFT146" s="89"/>
      <c r="EFU146" s="89"/>
      <c r="EFV146" s="89"/>
      <c r="EFW146" s="89"/>
      <c r="EFX146" s="89"/>
      <c r="EFY146" s="89"/>
      <c r="EFZ146" s="89"/>
      <c r="EGA146" s="89"/>
      <c r="EGB146" s="89"/>
      <c r="EGC146" s="89"/>
      <c r="EGD146" s="89"/>
      <c r="EGE146" s="89"/>
      <c r="EGF146" s="89"/>
      <c r="EGG146" s="89"/>
      <c r="EGH146" s="89"/>
      <c r="EGI146" s="89"/>
      <c r="EGJ146" s="89"/>
      <c r="EGK146" s="89"/>
      <c r="EGL146" s="89"/>
      <c r="EGM146" s="89"/>
      <c r="EGN146" s="89"/>
      <c r="EGO146" s="89"/>
      <c r="EGP146" s="89"/>
      <c r="EGQ146" s="89"/>
      <c r="EGR146" s="89"/>
      <c r="EGS146" s="89"/>
      <c r="EGT146" s="89"/>
      <c r="EGU146" s="89"/>
      <c r="EGV146" s="89"/>
      <c r="EGW146" s="89"/>
      <c r="EGX146" s="89"/>
      <c r="EGY146" s="89"/>
      <c r="EGZ146" s="89"/>
      <c r="EHA146" s="89"/>
      <c r="EHB146" s="89"/>
      <c r="EHC146" s="89"/>
      <c r="EHD146" s="89"/>
      <c r="EHE146" s="89"/>
      <c r="EHF146" s="89"/>
      <c r="EHG146" s="89"/>
      <c r="EHH146" s="89"/>
      <c r="EHI146" s="89"/>
      <c r="EHJ146" s="89"/>
      <c r="EHK146" s="89"/>
      <c r="EHL146" s="89"/>
      <c r="EHM146" s="89"/>
      <c r="EHN146" s="89"/>
      <c r="EHO146" s="89"/>
      <c r="EHP146" s="89"/>
      <c r="EHQ146" s="89"/>
      <c r="EHR146" s="89"/>
      <c r="EHS146" s="89"/>
      <c r="EHT146" s="89"/>
      <c r="EHU146" s="89"/>
      <c r="EHV146" s="89"/>
      <c r="EHW146" s="89"/>
      <c r="EHX146" s="89"/>
      <c r="EHY146" s="89"/>
      <c r="EHZ146" s="89"/>
      <c r="EIA146" s="89"/>
      <c r="EIB146" s="89"/>
      <c r="EIC146" s="89"/>
      <c r="EID146" s="89"/>
      <c r="EIE146" s="89"/>
      <c r="EIF146" s="89"/>
      <c r="EIG146" s="89"/>
      <c r="EIH146" s="89"/>
      <c r="EII146" s="89"/>
      <c r="EIJ146" s="89"/>
      <c r="EIK146" s="89"/>
      <c r="EIL146" s="89"/>
      <c r="EIM146" s="89"/>
      <c r="EIN146" s="89"/>
      <c r="EIO146" s="89"/>
      <c r="EIP146" s="89"/>
      <c r="EIQ146" s="89"/>
      <c r="EIR146" s="89"/>
      <c r="EIS146" s="89"/>
      <c r="EIT146" s="89"/>
      <c r="EIU146" s="89"/>
      <c r="EIV146" s="89"/>
      <c r="EIW146" s="89"/>
      <c r="EIX146" s="89"/>
      <c r="EIY146" s="89"/>
      <c r="EIZ146" s="89"/>
      <c r="EJA146" s="89"/>
      <c r="EJB146" s="89"/>
      <c r="EJC146" s="89"/>
      <c r="EJD146" s="89"/>
      <c r="EJE146" s="89"/>
      <c r="EJF146" s="89"/>
      <c r="EJG146" s="89"/>
      <c r="EJH146" s="89"/>
      <c r="EJI146" s="89"/>
      <c r="EJJ146" s="89"/>
      <c r="EJK146" s="89"/>
      <c r="EJL146" s="89"/>
      <c r="EJM146" s="89"/>
      <c r="EJN146" s="89"/>
      <c r="EJO146" s="89"/>
      <c r="EJP146" s="89"/>
      <c r="EJQ146" s="89"/>
      <c r="EJR146" s="89"/>
      <c r="EJS146" s="89"/>
      <c r="EJT146" s="89"/>
      <c r="EJU146" s="89"/>
      <c r="EJV146" s="89"/>
      <c r="EJW146" s="89"/>
      <c r="EJX146" s="89"/>
      <c r="EJY146" s="89"/>
      <c r="EJZ146" s="89"/>
      <c r="EKA146" s="89"/>
      <c r="EKB146" s="89"/>
      <c r="EKC146" s="89"/>
      <c r="EKD146" s="89"/>
      <c r="EKE146" s="89"/>
      <c r="EKF146" s="89"/>
      <c r="EKG146" s="89"/>
      <c r="EKH146" s="89"/>
      <c r="EKI146" s="89"/>
      <c r="EKJ146" s="89"/>
      <c r="EKK146" s="89"/>
      <c r="EKL146" s="89"/>
      <c r="EKM146" s="89"/>
      <c r="EKN146" s="89"/>
      <c r="EKO146" s="89"/>
      <c r="EKP146" s="89"/>
      <c r="EKQ146" s="89"/>
      <c r="EKR146" s="89"/>
      <c r="EKS146" s="89"/>
      <c r="EKT146" s="89"/>
      <c r="EKU146" s="89"/>
      <c r="EKV146" s="89"/>
      <c r="EKW146" s="89"/>
      <c r="EKX146" s="89"/>
      <c r="EKY146" s="89"/>
      <c r="EKZ146" s="89"/>
      <c r="ELA146" s="89"/>
      <c r="ELB146" s="89"/>
      <c r="ELC146" s="89"/>
      <c r="ELD146" s="89"/>
      <c r="ELE146" s="89"/>
      <c r="ELF146" s="89"/>
      <c r="ELG146" s="89"/>
      <c r="ELH146" s="89"/>
      <c r="ELI146" s="89"/>
      <c r="ELJ146" s="89"/>
      <c r="ELK146" s="89"/>
      <c r="ELL146" s="89"/>
      <c r="ELM146" s="89"/>
      <c r="ELN146" s="89"/>
      <c r="ELO146" s="89"/>
      <c r="ELP146" s="89"/>
      <c r="ELQ146" s="89"/>
      <c r="ELR146" s="89"/>
      <c r="ELS146" s="89"/>
      <c r="ELT146" s="89"/>
      <c r="ELU146" s="89"/>
      <c r="ELV146" s="89"/>
      <c r="ELW146" s="89"/>
      <c r="ELX146" s="89"/>
      <c r="ELY146" s="89"/>
      <c r="ELZ146" s="89"/>
      <c r="EMA146" s="89"/>
      <c r="EMB146" s="89"/>
      <c r="EMC146" s="89"/>
      <c r="EMD146" s="89"/>
      <c r="EME146" s="89"/>
      <c r="EMF146" s="89"/>
      <c r="EMG146" s="89"/>
      <c r="EMH146" s="89"/>
      <c r="EMI146" s="89"/>
      <c r="EMJ146" s="89"/>
      <c r="EMK146" s="89"/>
      <c r="EML146" s="89"/>
      <c r="EMM146" s="89"/>
      <c r="EMN146" s="89"/>
      <c r="EMO146" s="89"/>
      <c r="EMP146" s="89"/>
      <c r="EMQ146" s="89"/>
      <c r="EMR146" s="89"/>
      <c r="EMS146" s="89"/>
      <c r="EMT146" s="89"/>
      <c r="EMU146" s="89"/>
      <c r="EMV146" s="89"/>
      <c r="EMW146" s="89"/>
      <c r="EMX146" s="89"/>
      <c r="EMY146" s="89"/>
      <c r="EMZ146" s="89"/>
      <c r="ENA146" s="89"/>
      <c r="ENB146" s="89"/>
      <c r="ENC146" s="89"/>
      <c r="END146" s="89"/>
      <c r="ENE146" s="89"/>
      <c r="ENF146" s="89"/>
      <c r="ENG146" s="89"/>
      <c r="ENH146" s="89"/>
      <c r="ENI146" s="89"/>
      <c r="ENJ146" s="89"/>
      <c r="ENK146" s="89"/>
      <c r="ENL146" s="89"/>
      <c r="ENM146" s="89"/>
      <c r="ENN146" s="89"/>
      <c r="ENO146" s="89"/>
      <c r="ENP146" s="89"/>
      <c r="ENQ146" s="89"/>
      <c r="ENR146" s="89"/>
      <c r="ENS146" s="89"/>
      <c r="ENT146" s="89"/>
      <c r="ENU146" s="89"/>
      <c r="ENV146" s="89"/>
      <c r="ENW146" s="89"/>
      <c r="ENX146" s="89"/>
      <c r="ENY146" s="89"/>
      <c r="ENZ146" s="89"/>
      <c r="EOA146" s="89"/>
      <c r="EOB146" s="89"/>
      <c r="EOC146" s="89"/>
      <c r="EOD146" s="89"/>
      <c r="EOE146" s="89"/>
      <c r="EOF146" s="89"/>
      <c r="EOG146" s="89"/>
      <c r="EOH146" s="89"/>
      <c r="EOI146" s="89"/>
      <c r="EOJ146" s="89"/>
      <c r="EOK146" s="89"/>
      <c r="EOL146" s="89"/>
      <c r="EOM146" s="89"/>
      <c r="EON146" s="89"/>
      <c r="EOO146" s="89"/>
      <c r="EOP146" s="89"/>
      <c r="EOQ146" s="89"/>
      <c r="EOR146" s="89"/>
      <c r="EOS146" s="89"/>
      <c r="EOT146" s="89"/>
      <c r="EOU146" s="89"/>
      <c r="EOV146" s="89"/>
      <c r="EOW146" s="89"/>
      <c r="EOX146" s="89"/>
      <c r="EOY146" s="89"/>
      <c r="EOZ146" s="89"/>
      <c r="EPA146" s="89"/>
      <c r="EPB146" s="89"/>
      <c r="EPC146" s="89"/>
      <c r="EPD146" s="89"/>
      <c r="EPE146" s="89"/>
      <c r="EPF146" s="89"/>
      <c r="EPG146" s="89"/>
      <c r="EPH146" s="89"/>
      <c r="EPI146" s="89"/>
      <c r="EPJ146" s="89"/>
      <c r="EPK146" s="89"/>
      <c r="EPL146" s="89"/>
      <c r="EPM146" s="89"/>
      <c r="EPN146" s="89"/>
      <c r="EPO146" s="89"/>
      <c r="EPP146" s="89"/>
      <c r="EPQ146" s="89"/>
      <c r="EPR146" s="89"/>
      <c r="EPS146" s="89"/>
      <c r="EPT146" s="89"/>
      <c r="EPU146" s="89"/>
      <c r="EPV146" s="89"/>
      <c r="EPW146" s="89"/>
      <c r="EPX146" s="89"/>
      <c r="EPY146" s="89"/>
      <c r="EPZ146" s="89"/>
      <c r="EQA146" s="89"/>
      <c r="EQB146" s="89"/>
      <c r="EQC146" s="89"/>
      <c r="EQD146" s="89"/>
      <c r="EQE146" s="89"/>
      <c r="EQF146" s="89"/>
      <c r="EQG146" s="89"/>
      <c r="EQH146" s="89"/>
      <c r="EQI146" s="89"/>
      <c r="EQJ146" s="89"/>
      <c r="EQK146" s="89"/>
      <c r="EQL146" s="89"/>
      <c r="EQM146" s="89"/>
      <c r="EQN146" s="89"/>
      <c r="EQO146" s="89"/>
      <c r="EQP146" s="89"/>
      <c r="EQQ146" s="89"/>
      <c r="EQR146" s="89"/>
      <c r="EQS146" s="89"/>
      <c r="EQT146" s="89"/>
      <c r="EQU146" s="89"/>
      <c r="EQV146" s="89"/>
      <c r="EQW146" s="89"/>
      <c r="EQX146" s="89"/>
      <c r="EQY146" s="89"/>
      <c r="EQZ146" s="89"/>
      <c r="ERA146" s="89"/>
      <c r="ERB146" s="89"/>
      <c r="ERC146" s="89"/>
      <c r="ERD146" s="89"/>
      <c r="ERE146" s="89"/>
      <c r="ERF146" s="89"/>
      <c r="ERG146" s="89"/>
      <c r="ERH146" s="89"/>
      <c r="ERI146" s="89"/>
      <c r="ERJ146" s="89"/>
      <c r="ERK146" s="89"/>
      <c r="ERL146" s="89"/>
      <c r="ERM146" s="89"/>
      <c r="ERN146" s="89"/>
      <c r="ERO146" s="89"/>
      <c r="ERP146" s="89"/>
      <c r="ERQ146" s="89"/>
      <c r="ERR146" s="89"/>
      <c r="ERS146" s="89"/>
      <c r="ERT146" s="89"/>
      <c r="ERU146" s="89"/>
      <c r="ERV146" s="89"/>
      <c r="ERW146" s="89"/>
      <c r="ERX146" s="89"/>
      <c r="ERY146" s="89"/>
      <c r="ERZ146" s="89"/>
      <c r="ESA146" s="89"/>
      <c r="ESB146" s="89"/>
      <c r="ESC146" s="89"/>
      <c r="ESD146" s="89"/>
      <c r="ESE146" s="89"/>
      <c r="ESF146" s="89"/>
      <c r="ESG146" s="89"/>
      <c r="ESH146" s="89"/>
      <c r="ESI146" s="89"/>
      <c r="ESJ146" s="89"/>
      <c r="ESK146" s="89"/>
      <c r="ESL146" s="89"/>
      <c r="ESM146" s="89"/>
      <c r="ESN146" s="89"/>
      <c r="ESO146" s="89"/>
      <c r="ESP146" s="89"/>
      <c r="ESQ146" s="89"/>
      <c r="ESR146" s="89"/>
      <c r="ESS146" s="89"/>
      <c r="EST146" s="89"/>
      <c r="ESU146" s="89"/>
      <c r="ESV146" s="89"/>
      <c r="ESW146" s="89"/>
      <c r="ESX146" s="89"/>
      <c r="ESY146" s="89"/>
      <c r="ESZ146" s="89"/>
      <c r="ETA146" s="89"/>
      <c r="ETB146" s="89"/>
      <c r="ETC146" s="89"/>
      <c r="ETD146" s="89"/>
      <c r="ETE146" s="89"/>
      <c r="ETF146" s="89"/>
      <c r="ETG146" s="89"/>
      <c r="ETH146" s="89"/>
      <c r="ETI146" s="89"/>
      <c r="ETJ146" s="89"/>
      <c r="ETK146" s="89"/>
      <c r="ETL146" s="89"/>
      <c r="ETM146" s="89"/>
      <c r="ETN146" s="89"/>
      <c r="ETO146" s="89"/>
      <c r="ETP146" s="89"/>
      <c r="ETQ146" s="89"/>
      <c r="ETR146" s="89"/>
      <c r="ETS146" s="89"/>
      <c r="ETT146" s="89"/>
      <c r="ETU146" s="89"/>
      <c r="ETV146" s="89"/>
      <c r="ETW146" s="89"/>
      <c r="ETX146" s="89"/>
      <c r="ETY146" s="89"/>
      <c r="ETZ146" s="89"/>
      <c r="EUA146" s="89"/>
      <c r="EUB146" s="89"/>
      <c r="EUC146" s="89"/>
      <c r="EUD146" s="89"/>
      <c r="EUE146" s="89"/>
      <c r="EUF146" s="89"/>
      <c r="EUG146" s="89"/>
      <c r="EUH146" s="89"/>
      <c r="EUI146" s="89"/>
      <c r="EUJ146" s="89"/>
      <c r="EUK146" s="89"/>
      <c r="EUL146" s="89"/>
      <c r="EUM146" s="89"/>
      <c r="EUN146" s="89"/>
      <c r="EUO146" s="89"/>
      <c r="EUP146" s="89"/>
      <c r="EUQ146" s="89"/>
      <c r="EUR146" s="89"/>
      <c r="EUS146" s="89"/>
      <c r="EUT146" s="89"/>
      <c r="EUU146" s="89"/>
      <c r="EUV146" s="89"/>
      <c r="EUW146" s="89"/>
      <c r="EUX146" s="89"/>
      <c r="EUY146" s="89"/>
      <c r="EUZ146" s="89"/>
      <c r="EVA146" s="89"/>
      <c r="EVB146" s="89"/>
      <c r="EVC146" s="89"/>
      <c r="EVD146" s="89"/>
      <c r="EVE146" s="89"/>
      <c r="EVF146" s="89"/>
      <c r="EVG146" s="89"/>
      <c r="EVH146" s="89"/>
      <c r="EVI146" s="89"/>
      <c r="EVJ146" s="89"/>
      <c r="EVK146" s="89"/>
      <c r="EVL146" s="89"/>
      <c r="EVM146" s="89"/>
      <c r="EVN146" s="89"/>
      <c r="EVO146" s="89"/>
      <c r="EVP146" s="89"/>
      <c r="EVQ146" s="89"/>
      <c r="EVR146" s="89"/>
      <c r="EVS146" s="89"/>
      <c r="EVT146" s="89"/>
      <c r="EVU146" s="89"/>
      <c r="EVV146" s="89"/>
      <c r="EVW146" s="89"/>
      <c r="EVX146" s="89"/>
      <c r="EVY146" s="89"/>
      <c r="EVZ146" s="89"/>
      <c r="EWA146" s="89"/>
      <c r="EWB146" s="89"/>
      <c r="EWC146" s="89"/>
      <c r="EWD146" s="89"/>
      <c r="EWE146" s="89"/>
      <c r="EWF146" s="89"/>
      <c r="EWG146" s="89"/>
      <c r="EWH146" s="89"/>
      <c r="EWI146" s="89"/>
      <c r="EWJ146" s="89"/>
      <c r="EWK146" s="89"/>
      <c r="EWL146" s="89"/>
      <c r="EWM146" s="89"/>
      <c r="EWN146" s="89"/>
      <c r="EWO146" s="89"/>
      <c r="EWP146" s="89"/>
      <c r="EWQ146" s="89"/>
      <c r="EWR146" s="89"/>
      <c r="EWS146" s="89"/>
      <c r="EWT146" s="89"/>
      <c r="EWU146" s="89"/>
      <c r="EWV146" s="89"/>
      <c r="EWW146" s="89"/>
      <c r="EWX146" s="89"/>
      <c r="EWY146" s="89"/>
      <c r="EWZ146" s="89"/>
      <c r="EXA146" s="89"/>
      <c r="EXB146" s="89"/>
      <c r="EXC146" s="89"/>
      <c r="EXD146" s="89"/>
      <c r="EXE146" s="89"/>
      <c r="EXF146" s="89"/>
      <c r="EXG146" s="89"/>
      <c r="EXH146" s="89"/>
      <c r="EXI146" s="89"/>
      <c r="EXJ146" s="89"/>
      <c r="EXK146" s="89"/>
      <c r="EXL146" s="89"/>
      <c r="EXM146" s="89"/>
      <c r="EXN146" s="89"/>
      <c r="EXO146" s="89"/>
      <c r="EXP146" s="89"/>
      <c r="EXQ146" s="89"/>
      <c r="EXR146" s="89"/>
      <c r="EXS146" s="89"/>
      <c r="EXT146" s="89"/>
      <c r="EXU146" s="89"/>
      <c r="EXV146" s="89"/>
      <c r="EXW146" s="89"/>
      <c r="EXX146" s="89"/>
      <c r="EXY146" s="89"/>
      <c r="EXZ146" s="89"/>
      <c r="EYA146" s="89"/>
      <c r="EYB146" s="89"/>
      <c r="EYC146" s="89"/>
      <c r="EYD146" s="89"/>
      <c r="EYE146" s="89"/>
      <c r="EYF146" s="89"/>
      <c r="EYG146" s="89"/>
      <c r="EYH146" s="89"/>
      <c r="EYI146" s="89"/>
      <c r="EYJ146" s="89"/>
      <c r="EYK146" s="89"/>
      <c r="EYL146" s="89"/>
      <c r="EYM146" s="89"/>
      <c r="EYN146" s="89"/>
      <c r="EYO146" s="89"/>
      <c r="EYP146" s="89"/>
      <c r="EYQ146" s="89"/>
      <c r="EYR146" s="89"/>
      <c r="EYS146" s="89"/>
      <c r="EYT146" s="89"/>
      <c r="EYU146" s="89"/>
      <c r="EYV146" s="89"/>
      <c r="EYW146" s="89"/>
      <c r="EYX146" s="89"/>
      <c r="EYY146" s="89"/>
      <c r="EYZ146" s="89"/>
      <c r="EZA146" s="89"/>
      <c r="EZB146" s="89"/>
      <c r="EZC146" s="89"/>
      <c r="EZD146" s="89"/>
      <c r="EZE146" s="89"/>
      <c r="EZF146" s="89"/>
      <c r="EZG146" s="89"/>
      <c r="EZH146" s="89"/>
      <c r="EZI146" s="89"/>
      <c r="EZJ146" s="89"/>
      <c r="EZK146" s="89"/>
      <c r="EZL146" s="89"/>
      <c r="EZM146" s="89"/>
      <c r="EZN146" s="89"/>
      <c r="EZO146" s="89"/>
      <c r="EZP146" s="89"/>
      <c r="EZQ146" s="89"/>
      <c r="EZR146" s="89"/>
      <c r="EZS146" s="89"/>
      <c r="EZT146" s="89"/>
      <c r="EZU146" s="89"/>
      <c r="EZV146" s="89"/>
      <c r="EZW146" s="89"/>
      <c r="EZX146" s="89"/>
      <c r="EZY146" s="89"/>
      <c r="EZZ146" s="89"/>
      <c r="FAA146" s="89"/>
      <c r="FAB146" s="89"/>
      <c r="FAC146" s="89"/>
      <c r="FAD146" s="89"/>
      <c r="FAE146" s="89"/>
      <c r="FAF146" s="89"/>
      <c r="FAG146" s="89"/>
      <c r="FAH146" s="89"/>
      <c r="FAI146" s="89"/>
      <c r="FAJ146" s="89"/>
      <c r="FAK146" s="89"/>
      <c r="FAL146" s="89"/>
      <c r="FAM146" s="89"/>
      <c r="FAN146" s="89"/>
      <c r="FAO146" s="89"/>
      <c r="FAP146" s="89"/>
      <c r="FAQ146" s="89"/>
      <c r="FAR146" s="89"/>
      <c r="FAS146" s="89"/>
      <c r="FAT146" s="89"/>
      <c r="FAU146" s="89"/>
      <c r="FAV146" s="89"/>
      <c r="FAW146" s="89"/>
      <c r="FAX146" s="89"/>
      <c r="FAY146" s="89"/>
      <c r="FAZ146" s="89"/>
      <c r="FBA146" s="89"/>
      <c r="FBB146" s="89"/>
      <c r="FBC146" s="89"/>
      <c r="FBD146" s="89"/>
      <c r="FBE146" s="89"/>
      <c r="FBF146" s="89"/>
      <c r="FBG146" s="89"/>
      <c r="FBH146" s="89"/>
      <c r="FBI146" s="89"/>
      <c r="FBJ146" s="89"/>
      <c r="FBK146" s="89"/>
      <c r="FBL146" s="89"/>
      <c r="FBM146" s="89"/>
      <c r="FBN146" s="89"/>
      <c r="FBO146" s="89"/>
      <c r="FBP146" s="89"/>
      <c r="FBQ146" s="89"/>
      <c r="FBR146" s="89"/>
      <c r="FBS146" s="89"/>
      <c r="FBT146" s="89"/>
      <c r="FBU146" s="89"/>
      <c r="FBV146" s="89"/>
      <c r="FBW146" s="89"/>
      <c r="FBX146" s="89"/>
      <c r="FBY146" s="89"/>
      <c r="FBZ146" s="89"/>
      <c r="FCA146" s="89"/>
      <c r="FCB146" s="89"/>
      <c r="FCC146" s="89"/>
      <c r="FCD146" s="89"/>
      <c r="FCE146" s="89"/>
      <c r="FCF146" s="89"/>
      <c r="FCG146" s="89"/>
      <c r="FCH146" s="89"/>
      <c r="FCI146" s="89"/>
      <c r="FCJ146" s="89"/>
      <c r="FCK146" s="89"/>
      <c r="FCL146" s="89"/>
      <c r="FCM146" s="89"/>
      <c r="FCN146" s="89"/>
      <c r="FCO146" s="89"/>
      <c r="FCP146" s="89"/>
      <c r="FCQ146" s="89"/>
      <c r="FCR146" s="89"/>
      <c r="FCS146" s="89"/>
      <c r="FCT146" s="89"/>
      <c r="FCU146" s="89"/>
      <c r="FCV146" s="89"/>
      <c r="FCW146" s="89"/>
      <c r="FCX146" s="89"/>
      <c r="FCY146" s="89"/>
      <c r="FCZ146" s="89"/>
      <c r="FDA146" s="89"/>
      <c r="FDB146" s="89"/>
      <c r="FDC146" s="89"/>
      <c r="FDD146" s="89"/>
      <c r="FDE146" s="89"/>
      <c r="FDF146" s="89"/>
      <c r="FDG146" s="89"/>
      <c r="FDH146" s="89"/>
      <c r="FDI146" s="89"/>
      <c r="FDJ146" s="89"/>
      <c r="FDK146" s="89"/>
      <c r="FDL146" s="89"/>
      <c r="FDM146" s="89"/>
      <c r="FDN146" s="89"/>
      <c r="FDO146" s="89"/>
      <c r="FDP146" s="89"/>
      <c r="FDQ146" s="89"/>
      <c r="FDR146" s="89"/>
      <c r="FDS146" s="89"/>
      <c r="FDT146" s="89"/>
      <c r="FDU146" s="89"/>
      <c r="FDV146" s="89"/>
      <c r="FDW146" s="89"/>
      <c r="FDX146" s="89"/>
      <c r="FDY146" s="89"/>
      <c r="FDZ146" s="89"/>
      <c r="FEA146" s="89"/>
      <c r="FEB146" s="89"/>
      <c r="FEC146" s="89"/>
      <c r="FED146" s="89"/>
      <c r="FEE146" s="89"/>
      <c r="FEF146" s="89"/>
      <c r="FEG146" s="89"/>
      <c r="FEH146" s="89"/>
      <c r="FEI146" s="89"/>
      <c r="FEJ146" s="89"/>
      <c r="FEK146" s="89"/>
      <c r="FEL146" s="89"/>
      <c r="FEM146" s="89"/>
      <c r="FEN146" s="89"/>
      <c r="FEO146" s="89"/>
      <c r="FEP146" s="89"/>
      <c r="FEQ146" s="89"/>
      <c r="FER146" s="89"/>
      <c r="FES146" s="89"/>
      <c r="FET146" s="89"/>
      <c r="FEU146" s="89"/>
      <c r="FEV146" s="89"/>
      <c r="FEW146" s="89"/>
      <c r="FEX146" s="89"/>
      <c r="FEY146" s="89"/>
      <c r="FEZ146" s="89"/>
      <c r="FFA146" s="89"/>
      <c r="FFB146" s="89"/>
      <c r="FFC146" s="89"/>
      <c r="FFD146" s="89"/>
      <c r="FFE146" s="89"/>
      <c r="FFF146" s="89"/>
      <c r="FFG146" s="89"/>
      <c r="FFH146" s="89"/>
      <c r="FFI146" s="89"/>
      <c r="FFJ146" s="89"/>
      <c r="FFK146" s="89"/>
      <c r="FFL146" s="89"/>
      <c r="FFM146" s="89"/>
      <c r="FFN146" s="89"/>
      <c r="FFO146" s="89"/>
      <c r="FFP146" s="89"/>
      <c r="FFQ146" s="89"/>
      <c r="FFR146" s="89"/>
      <c r="FFS146" s="89"/>
      <c r="FFT146" s="89"/>
      <c r="FFU146" s="89"/>
      <c r="FFV146" s="89"/>
      <c r="FFW146" s="89"/>
      <c r="FFX146" s="89"/>
      <c r="FFY146" s="89"/>
      <c r="FFZ146" s="89"/>
      <c r="FGA146" s="89"/>
      <c r="FGB146" s="89"/>
      <c r="FGC146" s="89"/>
      <c r="FGD146" s="89"/>
      <c r="FGE146" s="89"/>
      <c r="FGF146" s="89"/>
      <c r="FGG146" s="89"/>
      <c r="FGH146" s="89"/>
      <c r="FGI146" s="89"/>
      <c r="FGJ146" s="89"/>
      <c r="FGK146" s="89"/>
      <c r="FGL146" s="89"/>
      <c r="FGM146" s="89"/>
      <c r="FGN146" s="89"/>
      <c r="FGO146" s="89"/>
      <c r="FGP146" s="89"/>
      <c r="FGQ146" s="89"/>
      <c r="FGR146" s="89"/>
      <c r="FGS146" s="89"/>
      <c r="FGT146" s="89"/>
      <c r="FGU146" s="89"/>
      <c r="FGV146" s="89"/>
      <c r="FGW146" s="89"/>
      <c r="FGX146" s="89"/>
      <c r="FGY146" s="89"/>
      <c r="FGZ146" s="89"/>
      <c r="FHA146" s="89"/>
      <c r="FHB146" s="89"/>
      <c r="FHC146" s="89"/>
      <c r="FHD146" s="89"/>
      <c r="FHE146" s="89"/>
      <c r="FHF146" s="89"/>
      <c r="FHG146" s="89"/>
      <c r="FHH146" s="89"/>
      <c r="FHI146" s="89"/>
      <c r="FHJ146" s="89"/>
      <c r="FHK146" s="89"/>
      <c r="FHL146" s="89"/>
      <c r="FHM146" s="89"/>
      <c r="FHN146" s="89"/>
      <c r="FHO146" s="89"/>
      <c r="FHP146" s="89"/>
      <c r="FHQ146" s="89"/>
      <c r="FHR146" s="89"/>
      <c r="FHS146" s="89"/>
      <c r="FHT146" s="89"/>
      <c r="FHU146" s="89"/>
      <c r="FHV146" s="89"/>
      <c r="FHW146" s="89"/>
      <c r="FHX146" s="89"/>
      <c r="FHY146" s="89"/>
      <c r="FHZ146" s="89"/>
      <c r="FIA146" s="89"/>
      <c r="FIB146" s="89"/>
      <c r="FIC146" s="89"/>
      <c r="FID146" s="89"/>
      <c r="FIE146" s="89"/>
      <c r="FIF146" s="89"/>
      <c r="FIG146" s="89"/>
      <c r="FIH146" s="89"/>
      <c r="FII146" s="89"/>
      <c r="FIJ146" s="89"/>
      <c r="FIK146" s="89"/>
      <c r="FIL146" s="89"/>
      <c r="FIM146" s="89"/>
      <c r="FIN146" s="89"/>
      <c r="FIO146" s="89"/>
      <c r="FIP146" s="89"/>
      <c r="FIQ146" s="89"/>
      <c r="FIR146" s="89"/>
      <c r="FIS146" s="89"/>
      <c r="FIT146" s="89"/>
      <c r="FIU146" s="89"/>
      <c r="FIV146" s="89"/>
      <c r="FIW146" s="89"/>
      <c r="FIX146" s="89"/>
      <c r="FIY146" s="89"/>
      <c r="FIZ146" s="89"/>
      <c r="FJA146" s="89"/>
      <c r="FJB146" s="89"/>
      <c r="FJC146" s="89"/>
      <c r="FJD146" s="89"/>
      <c r="FJE146" s="89"/>
      <c r="FJF146" s="89"/>
      <c r="FJG146" s="89"/>
      <c r="FJH146" s="89"/>
      <c r="FJI146" s="89"/>
      <c r="FJJ146" s="89"/>
      <c r="FJK146" s="89"/>
      <c r="FJL146" s="89"/>
      <c r="FJM146" s="89"/>
      <c r="FJN146" s="89"/>
      <c r="FJO146" s="89"/>
      <c r="FJP146" s="89"/>
      <c r="FJQ146" s="89"/>
      <c r="FJR146" s="89"/>
      <c r="FJS146" s="89"/>
      <c r="FJT146" s="89"/>
      <c r="FJU146" s="89"/>
      <c r="FJV146" s="89"/>
      <c r="FJW146" s="89"/>
      <c r="FJX146" s="89"/>
      <c r="FJY146" s="89"/>
      <c r="FJZ146" s="89"/>
      <c r="FKA146" s="89"/>
      <c r="FKB146" s="89"/>
      <c r="FKC146" s="89"/>
      <c r="FKD146" s="89"/>
      <c r="FKE146" s="89"/>
      <c r="FKF146" s="89"/>
      <c r="FKG146" s="89"/>
      <c r="FKH146" s="89"/>
      <c r="FKI146" s="89"/>
      <c r="FKJ146" s="89"/>
      <c r="FKK146" s="89"/>
      <c r="FKL146" s="89"/>
      <c r="FKM146" s="89"/>
      <c r="FKN146" s="89"/>
      <c r="FKO146" s="89"/>
      <c r="FKP146" s="89"/>
      <c r="FKQ146" s="89"/>
      <c r="FKR146" s="89"/>
      <c r="FKS146" s="89"/>
      <c r="FKT146" s="89"/>
      <c r="FKU146" s="89"/>
      <c r="FKV146" s="89"/>
      <c r="FKW146" s="89"/>
      <c r="FKX146" s="89"/>
      <c r="FKY146" s="89"/>
      <c r="FKZ146" s="89"/>
      <c r="FLA146" s="89"/>
      <c r="FLB146" s="89"/>
      <c r="FLC146" s="89"/>
      <c r="FLD146" s="89"/>
      <c r="FLE146" s="89"/>
      <c r="FLF146" s="89"/>
      <c r="FLG146" s="89"/>
      <c r="FLH146" s="89"/>
      <c r="FLI146" s="89"/>
      <c r="FLJ146" s="89"/>
      <c r="FLK146" s="89"/>
      <c r="FLL146" s="89"/>
      <c r="FLM146" s="89"/>
      <c r="FLN146" s="89"/>
      <c r="FLO146" s="89"/>
      <c r="FLP146" s="89"/>
      <c r="FLQ146" s="89"/>
      <c r="FLR146" s="89"/>
      <c r="FLS146" s="89"/>
      <c r="FLT146" s="89"/>
      <c r="FLU146" s="89"/>
      <c r="FLV146" s="89"/>
      <c r="FLW146" s="89"/>
      <c r="FLX146" s="89"/>
      <c r="FLY146" s="89"/>
      <c r="FLZ146" s="89"/>
      <c r="FMA146" s="89"/>
      <c r="FMB146" s="89"/>
      <c r="FMC146" s="89"/>
      <c r="FMD146" s="89"/>
      <c r="FME146" s="89"/>
      <c r="FMF146" s="89"/>
      <c r="FMG146" s="89"/>
      <c r="FMH146" s="89"/>
      <c r="FMI146" s="89"/>
      <c r="FMJ146" s="89"/>
      <c r="FMK146" s="89"/>
      <c r="FML146" s="89"/>
      <c r="FMM146" s="89"/>
      <c r="FMN146" s="89"/>
      <c r="FMO146" s="89"/>
      <c r="FMP146" s="89"/>
      <c r="FMQ146" s="89"/>
      <c r="FMR146" s="89"/>
      <c r="FMS146" s="89"/>
      <c r="FMT146" s="89"/>
      <c r="FMU146" s="89"/>
      <c r="FMV146" s="89"/>
      <c r="FMW146" s="89"/>
      <c r="FMX146" s="89"/>
      <c r="FMY146" s="89"/>
      <c r="FMZ146" s="89"/>
      <c r="FNA146" s="89"/>
      <c r="FNB146" s="89"/>
      <c r="FNC146" s="89"/>
      <c r="FND146" s="89"/>
      <c r="FNE146" s="89"/>
      <c r="FNF146" s="89"/>
      <c r="FNG146" s="89"/>
      <c r="FNH146" s="89"/>
      <c r="FNI146" s="89"/>
      <c r="FNJ146" s="89"/>
      <c r="FNK146" s="89"/>
      <c r="FNL146" s="89"/>
      <c r="FNM146" s="89"/>
      <c r="FNN146" s="89"/>
      <c r="FNO146" s="89"/>
      <c r="FNP146" s="89"/>
      <c r="FNQ146" s="89"/>
      <c r="FNR146" s="89"/>
      <c r="FNS146" s="89"/>
      <c r="FNT146" s="89"/>
      <c r="FNU146" s="89"/>
      <c r="FNV146" s="89"/>
      <c r="FNW146" s="89"/>
      <c r="FNX146" s="89"/>
      <c r="FNY146" s="89"/>
      <c r="FNZ146" s="89"/>
      <c r="FOA146" s="89"/>
      <c r="FOB146" s="89"/>
      <c r="FOC146" s="89"/>
      <c r="FOD146" s="89"/>
      <c r="FOE146" s="89"/>
      <c r="FOF146" s="89"/>
      <c r="FOG146" s="89"/>
      <c r="FOH146" s="89"/>
      <c r="FOI146" s="89"/>
      <c r="FOJ146" s="89"/>
      <c r="FOK146" s="89"/>
      <c r="FOL146" s="89"/>
      <c r="FOM146" s="89"/>
      <c r="FON146" s="89"/>
      <c r="FOO146" s="89"/>
      <c r="FOP146" s="89"/>
      <c r="FOQ146" s="89"/>
      <c r="FOR146" s="89"/>
      <c r="FOS146" s="89"/>
      <c r="FOT146" s="89"/>
      <c r="FOU146" s="89"/>
      <c r="FOV146" s="89"/>
      <c r="FOW146" s="89"/>
      <c r="FOX146" s="89"/>
      <c r="FOY146" s="89"/>
      <c r="FOZ146" s="89"/>
      <c r="FPA146" s="89"/>
      <c r="FPB146" s="89"/>
      <c r="FPC146" s="89"/>
      <c r="FPD146" s="89"/>
      <c r="FPE146" s="89"/>
      <c r="FPF146" s="89"/>
      <c r="FPG146" s="89"/>
      <c r="FPH146" s="89"/>
      <c r="FPI146" s="89"/>
      <c r="FPJ146" s="89"/>
      <c r="FPK146" s="89"/>
      <c r="FPL146" s="89"/>
      <c r="FPM146" s="89"/>
      <c r="FPN146" s="89"/>
      <c r="FPO146" s="89"/>
      <c r="FPP146" s="89"/>
      <c r="FPQ146" s="89"/>
      <c r="FPR146" s="89"/>
      <c r="FPS146" s="89"/>
      <c r="FPT146" s="89"/>
      <c r="FPU146" s="89"/>
      <c r="FPV146" s="89"/>
      <c r="FPW146" s="89"/>
      <c r="FPX146" s="89"/>
      <c r="FPY146" s="89"/>
      <c r="FPZ146" s="89"/>
      <c r="FQA146" s="89"/>
      <c r="FQB146" s="89"/>
      <c r="FQC146" s="89"/>
      <c r="FQD146" s="89"/>
      <c r="FQE146" s="89"/>
      <c r="FQF146" s="89"/>
      <c r="FQG146" s="89"/>
      <c r="FQH146" s="89"/>
      <c r="FQI146" s="89"/>
      <c r="FQJ146" s="89"/>
      <c r="FQK146" s="89"/>
      <c r="FQL146" s="89"/>
      <c r="FQM146" s="89"/>
      <c r="FQN146" s="89"/>
      <c r="FQO146" s="89"/>
      <c r="FQP146" s="89"/>
      <c r="FQQ146" s="89"/>
      <c r="FQR146" s="89"/>
      <c r="FQS146" s="89"/>
      <c r="FQT146" s="89"/>
      <c r="FQU146" s="89"/>
      <c r="FQV146" s="89"/>
      <c r="FQW146" s="89"/>
      <c r="FQX146" s="89"/>
      <c r="FQY146" s="89"/>
      <c r="FQZ146" s="89"/>
      <c r="FRA146" s="89"/>
      <c r="FRB146" s="89"/>
      <c r="FRC146" s="89"/>
      <c r="FRD146" s="89"/>
      <c r="FRE146" s="89"/>
      <c r="FRF146" s="89"/>
      <c r="FRG146" s="89"/>
      <c r="FRH146" s="89"/>
      <c r="FRI146" s="89"/>
      <c r="FRJ146" s="89"/>
      <c r="FRK146" s="89"/>
      <c r="FRL146" s="89"/>
      <c r="FRM146" s="89"/>
      <c r="FRN146" s="89"/>
      <c r="FRO146" s="89"/>
      <c r="FRP146" s="89"/>
      <c r="FRQ146" s="89"/>
      <c r="FRR146" s="89"/>
      <c r="FRS146" s="89"/>
      <c r="FRT146" s="89"/>
      <c r="FRU146" s="89"/>
      <c r="FRV146" s="89"/>
      <c r="FRW146" s="89"/>
      <c r="FRX146" s="89"/>
      <c r="FRY146" s="89"/>
      <c r="FRZ146" s="89"/>
      <c r="FSA146" s="89"/>
      <c r="FSB146" s="89"/>
      <c r="FSC146" s="89"/>
      <c r="FSD146" s="89"/>
      <c r="FSE146" s="89"/>
      <c r="FSF146" s="89"/>
      <c r="FSG146" s="89"/>
      <c r="FSH146" s="89"/>
      <c r="FSI146" s="89"/>
      <c r="FSJ146" s="89"/>
      <c r="FSK146" s="89"/>
      <c r="FSL146" s="89"/>
      <c r="FSM146" s="89"/>
      <c r="FSN146" s="89"/>
      <c r="FSO146" s="89"/>
      <c r="FSP146" s="89"/>
      <c r="FSQ146" s="89"/>
      <c r="FSR146" s="89"/>
      <c r="FSS146" s="89"/>
      <c r="FST146" s="89"/>
      <c r="FSU146" s="89"/>
      <c r="FSV146" s="89"/>
      <c r="FSW146" s="89"/>
      <c r="FSX146" s="89"/>
      <c r="FSY146" s="89"/>
      <c r="FSZ146" s="89"/>
      <c r="FTA146" s="89"/>
      <c r="FTB146" s="89"/>
      <c r="FTC146" s="89"/>
      <c r="FTD146" s="89"/>
      <c r="FTE146" s="89"/>
      <c r="FTF146" s="89"/>
      <c r="FTG146" s="89"/>
      <c r="FTH146" s="89"/>
      <c r="FTI146" s="89"/>
      <c r="FTJ146" s="89"/>
      <c r="FTK146" s="89"/>
      <c r="FTL146" s="89"/>
      <c r="FTM146" s="89"/>
      <c r="FTN146" s="89"/>
      <c r="FTO146" s="89"/>
      <c r="FTP146" s="89"/>
      <c r="FTQ146" s="89"/>
      <c r="FTR146" s="89"/>
      <c r="FTS146" s="89"/>
      <c r="FTT146" s="89"/>
      <c r="FTU146" s="89"/>
      <c r="FTV146" s="89"/>
      <c r="FTW146" s="89"/>
      <c r="FTX146" s="89"/>
      <c r="FTY146" s="89"/>
      <c r="FTZ146" s="89"/>
      <c r="FUA146" s="89"/>
      <c r="FUB146" s="89"/>
      <c r="FUC146" s="89"/>
      <c r="FUD146" s="89"/>
      <c r="FUE146" s="89"/>
      <c r="FUF146" s="89"/>
      <c r="FUG146" s="89"/>
      <c r="FUH146" s="89"/>
      <c r="FUI146" s="89"/>
      <c r="FUJ146" s="89"/>
      <c r="FUK146" s="89"/>
      <c r="FUL146" s="89"/>
      <c r="FUM146" s="89"/>
      <c r="FUN146" s="89"/>
      <c r="FUO146" s="89"/>
      <c r="FUP146" s="89"/>
      <c r="FUQ146" s="89"/>
      <c r="FUR146" s="89"/>
      <c r="FUS146" s="89"/>
      <c r="FUT146" s="89"/>
      <c r="FUU146" s="89"/>
      <c r="FUV146" s="89"/>
      <c r="FUW146" s="89"/>
      <c r="FUX146" s="89"/>
      <c r="FUY146" s="89"/>
      <c r="FUZ146" s="89"/>
      <c r="FVA146" s="89"/>
      <c r="FVB146" s="89"/>
      <c r="FVC146" s="89"/>
      <c r="FVD146" s="89"/>
      <c r="FVE146" s="89"/>
      <c r="FVF146" s="89"/>
      <c r="FVG146" s="89"/>
      <c r="FVH146" s="89"/>
      <c r="FVI146" s="89"/>
      <c r="FVJ146" s="89"/>
      <c r="FVK146" s="89"/>
      <c r="FVL146" s="89"/>
      <c r="FVM146" s="89"/>
      <c r="FVN146" s="89"/>
      <c r="FVO146" s="89"/>
      <c r="FVP146" s="89"/>
      <c r="FVQ146" s="89"/>
      <c r="FVR146" s="89"/>
      <c r="FVS146" s="89"/>
      <c r="FVT146" s="89"/>
      <c r="FVU146" s="89"/>
      <c r="FVV146" s="89"/>
      <c r="FVW146" s="89"/>
      <c r="FVX146" s="89"/>
      <c r="FVY146" s="89"/>
      <c r="FVZ146" s="89"/>
      <c r="FWA146" s="89"/>
      <c r="FWB146" s="89"/>
      <c r="FWC146" s="89"/>
      <c r="FWD146" s="89"/>
      <c r="FWE146" s="89"/>
      <c r="FWF146" s="89"/>
      <c r="FWG146" s="89"/>
      <c r="FWH146" s="89"/>
      <c r="FWI146" s="89"/>
      <c r="FWJ146" s="89"/>
      <c r="FWK146" s="89"/>
      <c r="FWL146" s="89"/>
      <c r="FWM146" s="89"/>
      <c r="FWN146" s="89"/>
      <c r="FWO146" s="89"/>
      <c r="FWP146" s="89"/>
      <c r="FWQ146" s="89"/>
      <c r="FWR146" s="89"/>
      <c r="FWS146" s="89"/>
      <c r="FWT146" s="89"/>
      <c r="FWU146" s="89"/>
      <c r="FWV146" s="89"/>
      <c r="FWW146" s="89"/>
      <c r="FWX146" s="89"/>
      <c r="FWY146" s="89"/>
      <c r="FWZ146" s="89"/>
      <c r="FXA146" s="89"/>
      <c r="FXB146" s="89"/>
      <c r="FXC146" s="89"/>
      <c r="FXD146" s="89"/>
      <c r="FXE146" s="89"/>
      <c r="FXF146" s="89"/>
      <c r="FXG146" s="89"/>
      <c r="FXH146" s="89"/>
      <c r="FXI146" s="89"/>
      <c r="FXJ146" s="89"/>
      <c r="FXK146" s="89"/>
      <c r="FXL146" s="89"/>
      <c r="FXM146" s="89"/>
      <c r="FXN146" s="89"/>
      <c r="FXO146" s="89"/>
      <c r="FXP146" s="89"/>
      <c r="FXQ146" s="89"/>
      <c r="FXR146" s="89"/>
      <c r="FXS146" s="89"/>
      <c r="FXT146" s="89"/>
      <c r="FXU146" s="89"/>
      <c r="FXV146" s="89"/>
      <c r="FXW146" s="89"/>
      <c r="FXX146" s="89"/>
      <c r="FXY146" s="89"/>
      <c r="FXZ146" s="89"/>
      <c r="FYA146" s="89"/>
      <c r="FYB146" s="89"/>
      <c r="FYC146" s="89"/>
      <c r="FYD146" s="89"/>
      <c r="FYE146" s="89"/>
      <c r="FYF146" s="89"/>
      <c r="FYG146" s="89"/>
      <c r="FYH146" s="89"/>
      <c r="FYI146" s="89"/>
      <c r="FYJ146" s="89"/>
      <c r="FYK146" s="89"/>
      <c r="FYL146" s="89"/>
      <c r="FYM146" s="89"/>
      <c r="FYN146" s="89"/>
      <c r="FYO146" s="89"/>
      <c r="FYP146" s="89"/>
      <c r="FYQ146" s="89"/>
      <c r="FYR146" s="89"/>
      <c r="FYS146" s="89"/>
      <c r="FYT146" s="89"/>
      <c r="FYU146" s="89"/>
      <c r="FYV146" s="89"/>
      <c r="FYW146" s="89"/>
      <c r="FYX146" s="89"/>
      <c r="FYY146" s="89"/>
      <c r="FYZ146" s="89"/>
      <c r="FZA146" s="89"/>
      <c r="FZB146" s="89"/>
      <c r="FZC146" s="89"/>
      <c r="FZD146" s="89"/>
      <c r="FZE146" s="89"/>
      <c r="FZF146" s="89"/>
      <c r="FZG146" s="89"/>
      <c r="FZH146" s="89"/>
      <c r="FZI146" s="89"/>
      <c r="FZJ146" s="89"/>
      <c r="FZK146" s="89"/>
      <c r="FZL146" s="89"/>
      <c r="FZM146" s="89"/>
      <c r="FZN146" s="89"/>
      <c r="FZO146" s="89"/>
      <c r="FZP146" s="89"/>
      <c r="FZQ146" s="89"/>
      <c r="FZR146" s="89"/>
      <c r="FZS146" s="89"/>
      <c r="FZT146" s="89"/>
      <c r="FZU146" s="89"/>
      <c r="FZV146" s="89"/>
      <c r="FZW146" s="89"/>
      <c r="FZX146" s="89"/>
      <c r="FZY146" s="89"/>
      <c r="FZZ146" s="89"/>
      <c r="GAA146" s="89"/>
      <c r="GAB146" s="89"/>
      <c r="GAC146" s="89"/>
      <c r="GAD146" s="89"/>
      <c r="GAE146" s="89"/>
      <c r="GAF146" s="89"/>
      <c r="GAG146" s="89"/>
      <c r="GAH146" s="89"/>
      <c r="GAI146" s="89"/>
      <c r="GAJ146" s="89"/>
      <c r="GAK146" s="89"/>
      <c r="GAL146" s="89"/>
      <c r="GAM146" s="89"/>
      <c r="GAN146" s="89"/>
      <c r="GAO146" s="89"/>
      <c r="GAP146" s="89"/>
      <c r="GAQ146" s="89"/>
      <c r="GAR146" s="89"/>
      <c r="GAS146" s="89"/>
      <c r="GAT146" s="89"/>
      <c r="GAU146" s="89"/>
      <c r="GAV146" s="89"/>
      <c r="GAW146" s="89"/>
      <c r="GAX146" s="89"/>
      <c r="GAY146" s="89"/>
      <c r="GAZ146" s="89"/>
      <c r="GBA146" s="89"/>
      <c r="GBB146" s="89"/>
      <c r="GBC146" s="89"/>
      <c r="GBD146" s="89"/>
      <c r="GBE146" s="89"/>
      <c r="GBF146" s="89"/>
      <c r="GBG146" s="89"/>
      <c r="GBH146" s="89"/>
      <c r="GBI146" s="89"/>
      <c r="GBJ146" s="89"/>
      <c r="GBK146" s="89"/>
      <c r="GBL146" s="89"/>
      <c r="GBM146" s="89"/>
      <c r="GBN146" s="89"/>
      <c r="GBO146" s="89"/>
      <c r="GBP146" s="89"/>
      <c r="GBQ146" s="89"/>
      <c r="GBR146" s="89"/>
      <c r="GBS146" s="89"/>
      <c r="GBT146" s="89"/>
      <c r="GBU146" s="89"/>
      <c r="GBV146" s="89"/>
      <c r="GBW146" s="89"/>
      <c r="GBX146" s="89"/>
      <c r="GBY146" s="89"/>
      <c r="GBZ146" s="89"/>
      <c r="GCA146" s="89"/>
      <c r="GCB146" s="89"/>
      <c r="GCC146" s="89"/>
      <c r="GCD146" s="89"/>
      <c r="GCE146" s="89"/>
      <c r="GCF146" s="89"/>
      <c r="GCG146" s="89"/>
      <c r="GCH146" s="89"/>
      <c r="GCI146" s="89"/>
      <c r="GCJ146" s="89"/>
      <c r="GCK146" s="89"/>
      <c r="GCL146" s="89"/>
      <c r="GCM146" s="89"/>
      <c r="GCN146" s="89"/>
      <c r="GCO146" s="89"/>
      <c r="GCP146" s="89"/>
      <c r="GCQ146" s="89"/>
      <c r="GCR146" s="89"/>
      <c r="GCS146" s="89"/>
      <c r="GCT146" s="89"/>
      <c r="GCU146" s="89"/>
      <c r="GCV146" s="89"/>
      <c r="GCW146" s="89"/>
      <c r="GCX146" s="89"/>
      <c r="GCY146" s="89"/>
      <c r="GCZ146" s="89"/>
      <c r="GDA146" s="89"/>
      <c r="GDB146" s="89"/>
      <c r="GDC146" s="89"/>
      <c r="GDD146" s="89"/>
      <c r="GDE146" s="89"/>
      <c r="GDF146" s="89"/>
      <c r="GDG146" s="89"/>
      <c r="GDH146" s="89"/>
      <c r="GDI146" s="89"/>
      <c r="GDJ146" s="89"/>
      <c r="GDK146" s="89"/>
      <c r="GDL146" s="89"/>
      <c r="GDM146" s="89"/>
      <c r="GDN146" s="89"/>
      <c r="GDO146" s="89"/>
      <c r="GDP146" s="89"/>
      <c r="GDQ146" s="89"/>
      <c r="GDR146" s="89"/>
      <c r="GDS146" s="89"/>
      <c r="GDT146" s="89"/>
      <c r="GDU146" s="89"/>
      <c r="GDV146" s="89"/>
      <c r="GDW146" s="89"/>
      <c r="GDX146" s="89"/>
      <c r="GDY146" s="89"/>
      <c r="GDZ146" s="89"/>
      <c r="GEA146" s="89"/>
      <c r="GEB146" s="89"/>
      <c r="GEC146" s="89"/>
      <c r="GED146" s="89"/>
      <c r="GEE146" s="89"/>
      <c r="GEF146" s="89"/>
      <c r="GEG146" s="89"/>
      <c r="GEH146" s="89"/>
      <c r="GEI146" s="89"/>
      <c r="GEJ146" s="89"/>
      <c r="GEK146" s="89"/>
      <c r="GEL146" s="89"/>
      <c r="GEM146" s="89"/>
      <c r="GEN146" s="89"/>
      <c r="GEO146" s="89"/>
      <c r="GEP146" s="89"/>
      <c r="GEQ146" s="89"/>
      <c r="GER146" s="89"/>
      <c r="GES146" s="89"/>
      <c r="GET146" s="89"/>
      <c r="GEU146" s="89"/>
      <c r="GEV146" s="89"/>
      <c r="GEW146" s="89"/>
      <c r="GEX146" s="89"/>
      <c r="GEY146" s="89"/>
      <c r="GEZ146" s="89"/>
      <c r="GFA146" s="89"/>
      <c r="GFB146" s="89"/>
      <c r="GFC146" s="89"/>
      <c r="GFD146" s="89"/>
      <c r="GFE146" s="89"/>
      <c r="GFF146" s="89"/>
      <c r="GFG146" s="89"/>
      <c r="GFH146" s="89"/>
      <c r="GFI146" s="89"/>
      <c r="GFJ146" s="89"/>
      <c r="GFK146" s="89"/>
      <c r="GFL146" s="89"/>
      <c r="GFM146" s="89"/>
      <c r="GFN146" s="89"/>
      <c r="GFO146" s="89"/>
      <c r="GFP146" s="89"/>
      <c r="GFQ146" s="89"/>
      <c r="GFR146" s="89"/>
      <c r="GFS146" s="89"/>
      <c r="GFT146" s="89"/>
      <c r="GFU146" s="89"/>
      <c r="GFV146" s="89"/>
      <c r="GFW146" s="89"/>
      <c r="GFX146" s="89"/>
      <c r="GFY146" s="89"/>
      <c r="GFZ146" s="89"/>
      <c r="GGA146" s="89"/>
      <c r="GGB146" s="89"/>
      <c r="GGC146" s="89"/>
      <c r="GGD146" s="89"/>
      <c r="GGE146" s="89"/>
      <c r="GGF146" s="89"/>
      <c r="GGG146" s="89"/>
      <c r="GGH146" s="89"/>
      <c r="GGI146" s="89"/>
      <c r="GGJ146" s="89"/>
      <c r="GGK146" s="89"/>
      <c r="GGL146" s="89"/>
      <c r="GGM146" s="89"/>
      <c r="GGN146" s="89"/>
      <c r="GGO146" s="89"/>
      <c r="GGP146" s="89"/>
      <c r="GGQ146" s="89"/>
      <c r="GGR146" s="89"/>
      <c r="GGS146" s="89"/>
      <c r="GGT146" s="89"/>
      <c r="GGU146" s="89"/>
      <c r="GGV146" s="89"/>
      <c r="GGW146" s="89"/>
      <c r="GGX146" s="89"/>
      <c r="GGY146" s="89"/>
      <c r="GGZ146" s="89"/>
      <c r="GHA146" s="89"/>
      <c r="GHB146" s="89"/>
      <c r="GHC146" s="89"/>
      <c r="GHD146" s="89"/>
      <c r="GHE146" s="89"/>
      <c r="GHF146" s="89"/>
      <c r="GHG146" s="89"/>
      <c r="GHH146" s="89"/>
      <c r="GHI146" s="89"/>
      <c r="GHJ146" s="89"/>
      <c r="GHK146" s="89"/>
      <c r="GHL146" s="89"/>
      <c r="GHM146" s="89"/>
      <c r="GHN146" s="89"/>
      <c r="GHO146" s="89"/>
      <c r="GHP146" s="89"/>
      <c r="GHQ146" s="89"/>
      <c r="GHR146" s="89"/>
      <c r="GHS146" s="89"/>
      <c r="GHT146" s="89"/>
      <c r="GHU146" s="89"/>
      <c r="GHV146" s="89"/>
      <c r="GHW146" s="89"/>
      <c r="GHX146" s="89"/>
      <c r="GHY146" s="89"/>
      <c r="GHZ146" s="89"/>
      <c r="GIA146" s="89"/>
      <c r="GIB146" s="89"/>
      <c r="GIC146" s="89"/>
      <c r="GID146" s="89"/>
      <c r="GIE146" s="89"/>
      <c r="GIF146" s="89"/>
      <c r="GIG146" s="89"/>
      <c r="GIH146" s="89"/>
      <c r="GII146" s="89"/>
      <c r="GIJ146" s="89"/>
      <c r="GIK146" s="89"/>
      <c r="GIL146" s="89"/>
      <c r="GIM146" s="89"/>
      <c r="GIN146" s="89"/>
      <c r="GIO146" s="89"/>
      <c r="GIP146" s="89"/>
      <c r="GIQ146" s="89"/>
      <c r="GIR146" s="89"/>
      <c r="GIS146" s="89"/>
      <c r="GIT146" s="89"/>
      <c r="GIU146" s="89"/>
      <c r="GIV146" s="89"/>
      <c r="GIW146" s="89"/>
      <c r="GIX146" s="89"/>
      <c r="GIY146" s="89"/>
      <c r="GIZ146" s="89"/>
      <c r="GJA146" s="89"/>
      <c r="GJB146" s="89"/>
      <c r="GJC146" s="89"/>
      <c r="GJD146" s="89"/>
      <c r="GJE146" s="89"/>
      <c r="GJF146" s="89"/>
      <c r="GJG146" s="89"/>
      <c r="GJH146" s="89"/>
      <c r="GJI146" s="89"/>
      <c r="GJJ146" s="89"/>
      <c r="GJK146" s="89"/>
      <c r="GJL146" s="89"/>
      <c r="GJM146" s="89"/>
      <c r="GJN146" s="89"/>
      <c r="GJO146" s="89"/>
      <c r="GJP146" s="89"/>
      <c r="GJQ146" s="89"/>
      <c r="GJR146" s="89"/>
      <c r="GJS146" s="89"/>
      <c r="GJT146" s="89"/>
      <c r="GJU146" s="89"/>
      <c r="GJV146" s="89"/>
      <c r="GJW146" s="89"/>
      <c r="GJX146" s="89"/>
      <c r="GJY146" s="89"/>
      <c r="GJZ146" s="89"/>
      <c r="GKA146" s="89"/>
      <c r="GKB146" s="89"/>
      <c r="GKC146" s="89"/>
      <c r="GKD146" s="89"/>
      <c r="GKE146" s="89"/>
      <c r="GKF146" s="89"/>
      <c r="GKG146" s="89"/>
      <c r="GKH146" s="89"/>
      <c r="GKI146" s="89"/>
      <c r="GKJ146" s="89"/>
      <c r="GKK146" s="89"/>
      <c r="GKL146" s="89"/>
      <c r="GKM146" s="89"/>
      <c r="GKN146" s="89"/>
      <c r="GKO146" s="89"/>
      <c r="GKP146" s="89"/>
      <c r="GKQ146" s="89"/>
      <c r="GKR146" s="89"/>
      <c r="GKS146" s="89"/>
      <c r="GKT146" s="89"/>
      <c r="GKU146" s="89"/>
      <c r="GKV146" s="89"/>
      <c r="GKW146" s="89"/>
      <c r="GKX146" s="89"/>
      <c r="GKY146" s="89"/>
      <c r="GKZ146" s="89"/>
      <c r="GLA146" s="89"/>
      <c r="GLB146" s="89"/>
      <c r="GLC146" s="89"/>
      <c r="GLD146" s="89"/>
      <c r="GLE146" s="89"/>
      <c r="GLF146" s="89"/>
      <c r="GLG146" s="89"/>
      <c r="GLH146" s="89"/>
      <c r="GLI146" s="89"/>
      <c r="GLJ146" s="89"/>
      <c r="GLK146" s="89"/>
      <c r="GLL146" s="89"/>
      <c r="GLM146" s="89"/>
      <c r="GLN146" s="89"/>
      <c r="GLO146" s="89"/>
      <c r="GLP146" s="89"/>
      <c r="GLQ146" s="89"/>
      <c r="GLR146" s="89"/>
      <c r="GLS146" s="89"/>
      <c r="GLT146" s="89"/>
      <c r="GLU146" s="89"/>
      <c r="GLV146" s="89"/>
      <c r="GLW146" s="89"/>
      <c r="GLX146" s="89"/>
      <c r="GLY146" s="89"/>
      <c r="GLZ146" s="89"/>
      <c r="GMA146" s="89"/>
      <c r="GMB146" s="89"/>
      <c r="GMC146" s="89"/>
      <c r="GMD146" s="89"/>
      <c r="GME146" s="89"/>
      <c r="GMF146" s="89"/>
      <c r="GMG146" s="89"/>
      <c r="GMH146" s="89"/>
      <c r="GMI146" s="89"/>
      <c r="GMJ146" s="89"/>
      <c r="GMK146" s="89"/>
      <c r="GML146" s="89"/>
      <c r="GMM146" s="89"/>
      <c r="GMN146" s="89"/>
      <c r="GMO146" s="89"/>
      <c r="GMP146" s="89"/>
      <c r="GMQ146" s="89"/>
      <c r="GMR146" s="89"/>
      <c r="GMS146" s="89"/>
      <c r="GMT146" s="89"/>
      <c r="GMU146" s="89"/>
      <c r="GMV146" s="89"/>
      <c r="GMW146" s="89"/>
      <c r="GMX146" s="89"/>
      <c r="GMY146" s="89"/>
      <c r="GMZ146" s="89"/>
      <c r="GNA146" s="89"/>
      <c r="GNB146" s="89"/>
      <c r="GNC146" s="89"/>
      <c r="GND146" s="89"/>
      <c r="GNE146" s="89"/>
      <c r="GNF146" s="89"/>
      <c r="GNG146" s="89"/>
      <c r="GNH146" s="89"/>
      <c r="GNI146" s="89"/>
      <c r="GNJ146" s="89"/>
      <c r="GNK146" s="89"/>
      <c r="GNL146" s="89"/>
      <c r="GNM146" s="89"/>
      <c r="GNN146" s="89"/>
      <c r="GNO146" s="89"/>
      <c r="GNP146" s="89"/>
      <c r="GNQ146" s="89"/>
      <c r="GNR146" s="89"/>
      <c r="GNS146" s="89"/>
      <c r="GNT146" s="89"/>
      <c r="GNU146" s="89"/>
      <c r="GNV146" s="89"/>
      <c r="GNW146" s="89"/>
      <c r="GNX146" s="89"/>
      <c r="GNY146" s="89"/>
      <c r="GNZ146" s="89"/>
      <c r="GOA146" s="89"/>
      <c r="GOB146" s="89"/>
      <c r="GOC146" s="89"/>
      <c r="GOD146" s="89"/>
      <c r="GOE146" s="89"/>
      <c r="GOF146" s="89"/>
      <c r="GOG146" s="89"/>
      <c r="GOH146" s="89"/>
      <c r="GOI146" s="89"/>
      <c r="GOJ146" s="89"/>
      <c r="GOK146" s="89"/>
      <c r="GOL146" s="89"/>
      <c r="GOM146" s="89"/>
      <c r="GON146" s="89"/>
      <c r="GOO146" s="89"/>
      <c r="GOP146" s="89"/>
      <c r="GOQ146" s="89"/>
      <c r="GOR146" s="89"/>
      <c r="GOS146" s="89"/>
      <c r="GOT146" s="89"/>
      <c r="GOU146" s="89"/>
      <c r="GOV146" s="89"/>
      <c r="GOW146" s="89"/>
      <c r="GOX146" s="89"/>
      <c r="GOY146" s="89"/>
      <c r="GOZ146" s="89"/>
      <c r="GPA146" s="89"/>
      <c r="GPB146" s="89"/>
      <c r="GPC146" s="89"/>
      <c r="GPD146" s="89"/>
      <c r="GPE146" s="89"/>
      <c r="GPF146" s="89"/>
      <c r="GPG146" s="89"/>
      <c r="GPH146" s="89"/>
      <c r="GPI146" s="89"/>
      <c r="GPJ146" s="89"/>
      <c r="GPK146" s="89"/>
      <c r="GPL146" s="89"/>
      <c r="GPM146" s="89"/>
      <c r="GPN146" s="89"/>
      <c r="GPO146" s="89"/>
      <c r="GPP146" s="89"/>
      <c r="GPQ146" s="89"/>
      <c r="GPR146" s="89"/>
      <c r="GPS146" s="89"/>
      <c r="GPT146" s="89"/>
      <c r="GPU146" s="89"/>
      <c r="GPV146" s="89"/>
      <c r="GPW146" s="89"/>
      <c r="GPX146" s="89"/>
      <c r="GPY146" s="89"/>
      <c r="GPZ146" s="89"/>
      <c r="GQA146" s="89"/>
      <c r="GQB146" s="89"/>
      <c r="GQC146" s="89"/>
      <c r="GQD146" s="89"/>
      <c r="GQE146" s="89"/>
      <c r="GQF146" s="89"/>
      <c r="GQG146" s="89"/>
      <c r="GQH146" s="89"/>
      <c r="GQI146" s="89"/>
      <c r="GQJ146" s="89"/>
      <c r="GQK146" s="89"/>
      <c r="GQL146" s="89"/>
      <c r="GQM146" s="89"/>
      <c r="GQN146" s="89"/>
      <c r="GQO146" s="89"/>
      <c r="GQP146" s="89"/>
      <c r="GQQ146" s="89"/>
      <c r="GQR146" s="89"/>
      <c r="GQS146" s="89"/>
      <c r="GQT146" s="89"/>
      <c r="GQU146" s="89"/>
      <c r="GQV146" s="89"/>
      <c r="GQW146" s="89"/>
      <c r="GQX146" s="89"/>
      <c r="GQY146" s="89"/>
      <c r="GQZ146" s="89"/>
      <c r="GRA146" s="89"/>
      <c r="GRB146" s="89"/>
      <c r="GRC146" s="89"/>
      <c r="GRD146" s="89"/>
      <c r="GRE146" s="89"/>
      <c r="GRF146" s="89"/>
      <c r="GRG146" s="89"/>
      <c r="GRH146" s="89"/>
      <c r="GRI146" s="89"/>
      <c r="GRJ146" s="89"/>
      <c r="GRK146" s="89"/>
      <c r="GRL146" s="89"/>
      <c r="GRM146" s="89"/>
      <c r="GRN146" s="89"/>
      <c r="GRO146" s="89"/>
      <c r="GRP146" s="89"/>
      <c r="GRQ146" s="89"/>
      <c r="GRR146" s="89"/>
      <c r="GRS146" s="89"/>
      <c r="GRT146" s="89"/>
      <c r="GRU146" s="89"/>
      <c r="GRV146" s="89"/>
      <c r="GRW146" s="89"/>
      <c r="GRX146" s="89"/>
      <c r="GRY146" s="89"/>
      <c r="GRZ146" s="89"/>
      <c r="GSA146" s="89"/>
      <c r="GSB146" s="89"/>
      <c r="GSC146" s="89"/>
      <c r="GSD146" s="89"/>
      <c r="GSE146" s="89"/>
      <c r="GSF146" s="89"/>
      <c r="GSG146" s="89"/>
      <c r="GSH146" s="89"/>
      <c r="GSI146" s="89"/>
      <c r="GSJ146" s="89"/>
      <c r="GSK146" s="89"/>
      <c r="GSL146" s="89"/>
      <c r="GSM146" s="89"/>
      <c r="GSN146" s="89"/>
      <c r="GSO146" s="89"/>
      <c r="GSP146" s="89"/>
      <c r="GSQ146" s="89"/>
      <c r="GSR146" s="89"/>
      <c r="GSS146" s="89"/>
      <c r="GST146" s="89"/>
      <c r="GSU146" s="89"/>
      <c r="GSV146" s="89"/>
      <c r="GSW146" s="89"/>
      <c r="GSX146" s="89"/>
      <c r="GSY146" s="89"/>
      <c r="GSZ146" s="89"/>
      <c r="GTA146" s="89"/>
      <c r="GTB146" s="89"/>
      <c r="GTC146" s="89"/>
      <c r="GTD146" s="89"/>
      <c r="GTE146" s="89"/>
      <c r="GTF146" s="89"/>
      <c r="GTG146" s="89"/>
      <c r="GTH146" s="89"/>
      <c r="GTI146" s="89"/>
      <c r="GTJ146" s="89"/>
      <c r="GTK146" s="89"/>
      <c r="GTL146" s="89"/>
      <c r="GTM146" s="89"/>
      <c r="GTN146" s="89"/>
      <c r="GTO146" s="89"/>
      <c r="GTP146" s="89"/>
      <c r="GTQ146" s="89"/>
      <c r="GTR146" s="89"/>
      <c r="GTS146" s="89"/>
      <c r="GTT146" s="89"/>
      <c r="GTU146" s="89"/>
      <c r="GTV146" s="89"/>
      <c r="GTW146" s="89"/>
      <c r="GTX146" s="89"/>
      <c r="GTY146" s="89"/>
      <c r="GTZ146" s="89"/>
      <c r="GUA146" s="89"/>
      <c r="GUB146" s="89"/>
      <c r="GUC146" s="89"/>
      <c r="GUD146" s="89"/>
      <c r="GUE146" s="89"/>
      <c r="GUF146" s="89"/>
      <c r="GUG146" s="89"/>
      <c r="GUH146" s="89"/>
      <c r="GUI146" s="89"/>
      <c r="GUJ146" s="89"/>
      <c r="GUK146" s="89"/>
      <c r="GUL146" s="89"/>
      <c r="GUM146" s="89"/>
      <c r="GUN146" s="89"/>
      <c r="GUO146" s="89"/>
      <c r="GUP146" s="89"/>
      <c r="GUQ146" s="89"/>
      <c r="GUR146" s="89"/>
      <c r="GUS146" s="89"/>
      <c r="GUT146" s="89"/>
      <c r="GUU146" s="89"/>
      <c r="GUV146" s="89"/>
      <c r="GUW146" s="89"/>
      <c r="GUX146" s="89"/>
      <c r="GUY146" s="89"/>
      <c r="GUZ146" s="89"/>
      <c r="GVA146" s="89"/>
      <c r="GVB146" s="89"/>
      <c r="GVC146" s="89"/>
      <c r="GVD146" s="89"/>
      <c r="GVE146" s="89"/>
      <c r="GVF146" s="89"/>
      <c r="GVG146" s="89"/>
      <c r="GVH146" s="89"/>
      <c r="GVI146" s="89"/>
      <c r="GVJ146" s="89"/>
      <c r="GVK146" s="89"/>
      <c r="GVL146" s="89"/>
      <c r="GVM146" s="89"/>
      <c r="GVN146" s="89"/>
      <c r="GVO146" s="89"/>
      <c r="GVP146" s="89"/>
      <c r="GVQ146" s="89"/>
      <c r="GVR146" s="89"/>
      <c r="GVS146" s="89"/>
      <c r="GVT146" s="89"/>
      <c r="GVU146" s="89"/>
      <c r="GVV146" s="89"/>
      <c r="GVW146" s="89"/>
      <c r="GVX146" s="89"/>
      <c r="GVY146" s="89"/>
      <c r="GVZ146" s="89"/>
      <c r="GWA146" s="89"/>
      <c r="GWB146" s="89"/>
      <c r="GWC146" s="89"/>
      <c r="GWD146" s="89"/>
      <c r="GWE146" s="89"/>
      <c r="GWF146" s="89"/>
      <c r="GWG146" s="89"/>
      <c r="GWH146" s="89"/>
      <c r="GWI146" s="89"/>
      <c r="GWJ146" s="89"/>
      <c r="GWK146" s="89"/>
      <c r="GWL146" s="89"/>
      <c r="GWM146" s="89"/>
      <c r="GWN146" s="89"/>
      <c r="GWO146" s="89"/>
      <c r="GWP146" s="89"/>
      <c r="GWQ146" s="89"/>
      <c r="GWR146" s="89"/>
      <c r="GWS146" s="89"/>
      <c r="GWT146" s="89"/>
      <c r="GWU146" s="89"/>
      <c r="GWV146" s="89"/>
      <c r="GWW146" s="89"/>
      <c r="GWX146" s="89"/>
      <c r="GWY146" s="89"/>
      <c r="GWZ146" s="89"/>
      <c r="GXA146" s="89"/>
      <c r="GXB146" s="89"/>
      <c r="GXC146" s="89"/>
      <c r="GXD146" s="89"/>
      <c r="GXE146" s="89"/>
      <c r="GXF146" s="89"/>
      <c r="GXG146" s="89"/>
      <c r="GXH146" s="89"/>
      <c r="GXI146" s="89"/>
      <c r="GXJ146" s="89"/>
      <c r="GXK146" s="89"/>
      <c r="GXL146" s="89"/>
      <c r="GXM146" s="89"/>
      <c r="GXN146" s="89"/>
      <c r="GXO146" s="89"/>
      <c r="GXP146" s="89"/>
      <c r="GXQ146" s="89"/>
      <c r="GXR146" s="89"/>
      <c r="GXS146" s="89"/>
      <c r="GXT146" s="89"/>
      <c r="GXU146" s="89"/>
      <c r="GXV146" s="89"/>
      <c r="GXW146" s="89"/>
      <c r="GXX146" s="89"/>
      <c r="GXY146" s="89"/>
      <c r="GXZ146" s="89"/>
      <c r="GYA146" s="89"/>
      <c r="GYB146" s="89"/>
      <c r="GYC146" s="89"/>
      <c r="GYD146" s="89"/>
      <c r="GYE146" s="89"/>
      <c r="GYF146" s="89"/>
      <c r="GYG146" s="89"/>
      <c r="GYH146" s="89"/>
      <c r="GYI146" s="89"/>
      <c r="GYJ146" s="89"/>
      <c r="GYK146" s="89"/>
      <c r="GYL146" s="89"/>
      <c r="GYM146" s="89"/>
      <c r="GYN146" s="89"/>
      <c r="GYO146" s="89"/>
      <c r="GYP146" s="89"/>
      <c r="GYQ146" s="89"/>
      <c r="GYR146" s="89"/>
      <c r="GYS146" s="89"/>
      <c r="GYT146" s="89"/>
      <c r="GYU146" s="89"/>
      <c r="GYV146" s="89"/>
      <c r="GYW146" s="89"/>
      <c r="GYX146" s="89"/>
      <c r="GYY146" s="89"/>
      <c r="GYZ146" s="89"/>
      <c r="GZA146" s="89"/>
      <c r="GZB146" s="89"/>
      <c r="GZC146" s="89"/>
      <c r="GZD146" s="89"/>
      <c r="GZE146" s="89"/>
      <c r="GZF146" s="89"/>
      <c r="GZG146" s="89"/>
      <c r="GZH146" s="89"/>
      <c r="GZI146" s="89"/>
      <c r="GZJ146" s="89"/>
      <c r="GZK146" s="89"/>
      <c r="GZL146" s="89"/>
      <c r="GZM146" s="89"/>
      <c r="GZN146" s="89"/>
      <c r="GZO146" s="89"/>
      <c r="GZP146" s="89"/>
      <c r="GZQ146" s="89"/>
      <c r="GZR146" s="89"/>
      <c r="GZS146" s="89"/>
      <c r="GZT146" s="89"/>
      <c r="GZU146" s="89"/>
      <c r="GZV146" s="89"/>
      <c r="GZW146" s="89"/>
      <c r="GZX146" s="89"/>
      <c r="GZY146" s="89"/>
      <c r="GZZ146" s="89"/>
      <c r="HAA146" s="89"/>
      <c r="HAB146" s="89"/>
      <c r="HAC146" s="89"/>
      <c r="HAD146" s="89"/>
      <c r="HAE146" s="89"/>
      <c r="HAF146" s="89"/>
      <c r="HAG146" s="89"/>
      <c r="HAH146" s="89"/>
      <c r="HAI146" s="89"/>
      <c r="HAJ146" s="89"/>
      <c r="HAK146" s="89"/>
      <c r="HAL146" s="89"/>
      <c r="HAM146" s="89"/>
      <c r="HAN146" s="89"/>
      <c r="HAO146" s="89"/>
      <c r="HAP146" s="89"/>
      <c r="HAQ146" s="89"/>
      <c r="HAR146" s="89"/>
      <c r="HAS146" s="89"/>
      <c r="HAT146" s="89"/>
      <c r="HAU146" s="89"/>
      <c r="HAV146" s="89"/>
      <c r="HAW146" s="89"/>
      <c r="HAX146" s="89"/>
      <c r="HAY146" s="89"/>
      <c r="HAZ146" s="89"/>
      <c r="HBA146" s="89"/>
      <c r="HBB146" s="89"/>
      <c r="HBC146" s="89"/>
      <c r="HBD146" s="89"/>
      <c r="HBE146" s="89"/>
      <c r="HBF146" s="89"/>
      <c r="HBG146" s="89"/>
      <c r="HBH146" s="89"/>
      <c r="HBI146" s="89"/>
      <c r="HBJ146" s="89"/>
      <c r="HBK146" s="89"/>
      <c r="HBL146" s="89"/>
      <c r="HBM146" s="89"/>
      <c r="HBN146" s="89"/>
      <c r="HBO146" s="89"/>
      <c r="HBP146" s="89"/>
      <c r="HBQ146" s="89"/>
      <c r="HBR146" s="89"/>
      <c r="HBS146" s="89"/>
      <c r="HBT146" s="89"/>
      <c r="HBU146" s="89"/>
      <c r="HBV146" s="89"/>
      <c r="HBW146" s="89"/>
      <c r="HBX146" s="89"/>
      <c r="HBY146" s="89"/>
      <c r="HBZ146" s="89"/>
      <c r="HCA146" s="89"/>
      <c r="HCB146" s="89"/>
      <c r="HCC146" s="89"/>
      <c r="HCD146" s="89"/>
      <c r="HCE146" s="89"/>
      <c r="HCF146" s="89"/>
      <c r="HCG146" s="89"/>
      <c r="HCH146" s="89"/>
      <c r="HCI146" s="89"/>
      <c r="HCJ146" s="89"/>
      <c r="HCK146" s="89"/>
      <c r="HCL146" s="89"/>
      <c r="HCM146" s="89"/>
      <c r="HCN146" s="89"/>
      <c r="HCO146" s="89"/>
      <c r="HCP146" s="89"/>
      <c r="HCQ146" s="89"/>
      <c r="HCR146" s="89"/>
      <c r="HCS146" s="89"/>
      <c r="HCT146" s="89"/>
      <c r="HCU146" s="89"/>
      <c r="HCV146" s="89"/>
      <c r="HCW146" s="89"/>
      <c r="HCX146" s="89"/>
      <c r="HCY146" s="89"/>
      <c r="HCZ146" s="89"/>
      <c r="HDA146" s="89"/>
      <c r="HDB146" s="89"/>
      <c r="HDC146" s="89"/>
      <c r="HDD146" s="89"/>
      <c r="HDE146" s="89"/>
      <c r="HDF146" s="89"/>
      <c r="HDG146" s="89"/>
      <c r="HDH146" s="89"/>
      <c r="HDI146" s="89"/>
      <c r="HDJ146" s="89"/>
      <c r="HDK146" s="89"/>
      <c r="HDL146" s="89"/>
      <c r="HDM146" s="89"/>
      <c r="HDN146" s="89"/>
      <c r="HDO146" s="89"/>
      <c r="HDP146" s="89"/>
      <c r="HDQ146" s="89"/>
      <c r="HDR146" s="89"/>
      <c r="HDS146" s="89"/>
      <c r="HDT146" s="89"/>
      <c r="HDU146" s="89"/>
      <c r="HDV146" s="89"/>
      <c r="HDW146" s="89"/>
      <c r="HDX146" s="89"/>
      <c r="HDY146" s="89"/>
      <c r="HDZ146" s="89"/>
      <c r="HEA146" s="89"/>
      <c r="HEB146" s="89"/>
      <c r="HEC146" s="89"/>
      <c r="HED146" s="89"/>
      <c r="HEE146" s="89"/>
      <c r="HEF146" s="89"/>
      <c r="HEG146" s="89"/>
      <c r="HEH146" s="89"/>
      <c r="HEI146" s="89"/>
      <c r="HEJ146" s="89"/>
      <c r="HEK146" s="89"/>
      <c r="HEL146" s="89"/>
      <c r="HEM146" s="89"/>
      <c r="HEN146" s="89"/>
      <c r="HEO146" s="89"/>
      <c r="HEP146" s="89"/>
      <c r="HEQ146" s="89"/>
      <c r="HER146" s="89"/>
      <c r="HES146" s="89"/>
      <c r="HET146" s="89"/>
      <c r="HEU146" s="89"/>
      <c r="HEV146" s="89"/>
      <c r="HEW146" s="89"/>
      <c r="HEX146" s="89"/>
      <c r="HEY146" s="89"/>
      <c r="HEZ146" s="89"/>
      <c r="HFA146" s="89"/>
      <c r="HFB146" s="89"/>
      <c r="HFC146" s="89"/>
      <c r="HFD146" s="89"/>
      <c r="HFE146" s="89"/>
      <c r="HFF146" s="89"/>
      <c r="HFG146" s="89"/>
      <c r="HFH146" s="89"/>
      <c r="HFI146" s="89"/>
      <c r="HFJ146" s="89"/>
      <c r="HFK146" s="89"/>
      <c r="HFL146" s="89"/>
      <c r="HFM146" s="89"/>
      <c r="HFN146" s="89"/>
      <c r="HFO146" s="89"/>
      <c r="HFP146" s="89"/>
      <c r="HFQ146" s="89"/>
      <c r="HFR146" s="89"/>
      <c r="HFS146" s="89"/>
      <c r="HFT146" s="89"/>
      <c r="HFU146" s="89"/>
      <c r="HFV146" s="89"/>
      <c r="HFW146" s="89"/>
      <c r="HFX146" s="89"/>
      <c r="HFY146" s="89"/>
      <c r="HFZ146" s="89"/>
      <c r="HGA146" s="89"/>
      <c r="HGB146" s="89"/>
      <c r="HGC146" s="89"/>
      <c r="HGD146" s="89"/>
      <c r="HGE146" s="89"/>
      <c r="HGF146" s="89"/>
      <c r="HGG146" s="89"/>
      <c r="HGH146" s="89"/>
      <c r="HGI146" s="89"/>
      <c r="HGJ146" s="89"/>
      <c r="HGK146" s="89"/>
      <c r="HGL146" s="89"/>
      <c r="HGM146" s="89"/>
      <c r="HGN146" s="89"/>
      <c r="HGO146" s="89"/>
      <c r="HGP146" s="89"/>
      <c r="HGQ146" s="89"/>
      <c r="HGR146" s="89"/>
      <c r="HGS146" s="89"/>
      <c r="HGT146" s="89"/>
      <c r="HGU146" s="89"/>
      <c r="HGV146" s="89"/>
      <c r="HGW146" s="89"/>
      <c r="HGX146" s="89"/>
      <c r="HGY146" s="89"/>
      <c r="HGZ146" s="89"/>
      <c r="HHA146" s="89"/>
      <c r="HHB146" s="89"/>
      <c r="HHC146" s="89"/>
      <c r="HHD146" s="89"/>
      <c r="HHE146" s="89"/>
      <c r="HHF146" s="89"/>
      <c r="HHG146" s="89"/>
      <c r="HHH146" s="89"/>
      <c r="HHI146" s="89"/>
      <c r="HHJ146" s="89"/>
      <c r="HHK146" s="89"/>
      <c r="HHL146" s="89"/>
      <c r="HHM146" s="89"/>
      <c r="HHN146" s="89"/>
      <c r="HHO146" s="89"/>
      <c r="HHP146" s="89"/>
      <c r="HHQ146" s="89"/>
      <c r="HHR146" s="89"/>
      <c r="HHS146" s="89"/>
      <c r="HHT146" s="89"/>
      <c r="HHU146" s="89"/>
      <c r="HHV146" s="89"/>
      <c r="HHW146" s="89"/>
      <c r="HHX146" s="89"/>
      <c r="HHY146" s="89"/>
      <c r="HHZ146" s="89"/>
      <c r="HIA146" s="89"/>
      <c r="HIB146" s="89"/>
      <c r="HIC146" s="89"/>
      <c r="HID146" s="89"/>
      <c r="HIE146" s="89"/>
      <c r="HIF146" s="89"/>
      <c r="HIG146" s="89"/>
      <c r="HIH146" s="89"/>
      <c r="HII146" s="89"/>
      <c r="HIJ146" s="89"/>
      <c r="HIK146" s="89"/>
      <c r="HIL146" s="89"/>
      <c r="HIM146" s="89"/>
      <c r="HIN146" s="89"/>
      <c r="HIO146" s="89"/>
      <c r="HIP146" s="89"/>
      <c r="HIQ146" s="89"/>
      <c r="HIR146" s="89"/>
      <c r="HIS146" s="89"/>
      <c r="HIT146" s="89"/>
      <c r="HIU146" s="89"/>
      <c r="HIV146" s="89"/>
      <c r="HIW146" s="89"/>
      <c r="HIX146" s="89"/>
      <c r="HIY146" s="89"/>
      <c r="HIZ146" s="89"/>
      <c r="HJA146" s="89"/>
      <c r="HJB146" s="89"/>
      <c r="HJC146" s="89"/>
      <c r="HJD146" s="89"/>
      <c r="HJE146" s="89"/>
      <c r="HJF146" s="89"/>
      <c r="HJG146" s="89"/>
      <c r="HJH146" s="89"/>
      <c r="HJI146" s="89"/>
      <c r="HJJ146" s="89"/>
      <c r="HJK146" s="89"/>
      <c r="HJL146" s="89"/>
      <c r="HJM146" s="89"/>
      <c r="HJN146" s="89"/>
      <c r="HJO146" s="89"/>
      <c r="HJP146" s="89"/>
      <c r="HJQ146" s="89"/>
      <c r="HJR146" s="89"/>
      <c r="HJS146" s="89"/>
      <c r="HJT146" s="89"/>
      <c r="HJU146" s="89"/>
      <c r="HJV146" s="89"/>
      <c r="HJW146" s="89"/>
      <c r="HJX146" s="89"/>
      <c r="HJY146" s="89"/>
      <c r="HJZ146" s="89"/>
      <c r="HKA146" s="89"/>
      <c r="HKB146" s="89"/>
      <c r="HKC146" s="89"/>
      <c r="HKD146" s="89"/>
      <c r="HKE146" s="89"/>
      <c r="HKF146" s="89"/>
      <c r="HKG146" s="89"/>
      <c r="HKH146" s="89"/>
      <c r="HKI146" s="89"/>
      <c r="HKJ146" s="89"/>
      <c r="HKK146" s="89"/>
      <c r="HKL146" s="89"/>
      <c r="HKM146" s="89"/>
      <c r="HKN146" s="89"/>
      <c r="HKO146" s="89"/>
      <c r="HKP146" s="89"/>
      <c r="HKQ146" s="89"/>
      <c r="HKR146" s="89"/>
      <c r="HKS146" s="89"/>
      <c r="HKT146" s="89"/>
      <c r="HKU146" s="89"/>
      <c r="HKV146" s="89"/>
      <c r="HKW146" s="89"/>
      <c r="HKX146" s="89"/>
      <c r="HKY146" s="89"/>
      <c r="HKZ146" s="89"/>
      <c r="HLA146" s="89"/>
      <c r="HLB146" s="89"/>
      <c r="HLC146" s="89"/>
      <c r="HLD146" s="89"/>
      <c r="HLE146" s="89"/>
      <c r="HLF146" s="89"/>
      <c r="HLG146" s="89"/>
      <c r="HLH146" s="89"/>
      <c r="HLI146" s="89"/>
      <c r="HLJ146" s="89"/>
      <c r="HLK146" s="89"/>
      <c r="HLL146" s="89"/>
      <c r="HLM146" s="89"/>
      <c r="HLN146" s="89"/>
      <c r="HLO146" s="89"/>
      <c r="HLP146" s="89"/>
      <c r="HLQ146" s="89"/>
      <c r="HLR146" s="89"/>
      <c r="HLS146" s="89"/>
      <c r="HLT146" s="89"/>
      <c r="HLU146" s="89"/>
      <c r="HLV146" s="89"/>
      <c r="HLW146" s="89"/>
      <c r="HLX146" s="89"/>
      <c r="HLY146" s="89"/>
      <c r="HLZ146" s="89"/>
      <c r="HMA146" s="89"/>
      <c r="HMB146" s="89"/>
      <c r="HMC146" s="89"/>
      <c r="HMD146" s="89"/>
      <c r="HME146" s="89"/>
      <c r="HMF146" s="89"/>
      <c r="HMG146" s="89"/>
      <c r="HMH146" s="89"/>
      <c r="HMI146" s="89"/>
      <c r="HMJ146" s="89"/>
      <c r="HMK146" s="89"/>
      <c r="HML146" s="89"/>
      <c r="HMM146" s="89"/>
      <c r="HMN146" s="89"/>
      <c r="HMO146" s="89"/>
      <c r="HMP146" s="89"/>
      <c r="HMQ146" s="89"/>
      <c r="HMR146" s="89"/>
      <c r="HMS146" s="89"/>
      <c r="HMT146" s="89"/>
      <c r="HMU146" s="89"/>
      <c r="HMV146" s="89"/>
      <c r="HMW146" s="89"/>
      <c r="HMX146" s="89"/>
      <c r="HMY146" s="89"/>
      <c r="HMZ146" s="89"/>
      <c r="HNA146" s="89"/>
      <c r="HNB146" s="89"/>
      <c r="HNC146" s="89"/>
      <c r="HND146" s="89"/>
      <c r="HNE146" s="89"/>
      <c r="HNF146" s="89"/>
      <c r="HNG146" s="89"/>
      <c r="HNH146" s="89"/>
      <c r="HNI146" s="89"/>
      <c r="HNJ146" s="89"/>
      <c r="HNK146" s="89"/>
      <c r="HNL146" s="89"/>
      <c r="HNM146" s="89"/>
      <c r="HNN146" s="89"/>
      <c r="HNO146" s="89"/>
      <c r="HNP146" s="89"/>
      <c r="HNQ146" s="89"/>
      <c r="HNR146" s="89"/>
      <c r="HNS146" s="89"/>
      <c r="HNT146" s="89"/>
      <c r="HNU146" s="89"/>
      <c r="HNV146" s="89"/>
      <c r="HNW146" s="89"/>
      <c r="HNX146" s="89"/>
      <c r="HNY146" s="89"/>
      <c r="HNZ146" s="89"/>
      <c r="HOA146" s="89"/>
      <c r="HOB146" s="89"/>
      <c r="HOC146" s="89"/>
      <c r="HOD146" s="89"/>
      <c r="HOE146" s="89"/>
      <c r="HOF146" s="89"/>
      <c r="HOG146" s="89"/>
      <c r="HOH146" s="89"/>
      <c r="HOI146" s="89"/>
      <c r="HOJ146" s="89"/>
      <c r="HOK146" s="89"/>
      <c r="HOL146" s="89"/>
      <c r="HOM146" s="89"/>
      <c r="HON146" s="89"/>
      <c r="HOO146" s="89"/>
      <c r="HOP146" s="89"/>
      <c r="HOQ146" s="89"/>
      <c r="HOR146" s="89"/>
      <c r="HOS146" s="89"/>
      <c r="HOT146" s="89"/>
      <c r="HOU146" s="89"/>
      <c r="HOV146" s="89"/>
      <c r="HOW146" s="89"/>
      <c r="HOX146" s="89"/>
      <c r="HOY146" s="89"/>
      <c r="HOZ146" s="89"/>
      <c r="HPA146" s="89"/>
      <c r="HPB146" s="89"/>
      <c r="HPC146" s="89"/>
      <c r="HPD146" s="89"/>
      <c r="HPE146" s="89"/>
      <c r="HPF146" s="89"/>
      <c r="HPG146" s="89"/>
      <c r="HPH146" s="89"/>
      <c r="HPI146" s="89"/>
      <c r="HPJ146" s="89"/>
      <c r="HPK146" s="89"/>
      <c r="HPL146" s="89"/>
      <c r="HPM146" s="89"/>
      <c r="HPN146" s="89"/>
      <c r="HPO146" s="89"/>
      <c r="HPP146" s="89"/>
      <c r="HPQ146" s="89"/>
      <c r="HPR146" s="89"/>
      <c r="HPS146" s="89"/>
      <c r="HPT146" s="89"/>
      <c r="HPU146" s="89"/>
      <c r="HPV146" s="89"/>
      <c r="HPW146" s="89"/>
      <c r="HPX146" s="89"/>
      <c r="HPY146" s="89"/>
      <c r="HPZ146" s="89"/>
      <c r="HQA146" s="89"/>
      <c r="HQB146" s="89"/>
      <c r="HQC146" s="89"/>
      <c r="HQD146" s="89"/>
      <c r="HQE146" s="89"/>
      <c r="HQF146" s="89"/>
      <c r="HQG146" s="89"/>
      <c r="HQH146" s="89"/>
      <c r="HQI146" s="89"/>
      <c r="HQJ146" s="89"/>
      <c r="HQK146" s="89"/>
      <c r="HQL146" s="89"/>
      <c r="HQM146" s="89"/>
      <c r="HQN146" s="89"/>
      <c r="HQO146" s="89"/>
      <c r="HQP146" s="89"/>
      <c r="HQQ146" s="89"/>
      <c r="HQR146" s="89"/>
      <c r="HQS146" s="89"/>
      <c r="HQT146" s="89"/>
      <c r="HQU146" s="89"/>
      <c r="HQV146" s="89"/>
      <c r="HQW146" s="89"/>
      <c r="HQX146" s="89"/>
      <c r="HQY146" s="89"/>
      <c r="HQZ146" s="89"/>
      <c r="HRA146" s="89"/>
      <c r="HRB146" s="89"/>
      <c r="HRC146" s="89"/>
      <c r="HRD146" s="89"/>
      <c r="HRE146" s="89"/>
      <c r="HRF146" s="89"/>
      <c r="HRG146" s="89"/>
      <c r="HRH146" s="89"/>
      <c r="HRI146" s="89"/>
      <c r="HRJ146" s="89"/>
      <c r="HRK146" s="89"/>
      <c r="HRL146" s="89"/>
      <c r="HRM146" s="89"/>
      <c r="HRN146" s="89"/>
      <c r="HRO146" s="89"/>
      <c r="HRP146" s="89"/>
      <c r="HRQ146" s="89"/>
      <c r="HRR146" s="89"/>
      <c r="HRS146" s="89"/>
      <c r="HRT146" s="89"/>
      <c r="HRU146" s="89"/>
      <c r="HRV146" s="89"/>
      <c r="HRW146" s="89"/>
      <c r="HRX146" s="89"/>
      <c r="HRY146" s="89"/>
      <c r="HRZ146" s="89"/>
      <c r="HSA146" s="89"/>
      <c r="HSB146" s="89"/>
      <c r="HSC146" s="89"/>
      <c r="HSD146" s="89"/>
      <c r="HSE146" s="89"/>
      <c r="HSF146" s="89"/>
      <c r="HSG146" s="89"/>
      <c r="HSH146" s="89"/>
      <c r="HSI146" s="89"/>
      <c r="HSJ146" s="89"/>
      <c r="HSK146" s="89"/>
      <c r="HSL146" s="89"/>
      <c r="HSM146" s="89"/>
      <c r="HSN146" s="89"/>
      <c r="HSO146" s="89"/>
      <c r="HSP146" s="89"/>
      <c r="HSQ146" s="89"/>
      <c r="HSR146" s="89"/>
      <c r="HSS146" s="89"/>
      <c r="HST146" s="89"/>
      <c r="HSU146" s="89"/>
      <c r="HSV146" s="89"/>
      <c r="HSW146" s="89"/>
      <c r="HSX146" s="89"/>
      <c r="HSY146" s="89"/>
      <c r="HSZ146" s="89"/>
      <c r="HTA146" s="89"/>
      <c r="HTB146" s="89"/>
      <c r="HTC146" s="89"/>
      <c r="HTD146" s="89"/>
      <c r="HTE146" s="89"/>
      <c r="HTF146" s="89"/>
      <c r="HTG146" s="89"/>
      <c r="HTH146" s="89"/>
      <c r="HTI146" s="89"/>
      <c r="HTJ146" s="89"/>
      <c r="HTK146" s="89"/>
      <c r="HTL146" s="89"/>
      <c r="HTM146" s="89"/>
      <c r="HTN146" s="89"/>
      <c r="HTO146" s="89"/>
      <c r="HTP146" s="89"/>
      <c r="HTQ146" s="89"/>
      <c r="HTR146" s="89"/>
      <c r="HTS146" s="89"/>
      <c r="HTT146" s="89"/>
      <c r="HTU146" s="89"/>
      <c r="HTV146" s="89"/>
      <c r="HTW146" s="89"/>
      <c r="HTX146" s="89"/>
      <c r="HTY146" s="89"/>
      <c r="HTZ146" s="89"/>
      <c r="HUA146" s="89"/>
      <c r="HUB146" s="89"/>
      <c r="HUC146" s="89"/>
      <c r="HUD146" s="89"/>
      <c r="HUE146" s="89"/>
      <c r="HUF146" s="89"/>
      <c r="HUG146" s="89"/>
      <c r="HUH146" s="89"/>
      <c r="HUI146" s="89"/>
      <c r="HUJ146" s="89"/>
      <c r="HUK146" s="89"/>
      <c r="HUL146" s="89"/>
      <c r="HUM146" s="89"/>
      <c r="HUN146" s="89"/>
      <c r="HUO146" s="89"/>
      <c r="HUP146" s="89"/>
      <c r="HUQ146" s="89"/>
      <c r="HUR146" s="89"/>
      <c r="HUS146" s="89"/>
      <c r="HUT146" s="89"/>
      <c r="HUU146" s="89"/>
      <c r="HUV146" s="89"/>
      <c r="HUW146" s="89"/>
      <c r="HUX146" s="89"/>
      <c r="HUY146" s="89"/>
      <c r="HUZ146" s="89"/>
      <c r="HVA146" s="89"/>
      <c r="HVB146" s="89"/>
      <c r="HVC146" s="89"/>
      <c r="HVD146" s="89"/>
      <c r="HVE146" s="89"/>
      <c r="HVF146" s="89"/>
      <c r="HVG146" s="89"/>
      <c r="HVH146" s="89"/>
      <c r="HVI146" s="89"/>
      <c r="HVJ146" s="89"/>
      <c r="HVK146" s="89"/>
      <c r="HVL146" s="89"/>
      <c r="HVM146" s="89"/>
      <c r="HVN146" s="89"/>
      <c r="HVO146" s="89"/>
      <c r="HVP146" s="89"/>
      <c r="HVQ146" s="89"/>
      <c r="HVR146" s="89"/>
      <c r="HVS146" s="89"/>
      <c r="HVT146" s="89"/>
      <c r="HVU146" s="89"/>
      <c r="HVV146" s="89"/>
      <c r="HVW146" s="89"/>
      <c r="HVX146" s="89"/>
      <c r="HVY146" s="89"/>
      <c r="HVZ146" s="89"/>
      <c r="HWA146" s="89"/>
    </row>
    <row r="147" spans="1:6007" x14ac:dyDescent="0.25">
      <c r="A147" s="670" t="s">
        <v>35</v>
      </c>
      <c r="B147" s="670"/>
      <c r="C147" s="355" t="s">
        <v>772</v>
      </c>
      <c r="D147" s="356" t="s">
        <v>860</v>
      </c>
      <c r="E147" s="356">
        <v>2003</v>
      </c>
      <c r="F147" s="357" t="s">
        <v>513</v>
      </c>
      <c r="G147" s="321" t="s">
        <v>147</v>
      </c>
      <c r="H147" s="347">
        <v>-52</v>
      </c>
      <c r="I147" s="638"/>
      <c r="J147" s="638"/>
      <c r="K147" s="175"/>
      <c r="L147" s="330">
        <v>0</v>
      </c>
      <c r="M147" s="330"/>
      <c r="N147" s="330"/>
      <c r="O147" s="330"/>
      <c r="P147" s="330">
        <v>0</v>
      </c>
      <c r="Q147" s="330">
        <v>0</v>
      </c>
      <c r="R147" s="330"/>
      <c r="S147" s="351">
        <f>IF((ISBLANK(J147)+ISBLANK(L147)+ISBLANK(K147)+ISBLANK(M147)+ISBLANK(N147)+ISBLANK(O147))&lt;8,IF(ISNUMBER(LARGE((J147,L147,M147,N147),1)),LARGE((J147,L147,M147,N147),1),0)+IF(ISNUMBER(LARGE((J147,L147,M147,N147),2)),LARGE((J147,L147,M147,N147),2),0)+I147+K147+O147,"")+P147+Q147+R147</f>
        <v>0</v>
      </c>
      <c r="T147" s="622" t="s">
        <v>1007</v>
      </c>
      <c r="U147" s="330" t="s">
        <v>128</v>
      </c>
      <c r="V147" s="319"/>
    </row>
    <row r="148" spans="1:6007" x14ac:dyDescent="0.25">
      <c r="A148" s="670" t="s">
        <v>35</v>
      </c>
      <c r="B148" s="670"/>
      <c r="C148" s="77" t="s">
        <v>921</v>
      </c>
      <c r="D148" s="43" t="s">
        <v>849</v>
      </c>
      <c r="E148" s="43">
        <v>2004</v>
      </c>
      <c r="F148" s="85" t="s">
        <v>65</v>
      </c>
      <c r="G148" s="85" t="s">
        <v>147</v>
      </c>
      <c r="H148" s="46">
        <v>-52</v>
      </c>
      <c r="K148" s="175"/>
      <c r="L148" s="77">
        <v>0</v>
      </c>
      <c r="M148" s="77"/>
      <c r="N148" s="77"/>
      <c r="O148" s="473"/>
      <c r="P148" s="77">
        <v>0</v>
      </c>
      <c r="Q148" s="77">
        <v>0</v>
      </c>
      <c r="R148" s="77"/>
      <c r="S148" s="79">
        <f>IF((ISBLANK(J148)+ISBLANK(L148)+ISBLANK(K148)+ISBLANK(M148)+ISBLANK(N148)+ISBLANK(O148))&lt;8,IF(ISNUMBER(LARGE((J148,L148,M148,N148),1)),LARGE((J148,L148,M148,N148),1),0)+IF(ISNUMBER(LARGE((J148,L148,M148,N148),2)),LARGE((J148,L148,M148,N148),2),0)+I148+K148+O148,"")+P148+Q148+R148</f>
        <v>0</v>
      </c>
      <c r="T148" s="622" t="s">
        <v>1007</v>
      </c>
      <c r="U148" s="77" t="s">
        <v>128</v>
      </c>
      <c r="V148" s="84" t="s">
        <v>96</v>
      </c>
    </row>
    <row r="149" spans="1:6007" x14ac:dyDescent="0.25">
      <c r="A149" s="39" t="s">
        <v>35</v>
      </c>
      <c r="B149" s="40"/>
      <c r="C149" s="61" t="s">
        <v>34</v>
      </c>
      <c r="D149" s="62"/>
      <c r="E149" s="63"/>
      <c r="F149" s="64"/>
      <c r="G149" s="65" t="s">
        <v>147</v>
      </c>
      <c r="H149" s="66">
        <v>-52</v>
      </c>
      <c r="I149" s="67"/>
      <c r="J149" s="68"/>
      <c r="K149" s="62"/>
      <c r="L149" s="62"/>
      <c r="M149" s="62"/>
      <c r="N149" s="69"/>
      <c r="O149" s="62"/>
      <c r="P149" s="62"/>
      <c r="Q149" s="62"/>
      <c r="R149" s="62"/>
      <c r="S149" s="70">
        <f>IF((ISBLANK(J149)+ISBLANK(L149)+ISBLANK(K149)+ISBLANK(M149)+ISBLANK(N149)+ISBLANK(O149))&lt;8,IF(ISNUMBER(LARGE((J149,L149,M149,N149),1)),LARGE((J149,L149,M149,N149),1),0)+IF(ISNUMBER(LARGE((J149,L149,M149,N149),2)),LARGE((J149,L149,M149,N149),2),0)+I149+K149+O149,"")+P149+Q149+R149</f>
        <v>0</v>
      </c>
      <c r="T149" s="70"/>
      <c r="U149" s="62"/>
      <c r="V149" s="71"/>
    </row>
    <row r="150" spans="1:6007" s="136" customFormat="1" ht="15" customHeight="1" x14ac:dyDescent="0.2">
      <c r="A150" s="669" t="s">
        <v>35</v>
      </c>
      <c r="B150" s="670">
        <v>1</v>
      </c>
      <c r="C150" s="330" t="s">
        <v>931</v>
      </c>
      <c r="D150" s="320" t="s">
        <v>932</v>
      </c>
      <c r="E150" s="320">
        <v>2004</v>
      </c>
      <c r="F150" s="321" t="s">
        <v>241</v>
      </c>
      <c r="G150" s="321" t="s">
        <v>147</v>
      </c>
      <c r="H150" s="322">
        <v>-57</v>
      </c>
      <c r="I150" s="636"/>
      <c r="J150" s="636"/>
      <c r="K150" s="62"/>
      <c r="L150" s="330">
        <v>0</v>
      </c>
      <c r="M150" s="636"/>
      <c r="N150" s="637"/>
      <c r="O150" s="187">
        <v>325</v>
      </c>
      <c r="P150" s="77"/>
      <c r="Q150" s="187">
        <v>0</v>
      </c>
      <c r="R150" s="187"/>
      <c r="S150" s="50">
        <f>IF((ISBLANK(J150)+ISBLANK(L150)+ISBLANK(K150)+ISBLANK(M150)+ISBLANK(N150)+ISBLANK(O150))&lt;8,IF(ISNUMBER(LARGE((J150,L150,M150,N150),1)),LARGE((J150,L150,M150,N150),1),0)+IF(ISNUMBER(LARGE((J150,L150,M150,N150),2)),LARGE((J150,L150,M150,N150),2),0)+I150+K150+O150,"")+P150+Q150+R150</f>
        <v>325</v>
      </c>
      <c r="T150" s="622" t="s">
        <v>1007</v>
      </c>
      <c r="U150" s="77" t="s">
        <v>128</v>
      </c>
      <c r="V150" s="84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  <c r="KX150" s="35"/>
      <c r="KY150" s="35"/>
      <c r="KZ150" s="35"/>
      <c r="LA150" s="35"/>
      <c r="LB150" s="35"/>
      <c r="LC150" s="35"/>
      <c r="LD150" s="35"/>
      <c r="LE150" s="35"/>
      <c r="LF150" s="35"/>
      <c r="LG150" s="35"/>
      <c r="LH150" s="35"/>
      <c r="LI150" s="35"/>
      <c r="LJ150" s="35"/>
      <c r="LK150" s="35"/>
      <c r="LL150" s="35"/>
      <c r="LM150" s="35"/>
      <c r="LN150" s="35"/>
      <c r="LO150" s="35"/>
      <c r="LP150" s="35"/>
      <c r="LQ150" s="35"/>
      <c r="LR150" s="35"/>
      <c r="LS150" s="35"/>
      <c r="LT150" s="35"/>
      <c r="LU150" s="35"/>
      <c r="LV150" s="35"/>
      <c r="LW150" s="35"/>
      <c r="LX150" s="35"/>
      <c r="LY150" s="35"/>
      <c r="LZ150" s="35"/>
      <c r="MA150" s="35"/>
      <c r="MB150" s="35"/>
      <c r="MC150" s="35"/>
      <c r="MD150" s="35"/>
      <c r="ME150" s="35"/>
      <c r="MF150" s="35"/>
      <c r="MG150" s="35"/>
      <c r="MH150" s="35"/>
      <c r="MI150" s="35"/>
      <c r="MJ150" s="35"/>
      <c r="MK150" s="35"/>
      <c r="ML150" s="35"/>
      <c r="MM150" s="35"/>
      <c r="MN150" s="35"/>
      <c r="MO150" s="35"/>
      <c r="MP150" s="35"/>
      <c r="MQ150" s="35"/>
      <c r="MR150" s="35"/>
      <c r="MS150" s="35"/>
      <c r="MT150" s="35"/>
      <c r="MU150" s="35"/>
      <c r="MV150" s="35"/>
      <c r="MW150" s="35"/>
      <c r="MX150" s="35"/>
      <c r="MY150" s="35"/>
      <c r="MZ150" s="35"/>
      <c r="NA150" s="35"/>
      <c r="NB150" s="35"/>
      <c r="NC150" s="35"/>
      <c r="ND150" s="35"/>
      <c r="NE150" s="35"/>
      <c r="NF150" s="35"/>
      <c r="NG150" s="35"/>
      <c r="NH150" s="35"/>
      <c r="NI150" s="35"/>
      <c r="NJ150" s="35"/>
      <c r="NK150" s="35"/>
      <c r="NL150" s="35"/>
      <c r="NM150" s="35"/>
      <c r="NN150" s="35"/>
      <c r="NO150" s="35"/>
      <c r="NP150" s="35"/>
      <c r="NQ150" s="35"/>
      <c r="NR150" s="35"/>
      <c r="NS150" s="35"/>
      <c r="NT150" s="35"/>
      <c r="NU150" s="35"/>
      <c r="NV150" s="35"/>
      <c r="NW150" s="35"/>
      <c r="NX150" s="35"/>
      <c r="NY150" s="35"/>
      <c r="NZ150" s="35"/>
      <c r="OA150" s="35"/>
      <c r="OB150" s="35"/>
      <c r="OC150" s="35"/>
      <c r="OD150" s="35"/>
      <c r="OE150" s="35"/>
      <c r="OF150" s="35"/>
      <c r="OG150" s="35"/>
      <c r="OH150" s="35"/>
      <c r="OI150" s="35"/>
      <c r="OJ150" s="35"/>
      <c r="OK150" s="35"/>
      <c r="OL150" s="35"/>
      <c r="OM150" s="35"/>
      <c r="ON150" s="35"/>
      <c r="OO150" s="35"/>
      <c r="OP150" s="35"/>
      <c r="OQ150" s="35"/>
      <c r="OR150" s="35"/>
      <c r="OS150" s="35"/>
      <c r="OT150" s="35"/>
      <c r="OU150" s="35"/>
      <c r="OV150" s="35"/>
      <c r="OW150" s="35"/>
      <c r="OX150" s="35"/>
      <c r="OY150" s="35"/>
      <c r="OZ150" s="35"/>
      <c r="PA150" s="35"/>
      <c r="PB150" s="35"/>
      <c r="PC150" s="35"/>
      <c r="PD150" s="35"/>
      <c r="PE150" s="35"/>
      <c r="PF150" s="35"/>
      <c r="PG150" s="35"/>
      <c r="PH150" s="35"/>
      <c r="PI150" s="35"/>
      <c r="PJ150" s="35"/>
      <c r="PK150" s="35"/>
      <c r="PL150" s="35"/>
      <c r="PM150" s="35"/>
      <c r="PN150" s="35"/>
      <c r="PO150" s="35"/>
      <c r="PP150" s="35"/>
      <c r="PQ150" s="35"/>
      <c r="PR150" s="35"/>
      <c r="PS150" s="35"/>
      <c r="PT150" s="35"/>
      <c r="PU150" s="35"/>
      <c r="PV150" s="35"/>
      <c r="PW150" s="35"/>
      <c r="PX150" s="35"/>
      <c r="PY150" s="35"/>
      <c r="PZ150" s="35"/>
      <c r="QA150" s="35"/>
      <c r="QB150" s="35"/>
      <c r="QC150" s="35"/>
      <c r="QD150" s="35"/>
      <c r="QE150" s="35"/>
      <c r="QF150" s="35"/>
      <c r="QG150" s="35"/>
      <c r="QH150" s="35"/>
      <c r="QI150" s="35"/>
      <c r="QJ150" s="35"/>
      <c r="QK150" s="35"/>
      <c r="QL150" s="35"/>
      <c r="QM150" s="35"/>
      <c r="QN150" s="35"/>
      <c r="QO150" s="35"/>
      <c r="QP150" s="35"/>
      <c r="QQ150" s="35"/>
      <c r="QR150" s="35"/>
      <c r="QS150" s="35"/>
      <c r="QT150" s="35"/>
      <c r="QU150" s="35"/>
      <c r="QV150" s="35"/>
      <c r="QW150" s="35"/>
      <c r="QX150" s="35"/>
      <c r="QY150" s="35"/>
      <c r="QZ150" s="35"/>
      <c r="RA150" s="35"/>
      <c r="RB150" s="35"/>
      <c r="RC150" s="35"/>
      <c r="RD150" s="35"/>
      <c r="RE150" s="35"/>
      <c r="RF150" s="35"/>
      <c r="RG150" s="35"/>
      <c r="RH150" s="35"/>
      <c r="RI150" s="35"/>
      <c r="RJ150" s="35"/>
      <c r="RK150" s="35"/>
      <c r="RL150" s="35"/>
      <c r="RM150" s="35"/>
      <c r="RN150" s="35"/>
      <c r="RO150" s="35"/>
      <c r="RP150" s="35"/>
      <c r="RQ150" s="35"/>
      <c r="RR150" s="35"/>
      <c r="RS150" s="35"/>
      <c r="RT150" s="35"/>
      <c r="RU150" s="35"/>
      <c r="RV150" s="35"/>
      <c r="RW150" s="35"/>
      <c r="RX150" s="35"/>
      <c r="RY150" s="35"/>
      <c r="RZ150" s="35"/>
      <c r="SA150" s="35"/>
      <c r="SB150" s="35"/>
      <c r="SC150" s="35"/>
      <c r="SD150" s="35"/>
      <c r="SE150" s="35"/>
      <c r="SF150" s="35"/>
      <c r="SG150" s="35"/>
      <c r="SH150" s="35"/>
      <c r="SI150" s="35"/>
      <c r="SJ150" s="35"/>
      <c r="SK150" s="35"/>
      <c r="SL150" s="35"/>
      <c r="SM150" s="35"/>
      <c r="SN150" s="35"/>
      <c r="SO150" s="35"/>
      <c r="SP150" s="35"/>
      <c r="SQ150" s="35"/>
      <c r="SR150" s="35"/>
      <c r="SS150" s="35"/>
      <c r="ST150" s="35"/>
      <c r="SU150" s="35"/>
      <c r="SV150" s="35"/>
      <c r="SW150" s="35"/>
      <c r="SX150" s="35"/>
      <c r="SY150" s="35"/>
      <c r="SZ150" s="35"/>
      <c r="TA150" s="35"/>
      <c r="TB150" s="35"/>
      <c r="TC150" s="35"/>
      <c r="TD150" s="35"/>
      <c r="TE150" s="35"/>
      <c r="TF150" s="35"/>
      <c r="TG150" s="35"/>
      <c r="TH150" s="35"/>
      <c r="TI150" s="35"/>
      <c r="TJ150" s="35"/>
      <c r="TK150" s="35"/>
      <c r="TL150" s="35"/>
      <c r="TM150" s="35"/>
      <c r="TN150" s="35"/>
      <c r="TO150" s="35"/>
      <c r="TP150" s="35"/>
      <c r="TQ150" s="35"/>
      <c r="TR150" s="35"/>
      <c r="TS150" s="35"/>
      <c r="TT150" s="35"/>
      <c r="TU150" s="35"/>
      <c r="TV150" s="35"/>
      <c r="TW150" s="35"/>
      <c r="TX150" s="35"/>
      <c r="TY150" s="35"/>
      <c r="TZ150" s="35"/>
      <c r="UA150" s="35"/>
      <c r="UB150" s="35"/>
      <c r="UC150" s="35"/>
      <c r="UD150" s="35"/>
      <c r="UE150" s="35"/>
      <c r="UF150" s="35"/>
      <c r="UG150" s="35"/>
      <c r="UH150" s="35"/>
      <c r="UI150" s="35"/>
      <c r="UJ150" s="35"/>
      <c r="UK150" s="35"/>
      <c r="UL150" s="35"/>
      <c r="UM150" s="35"/>
      <c r="UN150" s="35"/>
      <c r="UO150" s="35"/>
      <c r="UP150" s="35"/>
      <c r="UQ150" s="35"/>
      <c r="UR150" s="35"/>
      <c r="US150" s="35"/>
      <c r="UT150" s="35"/>
      <c r="UU150" s="35"/>
      <c r="UV150" s="35"/>
      <c r="UW150" s="35"/>
      <c r="UX150" s="35"/>
      <c r="UY150" s="35"/>
      <c r="UZ150" s="35"/>
      <c r="VA150" s="35"/>
      <c r="VB150" s="35"/>
      <c r="VC150" s="35"/>
      <c r="VD150" s="35"/>
      <c r="VE150" s="35"/>
      <c r="VF150" s="35"/>
      <c r="VG150" s="35"/>
      <c r="VH150" s="35"/>
      <c r="VI150" s="35"/>
      <c r="VJ150" s="35"/>
      <c r="VK150" s="35"/>
      <c r="VL150" s="35"/>
      <c r="VM150" s="35"/>
      <c r="VN150" s="35"/>
      <c r="VO150" s="35"/>
      <c r="VP150" s="35"/>
      <c r="VQ150" s="35"/>
      <c r="VR150" s="35"/>
      <c r="VS150" s="35"/>
      <c r="VT150" s="35"/>
      <c r="VU150" s="35"/>
      <c r="VV150" s="35"/>
      <c r="VW150" s="35"/>
      <c r="VX150" s="35"/>
      <c r="VY150" s="35"/>
      <c r="VZ150" s="35"/>
      <c r="WA150" s="35"/>
      <c r="WB150" s="35"/>
      <c r="WC150" s="35"/>
      <c r="WD150" s="35"/>
      <c r="WE150" s="35"/>
      <c r="WF150" s="35"/>
      <c r="WG150" s="35"/>
      <c r="WH150" s="35"/>
      <c r="WI150" s="35"/>
      <c r="WJ150" s="35"/>
      <c r="WK150" s="35"/>
      <c r="WL150" s="35"/>
      <c r="WM150" s="35"/>
      <c r="WN150" s="35"/>
      <c r="WO150" s="35"/>
      <c r="WP150" s="35"/>
      <c r="WQ150" s="35"/>
      <c r="WR150" s="35"/>
      <c r="WS150" s="35"/>
      <c r="WT150" s="35"/>
      <c r="WU150" s="35"/>
      <c r="WV150" s="35"/>
      <c r="WW150" s="35"/>
      <c r="WX150" s="35"/>
      <c r="WY150" s="35"/>
      <c r="WZ150" s="35"/>
      <c r="XA150" s="35"/>
      <c r="XB150" s="35"/>
      <c r="XC150" s="35"/>
      <c r="XD150" s="35"/>
      <c r="XE150" s="35"/>
      <c r="XF150" s="35"/>
      <c r="XG150" s="35"/>
      <c r="XH150" s="35"/>
      <c r="XI150" s="35"/>
      <c r="XJ150" s="35"/>
      <c r="XK150" s="35"/>
      <c r="XL150" s="35"/>
      <c r="XM150" s="35"/>
      <c r="XN150" s="35"/>
      <c r="XO150" s="35"/>
      <c r="XP150" s="35"/>
      <c r="XQ150" s="35"/>
      <c r="XR150" s="35"/>
      <c r="XS150" s="35"/>
      <c r="XT150" s="35"/>
      <c r="XU150" s="35"/>
      <c r="XV150" s="35"/>
      <c r="XW150" s="35"/>
      <c r="XX150" s="35"/>
      <c r="XY150" s="35"/>
      <c r="XZ150" s="35"/>
      <c r="YA150" s="35"/>
      <c r="YB150" s="35"/>
      <c r="YC150" s="35"/>
      <c r="YD150" s="35"/>
      <c r="YE150" s="35"/>
      <c r="YF150" s="35"/>
      <c r="YG150" s="35"/>
      <c r="YH150" s="35"/>
      <c r="YI150" s="35"/>
      <c r="YJ150" s="35"/>
      <c r="YK150" s="35"/>
      <c r="YL150" s="35"/>
      <c r="YM150" s="35"/>
      <c r="YN150" s="35"/>
      <c r="YO150" s="35"/>
      <c r="YP150" s="35"/>
      <c r="YQ150" s="35"/>
      <c r="YR150" s="35"/>
      <c r="YS150" s="35"/>
      <c r="YT150" s="35"/>
      <c r="YU150" s="35"/>
      <c r="YV150" s="35"/>
      <c r="YW150" s="35"/>
      <c r="YX150" s="35"/>
      <c r="YY150" s="35"/>
      <c r="YZ150" s="35"/>
      <c r="ZA150" s="35"/>
      <c r="ZB150" s="35"/>
      <c r="ZC150" s="35"/>
      <c r="ZD150" s="35"/>
      <c r="ZE150" s="35"/>
      <c r="ZF150" s="35"/>
      <c r="ZG150" s="35"/>
      <c r="ZH150" s="35"/>
      <c r="ZI150" s="35"/>
      <c r="ZJ150" s="35"/>
      <c r="ZK150" s="35"/>
      <c r="ZL150" s="35"/>
      <c r="ZM150" s="35"/>
      <c r="ZN150" s="35"/>
      <c r="ZO150" s="35"/>
      <c r="ZP150" s="35"/>
      <c r="ZQ150" s="35"/>
      <c r="ZR150" s="35"/>
      <c r="ZS150" s="35"/>
      <c r="ZT150" s="35"/>
      <c r="ZU150" s="35"/>
      <c r="ZV150" s="35"/>
      <c r="ZW150" s="35"/>
      <c r="ZX150" s="35"/>
      <c r="ZY150" s="35"/>
      <c r="ZZ150" s="35"/>
      <c r="AAA150" s="35"/>
      <c r="AAB150" s="35"/>
      <c r="AAC150" s="35"/>
      <c r="AAD150" s="35"/>
      <c r="AAE150" s="35"/>
      <c r="AAF150" s="35"/>
      <c r="AAG150" s="35"/>
      <c r="AAH150" s="35"/>
      <c r="AAI150" s="35"/>
      <c r="AAJ150" s="35"/>
      <c r="AAK150" s="35"/>
      <c r="AAL150" s="35"/>
      <c r="AAM150" s="35"/>
      <c r="AAN150" s="35"/>
      <c r="AAO150" s="35"/>
      <c r="AAP150" s="35"/>
      <c r="AAQ150" s="35"/>
      <c r="AAR150" s="35"/>
      <c r="AAS150" s="35"/>
      <c r="AAT150" s="35"/>
      <c r="AAU150" s="35"/>
      <c r="AAV150" s="35"/>
      <c r="AAW150" s="35"/>
      <c r="AAX150" s="35"/>
      <c r="AAY150" s="35"/>
      <c r="AAZ150" s="35"/>
      <c r="ABA150" s="35"/>
      <c r="ABB150" s="35"/>
      <c r="ABC150" s="35"/>
      <c r="ABD150" s="35"/>
      <c r="ABE150" s="35"/>
      <c r="ABF150" s="35"/>
      <c r="ABG150" s="35"/>
      <c r="ABH150" s="35"/>
      <c r="ABI150" s="35"/>
      <c r="ABJ150" s="35"/>
      <c r="ABK150" s="35"/>
      <c r="ABL150" s="35"/>
      <c r="ABM150" s="35"/>
      <c r="ABN150" s="35"/>
      <c r="ABO150" s="35"/>
      <c r="ABP150" s="35"/>
      <c r="ABQ150" s="35"/>
      <c r="ABR150" s="35"/>
      <c r="ABS150" s="35"/>
      <c r="ABT150" s="35"/>
      <c r="ABU150" s="35"/>
      <c r="ABV150" s="35"/>
      <c r="ABW150" s="35"/>
      <c r="ABX150" s="35"/>
      <c r="ABY150" s="35"/>
      <c r="ABZ150" s="35"/>
      <c r="ACA150" s="35"/>
      <c r="ACB150" s="35"/>
      <c r="ACC150" s="35"/>
      <c r="ACD150" s="35"/>
      <c r="ACE150" s="35"/>
      <c r="ACF150" s="35"/>
      <c r="ACG150" s="35"/>
      <c r="ACH150" s="35"/>
      <c r="ACI150" s="35"/>
      <c r="ACJ150" s="35"/>
      <c r="ACK150" s="35"/>
      <c r="ACL150" s="35"/>
      <c r="ACM150" s="35"/>
      <c r="ACN150" s="35"/>
      <c r="ACO150" s="35"/>
      <c r="ACP150" s="35"/>
      <c r="ACQ150" s="35"/>
      <c r="ACR150" s="35"/>
      <c r="ACS150" s="35"/>
      <c r="ACT150" s="35"/>
      <c r="ACU150" s="35"/>
      <c r="ACV150" s="35"/>
      <c r="ACW150" s="35"/>
      <c r="ACX150" s="35"/>
      <c r="ACY150" s="35"/>
      <c r="ACZ150" s="35"/>
      <c r="ADA150" s="35"/>
      <c r="ADB150" s="35"/>
      <c r="ADC150" s="35"/>
      <c r="ADD150" s="35"/>
      <c r="ADE150" s="35"/>
      <c r="ADF150" s="35"/>
      <c r="ADG150" s="35"/>
      <c r="ADH150" s="35"/>
      <c r="ADI150" s="35"/>
      <c r="ADJ150" s="35"/>
      <c r="ADK150" s="35"/>
      <c r="ADL150" s="35"/>
      <c r="ADM150" s="35"/>
      <c r="ADN150" s="35"/>
      <c r="ADO150" s="35"/>
      <c r="ADP150" s="35"/>
      <c r="ADQ150" s="35"/>
      <c r="ADR150" s="35"/>
      <c r="ADS150" s="35"/>
      <c r="ADT150" s="35"/>
      <c r="ADU150" s="35"/>
      <c r="ADV150" s="35"/>
      <c r="ADW150" s="35"/>
      <c r="ADX150" s="35"/>
      <c r="ADY150" s="35"/>
      <c r="ADZ150" s="35"/>
      <c r="AEA150" s="35"/>
      <c r="AEB150" s="35"/>
      <c r="AEC150" s="35"/>
      <c r="AED150" s="35"/>
      <c r="AEE150" s="35"/>
      <c r="AEF150" s="35"/>
      <c r="AEG150" s="35"/>
      <c r="AEH150" s="35"/>
      <c r="AEI150" s="35"/>
      <c r="AEJ150" s="35"/>
      <c r="AEK150" s="35"/>
      <c r="AEL150" s="35"/>
      <c r="AEM150" s="35"/>
      <c r="AEN150" s="35"/>
      <c r="AEO150" s="35"/>
      <c r="AEP150" s="35"/>
      <c r="AEQ150" s="35"/>
      <c r="AER150" s="35"/>
      <c r="AES150" s="35"/>
      <c r="AET150" s="35"/>
      <c r="AEU150" s="35"/>
      <c r="AEV150" s="35"/>
      <c r="AEW150" s="35"/>
      <c r="AEX150" s="35"/>
      <c r="AEY150" s="35"/>
      <c r="AEZ150" s="35"/>
      <c r="AFA150" s="35"/>
      <c r="AFB150" s="35"/>
      <c r="AFC150" s="35"/>
      <c r="AFD150" s="35"/>
      <c r="AFE150" s="35"/>
      <c r="AFF150" s="35"/>
      <c r="AFG150" s="35"/>
      <c r="AFH150" s="35"/>
      <c r="AFI150" s="35"/>
      <c r="AFJ150" s="35"/>
      <c r="AFK150" s="35"/>
      <c r="AFL150" s="35"/>
      <c r="AFM150" s="35"/>
      <c r="AFN150" s="35"/>
      <c r="AFO150" s="35"/>
      <c r="AFP150" s="35"/>
      <c r="AFQ150" s="35"/>
      <c r="AFR150" s="35"/>
      <c r="AFS150" s="35"/>
      <c r="AFT150" s="35"/>
      <c r="AFU150" s="35"/>
      <c r="AFV150" s="35"/>
      <c r="AFW150" s="35"/>
      <c r="AFX150" s="35"/>
      <c r="AFY150" s="35"/>
      <c r="AFZ150" s="35"/>
      <c r="AGA150" s="35"/>
      <c r="AGB150" s="35"/>
      <c r="AGC150" s="35"/>
      <c r="AGD150" s="35"/>
      <c r="AGE150" s="35"/>
      <c r="AGF150" s="35"/>
      <c r="AGG150" s="35"/>
      <c r="AGH150" s="35"/>
      <c r="AGI150" s="35"/>
      <c r="AGJ150" s="35"/>
      <c r="AGK150" s="35"/>
      <c r="AGL150" s="35"/>
      <c r="AGM150" s="35"/>
      <c r="AGN150" s="35"/>
      <c r="AGO150" s="35"/>
      <c r="AGP150" s="35"/>
      <c r="AGQ150" s="35"/>
      <c r="AGR150" s="35"/>
      <c r="AGS150" s="35"/>
      <c r="AGT150" s="35"/>
      <c r="AGU150" s="35"/>
      <c r="AGV150" s="35"/>
      <c r="AGW150" s="35"/>
      <c r="AGX150" s="35"/>
      <c r="AGY150" s="35"/>
      <c r="AGZ150" s="35"/>
      <c r="AHA150" s="35"/>
      <c r="AHB150" s="35"/>
      <c r="AHC150" s="35"/>
      <c r="AHD150" s="35"/>
      <c r="AHE150" s="35"/>
      <c r="AHF150" s="35"/>
      <c r="AHG150" s="35"/>
      <c r="AHH150" s="35"/>
      <c r="AHI150" s="35"/>
      <c r="AHJ150" s="35"/>
      <c r="AHK150" s="35"/>
      <c r="AHL150" s="35"/>
      <c r="AHM150" s="35"/>
      <c r="AHN150" s="35"/>
      <c r="AHO150" s="35"/>
      <c r="AHP150" s="35"/>
      <c r="AHQ150" s="35"/>
      <c r="AHR150" s="35"/>
      <c r="AHS150" s="35"/>
      <c r="AHT150" s="35"/>
      <c r="AHU150" s="35"/>
      <c r="AHV150" s="35"/>
      <c r="AHW150" s="35"/>
      <c r="AHX150" s="35"/>
      <c r="AHY150" s="35"/>
      <c r="AHZ150" s="35"/>
      <c r="AIA150" s="35"/>
      <c r="AIB150" s="35"/>
      <c r="AIC150" s="35"/>
      <c r="AID150" s="35"/>
      <c r="AIE150" s="35"/>
      <c r="AIF150" s="35"/>
      <c r="AIG150" s="35"/>
      <c r="AIH150" s="35"/>
      <c r="AII150" s="35"/>
      <c r="AIJ150" s="35"/>
      <c r="AIK150" s="35"/>
      <c r="AIL150" s="35"/>
      <c r="AIM150" s="35"/>
      <c r="AIN150" s="35"/>
      <c r="AIO150" s="35"/>
      <c r="AIP150" s="35"/>
      <c r="AIQ150" s="35"/>
      <c r="AIR150" s="35"/>
      <c r="AIS150" s="35"/>
      <c r="AIT150" s="35"/>
      <c r="AIU150" s="35"/>
      <c r="AIV150" s="35"/>
      <c r="AIW150" s="35"/>
      <c r="AIX150" s="35"/>
      <c r="AIY150" s="35"/>
      <c r="AIZ150" s="35"/>
      <c r="AJA150" s="35"/>
      <c r="AJB150" s="35"/>
      <c r="AJC150" s="35"/>
      <c r="AJD150" s="35"/>
      <c r="AJE150" s="35"/>
      <c r="AJF150" s="35"/>
      <c r="AJG150" s="35"/>
      <c r="AJH150" s="35"/>
      <c r="AJI150" s="35"/>
      <c r="AJJ150" s="35"/>
      <c r="AJK150" s="35"/>
      <c r="AJL150" s="35"/>
      <c r="AJM150" s="35"/>
      <c r="AJN150" s="35"/>
      <c r="AJO150" s="35"/>
      <c r="AJP150" s="35"/>
      <c r="AJQ150" s="35"/>
      <c r="AJR150" s="35"/>
      <c r="AJS150" s="35"/>
      <c r="AJT150" s="35"/>
      <c r="AJU150" s="35"/>
      <c r="AJV150" s="35"/>
      <c r="AJW150" s="35"/>
      <c r="AJX150" s="35"/>
      <c r="AJY150" s="35"/>
      <c r="AJZ150" s="35"/>
      <c r="AKA150" s="35"/>
      <c r="AKB150" s="35"/>
      <c r="AKC150" s="35"/>
      <c r="AKD150" s="35"/>
      <c r="AKE150" s="35"/>
      <c r="AKF150" s="35"/>
      <c r="AKG150" s="35"/>
      <c r="AKH150" s="35"/>
      <c r="AKI150" s="35"/>
      <c r="AKJ150" s="35"/>
      <c r="AKK150" s="35"/>
      <c r="AKL150" s="35"/>
      <c r="AKM150" s="35"/>
      <c r="AKN150" s="35"/>
      <c r="AKO150" s="35"/>
      <c r="AKP150" s="35"/>
      <c r="AKQ150" s="35"/>
      <c r="AKR150" s="35"/>
      <c r="AKS150" s="35"/>
      <c r="AKT150" s="35"/>
      <c r="AKU150" s="35"/>
      <c r="AKV150" s="35"/>
      <c r="AKW150" s="35"/>
      <c r="AKX150" s="35"/>
      <c r="AKY150" s="35"/>
      <c r="AKZ150" s="35"/>
      <c r="ALA150" s="35"/>
      <c r="ALB150" s="35"/>
      <c r="ALC150" s="35"/>
      <c r="ALD150" s="35"/>
      <c r="ALE150" s="35"/>
      <c r="ALF150" s="35"/>
      <c r="ALG150" s="35"/>
      <c r="ALH150" s="35"/>
      <c r="ALI150" s="35"/>
      <c r="ALJ150" s="35"/>
      <c r="ALK150" s="35"/>
      <c r="ALL150" s="35"/>
      <c r="ALM150" s="35"/>
      <c r="ALN150" s="35"/>
      <c r="ALO150" s="35"/>
      <c r="ALP150" s="35"/>
      <c r="ALQ150" s="35"/>
      <c r="ALR150" s="35"/>
      <c r="ALS150" s="35"/>
      <c r="ALT150" s="35"/>
      <c r="ALU150" s="35"/>
      <c r="ALV150" s="35"/>
      <c r="ALW150" s="35"/>
      <c r="ALX150" s="35"/>
      <c r="ALY150" s="35"/>
      <c r="ALZ150" s="35"/>
      <c r="AMA150" s="35"/>
      <c r="AMB150" s="35"/>
      <c r="AMC150" s="35"/>
      <c r="AMD150" s="35"/>
      <c r="AME150" s="35"/>
      <c r="AMF150" s="35"/>
      <c r="AMG150" s="35"/>
      <c r="AMH150" s="35"/>
      <c r="AMI150" s="35"/>
      <c r="AMJ150" s="35"/>
      <c r="AMK150" s="35"/>
      <c r="AML150" s="35"/>
      <c r="AMM150" s="35"/>
      <c r="AMN150" s="35"/>
      <c r="AMO150" s="35"/>
      <c r="AMP150" s="35"/>
      <c r="AMQ150" s="35"/>
      <c r="AMR150" s="35"/>
      <c r="AMS150" s="35"/>
      <c r="AMT150" s="35"/>
      <c r="AMU150" s="35"/>
      <c r="AMV150" s="35"/>
      <c r="AMW150" s="35"/>
      <c r="AMX150" s="35"/>
      <c r="AMY150" s="35"/>
      <c r="AMZ150" s="35"/>
      <c r="ANA150" s="35"/>
      <c r="ANB150" s="35"/>
      <c r="ANC150" s="35"/>
      <c r="AND150" s="35"/>
      <c r="ANE150" s="35"/>
      <c r="ANF150" s="35"/>
      <c r="ANG150" s="35"/>
      <c r="ANH150" s="35"/>
      <c r="ANI150" s="35"/>
      <c r="ANJ150" s="35"/>
      <c r="ANK150" s="35"/>
      <c r="ANL150" s="35"/>
      <c r="ANM150" s="35"/>
      <c r="ANN150" s="35"/>
      <c r="ANO150" s="35"/>
      <c r="ANP150" s="35"/>
      <c r="ANQ150" s="35"/>
      <c r="ANR150" s="35"/>
      <c r="ANS150" s="35"/>
      <c r="ANT150" s="35"/>
      <c r="ANU150" s="35"/>
      <c r="ANV150" s="35"/>
      <c r="ANW150" s="35"/>
      <c r="ANX150" s="35"/>
      <c r="ANY150" s="35"/>
      <c r="ANZ150" s="35"/>
      <c r="AOA150" s="35"/>
      <c r="AOB150" s="35"/>
      <c r="AOC150" s="35"/>
      <c r="AOD150" s="35"/>
      <c r="AOE150" s="35"/>
      <c r="AOF150" s="35"/>
      <c r="AOG150" s="35"/>
      <c r="AOH150" s="35"/>
      <c r="AOI150" s="35"/>
      <c r="AOJ150" s="35"/>
      <c r="AOK150" s="35"/>
      <c r="AOL150" s="35"/>
      <c r="AOM150" s="35"/>
      <c r="AON150" s="35"/>
      <c r="AOO150" s="35"/>
      <c r="AOP150" s="35"/>
      <c r="AOQ150" s="35"/>
      <c r="AOR150" s="35"/>
      <c r="AOS150" s="35"/>
      <c r="AOT150" s="35"/>
      <c r="AOU150" s="35"/>
      <c r="AOV150" s="35"/>
      <c r="AOW150" s="35"/>
      <c r="AOX150" s="35"/>
      <c r="AOY150" s="35"/>
      <c r="AOZ150" s="35"/>
      <c r="APA150" s="35"/>
      <c r="APB150" s="35"/>
      <c r="APC150" s="35"/>
      <c r="APD150" s="35"/>
      <c r="APE150" s="35"/>
      <c r="APF150" s="35"/>
      <c r="APG150" s="35"/>
      <c r="APH150" s="35"/>
      <c r="API150" s="35"/>
      <c r="APJ150" s="35"/>
      <c r="APK150" s="35"/>
      <c r="APL150" s="35"/>
      <c r="APM150" s="35"/>
      <c r="APN150" s="35"/>
      <c r="APO150" s="35"/>
      <c r="APP150" s="35"/>
      <c r="APQ150" s="35"/>
      <c r="APR150" s="35"/>
      <c r="APS150" s="35"/>
      <c r="APT150" s="35"/>
      <c r="APU150" s="35"/>
      <c r="APV150" s="35"/>
      <c r="APW150" s="35"/>
      <c r="APX150" s="35"/>
      <c r="APY150" s="35"/>
      <c r="APZ150" s="35"/>
      <c r="AQA150" s="35"/>
      <c r="AQB150" s="35"/>
      <c r="AQC150" s="35"/>
      <c r="AQD150" s="35"/>
      <c r="AQE150" s="35"/>
      <c r="AQF150" s="35"/>
      <c r="AQG150" s="35"/>
      <c r="AQH150" s="35"/>
      <c r="AQI150" s="35"/>
      <c r="AQJ150" s="35"/>
      <c r="AQK150" s="35"/>
      <c r="AQL150" s="35"/>
      <c r="AQM150" s="35"/>
      <c r="AQN150" s="35"/>
      <c r="AQO150" s="35"/>
      <c r="AQP150" s="35"/>
      <c r="AQQ150" s="35"/>
      <c r="AQR150" s="35"/>
      <c r="AQS150" s="35"/>
      <c r="AQT150" s="35"/>
      <c r="AQU150" s="35"/>
      <c r="AQV150" s="35"/>
      <c r="AQW150" s="35"/>
      <c r="AQX150" s="35"/>
      <c r="AQY150" s="35"/>
      <c r="AQZ150" s="35"/>
      <c r="ARA150" s="35"/>
      <c r="ARB150" s="35"/>
      <c r="ARC150" s="35"/>
      <c r="ARD150" s="35"/>
      <c r="ARE150" s="35"/>
      <c r="ARF150" s="35"/>
      <c r="ARG150" s="35"/>
      <c r="ARH150" s="35"/>
      <c r="ARI150" s="35"/>
      <c r="ARJ150" s="35"/>
      <c r="ARK150" s="35"/>
      <c r="ARL150" s="35"/>
      <c r="ARM150" s="35"/>
      <c r="ARN150" s="35"/>
      <c r="ARO150" s="35"/>
      <c r="ARP150" s="35"/>
      <c r="ARQ150" s="35"/>
      <c r="ARR150" s="35"/>
      <c r="ARS150" s="35"/>
      <c r="ART150" s="35"/>
      <c r="ARU150" s="35"/>
      <c r="ARV150" s="35"/>
      <c r="ARW150" s="35"/>
      <c r="ARX150" s="35"/>
      <c r="ARY150" s="35"/>
      <c r="ARZ150" s="35"/>
      <c r="ASA150" s="35"/>
      <c r="ASB150" s="35"/>
      <c r="ASC150" s="35"/>
      <c r="ASD150" s="35"/>
      <c r="ASE150" s="35"/>
      <c r="ASF150" s="35"/>
      <c r="ASG150" s="35"/>
      <c r="ASH150" s="35"/>
      <c r="ASI150" s="35"/>
      <c r="ASJ150" s="35"/>
      <c r="ASK150" s="35"/>
      <c r="ASL150" s="35"/>
      <c r="ASM150" s="35"/>
      <c r="ASN150" s="35"/>
      <c r="ASO150" s="35"/>
      <c r="ASP150" s="35"/>
      <c r="ASQ150" s="35"/>
      <c r="ASR150" s="35"/>
      <c r="ASS150" s="35"/>
      <c r="AST150" s="35"/>
      <c r="ASU150" s="35"/>
      <c r="ASV150" s="35"/>
      <c r="ASW150" s="35"/>
      <c r="ASX150" s="35"/>
      <c r="ASY150" s="35"/>
      <c r="ASZ150" s="35"/>
      <c r="ATA150" s="35"/>
      <c r="ATB150" s="35"/>
      <c r="ATC150" s="35"/>
      <c r="ATD150" s="35"/>
      <c r="ATE150" s="35"/>
      <c r="ATF150" s="35"/>
      <c r="ATG150" s="35"/>
      <c r="ATH150" s="35"/>
      <c r="ATI150" s="35"/>
      <c r="ATJ150" s="35"/>
      <c r="ATK150" s="35"/>
      <c r="ATL150" s="35"/>
      <c r="ATM150" s="35"/>
      <c r="ATN150" s="35"/>
      <c r="ATO150" s="35"/>
      <c r="ATP150" s="35"/>
      <c r="ATQ150" s="35"/>
      <c r="ATR150" s="35"/>
      <c r="ATS150" s="35"/>
      <c r="ATT150" s="35"/>
      <c r="ATU150" s="35"/>
      <c r="ATV150" s="35"/>
      <c r="ATW150" s="35"/>
      <c r="ATX150" s="35"/>
      <c r="ATY150" s="35"/>
      <c r="ATZ150" s="35"/>
      <c r="AUA150" s="35"/>
      <c r="AUB150" s="35"/>
      <c r="AUC150" s="35"/>
      <c r="AUD150" s="35"/>
      <c r="AUE150" s="35"/>
      <c r="AUF150" s="35"/>
      <c r="AUG150" s="35"/>
      <c r="AUH150" s="35"/>
      <c r="AUI150" s="35"/>
      <c r="AUJ150" s="35"/>
      <c r="AUK150" s="35"/>
      <c r="AUL150" s="35"/>
      <c r="AUM150" s="35"/>
      <c r="AUN150" s="35"/>
      <c r="AUO150" s="35"/>
      <c r="AUP150" s="35"/>
      <c r="AUQ150" s="35"/>
      <c r="AUR150" s="35"/>
      <c r="AUS150" s="35"/>
      <c r="AUT150" s="35"/>
      <c r="AUU150" s="35"/>
      <c r="AUV150" s="35"/>
      <c r="AUW150" s="35"/>
      <c r="AUX150" s="35"/>
      <c r="AUY150" s="35"/>
      <c r="AUZ150" s="35"/>
      <c r="AVA150" s="35"/>
      <c r="AVB150" s="35"/>
      <c r="AVC150" s="35"/>
      <c r="AVD150" s="35"/>
      <c r="AVE150" s="35"/>
      <c r="AVF150" s="35"/>
      <c r="AVG150" s="35"/>
      <c r="AVH150" s="35"/>
      <c r="AVI150" s="35"/>
      <c r="AVJ150" s="35"/>
      <c r="AVK150" s="35"/>
      <c r="AVL150" s="35"/>
      <c r="AVM150" s="35"/>
      <c r="AVN150" s="35"/>
      <c r="AVO150" s="35"/>
      <c r="AVP150" s="35"/>
      <c r="AVQ150" s="35"/>
      <c r="AVR150" s="35"/>
      <c r="AVS150" s="35"/>
      <c r="AVT150" s="35"/>
      <c r="AVU150" s="35"/>
      <c r="AVV150" s="35"/>
      <c r="AVW150" s="35"/>
      <c r="AVX150" s="35"/>
      <c r="AVY150" s="35"/>
      <c r="AVZ150" s="35"/>
      <c r="AWA150" s="35"/>
      <c r="AWB150" s="35"/>
      <c r="AWC150" s="35"/>
      <c r="AWD150" s="35"/>
      <c r="AWE150" s="35"/>
      <c r="AWF150" s="35"/>
      <c r="AWG150" s="35"/>
      <c r="AWH150" s="35"/>
      <c r="AWI150" s="35"/>
      <c r="AWJ150" s="35"/>
      <c r="AWK150" s="35"/>
      <c r="AWL150" s="35"/>
      <c r="AWM150" s="35"/>
      <c r="AWN150" s="35"/>
      <c r="AWO150" s="35"/>
      <c r="AWP150" s="35"/>
      <c r="AWQ150" s="35"/>
      <c r="AWR150" s="35"/>
      <c r="AWS150" s="35"/>
      <c r="AWT150" s="35"/>
      <c r="AWU150" s="35"/>
      <c r="AWV150" s="35"/>
      <c r="AWW150" s="35"/>
      <c r="AWX150" s="35"/>
      <c r="AWY150" s="35"/>
      <c r="AWZ150" s="35"/>
      <c r="AXA150" s="35"/>
      <c r="AXB150" s="35"/>
      <c r="AXC150" s="35"/>
      <c r="AXD150" s="35"/>
      <c r="AXE150" s="35"/>
      <c r="AXF150" s="35"/>
      <c r="AXG150" s="35"/>
      <c r="AXH150" s="35"/>
      <c r="AXI150" s="35"/>
      <c r="AXJ150" s="35"/>
      <c r="AXK150" s="35"/>
      <c r="AXL150" s="35"/>
      <c r="AXM150" s="35"/>
      <c r="AXN150" s="35"/>
      <c r="AXO150" s="35"/>
      <c r="AXP150" s="35"/>
      <c r="AXQ150" s="35"/>
      <c r="AXR150" s="35"/>
      <c r="AXS150" s="35"/>
      <c r="AXT150" s="35"/>
      <c r="AXU150" s="35"/>
      <c r="AXV150" s="35"/>
      <c r="AXW150" s="35"/>
      <c r="AXX150" s="35"/>
      <c r="AXY150" s="35"/>
      <c r="AXZ150" s="35"/>
      <c r="AYA150" s="35"/>
      <c r="AYB150" s="35"/>
      <c r="AYC150" s="35"/>
      <c r="AYD150" s="35"/>
      <c r="AYE150" s="35"/>
      <c r="AYF150" s="35"/>
      <c r="AYG150" s="35"/>
      <c r="AYH150" s="35"/>
      <c r="AYI150" s="35"/>
      <c r="AYJ150" s="35"/>
      <c r="AYK150" s="35"/>
      <c r="AYL150" s="35"/>
      <c r="AYM150" s="35"/>
      <c r="AYN150" s="35"/>
      <c r="AYO150" s="35"/>
      <c r="AYP150" s="35"/>
      <c r="AYQ150" s="35"/>
      <c r="AYR150" s="35"/>
      <c r="AYS150" s="35"/>
      <c r="AYT150" s="35"/>
      <c r="AYU150" s="35"/>
      <c r="AYV150" s="35"/>
      <c r="AYW150" s="35"/>
      <c r="AYX150" s="35"/>
      <c r="AYY150" s="35"/>
      <c r="AYZ150" s="35"/>
      <c r="AZA150" s="35"/>
      <c r="AZB150" s="35"/>
      <c r="AZC150" s="35"/>
      <c r="AZD150" s="35"/>
      <c r="AZE150" s="35"/>
      <c r="AZF150" s="35"/>
      <c r="AZG150" s="35"/>
      <c r="AZH150" s="35"/>
      <c r="AZI150" s="35"/>
      <c r="AZJ150" s="35"/>
      <c r="AZK150" s="35"/>
      <c r="AZL150" s="35"/>
      <c r="AZM150" s="35"/>
      <c r="AZN150" s="35"/>
      <c r="AZO150" s="35"/>
      <c r="AZP150" s="35"/>
      <c r="AZQ150" s="35"/>
      <c r="AZR150" s="35"/>
      <c r="AZS150" s="35"/>
      <c r="AZT150" s="35"/>
      <c r="AZU150" s="35"/>
      <c r="AZV150" s="35"/>
      <c r="AZW150" s="35"/>
      <c r="AZX150" s="35"/>
      <c r="AZY150" s="35"/>
      <c r="AZZ150" s="35"/>
      <c r="BAA150" s="35"/>
      <c r="BAB150" s="35"/>
      <c r="BAC150" s="35"/>
      <c r="BAD150" s="35"/>
      <c r="BAE150" s="35"/>
      <c r="BAF150" s="35"/>
      <c r="BAG150" s="35"/>
      <c r="BAH150" s="35"/>
      <c r="BAI150" s="35"/>
      <c r="BAJ150" s="35"/>
      <c r="BAK150" s="35"/>
      <c r="BAL150" s="35"/>
      <c r="BAM150" s="35"/>
      <c r="BAN150" s="35"/>
      <c r="BAO150" s="35"/>
      <c r="BAP150" s="35"/>
      <c r="BAQ150" s="35"/>
      <c r="BAR150" s="35"/>
      <c r="BAS150" s="35"/>
      <c r="BAT150" s="35"/>
      <c r="BAU150" s="35"/>
      <c r="BAV150" s="35"/>
      <c r="BAW150" s="35"/>
      <c r="BAX150" s="35"/>
      <c r="BAY150" s="35"/>
      <c r="BAZ150" s="35"/>
      <c r="BBA150" s="35"/>
      <c r="BBB150" s="35"/>
      <c r="BBC150" s="35"/>
      <c r="BBD150" s="35"/>
      <c r="BBE150" s="35"/>
      <c r="BBF150" s="35"/>
      <c r="BBG150" s="35"/>
      <c r="BBH150" s="35"/>
      <c r="BBI150" s="35"/>
      <c r="BBJ150" s="35"/>
      <c r="BBK150" s="35"/>
      <c r="BBL150" s="35"/>
      <c r="BBM150" s="35"/>
      <c r="BBN150" s="35"/>
      <c r="BBO150" s="35"/>
      <c r="BBP150" s="35"/>
      <c r="BBQ150" s="35"/>
      <c r="BBR150" s="35"/>
      <c r="BBS150" s="35"/>
      <c r="BBT150" s="35"/>
      <c r="BBU150" s="35"/>
      <c r="BBV150" s="35"/>
      <c r="BBW150" s="35"/>
      <c r="BBX150" s="35"/>
      <c r="BBY150" s="35"/>
      <c r="BBZ150" s="35"/>
      <c r="BCA150" s="35"/>
      <c r="BCB150" s="35"/>
      <c r="BCC150" s="35"/>
      <c r="BCD150" s="35"/>
      <c r="BCE150" s="35"/>
      <c r="BCF150" s="35"/>
      <c r="BCG150" s="35"/>
      <c r="BCH150" s="35"/>
      <c r="BCI150" s="35"/>
      <c r="BCJ150" s="35"/>
      <c r="BCK150" s="35"/>
      <c r="BCL150" s="35"/>
      <c r="BCM150" s="35"/>
      <c r="BCN150" s="35"/>
      <c r="BCO150" s="35"/>
      <c r="BCP150" s="35"/>
      <c r="BCQ150" s="35"/>
      <c r="BCR150" s="35"/>
      <c r="BCS150" s="35"/>
      <c r="BCT150" s="35"/>
      <c r="BCU150" s="35"/>
      <c r="BCV150" s="35"/>
      <c r="BCW150" s="35"/>
      <c r="BCX150" s="35"/>
      <c r="BCY150" s="35"/>
      <c r="BCZ150" s="35"/>
      <c r="BDA150" s="35"/>
      <c r="BDB150" s="35"/>
      <c r="BDC150" s="35"/>
      <c r="BDD150" s="35"/>
      <c r="BDE150" s="35"/>
      <c r="BDF150" s="35"/>
      <c r="BDG150" s="35"/>
      <c r="BDH150" s="35"/>
      <c r="BDI150" s="35"/>
      <c r="BDJ150" s="35"/>
      <c r="BDK150" s="35"/>
      <c r="BDL150" s="35"/>
      <c r="BDM150" s="35"/>
      <c r="BDN150" s="35"/>
      <c r="BDO150" s="35"/>
      <c r="BDP150" s="35"/>
      <c r="BDQ150" s="35"/>
      <c r="BDR150" s="35"/>
      <c r="BDS150" s="35"/>
      <c r="BDT150" s="35"/>
      <c r="BDU150" s="35"/>
      <c r="BDV150" s="35"/>
      <c r="BDW150" s="35"/>
      <c r="BDX150" s="35"/>
      <c r="BDY150" s="35"/>
      <c r="BDZ150" s="35"/>
      <c r="BEA150" s="35"/>
      <c r="BEB150" s="35"/>
      <c r="BEC150" s="35"/>
      <c r="BED150" s="35"/>
      <c r="BEE150" s="35"/>
      <c r="BEF150" s="35"/>
      <c r="BEG150" s="35"/>
      <c r="BEH150" s="35"/>
      <c r="BEI150" s="35"/>
      <c r="BEJ150" s="35"/>
      <c r="BEK150" s="35"/>
      <c r="BEL150" s="35"/>
      <c r="BEM150" s="35"/>
      <c r="BEN150" s="35"/>
      <c r="BEO150" s="35"/>
      <c r="BEP150" s="35"/>
      <c r="BEQ150" s="35"/>
      <c r="BER150" s="35"/>
      <c r="BES150" s="35"/>
      <c r="BET150" s="35"/>
      <c r="BEU150" s="35"/>
      <c r="BEV150" s="35"/>
      <c r="BEW150" s="35"/>
      <c r="BEX150" s="35"/>
      <c r="BEY150" s="35"/>
      <c r="BEZ150" s="35"/>
      <c r="BFA150" s="35"/>
      <c r="BFB150" s="35"/>
      <c r="BFC150" s="35"/>
      <c r="BFD150" s="35"/>
      <c r="BFE150" s="35"/>
      <c r="BFF150" s="35"/>
      <c r="BFG150" s="35"/>
      <c r="BFH150" s="35"/>
      <c r="BFI150" s="35"/>
      <c r="BFJ150" s="35"/>
      <c r="BFK150" s="35"/>
      <c r="BFL150" s="35"/>
      <c r="BFM150" s="35"/>
      <c r="BFN150" s="35"/>
      <c r="BFO150" s="35"/>
      <c r="BFP150" s="35"/>
      <c r="BFQ150" s="35"/>
      <c r="BFR150" s="35"/>
      <c r="BFS150" s="35"/>
      <c r="BFT150" s="35"/>
      <c r="BFU150" s="35"/>
      <c r="BFV150" s="35"/>
      <c r="BFW150" s="35"/>
      <c r="BFX150" s="35"/>
      <c r="BFY150" s="35"/>
      <c r="BFZ150" s="35"/>
      <c r="BGA150" s="35"/>
      <c r="BGB150" s="35"/>
      <c r="BGC150" s="35"/>
      <c r="BGD150" s="35"/>
      <c r="BGE150" s="35"/>
      <c r="BGF150" s="35"/>
      <c r="BGG150" s="35"/>
      <c r="BGH150" s="35"/>
      <c r="BGI150" s="35"/>
      <c r="BGJ150" s="35"/>
      <c r="BGK150" s="35"/>
      <c r="BGL150" s="35"/>
      <c r="BGM150" s="35"/>
      <c r="BGN150" s="35"/>
      <c r="BGO150" s="35"/>
      <c r="BGP150" s="35"/>
      <c r="BGQ150" s="35"/>
      <c r="BGR150" s="35"/>
      <c r="BGS150" s="35"/>
      <c r="BGT150" s="35"/>
      <c r="BGU150" s="35"/>
      <c r="BGV150" s="35"/>
      <c r="BGW150" s="35"/>
      <c r="BGX150" s="35"/>
      <c r="BGY150" s="35"/>
      <c r="BGZ150" s="35"/>
      <c r="BHA150" s="35"/>
      <c r="BHB150" s="35"/>
      <c r="BHC150" s="35"/>
      <c r="BHD150" s="35"/>
      <c r="BHE150" s="35"/>
      <c r="BHF150" s="35"/>
      <c r="BHG150" s="35"/>
      <c r="BHH150" s="35"/>
      <c r="BHI150" s="35"/>
      <c r="BHJ150" s="35"/>
      <c r="BHK150" s="35"/>
      <c r="BHL150" s="35"/>
      <c r="BHM150" s="35"/>
      <c r="BHN150" s="35"/>
      <c r="BHO150" s="35"/>
      <c r="BHP150" s="35"/>
      <c r="BHQ150" s="35"/>
      <c r="BHR150" s="35"/>
      <c r="BHS150" s="35"/>
      <c r="BHT150" s="35"/>
      <c r="BHU150" s="35"/>
      <c r="BHV150" s="35"/>
      <c r="BHW150" s="35"/>
      <c r="BHX150" s="35"/>
      <c r="BHY150" s="35"/>
      <c r="BHZ150" s="35"/>
      <c r="BIA150" s="35"/>
      <c r="BIB150" s="35"/>
      <c r="BIC150" s="35"/>
      <c r="BID150" s="35"/>
      <c r="BIE150" s="35"/>
      <c r="BIF150" s="35"/>
      <c r="BIG150" s="35"/>
      <c r="BIH150" s="35"/>
      <c r="BII150" s="35"/>
      <c r="BIJ150" s="35"/>
      <c r="BIK150" s="35"/>
      <c r="BIL150" s="35"/>
      <c r="BIM150" s="35"/>
      <c r="BIN150" s="35"/>
      <c r="BIO150" s="35"/>
      <c r="BIP150" s="35"/>
      <c r="BIQ150" s="35"/>
      <c r="BIR150" s="35"/>
      <c r="BIS150" s="35"/>
      <c r="BIT150" s="35"/>
      <c r="BIU150" s="35"/>
      <c r="BIV150" s="35"/>
      <c r="BIW150" s="35"/>
      <c r="BIX150" s="35"/>
      <c r="BIY150" s="35"/>
      <c r="BIZ150" s="35"/>
      <c r="BJA150" s="35"/>
      <c r="BJB150" s="35"/>
      <c r="BJC150" s="35"/>
      <c r="BJD150" s="35"/>
      <c r="BJE150" s="35"/>
      <c r="BJF150" s="35"/>
      <c r="BJG150" s="35"/>
      <c r="BJH150" s="35"/>
      <c r="BJI150" s="35"/>
      <c r="BJJ150" s="35"/>
      <c r="BJK150" s="35"/>
      <c r="BJL150" s="35"/>
      <c r="BJM150" s="35"/>
      <c r="BJN150" s="35"/>
      <c r="BJO150" s="35"/>
      <c r="BJP150" s="35"/>
      <c r="BJQ150" s="35"/>
      <c r="BJR150" s="35"/>
      <c r="BJS150" s="35"/>
      <c r="BJT150" s="35"/>
      <c r="BJU150" s="35"/>
      <c r="BJV150" s="35"/>
      <c r="BJW150" s="35"/>
      <c r="BJX150" s="35"/>
      <c r="BJY150" s="35"/>
      <c r="BJZ150" s="35"/>
      <c r="BKA150" s="35"/>
      <c r="BKB150" s="35"/>
      <c r="BKC150" s="35"/>
      <c r="BKD150" s="35"/>
      <c r="BKE150" s="35"/>
      <c r="BKF150" s="35"/>
      <c r="BKG150" s="35"/>
      <c r="BKH150" s="35"/>
      <c r="BKI150" s="35"/>
      <c r="BKJ150" s="35"/>
      <c r="BKK150" s="35"/>
      <c r="BKL150" s="35"/>
      <c r="BKM150" s="35"/>
      <c r="BKN150" s="35"/>
      <c r="BKO150" s="35"/>
      <c r="BKP150" s="35"/>
      <c r="BKQ150" s="35"/>
      <c r="BKR150" s="35"/>
      <c r="BKS150" s="35"/>
      <c r="BKT150" s="35"/>
      <c r="BKU150" s="35"/>
      <c r="BKV150" s="35"/>
      <c r="BKW150" s="35"/>
      <c r="BKX150" s="35"/>
      <c r="BKY150" s="35"/>
      <c r="BKZ150" s="35"/>
      <c r="BLA150" s="35"/>
      <c r="BLB150" s="35"/>
      <c r="BLC150" s="35"/>
      <c r="BLD150" s="35"/>
      <c r="BLE150" s="35"/>
      <c r="BLF150" s="35"/>
      <c r="BLG150" s="35"/>
      <c r="BLH150" s="35"/>
      <c r="BLI150" s="35"/>
      <c r="BLJ150" s="35"/>
      <c r="BLK150" s="35"/>
      <c r="BLL150" s="35"/>
      <c r="BLM150" s="35"/>
      <c r="BLN150" s="35"/>
      <c r="BLO150" s="35"/>
      <c r="BLP150" s="35"/>
      <c r="BLQ150" s="35"/>
      <c r="BLR150" s="35"/>
      <c r="BLS150" s="35"/>
      <c r="BLT150" s="35"/>
      <c r="BLU150" s="35"/>
      <c r="BLV150" s="35"/>
      <c r="BLW150" s="35"/>
      <c r="BLX150" s="35"/>
      <c r="BLY150" s="35"/>
      <c r="BLZ150" s="35"/>
      <c r="BMA150" s="35"/>
      <c r="BMB150" s="35"/>
      <c r="BMC150" s="35"/>
      <c r="BMD150" s="35"/>
      <c r="BME150" s="35"/>
      <c r="BMF150" s="35"/>
      <c r="BMG150" s="35"/>
      <c r="BMH150" s="35"/>
      <c r="BMI150" s="35"/>
      <c r="BMJ150" s="35"/>
      <c r="BMK150" s="35"/>
      <c r="BML150" s="35"/>
      <c r="BMM150" s="35"/>
      <c r="BMN150" s="35"/>
      <c r="BMO150" s="35"/>
      <c r="BMP150" s="35"/>
      <c r="BMQ150" s="35"/>
      <c r="BMR150" s="35"/>
      <c r="BMS150" s="35"/>
      <c r="BMT150" s="35"/>
      <c r="BMU150" s="35"/>
      <c r="BMV150" s="35"/>
      <c r="BMW150" s="35"/>
      <c r="BMX150" s="35"/>
      <c r="BMY150" s="35"/>
      <c r="BMZ150" s="35"/>
      <c r="BNA150" s="35"/>
      <c r="BNB150" s="35"/>
      <c r="BNC150" s="35"/>
      <c r="BND150" s="35"/>
      <c r="BNE150" s="35"/>
      <c r="BNF150" s="35"/>
      <c r="BNG150" s="35"/>
      <c r="BNH150" s="35"/>
      <c r="BNI150" s="35"/>
      <c r="BNJ150" s="35"/>
      <c r="BNK150" s="35"/>
      <c r="BNL150" s="35"/>
      <c r="BNM150" s="35"/>
      <c r="BNN150" s="35"/>
      <c r="BNO150" s="35"/>
      <c r="BNP150" s="35"/>
      <c r="BNQ150" s="35"/>
      <c r="BNR150" s="35"/>
      <c r="BNS150" s="35"/>
      <c r="BNT150" s="35"/>
      <c r="BNU150" s="35"/>
      <c r="BNV150" s="35"/>
      <c r="BNW150" s="35"/>
      <c r="BNX150" s="35"/>
      <c r="BNY150" s="35"/>
      <c r="BNZ150" s="35"/>
      <c r="BOA150" s="35"/>
      <c r="BOB150" s="35"/>
      <c r="BOC150" s="35"/>
      <c r="BOD150" s="35"/>
      <c r="BOE150" s="35"/>
      <c r="BOF150" s="35"/>
      <c r="BOG150" s="35"/>
      <c r="BOH150" s="35"/>
      <c r="BOI150" s="35"/>
      <c r="BOJ150" s="35"/>
      <c r="BOK150" s="35"/>
      <c r="BOL150" s="35"/>
      <c r="BOM150" s="35"/>
      <c r="BON150" s="35"/>
      <c r="BOO150" s="35"/>
      <c r="BOP150" s="35"/>
      <c r="BOQ150" s="35"/>
      <c r="BOR150" s="35"/>
      <c r="BOS150" s="35"/>
      <c r="BOT150" s="35"/>
      <c r="BOU150" s="35"/>
      <c r="BOV150" s="35"/>
      <c r="BOW150" s="35"/>
      <c r="BOX150" s="35"/>
      <c r="BOY150" s="35"/>
      <c r="BOZ150" s="35"/>
      <c r="BPA150" s="35"/>
      <c r="BPB150" s="35"/>
      <c r="BPC150" s="35"/>
      <c r="BPD150" s="35"/>
      <c r="BPE150" s="35"/>
      <c r="BPF150" s="35"/>
      <c r="BPG150" s="35"/>
      <c r="BPH150" s="35"/>
      <c r="BPI150" s="35"/>
      <c r="BPJ150" s="35"/>
      <c r="BPK150" s="35"/>
      <c r="BPL150" s="35"/>
      <c r="BPM150" s="35"/>
      <c r="BPN150" s="35"/>
      <c r="BPO150" s="35"/>
      <c r="BPP150" s="35"/>
      <c r="BPQ150" s="35"/>
      <c r="BPR150" s="35"/>
      <c r="BPS150" s="35"/>
      <c r="BPT150" s="35"/>
      <c r="BPU150" s="35"/>
      <c r="BPV150" s="35"/>
      <c r="BPW150" s="35"/>
      <c r="BPX150" s="35"/>
      <c r="BPY150" s="35"/>
      <c r="BPZ150" s="35"/>
      <c r="BQA150" s="35"/>
      <c r="BQB150" s="35"/>
      <c r="BQC150" s="35"/>
      <c r="BQD150" s="35"/>
      <c r="BQE150" s="35"/>
      <c r="BQF150" s="35"/>
      <c r="BQG150" s="35"/>
      <c r="BQH150" s="35"/>
      <c r="BQI150" s="35"/>
      <c r="BQJ150" s="35"/>
      <c r="BQK150" s="35"/>
      <c r="BQL150" s="35"/>
      <c r="BQM150" s="35"/>
      <c r="BQN150" s="35"/>
      <c r="BQO150" s="35"/>
      <c r="BQP150" s="35"/>
      <c r="BQQ150" s="35"/>
      <c r="BQR150" s="35"/>
      <c r="BQS150" s="35"/>
      <c r="BQT150" s="35"/>
      <c r="BQU150" s="35"/>
      <c r="BQV150" s="35"/>
      <c r="BQW150" s="35"/>
      <c r="BQX150" s="35"/>
      <c r="BQY150" s="35"/>
      <c r="BQZ150" s="35"/>
      <c r="BRA150" s="35"/>
      <c r="BRB150" s="35"/>
      <c r="BRC150" s="35"/>
      <c r="BRD150" s="35"/>
      <c r="BRE150" s="35"/>
      <c r="BRF150" s="35"/>
      <c r="BRG150" s="35"/>
      <c r="BRH150" s="35"/>
      <c r="BRI150" s="35"/>
      <c r="BRJ150" s="35"/>
      <c r="BRK150" s="35"/>
      <c r="BRL150" s="35"/>
      <c r="BRM150" s="35"/>
      <c r="BRN150" s="35"/>
      <c r="BRO150" s="35"/>
      <c r="BRP150" s="35"/>
      <c r="BRQ150" s="35"/>
      <c r="BRR150" s="35"/>
      <c r="BRS150" s="35"/>
      <c r="BRT150" s="35"/>
      <c r="BRU150" s="35"/>
      <c r="BRV150" s="35"/>
      <c r="BRW150" s="35"/>
      <c r="BRX150" s="35"/>
      <c r="BRY150" s="35"/>
      <c r="BRZ150" s="35"/>
      <c r="BSA150" s="35"/>
      <c r="BSB150" s="35"/>
      <c r="BSC150" s="35"/>
      <c r="BSD150" s="35"/>
      <c r="BSE150" s="35"/>
      <c r="BSF150" s="35"/>
      <c r="BSG150" s="35"/>
      <c r="BSH150" s="35"/>
      <c r="BSI150" s="35"/>
      <c r="BSJ150" s="35"/>
      <c r="BSK150" s="35"/>
      <c r="BSL150" s="35"/>
      <c r="BSM150" s="35"/>
      <c r="BSN150" s="35"/>
      <c r="BSO150" s="35"/>
      <c r="BSP150" s="35"/>
      <c r="BSQ150" s="35"/>
      <c r="BSR150" s="35"/>
      <c r="BSS150" s="35"/>
      <c r="BST150" s="35"/>
      <c r="BSU150" s="35"/>
      <c r="BSV150" s="35"/>
      <c r="BSW150" s="35"/>
      <c r="BSX150" s="35"/>
      <c r="BSY150" s="35"/>
      <c r="BSZ150" s="35"/>
      <c r="BTA150" s="35"/>
      <c r="BTB150" s="35"/>
      <c r="BTC150" s="35"/>
      <c r="BTD150" s="35"/>
      <c r="BTE150" s="35"/>
      <c r="BTF150" s="35"/>
      <c r="BTG150" s="35"/>
      <c r="BTH150" s="35"/>
      <c r="BTI150" s="35"/>
      <c r="BTJ150" s="35"/>
      <c r="BTK150" s="35"/>
      <c r="BTL150" s="35"/>
      <c r="BTM150" s="35"/>
      <c r="BTN150" s="35"/>
      <c r="BTO150" s="35"/>
      <c r="BTP150" s="35"/>
      <c r="BTQ150" s="35"/>
      <c r="BTR150" s="35"/>
      <c r="BTS150" s="35"/>
      <c r="BTT150" s="35"/>
      <c r="BTU150" s="35"/>
      <c r="BTV150" s="35"/>
      <c r="BTW150" s="35"/>
      <c r="BTX150" s="35"/>
      <c r="BTY150" s="35"/>
      <c r="BTZ150" s="35"/>
      <c r="BUA150" s="35"/>
      <c r="BUB150" s="35"/>
      <c r="BUC150" s="35"/>
      <c r="BUD150" s="35"/>
      <c r="BUE150" s="35"/>
      <c r="BUF150" s="35"/>
      <c r="BUG150" s="35"/>
      <c r="BUH150" s="35"/>
      <c r="BUI150" s="35"/>
      <c r="BUJ150" s="35"/>
      <c r="BUK150" s="35"/>
      <c r="BUL150" s="35"/>
      <c r="BUM150" s="35"/>
      <c r="BUN150" s="35"/>
      <c r="BUO150" s="35"/>
      <c r="BUP150" s="35"/>
      <c r="BUQ150" s="35"/>
      <c r="BUR150" s="35"/>
      <c r="BUS150" s="35"/>
      <c r="BUT150" s="35"/>
      <c r="BUU150" s="35"/>
      <c r="BUV150" s="35"/>
      <c r="BUW150" s="35"/>
      <c r="BUX150" s="35"/>
      <c r="BUY150" s="35"/>
      <c r="BUZ150" s="35"/>
      <c r="BVA150" s="35"/>
      <c r="BVB150" s="35"/>
      <c r="BVC150" s="35"/>
      <c r="BVD150" s="35"/>
      <c r="BVE150" s="35"/>
      <c r="BVF150" s="35"/>
      <c r="BVG150" s="35"/>
      <c r="BVH150" s="35"/>
      <c r="BVI150" s="35"/>
      <c r="BVJ150" s="35"/>
      <c r="BVK150" s="35"/>
      <c r="BVL150" s="35"/>
      <c r="BVM150" s="35"/>
      <c r="BVN150" s="35"/>
      <c r="BVO150" s="35"/>
      <c r="BVP150" s="35"/>
      <c r="BVQ150" s="35"/>
      <c r="BVR150" s="35"/>
      <c r="BVS150" s="35"/>
      <c r="BVT150" s="35"/>
      <c r="BVU150" s="35"/>
      <c r="BVV150" s="35"/>
      <c r="BVW150" s="35"/>
      <c r="BVX150" s="35"/>
      <c r="BVY150" s="35"/>
      <c r="BVZ150" s="35"/>
      <c r="BWA150" s="35"/>
      <c r="BWB150" s="35"/>
      <c r="BWC150" s="35"/>
      <c r="BWD150" s="35"/>
      <c r="BWE150" s="35"/>
      <c r="BWF150" s="35"/>
      <c r="BWG150" s="35"/>
      <c r="BWH150" s="35"/>
      <c r="BWI150" s="35"/>
      <c r="BWJ150" s="35"/>
      <c r="BWK150" s="35"/>
      <c r="BWL150" s="35"/>
      <c r="BWM150" s="35"/>
      <c r="BWN150" s="35"/>
      <c r="BWO150" s="35"/>
      <c r="BWP150" s="35"/>
      <c r="BWQ150" s="35"/>
      <c r="BWR150" s="35"/>
      <c r="BWS150" s="35"/>
      <c r="BWT150" s="35"/>
      <c r="BWU150" s="35"/>
      <c r="BWV150" s="35"/>
      <c r="BWW150" s="35"/>
      <c r="BWX150" s="35"/>
      <c r="BWY150" s="35"/>
      <c r="BWZ150" s="35"/>
      <c r="BXA150" s="35"/>
      <c r="BXB150" s="35"/>
      <c r="BXC150" s="35"/>
      <c r="BXD150" s="35"/>
      <c r="BXE150" s="35"/>
      <c r="BXF150" s="35"/>
      <c r="BXG150" s="35"/>
      <c r="BXH150" s="35"/>
      <c r="BXI150" s="35"/>
      <c r="BXJ150" s="35"/>
      <c r="BXK150" s="35"/>
      <c r="BXL150" s="35"/>
      <c r="BXM150" s="35"/>
      <c r="BXN150" s="35"/>
      <c r="BXO150" s="35"/>
      <c r="BXP150" s="35"/>
      <c r="BXQ150" s="35"/>
      <c r="BXR150" s="35"/>
      <c r="BXS150" s="35"/>
      <c r="BXT150" s="35"/>
      <c r="BXU150" s="35"/>
      <c r="BXV150" s="35"/>
      <c r="BXW150" s="35"/>
      <c r="BXX150" s="35"/>
      <c r="BXY150" s="35"/>
      <c r="BXZ150" s="35"/>
      <c r="BYA150" s="35"/>
      <c r="BYB150" s="35"/>
      <c r="BYC150" s="35"/>
      <c r="BYD150" s="35"/>
      <c r="BYE150" s="35"/>
      <c r="BYF150" s="35"/>
      <c r="BYG150" s="35"/>
      <c r="BYH150" s="35"/>
      <c r="BYI150" s="35"/>
      <c r="BYJ150" s="35"/>
      <c r="BYK150" s="35"/>
      <c r="BYL150" s="35"/>
      <c r="BYM150" s="35"/>
      <c r="BYN150" s="35"/>
      <c r="BYO150" s="35"/>
      <c r="BYP150" s="35"/>
      <c r="BYQ150" s="35"/>
      <c r="BYR150" s="35"/>
      <c r="BYS150" s="35"/>
      <c r="BYT150" s="35"/>
      <c r="BYU150" s="35"/>
      <c r="BYV150" s="35"/>
      <c r="BYW150" s="35"/>
      <c r="BYX150" s="35"/>
      <c r="BYY150" s="35"/>
      <c r="BYZ150" s="35"/>
      <c r="BZA150" s="35"/>
      <c r="BZB150" s="35"/>
      <c r="BZC150" s="35"/>
      <c r="BZD150" s="35"/>
      <c r="BZE150" s="35"/>
      <c r="BZF150" s="35"/>
      <c r="BZG150" s="35"/>
      <c r="BZH150" s="35"/>
      <c r="BZI150" s="35"/>
      <c r="BZJ150" s="35"/>
      <c r="BZK150" s="35"/>
      <c r="BZL150" s="35"/>
      <c r="BZM150" s="35"/>
      <c r="BZN150" s="35"/>
      <c r="BZO150" s="35"/>
      <c r="BZP150" s="35"/>
      <c r="BZQ150" s="35"/>
      <c r="BZR150" s="35"/>
      <c r="BZS150" s="35"/>
      <c r="BZT150" s="35"/>
      <c r="BZU150" s="35"/>
      <c r="BZV150" s="35"/>
      <c r="BZW150" s="35"/>
      <c r="BZX150" s="35"/>
      <c r="BZY150" s="35"/>
      <c r="BZZ150" s="35"/>
      <c r="CAA150" s="35"/>
      <c r="CAB150" s="35"/>
      <c r="CAC150" s="35"/>
      <c r="CAD150" s="35"/>
      <c r="CAE150" s="35"/>
      <c r="CAF150" s="35"/>
      <c r="CAG150" s="35"/>
      <c r="CAH150" s="35"/>
      <c r="CAI150" s="35"/>
      <c r="CAJ150" s="35"/>
      <c r="CAK150" s="35"/>
      <c r="CAL150" s="35"/>
      <c r="CAM150" s="35"/>
      <c r="CAN150" s="35"/>
      <c r="CAO150" s="35"/>
      <c r="CAP150" s="35"/>
      <c r="CAQ150" s="35"/>
      <c r="CAR150" s="35"/>
      <c r="CAS150" s="35"/>
      <c r="CAT150" s="35"/>
      <c r="CAU150" s="35"/>
      <c r="CAV150" s="35"/>
      <c r="CAW150" s="35"/>
      <c r="CAX150" s="35"/>
      <c r="CAY150" s="35"/>
      <c r="CAZ150" s="35"/>
      <c r="CBA150" s="35"/>
      <c r="CBB150" s="35"/>
      <c r="CBC150" s="35"/>
      <c r="CBD150" s="35"/>
      <c r="CBE150" s="35"/>
      <c r="CBF150" s="35"/>
      <c r="CBG150" s="35"/>
      <c r="CBH150" s="35"/>
      <c r="CBI150" s="35"/>
      <c r="CBJ150" s="35"/>
      <c r="CBK150" s="35"/>
      <c r="CBL150" s="35"/>
      <c r="CBM150" s="35"/>
      <c r="CBN150" s="35"/>
      <c r="CBO150" s="35"/>
      <c r="CBP150" s="35"/>
      <c r="CBQ150" s="35"/>
      <c r="CBR150" s="35"/>
      <c r="CBS150" s="35"/>
      <c r="CBT150" s="35"/>
      <c r="CBU150" s="35"/>
      <c r="CBV150" s="35"/>
      <c r="CBW150" s="35"/>
      <c r="CBX150" s="35"/>
      <c r="CBY150" s="35"/>
      <c r="CBZ150" s="35"/>
      <c r="CCA150" s="35"/>
      <c r="CCB150" s="35"/>
      <c r="CCC150" s="35"/>
      <c r="CCD150" s="35"/>
      <c r="CCE150" s="35"/>
      <c r="CCF150" s="35"/>
      <c r="CCG150" s="35"/>
      <c r="CCH150" s="35"/>
      <c r="CCI150" s="35"/>
      <c r="CCJ150" s="35"/>
      <c r="CCK150" s="35"/>
      <c r="CCL150" s="35"/>
      <c r="CCM150" s="35"/>
      <c r="CCN150" s="35"/>
      <c r="CCO150" s="35"/>
      <c r="CCP150" s="35"/>
      <c r="CCQ150" s="35"/>
      <c r="CCR150" s="35"/>
      <c r="CCS150" s="35"/>
      <c r="CCT150" s="35"/>
      <c r="CCU150" s="35"/>
      <c r="CCV150" s="35"/>
      <c r="CCW150" s="35"/>
      <c r="CCX150" s="35"/>
      <c r="CCY150" s="35"/>
      <c r="CCZ150" s="35"/>
      <c r="CDA150" s="35"/>
      <c r="CDB150" s="35"/>
      <c r="CDC150" s="35"/>
      <c r="CDD150" s="35"/>
      <c r="CDE150" s="35"/>
      <c r="CDF150" s="35"/>
      <c r="CDG150" s="35"/>
      <c r="CDH150" s="35"/>
      <c r="CDI150" s="35"/>
      <c r="CDJ150" s="35"/>
      <c r="CDK150" s="35"/>
      <c r="CDL150" s="35"/>
      <c r="CDM150" s="35"/>
      <c r="CDN150" s="35"/>
      <c r="CDO150" s="35"/>
      <c r="CDP150" s="35"/>
      <c r="CDQ150" s="35"/>
      <c r="CDR150" s="35"/>
      <c r="CDS150" s="35"/>
      <c r="CDT150" s="35"/>
      <c r="CDU150" s="35"/>
      <c r="CDV150" s="35"/>
      <c r="CDW150" s="35"/>
      <c r="CDX150" s="35"/>
      <c r="CDY150" s="35"/>
      <c r="CDZ150" s="35"/>
      <c r="CEA150" s="35"/>
      <c r="CEB150" s="35"/>
      <c r="CEC150" s="35"/>
      <c r="CED150" s="35"/>
      <c r="CEE150" s="35"/>
      <c r="CEF150" s="35"/>
      <c r="CEG150" s="35"/>
      <c r="CEH150" s="35"/>
      <c r="CEI150" s="35"/>
      <c r="CEJ150" s="35"/>
      <c r="CEK150" s="35"/>
      <c r="CEL150" s="35"/>
      <c r="CEM150" s="35"/>
      <c r="CEN150" s="35"/>
      <c r="CEO150" s="35"/>
      <c r="CEP150" s="35"/>
      <c r="CEQ150" s="35"/>
      <c r="CER150" s="35"/>
      <c r="CES150" s="35"/>
      <c r="CET150" s="35"/>
      <c r="CEU150" s="35"/>
      <c r="CEV150" s="35"/>
      <c r="CEW150" s="35"/>
      <c r="CEX150" s="35"/>
      <c r="CEY150" s="35"/>
      <c r="CEZ150" s="35"/>
      <c r="CFA150" s="35"/>
      <c r="CFB150" s="35"/>
      <c r="CFC150" s="35"/>
      <c r="CFD150" s="35"/>
      <c r="CFE150" s="35"/>
      <c r="CFF150" s="35"/>
      <c r="CFG150" s="35"/>
      <c r="CFH150" s="35"/>
      <c r="CFI150" s="35"/>
      <c r="CFJ150" s="35"/>
      <c r="CFK150" s="35"/>
      <c r="CFL150" s="35"/>
      <c r="CFM150" s="35"/>
      <c r="CFN150" s="35"/>
      <c r="CFO150" s="35"/>
      <c r="CFP150" s="35"/>
      <c r="CFQ150" s="35"/>
      <c r="CFR150" s="35"/>
      <c r="CFS150" s="35"/>
      <c r="CFT150" s="35"/>
      <c r="CFU150" s="35"/>
      <c r="CFV150" s="35"/>
      <c r="CFW150" s="35"/>
      <c r="CFX150" s="35"/>
      <c r="CFY150" s="35"/>
      <c r="CFZ150" s="35"/>
      <c r="CGA150" s="35"/>
      <c r="CGB150" s="35"/>
      <c r="CGC150" s="35"/>
      <c r="CGD150" s="35"/>
      <c r="CGE150" s="35"/>
      <c r="CGF150" s="35"/>
      <c r="CGG150" s="35"/>
      <c r="CGH150" s="35"/>
      <c r="CGI150" s="35"/>
      <c r="CGJ150" s="35"/>
      <c r="CGK150" s="35"/>
      <c r="CGL150" s="35"/>
      <c r="CGM150" s="35"/>
      <c r="CGN150" s="35"/>
      <c r="CGO150" s="35"/>
      <c r="CGP150" s="35"/>
      <c r="CGQ150" s="35"/>
      <c r="CGR150" s="35"/>
      <c r="CGS150" s="35"/>
      <c r="CGT150" s="35"/>
      <c r="CGU150" s="35"/>
      <c r="CGV150" s="35"/>
      <c r="CGW150" s="35"/>
      <c r="CGX150" s="35"/>
      <c r="CGY150" s="35"/>
      <c r="CGZ150" s="35"/>
      <c r="CHA150" s="35"/>
      <c r="CHB150" s="35"/>
      <c r="CHC150" s="35"/>
      <c r="CHD150" s="35"/>
      <c r="CHE150" s="35"/>
      <c r="CHF150" s="35"/>
      <c r="CHG150" s="35"/>
      <c r="CHH150" s="35"/>
      <c r="CHI150" s="35"/>
      <c r="CHJ150" s="35"/>
      <c r="CHK150" s="35"/>
      <c r="CHL150" s="35"/>
      <c r="CHM150" s="35"/>
      <c r="CHN150" s="35"/>
      <c r="CHO150" s="35"/>
      <c r="CHP150" s="35"/>
      <c r="CHQ150" s="35"/>
      <c r="CHR150" s="35"/>
      <c r="CHS150" s="35"/>
      <c r="CHT150" s="35"/>
      <c r="CHU150" s="35"/>
      <c r="CHV150" s="35"/>
      <c r="CHW150" s="35"/>
      <c r="CHX150" s="35"/>
      <c r="CHY150" s="35"/>
      <c r="CHZ150" s="35"/>
      <c r="CIA150" s="35"/>
      <c r="CIB150" s="35"/>
      <c r="CIC150" s="35"/>
      <c r="CID150" s="35"/>
      <c r="CIE150" s="35"/>
      <c r="CIF150" s="35"/>
      <c r="CIG150" s="35"/>
      <c r="CIH150" s="35"/>
      <c r="CII150" s="35"/>
      <c r="CIJ150" s="35"/>
      <c r="CIK150" s="35"/>
      <c r="CIL150" s="35"/>
      <c r="CIM150" s="35"/>
      <c r="CIN150" s="35"/>
      <c r="CIO150" s="35"/>
      <c r="CIP150" s="35"/>
      <c r="CIQ150" s="35"/>
      <c r="CIR150" s="35"/>
      <c r="CIS150" s="35"/>
      <c r="CIT150" s="35"/>
      <c r="CIU150" s="35"/>
      <c r="CIV150" s="35"/>
      <c r="CIW150" s="35"/>
      <c r="CIX150" s="35"/>
      <c r="CIY150" s="35"/>
      <c r="CIZ150" s="35"/>
      <c r="CJA150" s="35"/>
      <c r="CJB150" s="35"/>
      <c r="CJC150" s="35"/>
      <c r="CJD150" s="35"/>
      <c r="CJE150" s="35"/>
      <c r="CJF150" s="35"/>
      <c r="CJG150" s="35"/>
      <c r="CJH150" s="35"/>
      <c r="CJI150" s="35"/>
      <c r="CJJ150" s="35"/>
      <c r="CJK150" s="35"/>
      <c r="CJL150" s="35"/>
      <c r="CJM150" s="35"/>
      <c r="CJN150" s="35"/>
      <c r="CJO150" s="35"/>
      <c r="CJP150" s="35"/>
      <c r="CJQ150" s="35"/>
      <c r="CJR150" s="35"/>
      <c r="CJS150" s="35"/>
      <c r="CJT150" s="35"/>
      <c r="CJU150" s="35"/>
      <c r="CJV150" s="35"/>
      <c r="CJW150" s="35"/>
      <c r="CJX150" s="35"/>
      <c r="CJY150" s="35"/>
      <c r="CJZ150" s="35"/>
      <c r="CKA150" s="35"/>
      <c r="CKB150" s="35"/>
      <c r="CKC150" s="35"/>
      <c r="CKD150" s="35"/>
      <c r="CKE150" s="35"/>
      <c r="CKF150" s="35"/>
      <c r="CKG150" s="35"/>
      <c r="CKH150" s="35"/>
      <c r="CKI150" s="35"/>
      <c r="CKJ150" s="35"/>
      <c r="CKK150" s="35"/>
      <c r="CKL150" s="35"/>
      <c r="CKM150" s="35"/>
      <c r="CKN150" s="35"/>
      <c r="CKO150" s="35"/>
      <c r="CKP150" s="35"/>
      <c r="CKQ150" s="35"/>
      <c r="CKR150" s="35"/>
      <c r="CKS150" s="35"/>
      <c r="CKT150" s="35"/>
      <c r="CKU150" s="35"/>
      <c r="CKV150" s="35"/>
      <c r="CKW150" s="35"/>
      <c r="CKX150" s="35"/>
      <c r="CKY150" s="35"/>
      <c r="CKZ150" s="35"/>
      <c r="CLA150" s="35"/>
      <c r="CLB150" s="35"/>
      <c r="CLC150" s="35"/>
      <c r="CLD150" s="35"/>
      <c r="CLE150" s="35"/>
      <c r="CLF150" s="35"/>
      <c r="CLG150" s="35"/>
      <c r="CLH150" s="35"/>
      <c r="CLI150" s="35"/>
      <c r="CLJ150" s="35"/>
      <c r="CLK150" s="35"/>
      <c r="CLL150" s="35"/>
      <c r="CLM150" s="35"/>
      <c r="CLN150" s="35"/>
      <c r="CLO150" s="35"/>
      <c r="CLP150" s="35"/>
      <c r="CLQ150" s="35"/>
      <c r="CLR150" s="35"/>
      <c r="CLS150" s="35"/>
      <c r="CLT150" s="35"/>
      <c r="CLU150" s="35"/>
      <c r="CLV150" s="35"/>
      <c r="CLW150" s="35"/>
      <c r="CLX150" s="35"/>
      <c r="CLY150" s="35"/>
      <c r="CLZ150" s="35"/>
      <c r="CMA150" s="35"/>
      <c r="CMB150" s="35"/>
      <c r="CMC150" s="35"/>
      <c r="CMD150" s="35"/>
      <c r="CME150" s="35"/>
      <c r="CMF150" s="35"/>
      <c r="CMG150" s="35"/>
      <c r="CMH150" s="35"/>
      <c r="CMI150" s="35"/>
      <c r="CMJ150" s="35"/>
      <c r="CMK150" s="35"/>
      <c r="CML150" s="35"/>
      <c r="CMM150" s="35"/>
      <c r="CMN150" s="35"/>
      <c r="CMO150" s="35"/>
      <c r="CMP150" s="35"/>
      <c r="CMQ150" s="35"/>
      <c r="CMR150" s="35"/>
      <c r="CMS150" s="35"/>
      <c r="CMT150" s="35"/>
      <c r="CMU150" s="35"/>
      <c r="CMV150" s="35"/>
      <c r="CMW150" s="35"/>
      <c r="CMX150" s="35"/>
      <c r="CMY150" s="35"/>
      <c r="CMZ150" s="35"/>
      <c r="CNA150" s="35"/>
      <c r="CNB150" s="35"/>
      <c r="CNC150" s="35"/>
      <c r="CND150" s="35"/>
      <c r="CNE150" s="35"/>
      <c r="CNF150" s="35"/>
      <c r="CNG150" s="35"/>
      <c r="CNH150" s="35"/>
      <c r="CNI150" s="35"/>
      <c r="CNJ150" s="35"/>
      <c r="CNK150" s="35"/>
      <c r="CNL150" s="35"/>
      <c r="CNM150" s="35"/>
      <c r="CNN150" s="35"/>
      <c r="CNO150" s="35"/>
      <c r="CNP150" s="35"/>
      <c r="CNQ150" s="35"/>
      <c r="CNR150" s="35"/>
      <c r="CNS150" s="35"/>
      <c r="CNT150" s="35"/>
      <c r="CNU150" s="35"/>
      <c r="CNV150" s="35"/>
      <c r="CNW150" s="35"/>
      <c r="CNX150" s="35"/>
      <c r="CNY150" s="35"/>
      <c r="CNZ150" s="35"/>
      <c r="COA150" s="35"/>
      <c r="COB150" s="35"/>
      <c r="COC150" s="35"/>
      <c r="COD150" s="35"/>
      <c r="COE150" s="35"/>
      <c r="COF150" s="35"/>
      <c r="COG150" s="35"/>
      <c r="COH150" s="35"/>
      <c r="COI150" s="35"/>
      <c r="COJ150" s="35"/>
      <c r="COK150" s="35"/>
      <c r="COL150" s="35"/>
      <c r="COM150" s="35"/>
      <c r="CON150" s="35"/>
      <c r="COO150" s="35"/>
      <c r="COP150" s="35"/>
      <c r="COQ150" s="35"/>
      <c r="COR150" s="35"/>
      <c r="COS150" s="35"/>
      <c r="COT150" s="35"/>
      <c r="COU150" s="35"/>
      <c r="COV150" s="35"/>
      <c r="COW150" s="35"/>
      <c r="COX150" s="35"/>
      <c r="COY150" s="35"/>
      <c r="COZ150" s="35"/>
      <c r="CPA150" s="35"/>
      <c r="CPB150" s="35"/>
      <c r="CPC150" s="35"/>
      <c r="CPD150" s="35"/>
      <c r="CPE150" s="35"/>
      <c r="CPF150" s="35"/>
      <c r="CPG150" s="35"/>
      <c r="CPH150" s="35"/>
      <c r="CPI150" s="35"/>
      <c r="CPJ150" s="35"/>
      <c r="CPK150" s="35"/>
      <c r="CPL150" s="35"/>
      <c r="CPM150" s="35"/>
      <c r="CPN150" s="35"/>
      <c r="CPO150" s="35"/>
      <c r="CPP150" s="35"/>
      <c r="CPQ150" s="35"/>
      <c r="CPR150" s="35"/>
      <c r="CPS150" s="35"/>
      <c r="CPT150" s="35"/>
      <c r="CPU150" s="35"/>
      <c r="CPV150" s="35"/>
      <c r="CPW150" s="35"/>
      <c r="CPX150" s="35"/>
      <c r="CPY150" s="35"/>
      <c r="CPZ150" s="35"/>
      <c r="CQA150" s="35"/>
      <c r="CQB150" s="35"/>
      <c r="CQC150" s="35"/>
      <c r="CQD150" s="35"/>
      <c r="CQE150" s="35"/>
      <c r="CQF150" s="35"/>
      <c r="CQG150" s="35"/>
      <c r="CQH150" s="35"/>
      <c r="CQI150" s="35"/>
      <c r="CQJ150" s="35"/>
      <c r="CQK150" s="35"/>
      <c r="CQL150" s="35"/>
      <c r="CQM150" s="35"/>
      <c r="CQN150" s="35"/>
      <c r="CQO150" s="35"/>
      <c r="CQP150" s="35"/>
      <c r="CQQ150" s="35"/>
      <c r="CQR150" s="35"/>
      <c r="CQS150" s="35"/>
      <c r="CQT150" s="35"/>
      <c r="CQU150" s="35"/>
      <c r="CQV150" s="35"/>
      <c r="CQW150" s="35"/>
      <c r="CQX150" s="35"/>
      <c r="CQY150" s="35"/>
      <c r="CQZ150" s="35"/>
      <c r="CRA150" s="35"/>
      <c r="CRB150" s="35"/>
      <c r="CRC150" s="35"/>
      <c r="CRD150" s="35"/>
      <c r="CRE150" s="35"/>
      <c r="CRF150" s="35"/>
      <c r="CRG150" s="35"/>
      <c r="CRH150" s="35"/>
      <c r="CRI150" s="35"/>
      <c r="CRJ150" s="35"/>
      <c r="CRK150" s="35"/>
      <c r="CRL150" s="35"/>
      <c r="CRM150" s="35"/>
      <c r="CRN150" s="35"/>
      <c r="CRO150" s="35"/>
      <c r="CRP150" s="35"/>
      <c r="CRQ150" s="35"/>
      <c r="CRR150" s="35"/>
      <c r="CRS150" s="35"/>
      <c r="CRT150" s="35"/>
      <c r="CRU150" s="35"/>
      <c r="CRV150" s="35"/>
      <c r="CRW150" s="35"/>
      <c r="CRX150" s="35"/>
      <c r="CRY150" s="35"/>
      <c r="CRZ150" s="35"/>
      <c r="CSA150" s="35"/>
      <c r="CSB150" s="35"/>
      <c r="CSC150" s="35"/>
      <c r="CSD150" s="35"/>
      <c r="CSE150" s="35"/>
      <c r="CSF150" s="35"/>
      <c r="CSG150" s="35"/>
      <c r="CSH150" s="35"/>
      <c r="CSI150" s="35"/>
      <c r="CSJ150" s="35"/>
      <c r="CSK150" s="35"/>
      <c r="CSL150" s="35"/>
      <c r="CSM150" s="35"/>
      <c r="CSN150" s="35"/>
      <c r="CSO150" s="35"/>
      <c r="CSP150" s="35"/>
      <c r="CSQ150" s="35"/>
      <c r="CSR150" s="35"/>
      <c r="CSS150" s="35"/>
      <c r="CST150" s="35"/>
      <c r="CSU150" s="35"/>
      <c r="CSV150" s="35"/>
      <c r="CSW150" s="35"/>
      <c r="CSX150" s="35"/>
      <c r="CSY150" s="35"/>
      <c r="CSZ150" s="35"/>
      <c r="CTA150" s="35"/>
      <c r="CTB150" s="35"/>
      <c r="CTC150" s="35"/>
      <c r="CTD150" s="35"/>
      <c r="CTE150" s="35"/>
      <c r="CTF150" s="35"/>
      <c r="CTG150" s="35"/>
      <c r="CTH150" s="35"/>
      <c r="CTI150" s="35"/>
      <c r="CTJ150" s="35"/>
      <c r="CTK150" s="35"/>
      <c r="CTL150" s="35"/>
      <c r="CTM150" s="35"/>
      <c r="CTN150" s="35"/>
      <c r="CTO150" s="35"/>
      <c r="CTP150" s="35"/>
      <c r="CTQ150" s="35"/>
      <c r="CTR150" s="35"/>
      <c r="CTS150" s="35"/>
      <c r="CTT150" s="35"/>
      <c r="CTU150" s="35"/>
      <c r="CTV150" s="35"/>
      <c r="CTW150" s="35"/>
      <c r="CTX150" s="35"/>
      <c r="CTY150" s="35"/>
      <c r="CTZ150" s="35"/>
      <c r="CUA150" s="35"/>
      <c r="CUB150" s="35"/>
      <c r="CUC150" s="35"/>
      <c r="CUD150" s="35"/>
      <c r="CUE150" s="35"/>
      <c r="CUF150" s="35"/>
      <c r="CUG150" s="35"/>
      <c r="CUH150" s="35"/>
      <c r="CUI150" s="35"/>
      <c r="CUJ150" s="35"/>
      <c r="CUK150" s="35"/>
      <c r="CUL150" s="35"/>
      <c r="CUM150" s="35"/>
      <c r="CUN150" s="35"/>
      <c r="CUO150" s="35"/>
      <c r="CUP150" s="35"/>
      <c r="CUQ150" s="35"/>
      <c r="CUR150" s="35"/>
      <c r="CUS150" s="35"/>
      <c r="CUT150" s="35"/>
      <c r="CUU150" s="35"/>
      <c r="CUV150" s="35"/>
      <c r="CUW150" s="35"/>
      <c r="CUX150" s="35"/>
      <c r="CUY150" s="35"/>
      <c r="CUZ150" s="35"/>
      <c r="CVA150" s="35"/>
      <c r="CVB150" s="35"/>
      <c r="CVC150" s="35"/>
      <c r="CVD150" s="35"/>
      <c r="CVE150" s="35"/>
      <c r="CVF150" s="35"/>
      <c r="CVG150" s="35"/>
      <c r="CVH150" s="35"/>
      <c r="CVI150" s="35"/>
      <c r="CVJ150" s="35"/>
      <c r="CVK150" s="35"/>
      <c r="CVL150" s="35"/>
      <c r="CVM150" s="35"/>
      <c r="CVN150" s="35"/>
      <c r="CVO150" s="35"/>
      <c r="CVP150" s="35"/>
      <c r="CVQ150" s="35"/>
      <c r="CVR150" s="35"/>
      <c r="CVS150" s="35"/>
      <c r="CVT150" s="35"/>
      <c r="CVU150" s="35"/>
      <c r="CVV150" s="35"/>
      <c r="CVW150" s="35"/>
      <c r="CVX150" s="35"/>
      <c r="CVY150" s="35"/>
      <c r="CVZ150" s="35"/>
      <c r="CWA150" s="35"/>
      <c r="CWB150" s="35"/>
      <c r="CWC150" s="35"/>
      <c r="CWD150" s="35"/>
      <c r="CWE150" s="35"/>
      <c r="CWF150" s="35"/>
      <c r="CWG150" s="35"/>
      <c r="CWH150" s="35"/>
      <c r="CWI150" s="35"/>
      <c r="CWJ150" s="35"/>
      <c r="CWK150" s="35"/>
      <c r="CWL150" s="35"/>
      <c r="CWM150" s="35"/>
      <c r="CWN150" s="35"/>
      <c r="CWO150" s="35"/>
      <c r="CWP150" s="35"/>
      <c r="CWQ150" s="35"/>
      <c r="CWR150" s="35"/>
      <c r="CWS150" s="35"/>
      <c r="CWT150" s="35"/>
      <c r="CWU150" s="35"/>
      <c r="CWV150" s="35"/>
      <c r="CWW150" s="35"/>
      <c r="CWX150" s="35"/>
      <c r="CWY150" s="35"/>
      <c r="CWZ150" s="35"/>
      <c r="CXA150" s="35"/>
      <c r="CXB150" s="35"/>
      <c r="CXC150" s="35"/>
      <c r="CXD150" s="35"/>
      <c r="CXE150" s="35"/>
      <c r="CXF150" s="35"/>
      <c r="CXG150" s="35"/>
      <c r="CXH150" s="35"/>
      <c r="CXI150" s="35"/>
      <c r="CXJ150" s="35"/>
      <c r="CXK150" s="35"/>
      <c r="CXL150" s="35"/>
      <c r="CXM150" s="35"/>
      <c r="CXN150" s="35"/>
      <c r="CXO150" s="35"/>
      <c r="CXP150" s="35"/>
      <c r="CXQ150" s="35"/>
      <c r="CXR150" s="35"/>
      <c r="CXS150" s="35"/>
      <c r="CXT150" s="35"/>
      <c r="CXU150" s="35"/>
      <c r="CXV150" s="35"/>
      <c r="CXW150" s="35"/>
      <c r="CXX150" s="35"/>
      <c r="CXY150" s="35"/>
      <c r="CXZ150" s="35"/>
      <c r="CYA150" s="35"/>
      <c r="CYB150" s="35"/>
      <c r="CYC150" s="35"/>
      <c r="CYD150" s="35"/>
      <c r="CYE150" s="35"/>
      <c r="CYF150" s="35"/>
      <c r="CYG150" s="35"/>
      <c r="CYH150" s="35"/>
      <c r="CYI150" s="35"/>
      <c r="CYJ150" s="35"/>
      <c r="CYK150" s="35"/>
      <c r="CYL150" s="35"/>
      <c r="CYM150" s="35"/>
      <c r="CYN150" s="35"/>
      <c r="CYO150" s="35"/>
      <c r="CYP150" s="35"/>
      <c r="CYQ150" s="35"/>
      <c r="CYR150" s="35"/>
      <c r="CYS150" s="35"/>
      <c r="CYT150" s="35"/>
      <c r="CYU150" s="35"/>
      <c r="CYV150" s="35"/>
      <c r="CYW150" s="35"/>
      <c r="CYX150" s="35"/>
      <c r="CYY150" s="35"/>
      <c r="CYZ150" s="35"/>
      <c r="CZA150" s="35"/>
      <c r="CZB150" s="35"/>
      <c r="CZC150" s="35"/>
      <c r="CZD150" s="35"/>
      <c r="CZE150" s="35"/>
      <c r="CZF150" s="35"/>
      <c r="CZG150" s="35"/>
      <c r="CZH150" s="35"/>
      <c r="CZI150" s="35"/>
      <c r="CZJ150" s="35"/>
      <c r="CZK150" s="35"/>
      <c r="CZL150" s="35"/>
      <c r="CZM150" s="35"/>
      <c r="CZN150" s="35"/>
      <c r="CZO150" s="35"/>
      <c r="CZP150" s="35"/>
      <c r="CZQ150" s="35"/>
      <c r="CZR150" s="35"/>
      <c r="CZS150" s="35"/>
      <c r="CZT150" s="35"/>
      <c r="CZU150" s="35"/>
      <c r="CZV150" s="35"/>
      <c r="CZW150" s="35"/>
      <c r="CZX150" s="35"/>
      <c r="CZY150" s="35"/>
      <c r="CZZ150" s="35"/>
      <c r="DAA150" s="35"/>
      <c r="DAB150" s="35"/>
      <c r="DAC150" s="35"/>
      <c r="DAD150" s="35"/>
      <c r="DAE150" s="35"/>
      <c r="DAF150" s="35"/>
      <c r="DAG150" s="35"/>
      <c r="DAH150" s="35"/>
      <c r="DAI150" s="35"/>
      <c r="DAJ150" s="35"/>
      <c r="DAK150" s="35"/>
      <c r="DAL150" s="35"/>
      <c r="DAM150" s="35"/>
      <c r="DAN150" s="35"/>
      <c r="DAO150" s="35"/>
      <c r="DAP150" s="35"/>
      <c r="DAQ150" s="35"/>
      <c r="DAR150" s="35"/>
      <c r="DAS150" s="35"/>
      <c r="DAT150" s="35"/>
      <c r="DAU150" s="35"/>
      <c r="DAV150" s="35"/>
      <c r="DAW150" s="35"/>
      <c r="DAX150" s="35"/>
      <c r="DAY150" s="35"/>
      <c r="DAZ150" s="35"/>
      <c r="DBA150" s="35"/>
      <c r="DBB150" s="35"/>
      <c r="DBC150" s="35"/>
      <c r="DBD150" s="35"/>
      <c r="DBE150" s="35"/>
      <c r="DBF150" s="35"/>
      <c r="DBG150" s="35"/>
      <c r="DBH150" s="35"/>
      <c r="DBI150" s="35"/>
      <c r="DBJ150" s="35"/>
      <c r="DBK150" s="35"/>
      <c r="DBL150" s="35"/>
      <c r="DBM150" s="35"/>
      <c r="DBN150" s="35"/>
      <c r="DBO150" s="35"/>
      <c r="DBP150" s="35"/>
      <c r="DBQ150" s="35"/>
      <c r="DBR150" s="35"/>
      <c r="DBS150" s="35"/>
      <c r="DBT150" s="35"/>
      <c r="DBU150" s="35"/>
      <c r="DBV150" s="35"/>
      <c r="DBW150" s="35"/>
      <c r="DBX150" s="35"/>
      <c r="DBY150" s="35"/>
      <c r="DBZ150" s="35"/>
      <c r="DCA150" s="35"/>
      <c r="DCB150" s="35"/>
      <c r="DCC150" s="35"/>
      <c r="DCD150" s="35"/>
      <c r="DCE150" s="35"/>
      <c r="DCF150" s="35"/>
      <c r="DCG150" s="35"/>
      <c r="DCH150" s="35"/>
      <c r="DCI150" s="35"/>
      <c r="DCJ150" s="35"/>
      <c r="DCK150" s="35"/>
      <c r="DCL150" s="35"/>
      <c r="DCM150" s="35"/>
      <c r="DCN150" s="35"/>
      <c r="DCO150" s="35"/>
      <c r="DCP150" s="35"/>
      <c r="DCQ150" s="35"/>
      <c r="DCR150" s="35"/>
      <c r="DCS150" s="35"/>
      <c r="DCT150" s="35"/>
      <c r="DCU150" s="35"/>
      <c r="DCV150" s="35"/>
      <c r="DCW150" s="35"/>
      <c r="DCX150" s="35"/>
      <c r="DCY150" s="35"/>
      <c r="DCZ150" s="35"/>
      <c r="DDA150" s="35"/>
      <c r="DDB150" s="35"/>
      <c r="DDC150" s="35"/>
      <c r="DDD150" s="35"/>
      <c r="DDE150" s="35"/>
      <c r="DDF150" s="35"/>
      <c r="DDG150" s="35"/>
      <c r="DDH150" s="35"/>
      <c r="DDI150" s="35"/>
      <c r="DDJ150" s="35"/>
      <c r="DDK150" s="35"/>
      <c r="DDL150" s="35"/>
      <c r="DDM150" s="35"/>
      <c r="DDN150" s="35"/>
      <c r="DDO150" s="35"/>
      <c r="DDP150" s="35"/>
      <c r="DDQ150" s="35"/>
      <c r="DDR150" s="35"/>
      <c r="DDS150" s="35"/>
      <c r="DDT150" s="35"/>
      <c r="DDU150" s="35"/>
      <c r="DDV150" s="35"/>
      <c r="DDW150" s="35"/>
      <c r="DDX150" s="35"/>
      <c r="DDY150" s="35"/>
      <c r="DDZ150" s="35"/>
      <c r="DEA150" s="35"/>
      <c r="DEB150" s="35"/>
      <c r="DEC150" s="35"/>
      <c r="DED150" s="35"/>
      <c r="DEE150" s="35"/>
      <c r="DEF150" s="35"/>
      <c r="DEG150" s="35"/>
      <c r="DEH150" s="35"/>
      <c r="DEI150" s="35"/>
      <c r="DEJ150" s="35"/>
      <c r="DEK150" s="35"/>
      <c r="DEL150" s="35"/>
      <c r="DEM150" s="35"/>
      <c r="DEN150" s="35"/>
      <c r="DEO150" s="35"/>
      <c r="DEP150" s="35"/>
      <c r="DEQ150" s="35"/>
      <c r="DER150" s="35"/>
      <c r="DES150" s="35"/>
      <c r="DET150" s="35"/>
      <c r="DEU150" s="35"/>
      <c r="DEV150" s="35"/>
      <c r="DEW150" s="35"/>
      <c r="DEX150" s="35"/>
      <c r="DEY150" s="35"/>
      <c r="DEZ150" s="35"/>
      <c r="DFA150" s="35"/>
      <c r="DFB150" s="35"/>
      <c r="DFC150" s="35"/>
      <c r="DFD150" s="35"/>
      <c r="DFE150" s="35"/>
      <c r="DFF150" s="35"/>
      <c r="DFG150" s="35"/>
      <c r="DFH150" s="35"/>
      <c r="DFI150" s="35"/>
      <c r="DFJ150" s="35"/>
      <c r="DFK150" s="35"/>
      <c r="DFL150" s="35"/>
      <c r="DFM150" s="35"/>
      <c r="DFN150" s="35"/>
      <c r="DFO150" s="35"/>
      <c r="DFP150" s="35"/>
      <c r="DFQ150" s="35"/>
      <c r="DFR150" s="35"/>
      <c r="DFS150" s="35"/>
      <c r="DFT150" s="35"/>
      <c r="DFU150" s="35"/>
      <c r="DFV150" s="35"/>
      <c r="DFW150" s="35"/>
      <c r="DFX150" s="35"/>
      <c r="DFY150" s="35"/>
      <c r="DFZ150" s="35"/>
      <c r="DGA150" s="35"/>
      <c r="DGB150" s="35"/>
      <c r="DGC150" s="35"/>
      <c r="DGD150" s="35"/>
      <c r="DGE150" s="35"/>
      <c r="DGF150" s="35"/>
      <c r="DGG150" s="35"/>
      <c r="DGH150" s="35"/>
      <c r="DGI150" s="35"/>
      <c r="DGJ150" s="35"/>
      <c r="DGK150" s="35"/>
      <c r="DGL150" s="35"/>
      <c r="DGM150" s="35"/>
      <c r="DGN150" s="35"/>
      <c r="DGO150" s="35"/>
      <c r="DGP150" s="35"/>
      <c r="DGQ150" s="35"/>
      <c r="DGR150" s="35"/>
      <c r="DGS150" s="35"/>
      <c r="DGT150" s="35"/>
      <c r="DGU150" s="35"/>
      <c r="DGV150" s="35"/>
      <c r="DGW150" s="35"/>
      <c r="DGX150" s="35"/>
      <c r="DGY150" s="35"/>
      <c r="DGZ150" s="35"/>
      <c r="DHA150" s="35"/>
      <c r="DHB150" s="35"/>
      <c r="DHC150" s="35"/>
      <c r="DHD150" s="35"/>
      <c r="DHE150" s="35"/>
      <c r="DHF150" s="35"/>
      <c r="DHG150" s="35"/>
      <c r="DHH150" s="35"/>
      <c r="DHI150" s="35"/>
      <c r="DHJ150" s="35"/>
      <c r="DHK150" s="35"/>
      <c r="DHL150" s="35"/>
      <c r="DHM150" s="35"/>
      <c r="DHN150" s="35"/>
      <c r="DHO150" s="35"/>
      <c r="DHP150" s="35"/>
      <c r="DHQ150" s="35"/>
      <c r="DHR150" s="35"/>
      <c r="DHS150" s="35"/>
      <c r="DHT150" s="35"/>
      <c r="DHU150" s="35"/>
      <c r="DHV150" s="35"/>
      <c r="DHW150" s="35"/>
      <c r="DHX150" s="35"/>
      <c r="DHY150" s="35"/>
      <c r="DHZ150" s="35"/>
      <c r="DIA150" s="35"/>
      <c r="DIB150" s="35"/>
      <c r="DIC150" s="35"/>
      <c r="DID150" s="35"/>
      <c r="DIE150" s="35"/>
      <c r="DIF150" s="35"/>
      <c r="DIG150" s="35"/>
      <c r="DIH150" s="35"/>
      <c r="DII150" s="35"/>
      <c r="DIJ150" s="35"/>
      <c r="DIK150" s="35"/>
      <c r="DIL150" s="35"/>
      <c r="DIM150" s="35"/>
      <c r="DIN150" s="35"/>
      <c r="DIO150" s="35"/>
      <c r="DIP150" s="35"/>
      <c r="DIQ150" s="35"/>
      <c r="DIR150" s="35"/>
      <c r="DIS150" s="35"/>
      <c r="DIT150" s="35"/>
      <c r="DIU150" s="35"/>
      <c r="DIV150" s="35"/>
      <c r="DIW150" s="35"/>
      <c r="DIX150" s="35"/>
      <c r="DIY150" s="35"/>
      <c r="DIZ150" s="35"/>
      <c r="DJA150" s="35"/>
      <c r="DJB150" s="35"/>
      <c r="DJC150" s="35"/>
      <c r="DJD150" s="35"/>
      <c r="DJE150" s="35"/>
      <c r="DJF150" s="35"/>
      <c r="DJG150" s="35"/>
      <c r="DJH150" s="35"/>
      <c r="DJI150" s="35"/>
      <c r="DJJ150" s="35"/>
      <c r="DJK150" s="35"/>
      <c r="DJL150" s="35"/>
      <c r="DJM150" s="35"/>
      <c r="DJN150" s="35"/>
      <c r="DJO150" s="35"/>
      <c r="DJP150" s="35"/>
      <c r="DJQ150" s="35"/>
      <c r="DJR150" s="35"/>
      <c r="DJS150" s="35"/>
      <c r="DJT150" s="35"/>
      <c r="DJU150" s="35"/>
      <c r="DJV150" s="35"/>
      <c r="DJW150" s="35"/>
      <c r="DJX150" s="35"/>
      <c r="DJY150" s="35"/>
      <c r="DJZ150" s="35"/>
      <c r="DKA150" s="35"/>
      <c r="DKB150" s="35"/>
      <c r="DKC150" s="35"/>
      <c r="DKD150" s="35"/>
      <c r="DKE150" s="35"/>
      <c r="DKF150" s="35"/>
      <c r="DKG150" s="35"/>
      <c r="DKH150" s="35"/>
      <c r="DKI150" s="35"/>
      <c r="DKJ150" s="35"/>
      <c r="DKK150" s="35"/>
      <c r="DKL150" s="35"/>
      <c r="DKM150" s="35"/>
      <c r="DKN150" s="35"/>
      <c r="DKO150" s="35"/>
      <c r="DKP150" s="35"/>
      <c r="DKQ150" s="35"/>
      <c r="DKR150" s="35"/>
      <c r="DKS150" s="35"/>
      <c r="DKT150" s="35"/>
      <c r="DKU150" s="35"/>
      <c r="DKV150" s="35"/>
      <c r="DKW150" s="35"/>
      <c r="DKX150" s="35"/>
      <c r="DKY150" s="35"/>
      <c r="DKZ150" s="35"/>
      <c r="DLA150" s="35"/>
      <c r="DLB150" s="35"/>
      <c r="DLC150" s="35"/>
      <c r="DLD150" s="35"/>
      <c r="DLE150" s="35"/>
      <c r="DLF150" s="35"/>
      <c r="DLG150" s="35"/>
      <c r="DLH150" s="35"/>
      <c r="DLI150" s="35"/>
      <c r="DLJ150" s="35"/>
      <c r="DLK150" s="35"/>
      <c r="DLL150" s="35"/>
      <c r="DLM150" s="35"/>
      <c r="DLN150" s="35"/>
      <c r="DLO150" s="35"/>
      <c r="DLP150" s="35"/>
      <c r="DLQ150" s="35"/>
      <c r="DLR150" s="35"/>
      <c r="DLS150" s="35"/>
      <c r="DLT150" s="35"/>
      <c r="DLU150" s="35"/>
      <c r="DLV150" s="35"/>
      <c r="DLW150" s="35"/>
      <c r="DLX150" s="35"/>
      <c r="DLY150" s="35"/>
      <c r="DLZ150" s="35"/>
      <c r="DMA150" s="35"/>
      <c r="DMB150" s="35"/>
      <c r="DMC150" s="35"/>
      <c r="DMD150" s="35"/>
      <c r="DME150" s="35"/>
      <c r="DMF150" s="35"/>
      <c r="DMG150" s="35"/>
      <c r="DMH150" s="35"/>
      <c r="DMI150" s="35"/>
      <c r="DMJ150" s="35"/>
      <c r="DMK150" s="35"/>
      <c r="DML150" s="35"/>
      <c r="DMM150" s="35"/>
      <c r="DMN150" s="35"/>
      <c r="DMO150" s="35"/>
      <c r="DMP150" s="35"/>
      <c r="DMQ150" s="35"/>
      <c r="DMR150" s="35"/>
      <c r="DMS150" s="35"/>
      <c r="DMT150" s="35"/>
      <c r="DMU150" s="35"/>
      <c r="DMV150" s="35"/>
      <c r="DMW150" s="35"/>
      <c r="DMX150" s="35"/>
      <c r="DMY150" s="35"/>
      <c r="DMZ150" s="35"/>
      <c r="DNA150" s="35"/>
      <c r="DNB150" s="35"/>
      <c r="DNC150" s="35"/>
      <c r="DND150" s="35"/>
      <c r="DNE150" s="35"/>
      <c r="DNF150" s="35"/>
      <c r="DNG150" s="35"/>
      <c r="DNH150" s="35"/>
      <c r="DNI150" s="35"/>
      <c r="DNJ150" s="35"/>
      <c r="DNK150" s="35"/>
      <c r="DNL150" s="35"/>
      <c r="DNM150" s="35"/>
      <c r="DNN150" s="35"/>
      <c r="DNO150" s="35"/>
      <c r="DNP150" s="35"/>
      <c r="DNQ150" s="35"/>
      <c r="DNR150" s="35"/>
      <c r="DNS150" s="35"/>
      <c r="DNT150" s="35"/>
      <c r="DNU150" s="35"/>
      <c r="DNV150" s="35"/>
      <c r="DNW150" s="35"/>
      <c r="DNX150" s="35"/>
      <c r="DNY150" s="35"/>
      <c r="DNZ150" s="35"/>
      <c r="DOA150" s="35"/>
      <c r="DOB150" s="35"/>
      <c r="DOC150" s="35"/>
      <c r="DOD150" s="35"/>
      <c r="DOE150" s="35"/>
      <c r="DOF150" s="35"/>
      <c r="DOG150" s="35"/>
      <c r="DOH150" s="35"/>
      <c r="DOI150" s="35"/>
      <c r="DOJ150" s="35"/>
      <c r="DOK150" s="35"/>
      <c r="DOL150" s="35"/>
      <c r="DOM150" s="35"/>
      <c r="DON150" s="35"/>
      <c r="DOO150" s="35"/>
      <c r="DOP150" s="35"/>
      <c r="DOQ150" s="35"/>
      <c r="DOR150" s="35"/>
      <c r="DOS150" s="35"/>
      <c r="DOT150" s="35"/>
      <c r="DOU150" s="35"/>
      <c r="DOV150" s="35"/>
      <c r="DOW150" s="35"/>
      <c r="DOX150" s="35"/>
      <c r="DOY150" s="35"/>
      <c r="DOZ150" s="35"/>
      <c r="DPA150" s="35"/>
      <c r="DPB150" s="35"/>
      <c r="DPC150" s="35"/>
      <c r="DPD150" s="35"/>
      <c r="DPE150" s="35"/>
      <c r="DPF150" s="35"/>
      <c r="DPG150" s="35"/>
      <c r="DPH150" s="35"/>
      <c r="DPI150" s="35"/>
      <c r="DPJ150" s="35"/>
      <c r="DPK150" s="35"/>
      <c r="DPL150" s="35"/>
      <c r="DPM150" s="35"/>
      <c r="DPN150" s="35"/>
      <c r="DPO150" s="35"/>
      <c r="DPP150" s="35"/>
      <c r="DPQ150" s="35"/>
      <c r="DPR150" s="35"/>
      <c r="DPS150" s="35"/>
      <c r="DPT150" s="35"/>
      <c r="DPU150" s="35"/>
      <c r="DPV150" s="35"/>
      <c r="DPW150" s="35"/>
      <c r="DPX150" s="35"/>
      <c r="DPY150" s="35"/>
      <c r="DPZ150" s="35"/>
      <c r="DQA150" s="35"/>
      <c r="DQB150" s="35"/>
      <c r="DQC150" s="35"/>
      <c r="DQD150" s="35"/>
      <c r="DQE150" s="35"/>
      <c r="DQF150" s="35"/>
      <c r="DQG150" s="35"/>
      <c r="DQH150" s="35"/>
      <c r="DQI150" s="35"/>
      <c r="DQJ150" s="35"/>
      <c r="DQK150" s="35"/>
      <c r="DQL150" s="35"/>
      <c r="DQM150" s="35"/>
      <c r="DQN150" s="35"/>
      <c r="DQO150" s="35"/>
      <c r="DQP150" s="35"/>
      <c r="DQQ150" s="35"/>
      <c r="DQR150" s="35"/>
      <c r="DQS150" s="35"/>
      <c r="DQT150" s="35"/>
      <c r="DQU150" s="35"/>
      <c r="DQV150" s="35"/>
      <c r="DQW150" s="35"/>
      <c r="DQX150" s="35"/>
      <c r="DQY150" s="35"/>
      <c r="DQZ150" s="35"/>
      <c r="DRA150" s="35"/>
      <c r="DRB150" s="35"/>
      <c r="DRC150" s="35"/>
      <c r="DRD150" s="35"/>
      <c r="DRE150" s="35"/>
      <c r="DRF150" s="35"/>
      <c r="DRG150" s="35"/>
      <c r="DRH150" s="35"/>
      <c r="DRI150" s="35"/>
      <c r="DRJ150" s="35"/>
      <c r="DRK150" s="35"/>
      <c r="DRL150" s="35"/>
      <c r="DRM150" s="35"/>
      <c r="DRN150" s="35"/>
      <c r="DRO150" s="35"/>
      <c r="DRP150" s="35"/>
      <c r="DRQ150" s="35"/>
      <c r="DRR150" s="35"/>
      <c r="DRS150" s="35"/>
      <c r="DRT150" s="35"/>
      <c r="DRU150" s="35"/>
      <c r="DRV150" s="35"/>
      <c r="DRW150" s="35"/>
      <c r="DRX150" s="35"/>
      <c r="DRY150" s="35"/>
      <c r="DRZ150" s="35"/>
      <c r="DSA150" s="35"/>
      <c r="DSB150" s="35"/>
      <c r="DSC150" s="35"/>
      <c r="DSD150" s="35"/>
      <c r="DSE150" s="35"/>
      <c r="DSF150" s="35"/>
      <c r="DSG150" s="35"/>
      <c r="DSH150" s="35"/>
      <c r="DSI150" s="35"/>
      <c r="DSJ150" s="35"/>
      <c r="DSK150" s="35"/>
      <c r="DSL150" s="35"/>
      <c r="DSM150" s="35"/>
      <c r="DSN150" s="35"/>
      <c r="DSO150" s="35"/>
      <c r="DSP150" s="35"/>
      <c r="DSQ150" s="35"/>
      <c r="DSR150" s="35"/>
      <c r="DSS150" s="35"/>
      <c r="DST150" s="35"/>
      <c r="DSU150" s="35"/>
      <c r="DSV150" s="35"/>
      <c r="DSW150" s="35"/>
      <c r="DSX150" s="35"/>
      <c r="DSY150" s="35"/>
      <c r="DSZ150" s="35"/>
      <c r="DTA150" s="35"/>
      <c r="DTB150" s="35"/>
      <c r="DTC150" s="35"/>
      <c r="DTD150" s="35"/>
      <c r="DTE150" s="35"/>
      <c r="DTF150" s="35"/>
      <c r="DTG150" s="35"/>
      <c r="DTH150" s="35"/>
      <c r="DTI150" s="35"/>
      <c r="DTJ150" s="35"/>
      <c r="DTK150" s="35"/>
      <c r="DTL150" s="35"/>
      <c r="DTM150" s="35"/>
      <c r="DTN150" s="35"/>
      <c r="DTO150" s="35"/>
      <c r="DTP150" s="35"/>
      <c r="DTQ150" s="35"/>
      <c r="DTR150" s="35"/>
      <c r="DTS150" s="35"/>
      <c r="DTT150" s="35"/>
      <c r="DTU150" s="35"/>
      <c r="DTV150" s="35"/>
      <c r="DTW150" s="35"/>
      <c r="DTX150" s="35"/>
      <c r="DTY150" s="35"/>
      <c r="DTZ150" s="35"/>
      <c r="DUA150" s="35"/>
      <c r="DUB150" s="35"/>
      <c r="DUC150" s="35"/>
      <c r="DUD150" s="35"/>
      <c r="DUE150" s="35"/>
      <c r="DUF150" s="35"/>
      <c r="DUG150" s="35"/>
      <c r="DUH150" s="35"/>
      <c r="DUI150" s="35"/>
      <c r="DUJ150" s="35"/>
      <c r="DUK150" s="35"/>
      <c r="DUL150" s="35"/>
      <c r="DUM150" s="35"/>
      <c r="DUN150" s="35"/>
      <c r="DUO150" s="35"/>
      <c r="DUP150" s="35"/>
      <c r="DUQ150" s="35"/>
      <c r="DUR150" s="35"/>
      <c r="DUS150" s="35"/>
      <c r="DUT150" s="35"/>
      <c r="DUU150" s="35"/>
      <c r="DUV150" s="35"/>
      <c r="DUW150" s="35"/>
      <c r="DUX150" s="35"/>
      <c r="DUY150" s="35"/>
      <c r="DUZ150" s="35"/>
      <c r="DVA150" s="35"/>
      <c r="DVB150" s="35"/>
      <c r="DVC150" s="35"/>
      <c r="DVD150" s="35"/>
      <c r="DVE150" s="35"/>
      <c r="DVF150" s="35"/>
      <c r="DVG150" s="35"/>
      <c r="DVH150" s="35"/>
      <c r="DVI150" s="35"/>
      <c r="DVJ150" s="35"/>
      <c r="DVK150" s="35"/>
      <c r="DVL150" s="35"/>
      <c r="DVM150" s="35"/>
      <c r="DVN150" s="35"/>
      <c r="DVO150" s="35"/>
      <c r="DVP150" s="35"/>
      <c r="DVQ150" s="35"/>
      <c r="DVR150" s="35"/>
      <c r="DVS150" s="35"/>
      <c r="DVT150" s="35"/>
      <c r="DVU150" s="35"/>
      <c r="DVV150" s="35"/>
      <c r="DVW150" s="35"/>
      <c r="DVX150" s="35"/>
      <c r="DVY150" s="35"/>
      <c r="DVZ150" s="35"/>
      <c r="DWA150" s="35"/>
      <c r="DWB150" s="35"/>
      <c r="DWC150" s="35"/>
      <c r="DWD150" s="35"/>
      <c r="DWE150" s="35"/>
      <c r="DWF150" s="35"/>
      <c r="DWG150" s="35"/>
      <c r="DWH150" s="35"/>
      <c r="DWI150" s="35"/>
      <c r="DWJ150" s="35"/>
      <c r="DWK150" s="35"/>
      <c r="DWL150" s="35"/>
      <c r="DWM150" s="35"/>
      <c r="DWN150" s="35"/>
      <c r="DWO150" s="35"/>
      <c r="DWP150" s="35"/>
      <c r="DWQ150" s="35"/>
      <c r="DWR150" s="35"/>
      <c r="DWS150" s="35"/>
      <c r="DWT150" s="35"/>
      <c r="DWU150" s="35"/>
      <c r="DWV150" s="35"/>
      <c r="DWW150" s="35"/>
      <c r="DWX150" s="35"/>
      <c r="DWY150" s="35"/>
      <c r="DWZ150" s="35"/>
      <c r="DXA150" s="35"/>
      <c r="DXB150" s="35"/>
      <c r="DXC150" s="35"/>
      <c r="DXD150" s="35"/>
      <c r="DXE150" s="35"/>
      <c r="DXF150" s="35"/>
      <c r="DXG150" s="35"/>
      <c r="DXH150" s="35"/>
      <c r="DXI150" s="35"/>
      <c r="DXJ150" s="35"/>
      <c r="DXK150" s="35"/>
      <c r="DXL150" s="35"/>
      <c r="DXM150" s="35"/>
      <c r="DXN150" s="35"/>
      <c r="DXO150" s="35"/>
      <c r="DXP150" s="35"/>
      <c r="DXQ150" s="35"/>
      <c r="DXR150" s="35"/>
      <c r="DXS150" s="35"/>
      <c r="DXT150" s="35"/>
      <c r="DXU150" s="35"/>
      <c r="DXV150" s="35"/>
      <c r="DXW150" s="35"/>
      <c r="DXX150" s="35"/>
      <c r="DXY150" s="35"/>
      <c r="DXZ150" s="35"/>
      <c r="DYA150" s="35"/>
      <c r="DYB150" s="35"/>
      <c r="DYC150" s="35"/>
      <c r="DYD150" s="35"/>
      <c r="DYE150" s="35"/>
      <c r="DYF150" s="35"/>
      <c r="DYG150" s="35"/>
      <c r="DYH150" s="35"/>
      <c r="DYI150" s="35"/>
      <c r="DYJ150" s="35"/>
      <c r="DYK150" s="35"/>
      <c r="DYL150" s="35"/>
      <c r="DYM150" s="35"/>
      <c r="DYN150" s="35"/>
      <c r="DYO150" s="35"/>
      <c r="DYP150" s="35"/>
      <c r="DYQ150" s="35"/>
      <c r="DYR150" s="35"/>
      <c r="DYS150" s="35"/>
      <c r="DYT150" s="35"/>
      <c r="DYU150" s="35"/>
      <c r="DYV150" s="35"/>
      <c r="DYW150" s="35"/>
      <c r="DYX150" s="35"/>
      <c r="DYY150" s="35"/>
      <c r="DYZ150" s="35"/>
      <c r="DZA150" s="35"/>
      <c r="DZB150" s="35"/>
      <c r="DZC150" s="35"/>
      <c r="DZD150" s="35"/>
      <c r="DZE150" s="35"/>
      <c r="DZF150" s="35"/>
      <c r="DZG150" s="35"/>
      <c r="DZH150" s="35"/>
      <c r="DZI150" s="35"/>
      <c r="DZJ150" s="35"/>
      <c r="DZK150" s="35"/>
      <c r="DZL150" s="35"/>
      <c r="DZM150" s="35"/>
      <c r="DZN150" s="35"/>
      <c r="DZO150" s="35"/>
      <c r="DZP150" s="35"/>
      <c r="DZQ150" s="35"/>
      <c r="DZR150" s="35"/>
      <c r="DZS150" s="35"/>
      <c r="DZT150" s="35"/>
      <c r="DZU150" s="35"/>
      <c r="DZV150" s="35"/>
      <c r="DZW150" s="35"/>
      <c r="DZX150" s="35"/>
      <c r="DZY150" s="35"/>
      <c r="DZZ150" s="35"/>
      <c r="EAA150" s="35"/>
      <c r="EAB150" s="35"/>
      <c r="EAC150" s="35"/>
      <c r="EAD150" s="35"/>
      <c r="EAE150" s="35"/>
      <c r="EAF150" s="35"/>
      <c r="EAG150" s="35"/>
      <c r="EAH150" s="35"/>
      <c r="EAI150" s="35"/>
      <c r="EAJ150" s="35"/>
      <c r="EAK150" s="35"/>
      <c r="EAL150" s="35"/>
      <c r="EAM150" s="35"/>
      <c r="EAN150" s="35"/>
      <c r="EAO150" s="35"/>
      <c r="EAP150" s="35"/>
      <c r="EAQ150" s="35"/>
      <c r="EAR150" s="35"/>
      <c r="EAS150" s="35"/>
      <c r="EAT150" s="35"/>
      <c r="EAU150" s="35"/>
      <c r="EAV150" s="35"/>
      <c r="EAW150" s="35"/>
      <c r="EAX150" s="35"/>
      <c r="EAY150" s="35"/>
      <c r="EAZ150" s="35"/>
      <c r="EBA150" s="35"/>
      <c r="EBB150" s="35"/>
      <c r="EBC150" s="35"/>
      <c r="EBD150" s="35"/>
      <c r="EBE150" s="35"/>
      <c r="EBF150" s="35"/>
      <c r="EBG150" s="35"/>
      <c r="EBH150" s="35"/>
      <c r="EBI150" s="35"/>
      <c r="EBJ150" s="35"/>
      <c r="EBK150" s="35"/>
      <c r="EBL150" s="35"/>
      <c r="EBM150" s="35"/>
      <c r="EBN150" s="35"/>
      <c r="EBO150" s="35"/>
      <c r="EBP150" s="35"/>
      <c r="EBQ150" s="35"/>
      <c r="EBR150" s="35"/>
      <c r="EBS150" s="35"/>
      <c r="EBT150" s="35"/>
      <c r="EBU150" s="35"/>
      <c r="EBV150" s="35"/>
      <c r="EBW150" s="35"/>
      <c r="EBX150" s="35"/>
      <c r="EBY150" s="35"/>
      <c r="EBZ150" s="35"/>
      <c r="ECA150" s="35"/>
      <c r="ECB150" s="35"/>
      <c r="ECC150" s="35"/>
      <c r="ECD150" s="35"/>
      <c r="ECE150" s="35"/>
      <c r="ECF150" s="35"/>
      <c r="ECG150" s="35"/>
      <c r="ECH150" s="35"/>
      <c r="ECI150" s="35"/>
      <c r="ECJ150" s="35"/>
      <c r="ECK150" s="35"/>
      <c r="ECL150" s="35"/>
      <c r="ECM150" s="35"/>
      <c r="ECN150" s="35"/>
      <c r="ECO150" s="35"/>
      <c r="ECP150" s="35"/>
      <c r="ECQ150" s="35"/>
      <c r="ECR150" s="35"/>
      <c r="ECS150" s="35"/>
      <c r="ECT150" s="35"/>
      <c r="ECU150" s="35"/>
      <c r="ECV150" s="35"/>
      <c r="ECW150" s="35"/>
      <c r="ECX150" s="35"/>
      <c r="ECY150" s="35"/>
      <c r="ECZ150" s="35"/>
      <c r="EDA150" s="35"/>
      <c r="EDB150" s="35"/>
      <c r="EDC150" s="35"/>
      <c r="EDD150" s="35"/>
      <c r="EDE150" s="35"/>
      <c r="EDF150" s="35"/>
      <c r="EDG150" s="35"/>
      <c r="EDH150" s="35"/>
      <c r="EDI150" s="35"/>
      <c r="EDJ150" s="35"/>
      <c r="EDK150" s="35"/>
      <c r="EDL150" s="35"/>
      <c r="EDM150" s="35"/>
      <c r="EDN150" s="35"/>
      <c r="EDO150" s="35"/>
      <c r="EDP150" s="35"/>
      <c r="EDQ150" s="35"/>
      <c r="EDR150" s="35"/>
      <c r="EDS150" s="35"/>
      <c r="EDT150" s="35"/>
      <c r="EDU150" s="35"/>
      <c r="EDV150" s="35"/>
      <c r="EDW150" s="35"/>
      <c r="EDX150" s="35"/>
      <c r="EDY150" s="35"/>
      <c r="EDZ150" s="35"/>
      <c r="EEA150" s="35"/>
      <c r="EEB150" s="35"/>
      <c r="EEC150" s="35"/>
      <c r="EED150" s="35"/>
      <c r="EEE150" s="35"/>
      <c r="EEF150" s="35"/>
      <c r="EEG150" s="35"/>
      <c r="EEH150" s="35"/>
      <c r="EEI150" s="35"/>
      <c r="EEJ150" s="35"/>
      <c r="EEK150" s="35"/>
      <c r="EEL150" s="35"/>
      <c r="EEM150" s="35"/>
      <c r="EEN150" s="35"/>
      <c r="EEO150" s="35"/>
      <c r="EEP150" s="35"/>
      <c r="EEQ150" s="35"/>
      <c r="EER150" s="35"/>
      <c r="EES150" s="35"/>
      <c r="EET150" s="35"/>
      <c r="EEU150" s="35"/>
      <c r="EEV150" s="35"/>
      <c r="EEW150" s="35"/>
      <c r="EEX150" s="35"/>
      <c r="EEY150" s="35"/>
      <c r="EEZ150" s="35"/>
      <c r="EFA150" s="35"/>
      <c r="EFB150" s="35"/>
      <c r="EFC150" s="35"/>
      <c r="EFD150" s="35"/>
      <c r="EFE150" s="35"/>
      <c r="EFF150" s="35"/>
      <c r="EFG150" s="35"/>
      <c r="EFH150" s="35"/>
      <c r="EFI150" s="35"/>
      <c r="EFJ150" s="35"/>
      <c r="EFK150" s="35"/>
      <c r="EFL150" s="35"/>
      <c r="EFM150" s="35"/>
      <c r="EFN150" s="35"/>
      <c r="EFO150" s="35"/>
      <c r="EFP150" s="35"/>
      <c r="EFQ150" s="35"/>
      <c r="EFR150" s="35"/>
      <c r="EFS150" s="35"/>
      <c r="EFT150" s="35"/>
      <c r="EFU150" s="35"/>
      <c r="EFV150" s="35"/>
      <c r="EFW150" s="35"/>
      <c r="EFX150" s="35"/>
      <c r="EFY150" s="35"/>
      <c r="EFZ150" s="35"/>
      <c r="EGA150" s="35"/>
      <c r="EGB150" s="35"/>
      <c r="EGC150" s="35"/>
      <c r="EGD150" s="35"/>
      <c r="EGE150" s="35"/>
      <c r="EGF150" s="35"/>
      <c r="EGG150" s="35"/>
      <c r="EGH150" s="35"/>
      <c r="EGI150" s="35"/>
      <c r="EGJ150" s="35"/>
      <c r="EGK150" s="35"/>
      <c r="EGL150" s="35"/>
      <c r="EGM150" s="35"/>
      <c r="EGN150" s="35"/>
      <c r="EGO150" s="35"/>
      <c r="EGP150" s="35"/>
      <c r="EGQ150" s="35"/>
      <c r="EGR150" s="35"/>
      <c r="EGS150" s="35"/>
      <c r="EGT150" s="35"/>
      <c r="EGU150" s="35"/>
      <c r="EGV150" s="35"/>
      <c r="EGW150" s="35"/>
      <c r="EGX150" s="35"/>
      <c r="EGY150" s="35"/>
      <c r="EGZ150" s="35"/>
      <c r="EHA150" s="35"/>
      <c r="EHB150" s="35"/>
      <c r="EHC150" s="35"/>
      <c r="EHD150" s="35"/>
      <c r="EHE150" s="35"/>
      <c r="EHF150" s="35"/>
      <c r="EHG150" s="35"/>
      <c r="EHH150" s="35"/>
      <c r="EHI150" s="35"/>
      <c r="EHJ150" s="35"/>
      <c r="EHK150" s="35"/>
      <c r="EHL150" s="35"/>
      <c r="EHM150" s="35"/>
      <c r="EHN150" s="35"/>
      <c r="EHO150" s="35"/>
      <c r="EHP150" s="35"/>
      <c r="EHQ150" s="35"/>
      <c r="EHR150" s="35"/>
      <c r="EHS150" s="35"/>
      <c r="EHT150" s="35"/>
      <c r="EHU150" s="35"/>
      <c r="EHV150" s="35"/>
      <c r="EHW150" s="35"/>
      <c r="EHX150" s="35"/>
      <c r="EHY150" s="35"/>
      <c r="EHZ150" s="35"/>
      <c r="EIA150" s="35"/>
      <c r="EIB150" s="35"/>
      <c r="EIC150" s="35"/>
      <c r="EID150" s="35"/>
      <c r="EIE150" s="35"/>
      <c r="EIF150" s="35"/>
      <c r="EIG150" s="35"/>
      <c r="EIH150" s="35"/>
      <c r="EII150" s="35"/>
      <c r="EIJ150" s="35"/>
      <c r="EIK150" s="35"/>
      <c r="EIL150" s="35"/>
      <c r="EIM150" s="35"/>
      <c r="EIN150" s="35"/>
      <c r="EIO150" s="35"/>
      <c r="EIP150" s="35"/>
      <c r="EIQ150" s="35"/>
      <c r="EIR150" s="35"/>
      <c r="EIS150" s="35"/>
      <c r="EIT150" s="35"/>
      <c r="EIU150" s="35"/>
      <c r="EIV150" s="35"/>
      <c r="EIW150" s="35"/>
      <c r="EIX150" s="35"/>
      <c r="EIY150" s="35"/>
      <c r="EIZ150" s="35"/>
      <c r="EJA150" s="35"/>
      <c r="EJB150" s="35"/>
      <c r="EJC150" s="35"/>
      <c r="EJD150" s="35"/>
      <c r="EJE150" s="35"/>
      <c r="EJF150" s="35"/>
      <c r="EJG150" s="35"/>
      <c r="EJH150" s="35"/>
      <c r="EJI150" s="35"/>
      <c r="EJJ150" s="35"/>
      <c r="EJK150" s="35"/>
      <c r="EJL150" s="35"/>
      <c r="EJM150" s="35"/>
      <c r="EJN150" s="35"/>
      <c r="EJO150" s="35"/>
      <c r="EJP150" s="35"/>
      <c r="EJQ150" s="35"/>
      <c r="EJR150" s="35"/>
      <c r="EJS150" s="35"/>
      <c r="EJT150" s="35"/>
      <c r="EJU150" s="35"/>
      <c r="EJV150" s="35"/>
      <c r="EJW150" s="35"/>
      <c r="EJX150" s="35"/>
      <c r="EJY150" s="35"/>
      <c r="EJZ150" s="35"/>
      <c r="EKA150" s="35"/>
      <c r="EKB150" s="35"/>
      <c r="EKC150" s="35"/>
      <c r="EKD150" s="35"/>
      <c r="EKE150" s="35"/>
      <c r="EKF150" s="35"/>
      <c r="EKG150" s="35"/>
      <c r="EKH150" s="35"/>
      <c r="EKI150" s="35"/>
      <c r="EKJ150" s="35"/>
      <c r="EKK150" s="35"/>
      <c r="EKL150" s="35"/>
      <c r="EKM150" s="35"/>
      <c r="EKN150" s="35"/>
      <c r="EKO150" s="35"/>
      <c r="EKP150" s="35"/>
      <c r="EKQ150" s="35"/>
      <c r="EKR150" s="35"/>
      <c r="EKS150" s="35"/>
      <c r="EKT150" s="35"/>
      <c r="EKU150" s="35"/>
      <c r="EKV150" s="35"/>
      <c r="EKW150" s="35"/>
      <c r="EKX150" s="35"/>
      <c r="EKY150" s="35"/>
      <c r="EKZ150" s="35"/>
      <c r="ELA150" s="35"/>
      <c r="ELB150" s="35"/>
      <c r="ELC150" s="35"/>
      <c r="ELD150" s="35"/>
      <c r="ELE150" s="35"/>
      <c r="ELF150" s="35"/>
      <c r="ELG150" s="35"/>
      <c r="ELH150" s="35"/>
      <c r="ELI150" s="35"/>
      <c r="ELJ150" s="35"/>
      <c r="ELK150" s="35"/>
      <c r="ELL150" s="35"/>
      <c r="ELM150" s="35"/>
      <c r="ELN150" s="35"/>
      <c r="ELO150" s="35"/>
      <c r="ELP150" s="35"/>
      <c r="ELQ150" s="35"/>
      <c r="ELR150" s="35"/>
      <c r="ELS150" s="35"/>
      <c r="ELT150" s="35"/>
      <c r="ELU150" s="35"/>
      <c r="ELV150" s="35"/>
      <c r="ELW150" s="35"/>
      <c r="ELX150" s="35"/>
      <c r="ELY150" s="35"/>
      <c r="ELZ150" s="35"/>
      <c r="EMA150" s="35"/>
      <c r="EMB150" s="35"/>
      <c r="EMC150" s="35"/>
      <c r="EMD150" s="35"/>
      <c r="EME150" s="35"/>
      <c r="EMF150" s="35"/>
      <c r="EMG150" s="35"/>
      <c r="EMH150" s="35"/>
      <c r="EMI150" s="35"/>
      <c r="EMJ150" s="35"/>
      <c r="EMK150" s="35"/>
      <c r="EML150" s="35"/>
      <c r="EMM150" s="35"/>
      <c r="EMN150" s="35"/>
      <c r="EMO150" s="35"/>
      <c r="EMP150" s="35"/>
      <c r="EMQ150" s="35"/>
      <c r="EMR150" s="35"/>
      <c r="EMS150" s="35"/>
      <c r="EMT150" s="35"/>
      <c r="EMU150" s="35"/>
      <c r="EMV150" s="35"/>
      <c r="EMW150" s="35"/>
      <c r="EMX150" s="35"/>
      <c r="EMY150" s="35"/>
      <c r="EMZ150" s="35"/>
      <c r="ENA150" s="35"/>
      <c r="ENB150" s="35"/>
      <c r="ENC150" s="35"/>
      <c r="END150" s="35"/>
      <c r="ENE150" s="35"/>
      <c r="ENF150" s="35"/>
      <c r="ENG150" s="35"/>
      <c r="ENH150" s="35"/>
      <c r="ENI150" s="35"/>
      <c r="ENJ150" s="35"/>
      <c r="ENK150" s="35"/>
      <c r="ENL150" s="35"/>
      <c r="ENM150" s="35"/>
      <c r="ENN150" s="35"/>
      <c r="ENO150" s="35"/>
      <c r="ENP150" s="35"/>
      <c r="ENQ150" s="35"/>
      <c r="ENR150" s="35"/>
      <c r="ENS150" s="35"/>
      <c r="ENT150" s="35"/>
      <c r="ENU150" s="35"/>
      <c r="ENV150" s="35"/>
      <c r="ENW150" s="35"/>
      <c r="ENX150" s="35"/>
      <c r="ENY150" s="35"/>
      <c r="ENZ150" s="35"/>
      <c r="EOA150" s="35"/>
      <c r="EOB150" s="35"/>
      <c r="EOC150" s="35"/>
      <c r="EOD150" s="35"/>
      <c r="EOE150" s="35"/>
      <c r="EOF150" s="35"/>
      <c r="EOG150" s="35"/>
      <c r="EOH150" s="35"/>
      <c r="EOI150" s="35"/>
      <c r="EOJ150" s="35"/>
      <c r="EOK150" s="35"/>
      <c r="EOL150" s="35"/>
      <c r="EOM150" s="35"/>
      <c r="EON150" s="35"/>
      <c r="EOO150" s="35"/>
      <c r="EOP150" s="35"/>
      <c r="EOQ150" s="35"/>
      <c r="EOR150" s="35"/>
      <c r="EOS150" s="35"/>
      <c r="EOT150" s="35"/>
      <c r="EOU150" s="35"/>
      <c r="EOV150" s="35"/>
      <c r="EOW150" s="35"/>
      <c r="EOX150" s="35"/>
      <c r="EOY150" s="35"/>
      <c r="EOZ150" s="35"/>
      <c r="EPA150" s="35"/>
      <c r="EPB150" s="35"/>
      <c r="EPC150" s="35"/>
      <c r="EPD150" s="35"/>
      <c r="EPE150" s="35"/>
      <c r="EPF150" s="35"/>
      <c r="EPG150" s="35"/>
      <c r="EPH150" s="35"/>
      <c r="EPI150" s="35"/>
      <c r="EPJ150" s="35"/>
      <c r="EPK150" s="35"/>
      <c r="EPL150" s="35"/>
      <c r="EPM150" s="35"/>
      <c r="EPN150" s="35"/>
      <c r="EPO150" s="35"/>
      <c r="EPP150" s="35"/>
      <c r="EPQ150" s="35"/>
      <c r="EPR150" s="35"/>
      <c r="EPS150" s="35"/>
      <c r="EPT150" s="35"/>
      <c r="EPU150" s="35"/>
      <c r="EPV150" s="35"/>
      <c r="EPW150" s="35"/>
      <c r="EPX150" s="35"/>
      <c r="EPY150" s="35"/>
      <c r="EPZ150" s="35"/>
      <c r="EQA150" s="35"/>
      <c r="EQB150" s="35"/>
      <c r="EQC150" s="35"/>
      <c r="EQD150" s="35"/>
      <c r="EQE150" s="35"/>
      <c r="EQF150" s="35"/>
      <c r="EQG150" s="35"/>
      <c r="EQH150" s="35"/>
      <c r="EQI150" s="35"/>
      <c r="EQJ150" s="35"/>
      <c r="EQK150" s="35"/>
      <c r="EQL150" s="35"/>
      <c r="EQM150" s="35"/>
      <c r="EQN150" s="35"/>
      <c r="EQO150" s="35"/>
      <c r="EQP150" s="35"/>
      <c r="EQQ150" s="35"/>
      <c r="EQR150" s="35"/>
      <c r="EQS150" s="35"/>
      <c r="EQT150" s="35"/>
      <c r="EQU150" s="35"/>
      <c r="EQV150" s="35"/>
      <c r="EQW150" s="35"/>
      <c r="EQX150" s="35"/>
      <c r="EQY150" s="35"/>
      <c r="EQZ150" s="35"/>
      <c r="ERA150" s="35"/>
      <c r="ERB150" s="35"/>
      <c r="ERC150" s="35"/>
      <c r="ERD150" s="35"/>
      <c r="ERE150" s="35"/>
      <c r="ERF150" s="35"/>
      <c r="ERG150" s="35"/>
      <c r="ERH150" s="35"/>
      <c r="ERI150" s="35"/>
      <c r="ERJ150" s="35"/>
      <c r="ERK150" s="35"/>
      <c r="ERL150" s="35"/>
      <c r="ERM150" s="35"/>
      <c r="ERN150" s="35"/>
      <c r="ERO150" s="35"/>
      <c r="ERP150" s="35"/>
      <c r="ERQ150" s="35"/>
      <c r="ERR150" s="35"/>
      <c r="ERS150" s="35"/>
      <c r="ERT150" s="35"/>
      <c r="ERU150" s="35"/>
      <c r="ERV150" s="35"/>
      <c r="ERW150" s="35"/>
      <c r="ERX150" s="35"/>
      <c r="ERY150" s="35"/>
      <c r="ERZ150" s="35"/>
      <c r="ESA150" s="35"/>
      <c r="ESB150" s="35"/>
      <c r="ESC150" s="35"/>
      <c r="ESD150" s="35"/>
      <c r="ESE150" s="35"/>
      <c r="ESF150" s="35"/>
      <c r="ESG150" s="35"/>
      <c r="ESH150" s="35"/>
      <c r="ESI150" s="35"/>
      <c r="ESJ150" s="35"/>
      <c r="ESK150" s="35"/>
      <c r="ESL150" s="35"/>
      <c r="ESM150" s="35"/>
      <c r="ESN150" s="35"/>
      <c r="ESO150" s="35"/>
      <c r="ESP150" s="35"/>
      <c r="ESQ150" s="35"/>
      <c r="ESR150" s="35"/>
      <c r="ESS150" s="35"/>
      <c r="EST150" s="35"/>
      <c r="ESU150" s="35"/>
      <c r="ESV150" s="35"/>
      <c r="ESW150" s="35"/>
      <c r="ESX150" s="35"/>
      <c r="ESY150" s="35"/>
      <c r="ESZ150" s="35"/>
      <c r="ETA150" s="35"/>
      <c r="ETB150" s="35"/>
      <c r="ETC150" s="35"/>
      <c r="ETD150" s="35"/>
      <c r="ETE150" s="35"/>
      <c r="ETF150" s="35"/>
      <c r="ETG150" s="35"/>
      <c r="ETH150" s="35"/>
      <c r="ETI150" s="35"/>
      <c r="ETJ150" s="35"/>
      <c r="ETK150" s="35"/>
      <c r="ETL150" s="35"/>
      <c r="ETM150" s="35"/>
      <c r="ETN150" s="35"/>
      <c r="ETO150" s="35"/>
      <c r="ETP150" s="35"/>
      <c r="ETQ150" s="35"/>
      <c r="ETR150" s="35"/>
      <c r="ETS150" s="35"/>
      <c r="ETT150" s="35"/>
      <c r="ETU150" s="35"/>
      <c r="ETV150" s="35"/>
      <c r="ETW150" s="35"/>
      <c r="ETX150" s="35"/>
      <c r="ETY150" s="35"/>
      <c r="ETZ150" s="35"/>
      <c r="EUA150" s="35"/>
      <c r="EUB150" s="35"/>
      <c r="EUC150" s="35"/>
      <c r="EUD150" s="35"/>
      <c r="EUE150" s="35"/>
      <c r="EUF150" s="35"/>
      <c r="EUG150" s="35"/>
      <c r="EUH150" s="35"/>
      <c r="EUI150" s="35"/>
      <c r="EUJ150" s="35"/>
      <c r="EUK150" s="35"/>
      <c r="EUL150" s="35"/>
      <c r="EUM150" s="35"/>
      <c r="EUN150" s="35"/>
      <c r="EUO150" s="35"/>
      <c r="EUP150" s="35"/>
      <c r="EUQ150" s="35"/>
      <c r="EUR150" s="35"/>
      <c r="EUS150" s="35"/>
      <c r="EUT150" s="35"/>
      <c r="EUU150" s="35"/>
      <c r="EUV150" s="35"/>
      <c r="EUW150" s="35"/>
      <c r="EUX150" s="35"/>
      <c r="EUY150" s="35"/>
      <c r="EUZ150" s="35"/>
      <c r="EVA150" s="35"/>
      <c r="EVB150" s="35"/>
      <c r="EVC150" s="35"/>
      <c r="EVD150" s="35"/>
      <c r="EVE150" s="35"/>
      <c r="EVF150" s="35"/>
      <c r="EVG150" s="35"/>
      <c r="EVH150" s="35"/>
      <c r="EVI150" s="35"/>
      <c r="EVJ150" s="35"/>
      <c r="EVK150" s="35"/>
      <c r="EVL150" s="35"/>
      <c r="EVM150" s="35"/>
      <c r="EVN150" s="35"/>
      <c r="EVO150" s="35"/>
      <c r="EVP150" s="35"/>
      <c r="EVQ150" s="35"/>
      <c r="EVR150" s="35"/>
      <c r="EVS150" s="35"/>
      <c r="EVT150" s="35"/>
      <c r="EVU150" s="35"/>
      <c r="EVV150" s="35"/>
      <c r="EVW150" s="35"/>
      <c r="EVX150" s="35"/>
      <c r="EVY150" s="35"/>
      <c r="EVZ150" s="35"/>
      <c r="EWA150" s="35"/>
      <c r="EWB150" s="35"/>
      <c r="EWC150" s="35"/>
      <c r="EWD150" s="35"/>
      <c r="EWE150" s="35"/>
      <c r="EWF150" s="35"/>
      <c r="EWG150" s="35"/>
      <c r="EWH150" s="35"/>
      <c r="EWI150" s="35"/>
      <c r="EWJ150" s="35"/>
      <c r="EWK150" s="35"/>
      <c r="EWL150" s="35"/>
      <c r="EWM150" s="35"/>
      <c r="EWN150" s="35"/>
      <c r="EWO150" s="35"/>
      <c r="EWP150" s="35"/>
      <c r="EWQ150" s="35"/>
      <c r="EWR150" s="35"/>
      <c r="EWS150" s="35"/>
      <c r="EWT150" s="35"/>
      <c r="EWU150" s="35"/>
      <c r="EWV150" s="35"/>
      <c r="EWW150" s="35"/>
      <c r="EWX150" s="35"/>
      <c r="EWY150" s="35"/>
      <c r="EWZ150" s="35"/>
      <c r="EXA150" s="35"/>
      <c r="EXB150" s="35"/>
      <c r="EXC150" s="35"/>
      <c r="EXD150" s="35"/>
      <c r="EXE150" s="35"/>
      <c r="EXF150" s="35"/>
      <c r="EXG150" s="35"/>
      <c r="EXH150" s="35"/>
      <c r="EXI150" s="35"/>
      <c r="EXJ150" s="35"/>
      <c r="EXK150" s="35"/>
      <c r="EXL150" s="35"/>
      <c r="EXM150" s="35"/>
      <c r="EXN150" s="35"/>
      <c r="EXO150" s="35"/>
      <c r="EXP150" s="35"/>
      <c r="EXQ150" s="35"/>
      <c r="EXR150" s="35"/>
      <c r="EXS150" s="35"/>
      <c r="EXT150" s="35"/>
      <c r="EXU150" s="35"/>
      <c r="EXV150" s="35"/>
      <c r="EXW150" s="35"/>
      <c r="EXX150" s="35"/>
      <c r="EXY150" s="35"/>
      <c r="EXZ150" s="35"/>
      <c r="EYA150" s="35"/>
      <c r="EYB150" s="35"/>
      <c r="EYC150" s="35"/>
      <c r="EYD150" s="35"/>
      <c r="EYE150" s="35"/>
      <c r="EYF150" s="35"/>
      <c r="EYG150" s="35"/>
      <c r="EYH150" s="35"/>
      <c r="EYI150" s="35"/>
      <c r="EYJ150" s="35"/>
      <c r="EYK150" s="35"/>
      <c r="EYL150" s="35"/>
      <c r="EYM150" s="35"/>
      <c r="EYN150" s="35"/>
      <c r="EYO150" s="35"/>
      <c r="EYP150" s="35"/>
      <c r="EYQ150" s="35"/>
      <c r="EYR150" s="35"/>
      <c r="EYS150" s="35"/>
      <c r="EYT150" s="35"/>
      <c r="EYU150" s="35"/>
      <c r="EYV150" s="35"/>
      <c r="EYW150" s="35"/>
      <c r="EYX150" s="35"/>
      <c r="EYY150" s="35"/>
      <c r="EYZ150" s="35"/>
      <c r="EZA150" s="35"/>
      <c r="EZB150" s="35"/>
      <c r="EZC150" s="35"/>
      <c r="EZD150" s="35"/>
      <c r="EZE150" s="35"/>
      <c r="EZF150" s="35"/>
      <c r="EZG150" s="35"/>
      <c r="EZH150" s="35"/>
      <c r="EZI150" s="35"/>
      <c r="EZJ150" s="35"/>
      <c r="EZK150" s="35"/>
      <c r="EZL150" s="35"/>
      <c r="EZM150" s="35"/>
      <c r="EZN150" s="35"/>
      <c r="EZO150" s="35"/>
      <c r="EZP150" s="35"/>
      <c r="EZQ150" s="35"/>
      <c r="EZR150" s="35"/>
      <c r="EZS150" s="35"/>
      <c r="EZT150" s="35"/>
      <c r="EZU150" s="35"/>
      <c r="EZV150" s="35"/>
      <c r="EZW150" s="35"/>
      <c r="EZX150" s="35"/>
      <c r="EZY150" s="35"/>
      <c r="EZZ150" s="35"/>
      <c r="FAA150" s="35"/>
      <c r="FAB150" s="35"/>
      <c r="FAC150" s="35"/>
      <c r="FAD150" s="35"/>
      <c r="FAE150" s="35"/>
      <c r="FAF150" s="35"/>
      <c r="FAG150" s="35"/>
      <c r="FAH150" s="35"/>
      <c r="FAI150" s="35"/>
      <c r="FAJ150" s="35"/>
      <c r="FAK150" s="35"/>
      <c r="FAL150" s="35"/>
      <c r="FAM150" s="35"/>
      <c r="FAN150" s="35"/>
      <c r="FAO150" s="35"/>
      <c r="FAP150" s="35"/>
      <c r="FAQ150" s="35"/>
      <c r="FAR150" s="35"/>
      <c r="FAS150" s="35"/>
      <c r="FAT150" s="35"/>
      <c r="FAU150" s="35"/>
      <c r="FAV150" s="35"/>
      <c r="FAW150" s="35"/>
      <c r="FAX150" s="35"/>
      <c r="FAY150" s="35"/>
      <c r="FAZ150" s="35"/>
      <c r="FBA150" s="35"/>
      <c r="FBB150" s="35"/>
      <c r="FBC150" s="35"/>
      <c r="FBD150" s="35"/>
      <c r="FBE150" s="35"/>
      <c r="FBF150" s="35"/>
      <c r="FBG150" s="35"/>
      <c r="FBH150" s="35"/>
      <c r="FBI150" s="35"/>
      <c r="FBJ150" s="35"/>
      <c r="FBK150" s="35"/>
      <c r="FBL150" s="35"/>
      <c r="FBM150" s="35"/>
      <c r="FBN150" s="35"/>
      <c r="FBO150" s="35"/>
      <c r="FBP150" s="35"/>
      <c r="FBQ150" s="35"/>
      <c r="FBR150" s="35"/>
      <c r="FBS150" s="35"/>
      <c r="FBT150" s="35"/>
      <c r="FBU150" s="35"/>
      <c r="FBV150" s="35"/>
      <c r="FBW150" s="35"/>
      <c r="FBX150" s="35"/>
      <c r="FBY150" s="35"/>
      <c r="FBZ150" s="35"/>
      <c r="FCA150" s="35"/>
      <c r="FCB150" s="35"/>
      <c r="FCC150" s="35"/>
      <c r="FCD150" s="35"/>
      <c r="FCE150" s="35"/>
      <c r="FCF150" s="35"/>
      <c r="FCG150" s="35"/>
      <c r="FCH150" s="35"/>
      <c r="FCI150" s="35"/>
      <c r="FCJ150" s="35"/>
      <c r="FCK150" s="35"/>
      <c r="FCL150" s="35"/>
      <c r="FCM150" s="35"/>
      <c r="FCN150" s="35"/>
      <c r="FCO150" s="35"/>
      <c r="FCP150" s="35"/>
      <c r="FCQ150" s="35"/>
      <c r="FCR150" s="35"/>
      <c r="FCS150" s="35"/>
      <c r="FCT150" s="35"/>
      <c r="FCU150" s="35"/>
      <c r="FCV150" s="35"/>
      <c r="FCW150" s="35"/>
      <c r="FCX150" s="35"/>
      <c r="FCY150" s="35"/>
      <c r="FCZ150" s="35"/>
      <c r="FDA150" s="35"/>
      <c r="FDB150" s="35"/>
      <c r="FDC150" s="35"/>
      <c r="FDD150" s="35"/>
      <c r="FDE150" s="35"/>
      <c r="FDF150" s="35"/>
      <c r="FDG150" s="35"/>
      <c r="FDH150" s="35"/>
      <c r="FDI150" s="35"/>
      <c r="FDJ150" s="35"/>
      <c r="FDK150" s="35"/>
      <c r="FDL150" s="35"/>
      <c r="FDM150" s="35"/>
      <c r="FDN150" s="35"/>
      <c r="FDO150" s="35"/>
      <c r="FDP150" s="35"/>
      <c r="FDQ150" s="35"/>
      <c r="FDR150" s="35"/>
      <c r="FDS150" s="35"/>
      <c r="FDT150" s="35"/>
      <c r="FDU150" s="35"/>
      <c r="FDV150" s="35"/>
      <c r="FDW150" s="35"/>
      <c r="FDX150" s="35"/>
      <c r="FDY150" s="35"/>
      <c r="FDZ150" s="35"/>
      <c r="FEA150" s="35"/>
      <c r="FEB150" s="35"/>
      <c r="FEC150" s="35"/>
      <c r="FED150" s="35"/>
      <c r="FEE150" s="35"/>
      <c r="FEF150" s="35"/>
      <c r="FEG150" s="35"/>
      <c r="FEH150" s="35"/>
      <c r="FEI150" s="35"/>
      <c r="FEJ150" s="35"/>
      <c r="FEK150" s="35"/>
      <c r="FEL150" s="35"/>
      <c r="FEM150" s="35"/>
      <c r="FEN150" s="35"/>
      <c r="FEO150" s="35"/>
      <c r="FEP150" s="35"/>
      <c r="FEQ150" s="35"/>
      <c r="FER150" s="35"/>
      <c r="FES150" s="35"/>
      <c r="FET150" s="35"/>
      <c r="FEU150" s="35"/>
      <c r="FEV150" s="35"/>
      <c r="FEW150" s="35"/>
      <c r="FEX150" s="35"/>
      <c r="FEY150" s="35"/>
      <c r="FEZ150" s="35"/>
      <c r="FFA150" s="35"/>
      <c r="FFB150" s="35"/>
      <c r="FFC150" s="35"/>
      <c r="FFD150" s="35"/>
      <c r="FFE150" s="35"/>
      <c r="FFF150" s="35"/>
      <c r="FFG150" s="35"/>
      <c r="FFH150" s="35"/>
      <c r="FFI150" s="35"/>
      <c r="FFJ150" s="35"/>
      <c r="FFK150" s="35"/>
      <c r="FFL150" s="35"/>
      <c r="FFM150" s="35"/>
      <c r="FFN150" s="35"/>
      <c r="FFO150" s="35"/>
      <c r="FFP150" s="35"/>
      <c r="FFQ150" s="35"/>
      <c r="FFR150" s="35"/>
      <c r="FFS150" s="35"/>
      <c r="FFT150" s="35"/>
      <c r="FFU150" s="35"/>
      <c r="FFV150" s="35"/>
      <c r="FFW150" s="35"/>
      <c r="FFX150" s="35"/>
      <c r="FFY150" s="35"/>
      <c r="FFZ150" s="35"/>
      <c r="FGA150" s="35"/>
      <c r="FGB150" s="35"/>
      <c r="FGC150" s="35"/>
      <c r="FGD150" s="35"/>
      <c r="FGE150" s="35"/>
      <c r="FGF150" s="35"/>
      <c r="FGG150" s="35"/>
      <c r="FGH150" s="35"/>
      <c r="FGI150" s="35"/>
      <c r="FGJ150" s="35"/>
      <c r="FGK150" s="35"/>
      <c r="FGL150" s="35"/>
      <c r="FGM150" s="35"/>
      <c r="FGN150" s="35"/>
      <c r="FGO150" s="35"/>
      <c r="FGP150" s="35"/>
      <c r="FGQ150" s="35"/>
      <c r="FGR150" s="35"/>
      <c r="FGS150" s="35"/>
      <c r="FGT150" s="35"/>
      <c r="FGU150" s="35"/>
      <c r="FGV150" s="35"/>
      <c r="FGW150" s="35"/>
      <c r="FGX150" s="35"/>
      <c r="FGY150" s="35"/>
      <c r="FGZ150" s="35"/>
      <c r="FHA150" s="35"/>
      <c r="FHB150" s="35"/>
      <c r="FHC150" s="35"/>
      <c r="FHD150" s="35"/>
      <c r="FHE150" s="35"/>
      <c r="FHF150" s="35"/>
      <c r="FHG150" s="35"/>
      <c r="FHH150" s="35"/>
      <c r="FHI150" s="35"/>
      <c r="FHJ150" s="35"/>
      <c r="FHK150" s="35"/>
      <c r="FHL150" s="35"/>
      <c r="FHM150" s="35"/>
      <c r="FHN150" s="35"/>
      <c r="FHO150" s="35"/>
      <c r="FHP150" s="35"/>
      <c r="FHQ150" s="35"/>
      <c r="FHR150" s="35"/>
      <c r="FHS150" s="35"/>
      <c r="FHT150" s="35"/>
      <c r="FHU150" s="35"/>
      <c r="FHV150" s="35"/>
      <c r="FHW150" s="35"/>
      <c r="FHX150" s="35"/>
      <c r="FHY150" s="35"/>
      <c r="FHZ150" s="35"/>
      <c r="FIA150" s="35"/>
      <c r="FIB150" s="35"/>
      <c r="FIC150" s="35"/>
      <c r="FID150" s="35"/>
      <c r="FIE150" s="35"/>
      <c r="FIF150" s="35"/>
      <c r="FIG150" s="35"/>
      <c r="FIH150" s="35"/>
      <c r="FII150" s="35"/>
      <c r="FIJ150" s="35"/>
      <c r="FIK150" s="35"/>
      <c r="FIL150" s="35"/>
      <c r="FIM150" s="35"/>
      <c r="FIN150" s="35"/>
      <c r="FIO150" s="35"/>
      <c r="FIP150" s="35"/>
      <c r="FIQ150" s="35"/>
      <c r="FIR150" s="35"/>
      <c r="FIS150" s="35"/>
      <c r="FIT150" s="35"/>
      <c r="FIU150" s="35"/>
      <c r="FIV150" s="35"/>
      <c r="FIW150" s="35"/>
      <c r="FIX150" s="35"/>
      <c r="FIY150" s="35"/>
      <c r="FIZ150" s="35"/>
      <c r="FJA150" s="35"/>
      <c r="FJB150" s="35"/>
      <c r="FJC150" s="35"/>
      <c r="FJD150" s="35"/>
      <c r="FJE150" s="35"/>
      <c r="FJF150" s="35"/>
      <c r="FJG150" s="35"/>
      <c r="FJH150" s="35"/>
      <c r="FJI150" s="35"/>
      <c r="FJJ150" s="35"/>
      <c r="FJK150" s="35"/>
      <c r="FJL150" s="35"/>
      <c r="FJM150" s="35"/>
      <c r="FJN150" s="35"/>
      <c r="FJO150" s="35"/>
      <c r="FJP150" s="35"/>
      <c r="FJQ150" s="35"/>
      <c r="FJR150" s="35"/>
      <c r="FJS150" s="35"/>
      <c r="FJT150" s="35"/>
      <c r="FJU150" s="35"/>
      <c r="FJV150" s="35"/>
      <c r="FJW150" s="35"/>
      <c r="FJX150" s="35"/>
      <c r="FJY150" s="35"/>
      <c r="FJZ150" s="35"/>
      <c r="FKA150" s="35"/>
      <c r="FKB150" s="35"/>
      <c r="FKC150" s="35"/>
      <c r="FKD150" s="35"/>
      <c r="FKE150" s="35"/>
      <c r="FKF150" s="35"/>
      <c r="FKG150" s="35"/>
      <c r="FKH150" s="35"/>
      <c r="FKI150" s="35"/>
      <c r="FKJ150" s="35"/>
      <c r="FKK150" s="35"/>
      <c r="FKL150" s="35"/>
      <c r="FKM150" s="35"/>
      <c r="FKN150" s="35"/>
      <c r="FKO150" s="35"/>
      <c r="FKP150" s="35"/>
      <c r="FKQ150" s="35"/>
      <c r="FKR150" s="35"/>
      <c r="FKS150" s="35"/>
      <c r="FKT150" s="35"/>
      <c r="FKU150" s="35"/>
      <c r="FKV150" s="35"/>
      <c r="FKW150" s="35"/>
      <c r="FKX150" s="35"/>
      <c r="FKY150" s="35"/>
      <c r="FKZ150" s="35"/>
      <c r="FLA150" s="35"/>
      <c r="FLB150" s="35"/>
      <c r="FLC150" s="35"/>
      <c r="FLD150" s="35"/>
      <c r="FLE150" s="35"/>
      <c r="FLF150" s="35"/>
      <c r="FLG150" s="35"/>
      <c r="FLH150" s="35"/>
      <c r="FLI150" s="35"/>
      <c r="FLJ150" s="35"/>
      <c r="FLK150" s="35"/>
      <c r="FLL150" s="35"/>
      <c r="FLM150" s="35"/>
      <c r="FLN150" s="35"/>
      <c r="FLO150" s="35"/>
      <c r="FLP150" s="35"/>
      <c r="FLQ150" s="35"/>
      <c r="FLR150" s="35"/>
      <c r="FLS150" s="35"/>
      <c r="FLT150" s="35"/>
      <c r="FLU150" s="35"/>
      <c r="FLV150" s="35"/>
      <c r="FLW150" s="35"/>
      <c r="FLX150" s="35"/>
      <c r="FLY150" s="35"/>
      <c r="FLZ150" s="35"/>
      <c r="FMA150" s="35"/>
      <c r="FMB150" s="35"/>
      <c r="FMC150" s="35"/>
      <c r="FMD150" s="35"/>
      <c r="FME150" s="35"/>
      <c r="FMF150" s="35"/>
      <c r="FMG150" s="35"/>
      <c r="FMH150" s="35"/>
      <c r="FMI150" s="35"/>
      <c r="FMJ150" s="35"/>
      <c r="FMK150" s="35"/>
      <c r="FML150" s="35"/>
      <c r="FMM150" s="35"/>
      <c r="FMN150" s="35"/>
      <c r="FMO150" s="35"/>
      <c r="FMP150" s="35"/>
      <c r="FMQ150" s="35"/>
      <c r="FMR150" s="35"/>
      <c r="FMS150" s="35"/>
      <c r="FMT150" s="35"/>
      <c r="FMU150" s="35"/>
      <c r="FMV150" s="35"/>
      <c r="FMW150" s="35"/>
      <c r="FMX150" s="35"/>
      <c r="FMY150" s="35"/>
      <c r="FMZ150" s="35"/>
      <c r="FNA150" s="35"/>
      <c r="FNB150" s="35"/>
      <c r="FNC150" s="35"/>
      <c r="FND150" s="35"/>
      <c r="FNE150" s="35"/>
      <c r="FNF150" s="35"/>
      <c r="FNG150" s="35"/>
      <c r="FNH150" s="35"/>
      <c r="FNI150" s="35"/>
      <c r="FNJ150" s="35"/>
      <c r="FNK150" s="35"/>
      <c r="FNL150" s="35"/>
      <c r="FNM150" s="35"/>
      <c r="FNN150" s="35"/>
      <c r="FNO150" s="35"/>
      <c r="FNP150" s="35"/>
      <c r="FNQ150" s="35"/>
      <c r="FNR150" s="35"/>
      <c r="FNS150" s="35"/>
      <c r="FNT150" s="35"/>
      <c r="FNU150" s="35"/>
      <c r="FNV150" s="35"/>
      <c r="FNW150" s="35"/>
      <c r="FNX150" s="35"/>
      <c r="FNY150" s="35"/>
      <c r="FNZ150" s="35"/>
      <c r="FOA150" s="35"/>
      <c r="FOB150" s="35"/>
      <c r="FOC150" s="35"/>
      <c r="FOD150" s="35"/>
      <c r="FOE150" s="35"/>
      <c r="FOF150" s="35"/>
      <c r="FOG150" s="35"/>
      <c r="FOH150" s="35"/>
      <c r="FOI150" s="35"/>
      <c r="FOJ150" s="35"/>
      <c r="FOK150" s="35"/>
      <c r="FOL150" s="35"/>
      <c r="FOM150" s="35"/>
      <c r="FON150" s="35"/>
      <c r="FOO150" s="35"/>
      <c r="FOP150" s="35"/>
      <c r="FOQ150" s="35"/>
      <c r="FOR150" s="35"/>
      <c r="FOS150" s="35"/>
      <c r="FOT150" s="35"/>
      <c r="FOU150" s="35"/>
      <c r="FOV150" s="35"/>
      <c r="FOW150" s="35"/>
      <c r="FOX150" s="35"/>
      <c r="FOY150" s="35"/>
      <c r="FOZ150" s="35"/>
      <c r="FPA150" s="35"/>
      <c r="FPB150" s="35"/>
      <c r="FPC150" s="35"/>
      <c r="FPD150" s="35"/>
      <c r="FPE150" s="35"/>
      <c r="FPF150" s="35"/>
      <c r="FPG150" s="35"/>
      <c r="FPH150" s="35"/>
      <c r="FPI150" s="35"/>
      <c r="FPJ150" s="35"/>
      <c r="FPK150" s="35"/>
      <c r="FPL150" s="35"/>
      <c r="FPM150" s="35"/>
      <c r="FPN150" s="35"/>
      <c r="FPO150" s="35"/>
      <c r="FPP150" s="35"/>
      <c r="FPQ150" s="35"/>
      <c r="FPR150" s="35"/>
      <c r="FPS150" s="35"/>
      <c r="FPT150" s="35"/>
      <c r="FPU150" s="35"/>
      <c r="FPV150" s="35"/>
      <c r="FPW150" s="35"/>
      <c r="FPX150" s="35"/>
      <c r="FPY150" s="35"/>
      <c r="FPZ150" s="35"/>
      <c r="FQA150" s="35"/>
      <c r="FQB150" s="35"/>
      <c r="FQC150" s="35"/>
      <c r="FQD150" s="35"/>
      <c r="FQE150" s="35"/>
      <c r="FQF150" s="35"/>
      <c r="FQG150" s="35"/>
      <c r="FQH150" s="35"/>
      <c r="FQI150" s="35"/>
      <c r="FQJ150" s="35"/>
      <c r="FQK150" s="35"/>
      <c r="FQL150" s="35"/>
      <c r="FQM150" s="35"/>
      <c r="FQN150" s="35"/>
      <c r="FQO150" s="35"/>
      <c r="FQP150" s="35"/>
      <c r="FQQ150" s="35"/>
      <c r="FQR150" s="35"/>
      <c r="FQS150" s="35"/>
      <c r="FQT150" s="35"/>
      <c r="FQU150" s="35"/>
      <c r="FQV150" s="35"/>
      <c r="FQW150" s="35"/>
      <c r="FQX150" s="35"/>
      <c r="FQY150" s="35"/>
      <c r="FQZ150" s="35"/>
      <c r="FRA150" s="35"/>
      <c r="FRB150" s="35"/>
      <c r="FRC150" s="35"/>
      <c r="FRD150" s="35"/>
      <c r="FRE150" s="35"/>
      <c r="FRF150" s="35"/>
      <c r="FRG150" s="35"/>
      <c r="FRH150" s="35"/>
      <c r="FRI150" s="35"/>
      <c r="FRJ150" s="35"/>
      <c r="FRK150" s="35"/>
      <c r="FRL150" s="35"/>
      <c r="FRM150" s="35"/>
      <c r="FRN150" s="35"/>
      <c r="FRO150" s="35"/>
      <c r="FRP150" s="35"/>
      <c r="FRQ150" s="35"/>
      <c r="FRR150" s="35"/>
      <c r="FRS150" s="35"/>
      <c r="FRT150" s="35"/>
      <c r="FRU150" s="35"/>
      <c r="FRV150" s="35"/>
      <c r="FRW150" s="35"/>
      <c r="FRX150" s="35"/>
      <c r="FRY150" s="35"/>
      <c r="FRZ150" s="35"/>
      <c r="FSA150" s="35"/>
      <c r="FSB150" s="35"/>
      <c r="FSC150" s="35"/>
      <c r="FSD150" s="35"/>
      <c r="FSE150" s="35"/>
      <c r="FSF150" s="35"/>
      <c r="FSG150" s="35"/>
      <c r="FSH150" s="35"/>
      <c r="FSI150" s="35"/>
      <c r="FSJ150" s="35"/>
      <c r="FSK150" s="35"/>
      <c r="FSL150" s="35"/>
      <c r="FSM150" s="35"/>
      <c r="FSN150" s="35"/>
      <c r="FSO150" s="35"/>
      <c r="FSP150" s="35"/>
      <c r="FSQ150" s="35"/>
      <c r="FSR150" s="35"/>
      <c r="FSS150" s="35"/>
      <c r="FST150" s="35"/>
      <c r="FSU150" s="35"/>
      <c r="FSV150" s="35"/>
      <c r="FSW150" s="35"/>
      <c r="FSX150" s="35"/>
      <c r="FSY150" s="35"/>
      <c r="FSZ150" s="35"/>
      <c r="FTA150" s="35"/>
      <c r="FTB150" s="35"/>
      <c r="FTC150" s="35"/>
      <c r="FTD150" s="35"/>
      <c r="FTE150" s="35"/>
      <c r="FTF150" s="35"/>
      <c r="FTG150" s="35"/>
      <c r="FTH150" s="35"/>
      <c r="FTI150" s="35"/>
      <c r="FTJ150" s="35"/>
      <c r="FTK150" s="35"/>
      <c r="FTL150" s="35"/>
      <c r="FTM150" s="35"/>
      <c r="FTN150" s="35"/>
      <c r="FTO150" s="35"/>
      <c r="FTP150" s="35"/>
      <c r="FTQ150" s="35"/>
      <c r="FTR150" s="35"/>
      <c r="FTS150" s="35"/>
      <c r="FTT150" s="35"/>
      <c r="FTU150" s="35"/>
      <c r="FTV150" s="35"/>
      <c r="FTW150" s="35"/>
      <c r="FTX150" s="35"/>
      <c r="FTY150" s="35"/>
      <c r="FTZ150" s="35"/>
      <c r="FUA150" s="35"/>
      <c r="FUB150" s="35"/>
      <c r="FUC150" s="35"/>
      <c r="FUD150" s="35"/>
      <c r="FUE150" s="35"/>
      <c r="FUF150" s="35"/>
      <c r="FUG150" s="35"/>
      <c r="FUH150" s="35"/>
      <c r="FUI150" s="35"/>
      <c r="FUJ150" s="35"/>
      <c r="FUK150" s="35"/>
      <c r="FUL150" s="35"/>
      <c r="FUM150" s="35"/>
      <c r="FUN150" s="35"/>
      <c r="FUO150" s="35"/>
      <c r="FUP150" s="35"/>
      <c r="FUQ150" s="35"/>
      <c r="FUR150" s="35"/>
      <c r="FUS150" s="35"/>
      <c r="FUT150" s="35"/>
      <c r="FUU150" s="35"/>
      <c r="FUV150" s="35"/>
      <c r="FUW150" s="35"/>
      <c r="FUX150" s="35"/>
      <c r="FUY150" s="35"/>
      <c r="FUZ150" s="35"/>
      <c r="FVA150" s="35"/>
      <c r="FVB150" s="35"/>
      <c r="FVC150" s="35"/>
      <c r="FVD150" s="35"/>
      <c r="FVE150" s="35"/>
      <c r="FVF150" s="35"/>
      <c r="FVG150" s="35"/>
      <c r="FVH150" s="35"/>
      <c r="FVI150" s="35"/>
      <c r="FVJ150" s="35"/>
      <c r="FVK150" s="35"/>
      <c r="FVL150" s="35"/>
      <c r="FVM150" s="35"/>
      <c r="FVN150" s="35"/>
      <c r="FVO150" s="35"/>
      <c r="FVP150" s="35"/>
      <c r="FVQ150" s="35"/>
      <c r="FVR150" s="35"/>
      <c r="FVS150" s="35"/>
      <c r="FVT150" s="35"/>
      <c r="FVU150" s="35"/>
      <c r="FVV150" s="35"/>
      <c r="FVW150" s="35"/>
      <c r="FVX150" s="35"/>
      <c r="FVY150" s="35"/>
      <c r="FVZ150" s="35"/>
      <c r="FWA150" s="35"/>
      <c r="FWB150" s="35"/>
      <c r="FWC150" s="35"/>
      <c r="FWD150" s="35"/>
      <c r="FWE150" s="35"/>
      <c r="FWF150" s="35"/>
      <c r="FWG150" s="35"/>
      <c r="FWH150" s="35"/>
      <c r="FWI150" s="35"/>
      <c r="FWJ150" s="35"/>
      <c r="FWK150" s="35"/>
      <c r="FWL150" s="35"/>
      <c r="FWM150" s="35"/>
      <c r="FWN150" s="35"/>
      <c r="FWO150" s="35"/>
      <c r="FWP150" s="35"/>
      <c r="FWQ150" s="35"/>
      <c r="FWR150" s="35"/>
      <c r="FWS150" s="35"/>
      <c r="FWT150" s="35"/>
      <c r="FWU150" s="35"/>
      <c r="FWV150" s="35"/>
      <c r="FWW150" s="35"/>
      <c r="FWX150" s="35"/>
      <c r="FWY150" s="35"/>
      <c r="FWZ150" s="35"/>
      <c r="FXA150" s="35"/>
      <c r="FXB150" s="35"/>
      <c r="FXC150" s="35"/>
      <c r="FXD150" s="35"/>
      <c r="FXE150" s="35"/>
      <c r="FXF150" s="35"/>
      <c r="FXG150" s="35"/>
      <c r="FXH150" s="35"/>
      <c r="FXI150" s="35"/>
      <c r="FXJ150" s="35"/>
      <c r="FXK150" s="35"/>
      <c r="FXL150" s="35"/>
      <c r="FXM150" s="35"/>
      <c r="FXN150" s="35"/>
      <c r="FXO150" s="35"/>
      <c r="FXP150" s="35"/>
      <c r="FXQ150" s="35"/>
      <c r="FXR150" s="35"/>
      <c r="FXS150" s="35"/>
      <c r="FXT150" s="35"/>
      <c r="FXU150" s="35"/>
      <c r="FXV150" s="35"/>
      <c r="FXW150" s="35"/>
      <c r="FXX150" s="35"/>
      <c r="FXY150" s="35"/>
      <c r="FXZ150" s="35"/>
      <c r="FYA150" s="35"/>
      <c r="FYB150" s="35"/>
      <c r="FYC150" s="35"/>
      <c r="FYD150" s="35"/>
      <c r="FYE150" s="35"/>
      <c r="FYF150" s="35"/>
      <c r="FYG150" s="35"/>
      <c r="FYH150" s="35"/>
      <c r="FYI150" s="35"/>
      <c r="FYJ150" s="35"/>
      <c r="FYK150" s="35"/>
      <c r="FYL150" s="35"/>
      <c r="FYM150" s="35"/>
      <c r="FYN150" s="35"/>
      <c r="FYO150" s="35"/>
      <c r="FYP150" s="35"/>
      <c r="FYQ150" s="35"/>
      <c r="FYR150" s="35"/>
      <c r="FYS150" s="35"/>
      <c r="FYT150" s="35"/>
      <c r="FYU150" s="35"/>
      <c r="FYV150" s="35"/>
      <c r="FYW150" s="35"/>
      <c r="FYX150" s="35"/>
      <c r="FYY150" s="35"/>
      <c r="FYZ150" s="35"/>
      <c r="FZA150" s="35"/>
      <c r="FZB150" s="35"/>
      <c r="FZC150" s="35"/>
      <c r="FZD150" s="35"/>
      <c r="FZE150" s="35"/>
      <c r="FZF150" s="35"/>
      <c r="FZG150" s="35"/>
      <c r="FZH150" s="35"/>
      <c r="FZI150" s="35"/>
      <c r="FZJ150" s="35"/>
      <c r="FZK150" s="35"/>
      <c r="FZL150" s="35"/>
      <c r="FZM150" s="35"/>
      <c r="FZN150" s="35"/>
      <c r="FZO150" s="35"/>
      <c r="FZP150" s="35"/>
      <c r="FZQ150" s="35"/>
      <c r="FZR150" s="35"/>
      <c r="FZS150" s="35"/>
      <c r="FZT150" s="35"/>
      <c r="FZU150" s="35"/>
      <c r="FZV150" s="35"/>
      <c r="FZW150" s="35"/>
      <c r="FZX150" s="35"/>
      <c r="FZY150" s="35"/>
      <c r="FZZ150" s="35"/>
      <c r="GAA150" s="35"/>
      <c r="GAB150" s="35"/>
      <c r="GAC150" s="35"/>
      <c r="GAD150" s="35"/>
      <c r="GAE150" s="35"/>
      <c r="GAF150" s="35"/>
      <c r="GAG150" s="35"/>
      <c r="GAH150" s="35"/>
      <c r="GAI150" s="35"/>
      <c r="GAJ150" s="35"/>
      <c r="GAK150" s="35"/>
      <c r="GAL150" s="35"/>
      <c r="GAM150" s="35"/>
      <c r="GAN150" s="35"/>
      <c r="GAO150" s="35"/>
      <c r="GAP150" s="35"/>
      <c r="GAQ150" s="35"/>
      <c r="GAR150" s="35"/>
      <c r="GAS150" s="35"/>
      <c r="GAT150" s="35"/>
      <c r="GAU150" s="35"/>
      <c r="GAV150" s="35"/>
      <c r="GAW150" s="35"/>
      <c r="GAX150" s="35"/>
      <c r="GAY150" s="35"/>
      <c r="GAZ150" s="35"/>
      <c r="GBA150" s="35"/>
      <c r="GBB150" s="35"/>
      <c r="GBC150" s="35"/>
      <c r="GBD150" s="35"/>
      <c r="GBE150" s="35"/>
      <c r="GBF150" s="35"/>
      <c r="GBG150" s="35"/>
      <c r="GBH150" s="35"/>
      <c r="GBI150" s="35"/>
      <c r="GBJ150" s="35"/>
      <c r="GBK150" s="35"/>
      <c r="GBL150" s="35"/>
      <c r="GBM150" s="35"/>
      <c r="GBN150" s="35"/>
      <c r="GBO150" s="35"/>
      <c r="GBP150" s="35"/>
      <c r="GBQ150" s="35"/>
      <c r="GBR150" s="35"/>
      <c r="GBS150" s="35"/>
      <c r="GBT150" s="35"/>
      <c r="GBU150" s="35"/>
      <c r="GBV150" s="35"/>
      <c r="GBW150" s="35"/>
      <c r="GBX150" s="35"/>
      <c r="GBY150" s="35"/>
      <c r="GBZ150" s="35"/>
      <c r="GCA150" s="35"/>
      <c r="GCB150" s="35"/>
      <c r="GCC150" s="35"/>
      <c r="GCD150" s="35"/>
      <c r="GCE150" s="35"/>
      <c r="GCF150" s="35"/>
      <c r="GCG150" s="35"/>
      <c r="GCH150" s="35"/>
      <c r="GCI150" s="35"/>
      <c r="GCJ150" s="35"/>
      <c r="GCK150" s="35"/>
      <c r="GCL150" s="35"/>
      <c r="GCM150" s="35"/>
      <c r="GCN150" s="35"/>
      <c r="GCO150" s="35"/>
      <c r="GCP150" s="35"/>
      <c r="GCQ150" s="35"/>
      <c r="GCR150" s="35"/>
      <c r="GCS150" s="35"/>
      <c r="GCT150" s="35"/>
      <c r="GCU150" s="35"/>
      <c r="GCV150" s="35"/>
      <c r="GCW150" s="35"/>
      <c r="GCX150" s="35"/>
      <c r="GCY150" s="35"/>
      <c r="GCZ150" s="35"/>
      <c r="GDA150" s="35"/>
      <c r="GDB150" s="35"/>
      <c r="GDC150" s="35"/>
      <c r="GDD150" s="35"/>
      <c r="GDE150" s="35"/>
      <c r="GDF150" s="35"/>
      <c r="GDG150" s="35"/>
      <c r="GDH150" s="35"/>
      <c r="GDI150" s="35"/>
      <c r="GDJ150" s="35"/>
      <c r="GDK150" s="35"/>
      <c r="GDL150" s="35"/>
      <c r="GDM150" s="35"/>
      <c r="GDN150" s="35"/>
      <c r="GDO150" s="35"/>
      <c r="GDP150" s="35"/>
      <c r="GDQ150" s="35"/>
      <c r="GDR150" s="35"/>
      <c r="GDS150" s="35"/>
      <c r="GDT150" s="35"/>
      <c r="GDU150" s="35"/>
      <c r="GDV150" s="35"/>
      <c r="GDW150" s="35"/>
      <c r="GDX150" s="35"/>
      <c r="GDY150" s="35"/>
      <c r="GDZ150" s="35"/>
      <c r="GEA150" s="35"/>
      <c r="GEB150" s="35"/>
      <c r="GEC150" s="35"/>
      <c r="GED150" s="35"/>
      <c r="GEE150" s="35"/>
      <c r="GEF150" s="35"/>
      <c r="GEG150" s="35"/>
      <c r="GEH150" s="35"/>
      <c r="GEI150" s="35"/>
      <c r="GEJ150" s="35"/>
      <c r="GEK150" s="35"/>
      <c r="GEL150" s="35"/>
      <c r="GEM150" s="35"/>
      <c r="GEN150" s="35"/>
      <c r="GEO150" s="35"/>
      <c r="GEP150" s="35"/>
      <c r="GEQ150" s="35"/>
      <c r="GER150" s="35"/>
      <c r="GES150" s="35"/>
      <c r="GET150" s="35"/>
      <c r="GEU150" s="35"/>
      <c r="GEV150" s="35"/>
      <c r="GEW150" s="35"/>
      <c r="GEX150" s="35"/>
      <c r="GEY150" s="35"/>
      <c r="GEZ150" s="35"/>
      <c r="GFA150" s="35"/>
      <c r="GFB150" s="35"/>
      <c r="GFC150" s="35"/>
      <c r="GFD150" s="35"/>
      <c r="GFE150" s="35"/>
      <c r="GFF150" s="35"/>
      <c r="GFG150" s="35"/>
      <c r="GFH150" s="35"/>
      <c r="GFI150" s="35"/>
      <c r="GFJ150" s="35"/>
      <c r="GFK150" s="35"/>
      <c r="GFL150" s="35"/>
      <c r="GFM150" s="35"/>
      <c r="GFN150" s="35"/>
      <c r="GFO150" s="35"/>
      <c r="GFP150" s="35"/>
      <c r="GFQ150" s="35"/>
      <c r="GFR150" s="35"/>
      <c r="GFS150" s="35"/>
      <c r="GFT150" s="35"/>
      <c r="GFU150" s="35"/>
      <c r="GFV150" s="35"/>
      <c r="GFW150" s="35"/>
      <c r="GFX150" s="35"/>
      <c r="GFY150" s="35"/>
      <c r="GFZ150" s="35"/>
      <c r="GGA150" s="35"/>
      <c r="GGB150" s="35"/>
      <c r="GGC150" s="35"/>
      <c r="GGD150" s="35"/>
      <c r="GGE150" s="35"/>
      <c r="GGF150" s="35"/>
      <c r="GGG150" s="35"/>
      <c r="GGH150" s="35"/>
      <c r="GGI150" s="35"/>
      <c r="GGJ150" s="35"/>
      <c r="GGK150" s="35"/>
      <c r="GGL150" s="35"/>
      <c r="GGM150" s="35"/>
      <c r="GGN150" s="35"/>
      <c r="GGO150" s="35"/>
      <c r="GGP150" s="35"/>
      <c r="GGQ150" s="35"/>
      <c r="GGR150" s="35"/>
      <c r="GGS150" s="35"/>
      <c r="GGT150" s="35"/>
      <c r="GGU150" s="35"/>
      <c r="GGV150" s="35"/>
      <c r="GGW150" s="35"/>
      <c r="GGX150" s="35"/>
      <c r="GGY150" s="35"/>
      <c r="GGZ150" s="35"/>
      <c r="GHA150" s="35"/>
      <c r="GHB150" s="35"/>
      <c r="GHC150" s="35"/>
      <c r="GHD150" s="35"/>
      <c r="GHE150" s="35"/>
      <c r="GHF150" s="35"/>
      <c r="GHG150" s="35"/>
      <c r="GHH150" s="35"/>
      <c r="GHI150" s="35"/>
      <c r="GHJ150" s="35"/>
      <c r="GHK150" s="35"/>
      <c r="GHL150" s="35"/>
      <c r="GHM150" s="35"/>
      <c r="GHN150" s="35"/>
      <c r="GHO150" s="35"/>
      <c r="GHP150" s="35"/>
      <c r="GHQ150" s="35"/>
      <c r="GHR150" s="35"/>
      <c r="GHS150" s="35"/>
      <c r="GHT150" s="35"/>
      <c r="GHU150" s="35"/>
      <c r="GHV150" s="35"/>
      <c r="GHW150" s="35"/>
      <c r="GHX150" s="35"/>
      <c r="GHY150" s="35"/>
      <c r="GHZ150" s="35"/>
      <c r="GIA150" s="35"/>
      <c r="GIB150" s="35"/>
      <c r="GIC150" s="35"/>
      <c r="GID150" s="35"/>
      <c r="GIE150" s="35"/>
      <c r="GIF150" s="35"/>
      <c r="GIG150" s="35"/>
      <c r="GIH150" s="35"/>
      <c r="GII150" s="35"/>
      <c r="GIJ150" s="35"/>
      <c r="GIK150" s="35"/>
      <c r="GIL150" s="35"/>
      <c r="GIM150" s="35"/>
      <c r="GIN150" s="35"/>
      <c r="GIO150" s="35"/>
      <c r="GIP150" s="35"/>
      <c r="GIQ150" s="35"/>
      <c r="GIR150" s="35"/>
      <c r="GIS150" s="35"/>
      <c r="GIT150" s="35"/>
      <c r="GIU150" s="35"/>
      <c r="GIV150" s="35"/>
      <c r="GIW150" s="35"/>
      <c r="GIX150" s="35"/>
      <c r="GIY150" s="35"/>
      <c r="GIZ150" s="35"/>
      <c r="GJA150" s="35"/>
      <c r="GJB150" s="35"/>
      <c r="GJC150" s="35"/>
      <c r="GJD150" s="35"/>
      <c r="GJE150" s="35"/>
      <c r="GJF150" s="35"/>
      <c r="GJG150" s="35"/>
      <c r="GJH150" s="35"/>
      <c r="GJI150" s="35"/>
      <c r="GJJ150" s="35"/>
      <c r="GJK150" s="35"/>
      <c r="GJL150" s="35"/>
      <c r="GJM150" s="35"/>
      <c r="GJN150" s="35"/>
      <c r="GJO150" s="35"/>
      <c r="GJP150" s="35"/>
      <c r="GJQ150" s="35"/>
      <c r="GJR150" s="35"/>
      <c r="GJS150" s="35"/>
      <c r="GJT150" s="35"/>
      <c r="GJU150" s="35"/>
      <c r="GJV150" s="35"/>
      <c r="GJW150" s="35"/>
      <c r="GJX150" s="35"/>
      <c r="GJY150" s="35"/>
      <c r="GJZ150" s="35"/>
      <c r="GKA150" s="35"/>
      <c r="GKB150" s="35"/>
      <c r="GKC150" s="35"/>
      <c r="GKD150" s="35"/>
      <c r="GKE150" s="35"/>
      <c r="GKF150" s="35"/>
      <c r="GKG150" s="35"/>
      <c r="GKH150" s="35"/>
      <c r="GKI150" s="35"/>
      <c r="GKJ150" s="35"/>
      <c r="GKK150" s="35"/>
      <c r="GKL150" s="35"/>
      <c r="GKM150" s="35"/>
      <c r="GKN150" s="35"/>
      <c r="GKO150" s="35"/>
      <c r="GKP150" s="35"/>
      <c r="GKQ150" s="35"/>
      <c r="GKR150" s="35"/>
      <c r="GKS150" s="35"/>
      <c r="GKT150" s="35"/>
      <c r="GKU150" s="35"/>
      <c r="GKV150" s="35"/>
      <c r="GKW150" s="35"/>
      <c r="GKX150" s="35"/>
      <c r="GKY150" s="35"/>
      <c r="GKZ150" s="35"/>
      <c r="GLA150" s="35"/>
      <c r="GLB150" s="35"/>
      <c r="GLC150" s="35"/>
      <c r="GLD150" s="35"/>
      <c r="GLE150" s="35"/>
      <c r="GLF150" s="35"/>
      <c r="GLG150" s="35"/>
      <c r="GLH150" s="35"/>
      <c r="GLI150" s="35"/>
      <c r="GLJ150" s="35"/>
      <c r="GLK150" s="35"/>
      <c r="GLL150" s="35"/>
      <c r="GLM150" s="35"/>
      <c r="GLN150" s="35"/>
      <c r="GLO150" s="35"/>
      <c r="GLP150" s="35"/>
      <c r="GLQ150" s="35"/>
      <c r="GLR150" s="35"/>
      <c r="GLS150" s="35"/>
      <c r="GLT150" s="35"/>
      <c r="GLU150" s="35"/>
      <c r="GLV150" s="35"/>
      <c r="GLW150" s="35"/>
      <c r="GLX150" s="35"/>
      <c r="GLY150" s="35"/>
      <c r="GLZ150" s="35"/>
      <c r="GMA150" s="35"/>
      <c r="GMB150" s="35"/>
      <c r="GMC150" s="35"/>
      <c r="GMD150" s="35"/>
      <c r="GME150" s="35"/>
      <c r="GMF150" s="35"/>
      <c r="GMG150" s="35"/>
      <c r="GMH150" s="35"/>
      <c r="GMI150" s="35"/>
      <c r="GMJ150" s="35"/>
      <c r="GMK150" s="35"/>
      <c r="GML150" s="35"/>
      <c r="GMM150" s="35"/>
      <c r="GMN150" s="35"/>
      <c r="GMO150" s="35"/>
      <c r="GMP150" s="35"/>
      <c r="GMQ150" s="35"/>
      <c r="GMR150" s="35"/>
      <c r="GMS150" s="35"/>
      <c r="GMT150" s="35"/>
      <c r="GMU150" s="35"/>
      <c r="GMV150" s="35"/>
      <c r="GMW150" s="35"/>
      <c r="GMX150" s="35"/>
      <c r="GMY150" s="35"/>
      <c r="GMZ150" s="35"/>
      <c r="GNA150" s="35"/>
      <c r="GNB150" s="35"/>
      <c r="GNC150" s="35"/>
      <c r="GND150" s="35"/>
      <c r="GNE150" s="35"/>
      <c r="GNF150" s="35"/>
      <c r="GNG150" s="35"/>
      <c r="GNH150" s="35"/>
      <c r="GNI150" s="35"/>
      <c r="GNJ150" s="35"/>
      <c r="GNK150" s="35"/>
      <c r="GNL150" s="35"/>
      <c r="GNM150" s="35"/>
      <c r="GNN150" s="35"/>
      <c r="GNO150" s="35"/>
      <c r="GNP150" s="35"/>
      <c r="GNQ150" s="35"/>
      <c r="GNR150" s="35"/>
      <c r="GNS150" s="35"/>
      <c r="GNT150" s="35"/>
      <c r="GNU150" s="35"/>
      <c r="GNV150" s="35"/>
      <c r="GNW150" s="35"/>
      <c r="GNX150" s="35"/>
      <c r="GNY150" s="35"/>
      <c r="GNZ150" s="35"/>
      <c r="GOA150" s="35"/>
      <c r="GOB150" s="35"/>
      <c r="GOC150" s="35"/>
      <c r="GOD150" s="35"/>
      <c r="GOE150" s="35"/>
      <c r="GOF150" s="35"/>
      <c r="GOG150" s="35"/>
      <c r="GOH150" s="35"/>
      <c r="GOI150" s="35"/>
      <c r="GOJ150" s="35"/>
      <c r="GOK150" s="35"/>
      <c r="GOL150" s="35"/>
      <c r="GOM150" s="35"/>
      <c r="GON150" s="35"/>
      <c r="GOO150" s="35"/>
      <c r="GOP150" s="35"/>
      <c r="GOQ150" s="35"/>
      <c r="GOR150" s="35"/>
      <c r="GOS150" s="35"/>
      <c r="GOT150" s="35"/>
      <c r="GOU150" s="35"/>
      <c r="GOV150" s="35"/>
      <c r="GOW150" s="35"/>
      <c r="GOX150" s="35"/>
      <c r="GOY150" s="35"/>
      <c r="GOZ150" s="35"/>
      <c r="GPA150" s="35"/>
      <c r="GPB150" s="35"/>
      <c r="GPC150" s="35"/>
      <c r="GPD150" s="35"/>
      <c r="GPE150" s="35"/>
      <c r="GPF150" s="35"/>
      <c r="GPG150" s="35"/>
      <c r="GPH150" s="35"/>
      <c r="GPI150" s="35"/>
      <c r="GPJ150" s="35"/>
      <c r="GPK150" s="35"/>
      <c r="GPL150" s="35"/>
      <c r="GPM150" s="35"/>
      <c r="GPN150" s="35"/>
      <c r="GPO150" s="35"/>
      <c r="GPP150" s="35"/>
      <c r="GPQ150" s="35"/>
      <c r="GPR150" s="35"/>
      <c r="GPS150" s="35"/>
      <c r="GPT150" s="35"/>
      <c r="GPU150" s="35"/>
      <c r="GPV150" s="35"/>
      <c r="GPW150" s="35"/>
      <c r="GPX150" s="35"/>
      <c r="GPY150" s="35"/>
      <c r="GPZ150" s="35"/>
      <c r="GQA150" s="35"/>
      <c r="GQB150" s="35"/>
      <c r="GQC150" s="35"/>
      <c r="GQD150" s="35"/>
      <c r="GQE150" s="35"/>
      <c r="GQF150" s="35"/>
      <c r="GQG150" s="35"/>
      <c r="GQH150" s="35"/>
      <c r="GQI150" s="35"/>
      <c r="GQJ150" s="35"/>
      <c r="GQK150" s="35"/>
      <c r="GQL150" s="35"/>
      <c r="GQM150" s="35"/>
      <c r="GQN150" s="35"/>
      <c r="GQO150" s="35"/>
      <c r="GQP150" s="35"/>
      <c r="GQQ150" s="35"/>
      <c r="GQR150" s="35"/>
      <c r="GQS150" s="35"/>
      <c r="GQT150" s="35"/>
      <c r="GQU150" s="35"/>
      <c r="GQV150" s="35"/>
      <c r="GQW150" s="35"/>
      <c r="GQX150" s="35"/>
      <c r="GQY150" s="35"/>
      <c r="GQZ150" s="35"/>
      <c r="GRA150" s="35"/>
      <c r="GRB150" s="35"/>
      <c r="GRC150" s="35"/>
      <c r="GRD150" s="35"/>
      <c r="GRE150" s="35"/>
      <c r="GRF150" s="35"/>
      <c r="GRG150" s="35"/>
      <c r="GRH150" s="35"/>
      <c r="GRI150" s="35"/>
      <c r="GRJ150" s="35"/>
      <c r="GRK150" s="35"/>
      <c r="GRL150" s="35"/>
      <c r="GRM150" s="35"/>
      <c r="GRN150" s="35"/>
      <c r="GRO150" s="35"/>
      <c r="GRP150" s="35"/>
      <c r="GRQ150" s="35"/>
      <c r="GRR150" s="35"/>
      <c r="GRS150" s="35"/>
      <c r="GRT150" s="35"/>
      <c r="GRU150" s="35"/>
      <c r="GRV150" s="35"/>
      <c r="GRW150" s="35"/>
      <c r="GRX150" s="35"/>
      <c r="GRY150" s="35"/>
      <c r="GRZ150" s="35"/>
      <c r="GSA150" s="35"/>
      <c r="GSB150" s="35"/>
      <c r="GSC150" s="35"/>
      <c r="GSD150" s="35"/>
      <c r="GSE150" s="35"/>
      <c r="GSF150" s="35"/>
      <c r="GSG150" s="35"/>
      <c r="GSH150" s="35"/>
      <c r="GSI150" s="35"/>
      <c r="GSJ150" s="35"/>
      <c r="GSK150" s="35"/>
      <c r="GSL150" s="35"/>
      <c r="GSM150" s="35"/>
      <c r="GSN150" s="35"/>
      <c r="GSO150" s="35"/>
      <c r="GSP150" s="35"/>
      <c r="GSQ150" s="35"/>
      <c r="GSR150" s="35"/>
      <c r="GSS150" s="35"/>
      <c r="GST150" s="35"/>
      <c r="GSU150" s="35"/>
      <c r="GSV150" s="35"/>
      <c r="GSW150" s="35"/>
      <c r="GSX150" s="35"/>
      <c r="GSY150" s="35"/>
      <c r="GSZ150" s="35"/>
      <c r="GTA150" s="35"/>
      <c r="GTB150" s="35"/>
      <c r="GTC150" s="35"/>
      <c r="GTD150" s="35"/>
      <c r="GTE150" s="35"/>
      <c r="GTF150" s="35"/>
      <c r="GTG150" s="35"/>
      <c r="GTH150" s="35"/>
      <c r="GTI150" s="35"/>
      <c r="GTJ150" s="35"/>
      <c r="GTK150" s="35"/>
      <c r="GTL150" s="35"/>
      <c r="GTM150" s="35"/>
      <c r="GTN150" s="35"/>
      <c r="GTO150" s="35"/>
      <c r="GTP150" s="35"/>
      <c r="GTQ150" s="35"/>
      <c r="GTR150" s="35"/>
      <c r="GTS150" s="35"/>
      <c r="GTT150" s="35"/>
      <c r="GTU150" s="35"/>
      <c r="GTV150" s="35"/>
      <c r="GTW150" s="35"/>
      <c r="GTX150" s="35"/>
      <c r="GTY150" s="35"/>
      <c r="GTZ150" s="35"/>
      <c r="GUA150" s="35"/>
      <c r="GUB150" s="35"/>
      <c r="GUC150" s="35"/>
      <c r="GUD150" s="35"/>
      <c r="GUE150" s="35"/>
      <c r="GUF150" s="35"/>
      <c r="GUG150" s="35"/>
      <c r="GUH150" s="35"/>
      <c r="GUI150" s="35"/>
      <c r="GUJ150" s="35"/>
      <c r="GUK150" s="35"/>
      <c r="GUL150" s="35"/>
      <c r="GUM150" s="35"/>
      <c r="GUN150" s="35"/>
      <c r="GUO150" s="35"/>
      <c r="GUP150" s="35"/>
      <c r="GUQ150" s="35"/>
      <c r="GUR150" s="35"/>
      <c r="GUS150" s="35"/>
      <c r="GUT150" s="35"/>
      <c r="GUU150" s="35"/>
      <c r="GUV150" s="35"/>
      <c r="GUW150" s="35"/>
      <c r="GUX150" s="35"/>
      <c r="GUY150" s="35"/>
      <c r="GUZ150" s="35"/>
      <c r="GVA150" s="35"/>
      <c r="GVB150" s="35"/>
      <c r="GVC150" s="35"/>
      <c r="GVD150" s="35"/>
      <c r="GVE150" s="35"/>
      <c r="GVF150" s="35"/>
      <c r="GVG150" s="35"/>
      <c r="GVH150" s="35"/>
      <c r="GVI150" s="35"/>
      <c r="GVJ150" s="35"/>
      <c r="GVK150" s="35"/>
      <c r="GVL150" s="35"/>
      <c r="GVM150" s="35"/>
      <c r="GVN150" s="35"/>
      <c r="GVO150" s="35"/>
      <c r="GVP150" s="35"/>
      <c r="GVQ150" s="35"/>
      <c r="GVR150" s="35"/>
      <c r="GVS150" s="35"/>
      <c r="GVT150" s="35"/>
      <c r="GVU150" s="35"/>
      <c r="GVV150" s="35"/>
      <c r="GVW150" s="35"/>
      <c r="GVX150" s="35"/>
      <c r="GVY150" s="35"/>
      <c r="GVZ150" s="35"/>
      <c r="GWA150" s="35"/>
      <c r="GWB150" s="35"/>
      <c r="GWC150" s="35"/>
      <c r="GWD150" s="35"/>
      <c r="GWE150" s="35"/>
      <c r="GWF150" s="35"/>
      <c r="GWG150" s="35"/>
      <c r="GWH150" s="35"/>
      <c r="GWI150" s="35"/>
      <c r="GWJ150" s="35"/>
      <c r="GWK150" s="35"/>
      <c r="GWL150" s="35"/>
      <c r="GWM150" s="35"/>
      <c r="GWN150" s="35"/>
      <c r="GWO150" s="35"/>
      <c r="GWP150" s="35"/>
      <c r="GWQ150" s="35"/>
      <c r="GWR150" s="35"/>
      <c r="GWS150" s="35"/>
      <c r="GWT150" s="35"/>
      <c r="GWU150" s="35"/>
      <c r="GWV150" s="35"/>
      <c r="GWW150" s="35"/>
      <c r="GWX150" s="35"/>
      <c r="GWY150" s="35"/>
      <c r="GWZ150" s="35"/>
      <c r="GXA150" s="35"/>
      <c r="GXB150" s="35"/>
      <c r="GXC150" s="35"/>
      <c r="GXD150" s="35"/>
      <c r="GXE150" s="35"/>
      <c r="GXF150" s="35"/>
      <c r="GXG150" s="35"/>
      <c r="GXH150" s="35"/>
      <c r="GXI150" s="35"/>
      <c r="GXJ150" s="35"/>
      <c r="GXK150" s="35"/>
      <c r="GXL150" s="35"/>
      <c r="GXM150" s="35"/>
      <c r="GXN150" s="35"/>
      <c r="GXO150" s="35"/>
      <c r="GXP150" s="35"/>
      <c r="GXQ150" s="35"/>
      <c r="GXR150" s="35"/>
      <c r="GXS150" s="35"/>
      <c r="GXT150" s="35"/>
      <c r="GXU150" s="35"/>
      <c r="GXV150" s="35"/>
      <c r="GXW150" s="35"/>
      <c r="GXX150" s="35"/>
      <c r="GXY150" s="35"/>
      <c r="GXZ150" s="35"/>
      <c r="GYA150" s="35"/>
      <c r="GYB150" s="35"/>
      <c r="GYC150" s="35"/>
      <c r="GYD150" s="35"/>
      <c r="GYE150" s="35"/>
      <c r="GYF150" s="35"/>
      <c r="GYG150" s="35"/>
      <c r="GYH150" s="35"/>
      <c r="GYI150" s="35"/>
      <c r="GYJ150" s="35"/>
      <c r="GYK150" s="35"/>
      <c r="GYL150" s="35"/>
      <c r="GYM150" s="35"/>
      <c r="GYN150" s="35"/>
      <c r="GYO150" s="35"/>
      <c r="GYP150" s="35"/>
      <c r="GYQ150" s="35"/>
      <c r="GYR150" s="35"/>
      <c r="GYS150" s="35"/>
      <c r="GYT150" s="35"/>
      <c r="GYU150" s="35"/>
      <c r="GYV150" s="35"/>
      <c r="GYW150" s="35"/>
      <c r="GYX150" s="35"/>
      <c r="GYY150" s="35"/>
      <c r="GYZ150" s="35"/>
      <c r="GZA150" s="35"/>
      <c r="GZB150" s="35"/>
      <c r="GZC150" s="35"/>
      <c r="GZD150" s="35"/>
      <c r="GZE150" s="35"/>
      <c r="GZF150" s="35"/>
      <c r="GZG150" s="35"/>
      <c r="GZH150" s="35"/>
      <c r="GZI150" s="35"/>
      <c r="GZJ150" s="35"/>
      <c r="GZK150" s="35"/>
      <c r="GZL150" s="35"/>
      <c r="GZM150" s="35"/>
      <c r="GZN150" s="35"/>
      <c r="GZO150" s="35"/>
      <c r="GZP150" s="35"/>
      <c r="GZQ150" s="35"/>
      <c r="GZR150" s="35"/>
      <c r="GZS150" s="35"/>
      <c r="GZT150" s="35"/>
      <c r="GZU150" s="35"/>
      <c r="GZV150" s="35"/>
      <c r="GZW150" s="35"/>
      <c r="GZX150" s="35"/>
      <c r="GZY150" s="35"/>
      <c r="GZZ150" s="35"/>
      <c r="HAA150" s="35"/>
      <c r="HAB150" s="35"/>
      <c r="HAC150" s="35"/>
      <c r="HAD150" s="35"/>
      <c r="HAE150" s="35"/>
      <c r="HAF150" s="35"/>
      <c r="HAG150" s="35"/>
      <c r="HAH150" s="35"/>
      <c r="HAI150" s="35"/>
      <c r="HAJ150" s="35"/>
      <c r="HAK150" s="35"/>
      <c r="HAL150" s="35"/>
      <c r="HAM150" s="35"/>
      <c r="HAN150" s="35"/>
      <c r="HAO150" s="35"/>
      <c r="HAP150" s="35"/>
      <c r="HAQ150" s="35"/>
      <c r="HAR150" s="35"/>
      <c r="HAS150" s="35"/>
      <c r="HAT150" s="35"/>
      <c r="HAU150" s="35"/>
      <c r="HAV150" s="35"/>
      <c r="HAW150" s="35"/>
      <c r="HAX150" s="35"/>
      <c r="HAY150" s="35"/>
      <c r="HAZ150" s="35"/>
      <c r="HBA150" s="35"/>
      <c r="HBB150" s="35"/>
      <c r="HBC150" s="35"/>
      <c r="HBD150" s="35"/>
      <c r="HBE150" s="35"/>
      <c r="HBF150" s="35"/>
      <c r="HBG150" s="35"/>
      <c r="HBH150" s="35"/>
      <c r="HBI150" s="35"/>
      <c r="HBJ150" s="35"/>
      <c r="HBK150" s="35"/>
      <c r="HBL150" s="35"/>
      <c r="HBM150" s="35"/>
      <c r="HBN150" s="35"/>
      <c r="HBO150" s="35"/>
      <c r="HBP150" s="35"/>
      <c r="HBQ150" s="35"/>
      <c r="HBR150" s="35"/>
      <c r="HBS150" s="35"/>
      <c r="HBT150" s="35"/>
      <c r="HBU150" s="35"/>
      <c r="HBV150" s="35"/>
      <c r="HBW150" s="35"/>
      <c r="HBX150" s="35"/>
      <c r="HBY150" s="35"/>
      <c r="HBZ150" s="35"/>
      <c r="HCA150" s="35"/>
      <c r="HCB150" s="35"/>
      <c r="HCC150" s="35"/>
      <c r="HCD150" s="35"/>
      <c r="HCE150" s="35"/>
      <c r="HCF150" s="35"/>
      <c r="HCG150" s="35"/>
      <c r="HCH150" s="35"/>
      <c r="HCI150" s="35"/>
      <c r="HCJ150" s="35"/>
      <c r="HCK150" s="35"/>
      <c r="HCL150" s="35"/>
      <c r="HCM150" s="35"/>
      <c r="HCN150" s="35"/>
      <c r="HCO150" s="35"/>
      <c r="HCP150" s="35"/>
      <c r="HCQ150" s="35"/>
      <c r="HCR150" s="35"/>
      <c r="HCS150" s="35"/>
      <c r="HCT150" s="35"/>
      <c r="HCU150" s="35"/>
      <c r="HCV150" s="35"/>
      <c r="HCW150" s="35"/>
      <c r="HCX150" s="35"/>
      <c r="HCY150" s="35"/>
      <c r="HCZ150" s="35"/>
      <c r="HDA150" s="35"/>
      <c r="HDB150" s="35"/>
      <c r="HDC150" s="35"/>
      <c r="HDD150" s="35"/>
      <c r="HDE150" s="35"/>
      <c r="HDF150" s="35"/>
      <c r="HDG150" s="35"/>
      <c r="HDH150" s="35"/>
      <c r="HDI150" s="35"/>
      <c r="HDJ150" s="35"/>
      <c r="HDK150" s="35"/>
      <c r="HDL150" s="35"/>
      <c r="HDM150" s="35"/>
      <c r="HDN150" s="35"/>
      <c r="HDO150" s="35"/>
      <c r="HDP150" s="35"/>
      <c r="HDQ150" s="35"/>
      <c r="HDR150" s="35"/>
      <c r="HDS150" s="35"/>
      <c r="HDT150" s="35"/>
      <c r="HDU150" s="35"/>
      <c r="HDV150" s="35"/>
      <c r="HDW150" s="35"/>
      <c r="HDX150" s="35"/>
      <c r="HDY150" s="35"/>
      <c r="HDZ150" s="35"/>
      <c r="HEA150" s="35"/>
      <c r="HEB150" s="35"/>
      <c r="HEC150" s="35"/>
      <c r="HED150" s="35"/>
      <c r="HEE150" s="35"/>
      <c r="HEF150" s="35"/>
      <c r="HEG150" s="35"/>
      <c r="HEH150" s="35"/>
      <c r="HEI150" s="35"/>
      <c r="HEJ150" s="35"/>
      <c r="HEK150" s="35"/>
      <c r="HEL150" s="35"/>
      <c r="HEM150" s="35"/>
      <c r="HEN150" s="35"/>
      <c r="HEO150" s="35"/>
      <c r="HEP150" s="35"/>
      <c r="HEQ150" s="35"/>
      <c r="HER150" s="35"/>
      <c r="HES150" s="35"/>
      <c r="HET150" s="35"/>
      <c r="HEU150" s="35"/>
      <c r="HEV150" s="35"/>
      <c r="HEW150" s="35"/>
      <c r="HEX150" s="35"/>
      <c r="HEY150" s="35"/>
      <c r="HEZ150" s="35"/>
      <c r="HFA150" s="35"/>
      <c r="HFB150" s="35"/>
      <c r="HFC150" s="35"/>
      <c r="HFD150" s="35"/>
      <c r="HFE150" s="35"/>
      <c r="HFF150" s="35"/>
      <c r="HFG150" s="35"/>
      <c r="HFH150" s="35"/>
      <c r="HFI150" s="35"/>
      <c r="HFJ150" s="35"/>
      <c r="HFK150" s="35"/>
      <c r="HFL150" s="35"/>
      <c r="HFM150" s="35"/>
      <c r="HFN150" s="35"/>
      <c r="HFO150" s="35"/>
      <c r="HFP150" s="35"/>
      <c r="HFQ150" s="35"/>
      <c r="HFR150" s="35"/>
      <c r="HFS150" s="35"/>
      <c r="HFT150" s="35"/>
      <c r="HFU150" s="35"/>
      <c r="HFV150" s="35"/>
      <c r="HFW150" s="35"/>
      <c r="HFX150" s="35"/>
      <c r="HFY150" s="35"/>
      <c r="HFZ150" s="35"/>
      <c r="HGA150" s="35"/>
      <c r="HGB150" s="35"/>
      <c r="HGC150" s="35"/>
      <c r="HGD150" s="35"/>
      <c r="HGE150" s="35"/>
      <c r="HGF150" s="35"/>
      <c r="HGG150" s="35"/>
      <c r="HGH150" s="35"/>
      <c r="HGI150" s="35"/>
      <c r="HGJ150" s="35"/>
      <c r="HGK150" s="35"/>
      <c r="HGL150" s="35"/>
      <c r="HGM150" s="35"/>
      <c r="HGN150" s="35"/>
      <c r="HGO150" s="35"/>
      <c r="HGP150" s="35"/>
      <c r="HGQ150" s="35"/>
      <c r="HGR150" s="35"/>
      <c r="HGS150" s="35"/>
      <c r="HGT150" s="35"/>
      <c r="HGU150" s="35"/>
      <c r="HGV150" s="35"/>
      <c r="HGW150" s="35"/>
      <c r="HGX150" s="35"/>
      <c r="HGY150" s="35"/>
      <c r="HGZ150" s="35"/>
      <c r="HHA150" s="35"/>
      <c r="HHB150" s="35"/>
      <c r="HHC150" s="35"/>
      <c r="HHD150" s="35"/>
      <c r="HHE150" s="35"/>
      <c r="HHF150" s="35"/>
      <c r="HHG150" s="35"/>
      <c r="HHH150" s="35"/>
      <c r="HHI150" s="35"/>
      <c r="HHJ150" s="35"/>
      <c r="HHK150" s="35"/>
      <c r="HHL150" s="35"/>
      <c r="HHM150" s="35"/>
      <c r="HHN150" s="35"/>
      <c r="HHO150" s="35"/>
      <c r="HHP150" s="35"/>
      <c r="HHQ150" s="35"/>
      <c r="HHR150" s="35"/>
      <c r="HHS150" s="35"/>
      <c r="HHT150" s="35"/>
      <c r="HHU150" s="35"/>
      <c r="HHV150" s="35"/>
      <c r="HHW150" s="35"/>
      <c r="HHX150" s="35"/>
      <c r="HHY150" s="35"/>
      <c r="HHZ150" s="35"/>
      <c r="HIA150" s="35"/>
      <c r="HIB150" s="35"/>
      <c r="HIC150" s="35"/>
      <c r="HID150" s="35"/>
      <c r="HIE150" s="35"/>
      <c r="HIF150" s="35"/>
      <c r="HIG150" s="35"/>
      <c r="HIH150" s="35"/>
      <c r="HII150" s="35"/>
      <c r="HIJ150" s="35"/>
      <c r="HIK150" s="35"/>
      <c r="HIL150" s="35"/>
      <c r="HIM150" s="35"/>
      <c r="HIN150" s="35"/>
      <c r="HIO150" s="35"/>
      <c r="HIP150" s="35"/>
      <c r="HIQ150" s="35"/>
      <c r="HIR150" s="35"/>
      <c r="HIS150" s="35"/>
      <c r="HIT150" s="35"/>
      <c r="HIU150" s="35"/>
      <c r="HIV150" s="35"/>
      <c r="HIW150" s="35"/>
      <c r="HIX150" s="35"/>
      <c r="HIY150" s="35"/>
      <c r="HIZ150" s="35"/>
      <c r="HJA150" s="35"/>
      <c r="HJB150" s="35"/>
      <c r="HJC150" s="35"/>
      <c r="HJD150" s="35"/>
      <c r="HJE150" s="35"/>
      <c r="HJF150" s="35"/>
      <c r="HJG150" s="35"/>
      <c r="HJH150" s="35"/>
      <c r="HJI150" s="35"/>
      <c r="HJJ150" s="35"/>
      <c r="HJK150" s="35"/>
      <c r="HJL150" s="35"/>
      <c r="HJM150" s="35"/>
      <c r="HJN150" s="35"/>
      <c r="HJO150" s="35"/>
      <c r="HJP150" s="35"/>
      <c r="HJQ150" s="35"/>
      <c r="HJR150" s="35"/>
      <c r="HJS150" s="35"/>
      <c r="HJT150" s="35"/>
      <c r="HJU150" s="35"/>
      <c r="HJV150" s="35"/>
      <c r="HJW150" s="35"/>
      <c r="HJX150" s="35"/>
      <c r="HJY150" s="35"/>
      <c r="HJZ150" s="35"/>
      <c r="HKA150" s="35"/>
      <c r="HKB150" s="35"/>
      <c r="HKC150" s="35"/>
      <c r="HKD150" s="35"/>
      <c r="HKE150" s="35"/>
      <c r="HKF150" s="35"/>
      <c r="HKG150" s="35"/>
      <c r="HKH150" s="35"/>
      <c r="HKI150" s="35"/>
      <c r="HKJ150" s="35"/>
      <c r="HKK150" s="35"/>
      <c r="HKL150" s="35"/>
      <c r="HKM150" s="35"/>
      <c r="HKN150" s="35"/>
      <c r="HKO150" s="35"/>
      <c r="HKP150" s="35"/>
      <c r="HKQ150" s="35"/>
      <c r="HKR150" s="35"/>
      <c r="HKS150" s="35"/>
      <c r="HKT150" s="35"/>
      <c r="HKU150" s="35"/>
      <c r="HKV150" s="35"/>
      <c r="HKW150" s="35"/>
      <c r="HKX150" s="35"/>
      <c r="HKY150" s="35"/>
      <c r="HKZ150" s="35"/>
      <c r="HLA150" s="35"/>
      <c r="HLB150" s="35"/>
      <c r="HLC150" s="35"/>
      <c r="HLD150" s="35"/>
      <c r="HLE150" s="35"/>
      <c r="HLF150" s="35"/>
      <c r="HLG150" s="35"/>
      <c r="HLH150" s="35"/>
      <c r="HLI150" s="35"/>
      <c r="HLJ150" s="35"/>
      <c r="HLK150" s="35"/>
      <c r="HLL150" s="35"/>
      <c r="HLM150" s="35"/>
      <c r="HLN150" s="35"/>
      <c r="HLO150" s="35"/>
      <c r="HLP150" s="35"/>
      <c r="HLQ150" s="35"/>
      <c r="HLR150" s="35"/>
      <c r="HLS150" s="35"/>
      <c r="HLT150" s="35"/>
      <c r="HLU150" s="35"/>
      <c r="HLV150" s="35"/>
      <c r="HLW150" s="35"/>
      <c r="HLX150" s="35"/>
      <c r="HLY150" s="35"/>
      <c r="HLZ150" s="35"/>
      <c r="HMA150" s="35"/>
      <c r="HMB150" s="35"/>
      <c r="HMC150" s="35"/>
      <c r="HMD150" s="35"/>
      <c r="HME150" s="35"/>
      <c r="HMF150" s="35"/>
      <c r="HMG150" s="35"/>
      <c r="HMH150" s="35"/>
      <c r="HMI150" s="35"/>
      <c r="HMJ150" s="35"/>
      <c r="HMK150" s="35"/>
      <c r="HML150" s="35"/>
      <c r="HMM150" s="35"/>
      <c r="HMN150" s="35"/>
      <c r="HMO150" s="35"/>
      <c r="HMP150" s="35"/>
      <c r="HMQ150" s="35"/>
      <c r="HMR150" s="35"/>
      <c r="HMS150" s="35"/>
      <c r="HMT150" s="35"/>
      <c r="HMU150" s="35"/>
      <c r="HMV150" s="35"/>
      <c r="HMW150" s="35"/>
      <c r="HMX150" s="35"/>
      <c r="HMY150" s="35"/>
      <c r="HMZ150" s="35"/>
      <c r="HNA150" s="35"/>
      <c r="HNB150" s="35"/>
      <c r="HNC150" s="35"/>
      <c r="HND150" s="35"/>
      <c r="HNE150" s="35"/>
      <c r="HNF150" s="35"/>
      <c r="HNG150" s="35"/>
      <c r="HNH150" s="35"/>
      <c r="HNI150" s="35"/>
      <c r="HNJ150" s="35"/>
      <c r="HNK150" s="35"/>
      <c r="HNL150" s="35"/>
      <c r="HNM150" s="35"/>
      <c r="HNN150" s="35"/>
      <c r="HNO150" s="35"/>
      <c r="HNP150" s="35"/>
      <c r="HNQ150" s="35"/>
      <c r="HNR150" s="35"/>
      <c r="HNS150" s="35"/>
      <c r="HNT150" s="35"/>
      <c r="HNU150" s="35"/>
      <c r="HNV150" s="35"/>
      <c r="HNW150" s="35"/>
      <c r="HNX150" s="35"/>
      <c r="HNY150" s="35"/>
      <c r="HNZ150" s="35"/>
      <c r="HOA150" s="35"/>
      <c r="HOB150" s="35"/>
      <c r="HOC150" s="35"/>
      <c r="HOD150" s="35"/>
      <c r="HOE150" s="35"/>
      <c r="HOF150" s="35"/>
      <c r="HOG150" s="35"/>
      <c r="HOH150" s="35"/>
      <c r="HOI150" s="35"/>
      <c r="HOJ150" s="35"/>
      <c r="HOK150" s="35"/>
      <c r="HOL150" s="35"/>
      <c r="HOM150" s="35"/>
      <c r="HON150" s="35"/>
      <c r="HOO150" s="35"/>
      <c r="HOP150" s="35"/>
      <c r="HOQ150" s="35"/>
      <c r="HOR150" s="35"/>
      <c r="HOS150" s="35"/>
      <c r="HOT150" s="35"/>
      <c r="HOU150" s="35"/>
      <c r="HOV150" s="35"/>
      <c r="HOW150" s="35"/>
      <c r="HOX150" s="35"/>
      <c r="HOY150" s="35"/>
      <c r="HOZ150" s="35"/>
      <c r="HPA150" s="35"/>
      <c r="HPB150" s="35"/>
      <c r="HPC150" s="35"/>
      <c r="HPD150" s="35"/>
      <c r="HPE150" s="35"/>
      <c r="HPF150" s="35"/>
      <c r="HPG150" s="35"/>
      <c r="HPH150" s="35"/>
      <c r="HPI150" s="35"/>
      <c r="HPJ150" s="35"/>
      <c r="HPK150" s="35"/>
      <c r="HPL150" s="35"/>
      <c r="HPM150" s="35"/>
      <c r="HPN150" s="35"/>
      <c r="HPO150" s="35"/>
      <c r="HPP150" s="35"/>
      <c r="HPQ150" s="35"/>
      <c r="HPR150" s="35"/>
      <c r="HPS150" s="35"/>
      <c r="HPT150" s="35"/>
      <c r="HPU150" s="35"/>
      <c r="HPV150" s="35"/>
      <c r="HPW150" s="35"/>
      <c r="HPX150" s="35"/>
      <c r="HPY150" s="35"/>
      <c r="HPZ150" s="35"/>
      <c r="HQA150" s="35"/>
      <c r="HQB150" s="35"/>
      <c r="HQC150" s="35"/>
      <c r="HQD150" s="35"/>
      <c r="HQE150" s="35"/>
      <c r="HQF150" s="35"/>
      <c r="HQG150" s="35"/>
      <c r="HQH150" s="35"/>
      <c r="HQI150" s="35"/>
      <c r="HQJ150" s="35"/>
      <c r="HQK150" s="35"/>
      <c r="HQL150" s="35"/>
      <c r="HQM150" s="35"/>
      <c r="HQN150" s="35"/>
      <c r="HQO150" s="35"/>
      <c r="HQP150" s="35"/>
      <c r="HQQ150" s="35"/>
      <c r="HQR150" s="35"/>
      <c r="HQS150" s="35"/>
      <c r="HQT150" s="35"/>
      <c r="HQU150" s="35"/>
      <c r="HQV150" s="35"/>
      <c r="HQW150" s="35"/>
      <c r="HQX150" s="35"/>
      <c r="HQY150" s="35"/>
      <c r="HQZ150" s="35"/>
      <c r="HRA150" s="35"/>
      <c r="HRB150" s="35"/>
      <c r="HRC150" s="35"/>
      <c r="HRD150" s="35"/>
      <c r="HRE150" s="35"/>
      <c r="HRF150" s="35"/>
      <c r="HRG150" s="35"/>
      <c r="HRH150" s="35"/>
      <c r="HRI150" s="35"/>
      <c r="HRJ150" s="35"/>
      <c r="HRK150" s="35"/>
      <c r="HRL150" s="35"/>
      <c r="HRM150" s="35"/>
      <c r="HRN150" s="35"/>
      <c r="HRO150" s="35"/>
      <c r="HRP150" s="35"/>
      <c r="HRQ150" s="35"/>
      <c r="HRR150" s="35"/>
      <c r="HRS150" s="35"/>
      <c r="HRT150" s="35"/>
      <c r="HRU150" s="35"/>
      <c r="HRV150" s="35"/>
      <c r="HRW150" s="35"/>
      <c r="HRX150" s="35"/>
      <c r="HRY150" s="35"/>
      <c r="HRZ150" s="35"/>
      <c r="HSA150" s="35"/>
      <c r="HSB150" s="35"/>
      <c r="HSC150" s="35"/>
      <c r="HSD150" s="35"/>
      <c r="HSE150" s="35"/>
      <c r="HSF150" s="35"/>
      <c r="HSG150" s="35"/>
      <c r="HSH150" s="35"/>
      <c r="HSI150" s="35"/>
      <c r="HSJ150" s="35"/>
      <c r="HSK150" s="35"/>
      <c r="HSL150" s="35"/>
      <c r="HSM150" s="35"/>
      <c r="HSN150" s="35"/>
      <c r="HSO150" s="35"/>
      <c r="HSP150" s="35"/>
      <c r="HSQ150" s="35"/>
      <c r="HSR150" s="35"/>
      <c r="HSS150" s="35"/>
      <c r="HST150" s="35"/>
      <c r="HSU150" s="35"/>
      <c r="HSV150" s="35"/>
      <c r="HSW150" s="35"/>
      <c r="HSX150" s="35"/>
      <c r="HSY150" s="35"/>
      <c r="HSZ150" s="35"/>
      <c r="HTA150" s="35"/>
      <c r="HTB150" s="35"/>
      <c r="HTC150" s="35"/>
      <c r="HTD150" s="35"/>
      <c r="HTE150" s="35"/>
      <c r="HTF150" s="35"/>
      <c r="HTG150" s="35"/>
      <c r="HTH150" s="35"/>
      <c r="HTI150" s="35"/>
      <c r="HTJ150" s="35"/>
      <c r="HTK150" s="35"/>
      <c r="HTL150" s="35"/>
      <c r="HTM150" s="35"/>
      <c r="HTN150" s="35"/>
      <c r="HTO150" s="35"/>
      <c r="HTP150" s="35"/>
      <c r="HTQ150" s="35"/>
      <c r="HTR150" s="35"/>
      <c r="HTS150" s="35"/>
      <c r="HTT150" s="35"/>
      <c r="HTU150" s="35"/>
      <c r="HTV150" s="35"/>
      <c r="HTW150" s="35"/>
      <c r="HTX150" s="35"/>
      <c r="HTY150" s="35"/>
      <c r="HTZ150" s="35"/>
      <c r="HUA150" s="35"/>
      <c r="HUB150" s="35"/>
      <c r="HUC150" s="35"/>
      <c r="HUD150" s="35"/>
      <c r="HUE150" s="35"/>
      <c r="HUF150" s="35"/>
      <c r="HUG150" s="35"/>
      <c r="HUH150" s="35"/>
      <c r="HUI150" s="35"/>
      <c r="HUJ150" s="35"/>
      <c r="HUK150" s="35"/>
      <c r="HUL150" s="35"/>
      <c r="HUM150" s="35"/>
      <c r="HUN150" s="35"/>
      <c r="HUO150" s="35"/>
      <c r="HUP150" s="35"/>
      <c r="HUQ150" s="35"/>
      <c r="HUR150" s="35"/>
      <c r="HUS150" s="35"/>
      <c r="HUT150" s="35"/>
      <c r="HUU150" s="35"/>
      <c r="HUV150" s="35"/>
      <c r="HUW150" s="35"/>
      <c r="HUX150" s="35"/>
      <c r="HUY150" s="35"/>
      <c r="HUZ150" s="35"/>
      <c r="HVA150" s="35"/>
      <c r="HVB150" s="35"/>
      <c r="HVC150" s="35"/>
      <c r="HVD150" s="35"/>
      <c r="HVE150" s="35"/>
      <c r="HVF150" s="35"/>
      <c r="HVG150" s="35"/>
      <c r="HVH150" s="35"/>
      <c r="HVI150" s="35"/>
      <c r="HVJ150" s="35"/>
      <c r="HVK150" s="35"/>
      <c r="HVL150" s="35"/>
      <c r="HVM150" s="35"/>
      <c r="HVN150" s="35"/>
      <c r="HVO150" s="35"/>
      <c r="HVP150" s="35"/>
      <c r="HVQ150" s="35"/>
      <c r="HVR150" s="35"/>
      <c r="HVS150" s="35"/>
      <c r="HVT150" s="35"/>
      <c r="HVU150" s="35"/>
      <c r="HVV150" s="35"/>
      <c r="HVW150" s="35"/>
      <c r="HVX150" s="35"/>
      <c r="HVY150" s="35"/>
      <c r="HVZ150" s="35"/>
      <c r="HWA150" s="35"/>
    </row>
    <row r="151" spans="1:6007" s="35" customFormat="1" ht="15" customHeight="1" x14ac:dyDescent="0.2">
      <c r="A151" s="669" t="s">
        <v>35</v>
      </c>
      <c r="B151" s="670">
        <v>2</v>
      </c>
      <c r="C151" s="372" t="s">
        <v>520</v>
      </c>
      <c r="D151" s="344" t="s">
        <v>926</v>
      </c>
      <c r="E151" s="344">
        <v>2004</v>
      </c>
      <c r="F151" s="345" t="s">
        <v>194</v>
      </c>
      <c r="G151" s="321" t="s">
        <v>147</v>
      </c>
      <c r="H151" s="322">
        <v>-57</v>
      </c>
      <c r="I151" s="636"/>
      <c r="J151" s="636"/>
      <c r="K151" s="62"/>
      <c r="L151" s="320">
        <v>0</v>
      </c>
      <c r="M151" s="320"/>
      <c r="N151" s="320"/>
      <c r="O151" s="50">
        <v>400</v>
      </c>
      <c r="P151" s="77"/>
      <c r="Q151" s="187"/>
      <c r="R151" s="187"/>
      <c r="S151" s="50">
        <f>IF((ISBLANK(J151)+ISBLANK(L151)+ISBLANK(K151)+ISBLANK(M151)+ISBLANK(N151)+ISBLANK(O151))&lt;8,IF(ISNUMBER(LARGE((J151,L151,M151,N151),1)),LARGE((J151,L151,M151,N151),1),0)+IF(ISNUMBER(LARGE((J151,L151,M151,N151),2)),LARGE((J151,L151,M151,N151),2),0)+I151+K151+O151,"")+P151+Q151+R151</f>
        <v>400</v>
      </c>
      <c r="T151" s="622" t="s">
        <v>1007</v>
      </c>
      <c r="U151" s="77"/>
      <c r="V151" s="84"/>
    </row>
    <row r="152" spans="1:6007" x14ac:dyDescent="0.25">
      <c r="A152" s="670" t="s">
        <v>35</v>
      </c>
      <c r="B152" s="670">
        <v>3</v>
      </c>
      <c r="C152" s="355" t="s">
        <v>772</v>
      </c>
      <c r="D152" s="356" t="s">
        <v>860</v>
      </c>
      <c r="E152" s="356">
        <v>2003</v>
      </c>
      <c r="F152" s="357" t="s">
        <v>513</v>
      </c>
      <c r="G152" s="321" t="s">
        <v>147</v>
      </c>
      <c r="H152" s="322">
        <v>-57</v>
      </c>
      <c r="I152" s="638"/>
      <c r="J152" s="638"/>
      <c r="K152" s="62"/>
      <c r="L152" s="330">
        <v>0</v>
      </c>
      <c r="M152" s="330"/>
      <c r="N152" s="330"/>
      <c r="O152" s="77">
        <v>250</v>
      </c>
      <c r="P152" s="77">
        <v>0</v>
      </c>
      <c r="Q152" s="77">
        <v>0</v>
      </c>
      <c r="R152" s="77"/>
      <c r="S152" s="79">
        <f>IF((ISBLANK(J152)+ISBLANK(L152)+ISBLANK(K152)+ISBLANK(M152)+ISBLANK(N152)+ISBLANK(O152))&lt;8,IF(ISNUMBER(LARGE((J152,L152,M152,N152),1)),LARGE((J152,L152,M152,N152),1),0)+IF(ISNUMBER(LARGE((J152,L152,M152,N152),2)),LARGE((J152,L152,M152,N152),2),0)+I152+K152+O152,"")+P152+Q152+R152</f>
        <v>250</v>
      </c>
      <c r="T152" s="622" t="s">
        <v>1007</v>
      </c>
      <c r="U152" s="77" t="s">
        <v>128</v>
      </c>
      <c r="V152" s="84"/>
    </row>
    <row r="153" spans="1:6007" x14ac:dyDescent="0.25">
      <c r="A153" s="669" t="s">
        <v>35</v>
      </c>
      <c r="B153" s="796"/>
      <c r="C153" s="372" t="s">
        <v>930</v>
      </c>
      <c r="D153" s="344" t="s">
        <v>867</v>
      </c>
      <c r="E153" s="344">
        <v>2004</v>
      </c>
      <c r="F153" s="345" t="s">
        <v>515</v>
      </c>
      <c r="G153" s="321" t="s">
        <v>147</v>
      </c>
      <c r="H153" s="322">
        <v>-57</v>
      </c>
      <c r="I153" s="323"/>
      <c r="J153" s="323"/>
      <c r="K153" s="62"/>
      <c r="L153" s="330">
        <v>0</v>
      </c>
      <c r="M153" s="634"/>
      <c r="N153" s="635"/>
      <c r="O153" s="50">
        <v>0</v>
      </c>
      <c r="P153" s="77"/>
      <c r="Q153" s="186"/>
      <c r="R153" s="186"/>
      <c r="S153" s="50">
        <f>IF((ISBLANK(J153)+ISBLANK(L153)+ISBLANK(K153)+ISBLANK(M153)+ISBLANK(N153)+ISBLANK(O153))&lt;8,IF(ISNUMBER(LARGE((J153,L153,M153,N153),1)),LARGE((J153,L153,M153,N153),1),0)+IF(ISNUMBER(LARGE((J153,L153,M153,N153),2)),LARGE((J153,L153,M153,N153),2),0)+I153+K153+O153,"")+P153+Q153+R153</f>
        <v>0</v>
      </c>
      <c r="T153" s="622" t="s">
        <v>1007</v>
      </c>
      <c r="U153" s="77"/>
      <c r="V153" s="84"/>
    </row>
    <row r="154" spans="1:6007" x14ac:dyDescent="0.25">
      <c r="A154" s="669" t="s">
        <v>35</v>
      </c>
      <c r="B154" s="796"/>
      <c r="C154" s="181" t="s">
        <v>176</v>
      </c>
      <c r="D154" s="138" t="s">
        <v>868</v>
      </c>
      <c r="E154" s="138">
        <v>2004</v>
      </c>
      <c r="F154" s="139" t="s">
        <v>532</v>
      </c>
      <c r="G154" s="85" t="s">
        <v>147</v>
      </c>
      <c r="H154" s="95">
        <v>-57</v>
      </c>
      <c r="I154" s="801"/>
      <c r="J154" s="801"/>
      <c r="K154" s="62"/>
      <c r="L154" s="77"/>
      <c r="M154" s="634"/>
      <c r="N154" s="635"/>
      <c r="O154" s="143"/>
      <c r="P154" s="77"/>
      <c r="Q154" s="186"/>
      <c r="R154" s="186"/>
      <c r="S154" s="50">
        <f>IF((ISBLANK(J154)+ISBLANK(L154)+ISBLANK(K154)+ISBLANK(M154)+ISBLANK(N154)+ISBLANK(O154))&lt;8,IF(ISNUMBER(LARGE((J154,L154,M154,N154),1)),LARGE((J154,L154,M154,N154),1),0)+IF(ISNUMBER(LARGE((J154,L154,M154,N154),2)),LARGE((J154,L154,M154,N154),2),0)+I154+K154+O154,"")+P154+Q154+R154</f>
        <v>0</v>
      </c>
      <c r="T154" s="622" t="s">
        <v>1007</v>
      </c>
      <c r="U154" s="77" t="s">
        <v>128</v>
      </c>
      <c r="V154" s="84"/>
    </row>
    <row r="155" spans="1:6007" x14ac:dyDescent="0.25">
      <c r="A155" s="670" t="s">
        <v>35</v>
      </c>
      <c r="B155" s="670"/>
      <c r="C155" s="355" t="s">
        <v>924</v>
      </c>
      <c r="D155" s="356" t="s">
        <v>934</v>
      </c>
      <c r="E155" s="356">
        <v>2004</v>
      </c>
      <c r="F155" s="357" t="s">
        <v>519</v>
      </c>
      <c r="G155" s="321" t="s">
        <v>147</v>
      </c>
      <c r="H155" s="347">
        <v>-57</v>
      </c>
      <c r="I155" s="638"/>
      <c r="J155" s="638"/>
      <c r="K155" s="175"/>
      <c r="L155" s="330">
        <v>0</v>
      </c>
      <c r="M155" s="330"/>
      <c r="N155" s="330"/>
      <c r="O155" s="77"/>
      <c r="P155" s="77"/>
      <c r="Q155" s="77"/>
      <c r="R155" s="77"/>
      <c r="S155" s="79">
        <f>IF((ISBLANK(J155)+ISBLANK(L155)+ISBLANK(K155)+ISBLANK(M155)+ISBLANK(N155)+ISBLANK(O155))&lt;8,IF(ISNUMBER(LARGE((J155,L155,M155,N155),1)),LARGE((J155,L155,M155,N155),1),0)+IF(ISNUMBER(LARGE((J155,L155,M155,N155),2)),LARGE((J155,L155,M155,N155),2),0)+I155+K155+O155,"")+P155+Q155+R155</f>
        <v>0</v>
      </c>
      <c r="T155" s="622" t="s">
        <v>1007</v>
      </c>
      <c r="U155" s="77"/>
      <c r="V155" s="84"/>
    </row>
    <row r="156" spans="1:6007" x14ac:dyDescent="0.25">
      <c r="A156" s="39" t="s">
        <v>35</v>
      </c>
      <c r="B156" s="40"/>
      <c r="C156" s="61" t="s">
        <v>34</v>
      </c>
      <c r="D156" s="62"/>
      <c r="E156" s="63"/>
      <c r="F156" s="64"/>
      <c r="G156" s="65" t="s">
        <v>147</v>
      </c>
      <c r="H156" s="66">
        <v>-57</v>
      </c>
      <c r="I156" s="67"/>
      <c r="J156" s="68"/>
      <c r="K156" s="62"/>
      <c r="L156" s="62"/>
      <c r="M156" s="62"/>
      <c r="N156" s="69"/>
      <c r="O156" s="62"/>
      <c r="P156" s="62"/>
      <c r="Q156" s="62"/>
      <c r="R156" s="62"/>
      <c r="S156" s="633"/>
      <c r="T156" s="70"/>
      <c r="U156" s="62"/>
      <c r="V156" s="71"/>
    </row>
    <row r="157" spans="1:6007" ht="15" customHeight="1" x14ac:dyDescent="0.25">
      <c r="A157" s="669" t="s">
        <v>35</v>
      </c>
      <c r="B157" s="670">
        <v>1</v>
      </c>
      <c r="C157" s="137" t="s">
        <v>124</v>
      </c>
      <c r="D157" s="138" t="s">
        <v>125</v>
      </c>
      <c r="E157" s="138">
        <v>2005</v>
      </c>
      <c r="F157" s="139" t="s">
        <v>126</v>
      </c>
      <c r="G157" s="85" t="s">
        <v>147</v>
      </c>
      <c r="H157" s="46" t="s">
        <v>127</v>
      </c>
      <c r="I157" s="86"/>
      <c r="J157" s="50"/>
      <c r="K157" s="62"/>
      <c r="L157" s="43"/>
      <c r="M157" s="43"/>
      <c r="N157" s="43"/>
      <c r="O157" s="50">
        <v>400</v>
      </c>
      <c r="P157" s="50">
        <v>0</v>
      </c>
      <c r="Q157" s="50">
        <v>0</v>
      </c>
      <c r="R157" s="50"/>
      <c r="S157" s="50">
        <f>IF((ISBLANK(J157)+ISBLANK(L157)+ISBLANK(K157)+ISBLANK(M157)+ISBLANK(N157)+ISBLANK(O157))&lt;8,IF(ISNUMBER(LARGE((J157,L157,M157,N157),1)),LARGE((J157,L157,M157,N157),1),0)+IF(ISNUMBER(LARGE((J157,L157,M157,N157),2)),LARGE((J157,L157,M157,N157),2),0)+I157+K157+O157,"")+P157+Q157+R157</f>
        <v>400</v>
      </c>
      <c r="T157" s="622" t="s">
        <v>1007</v>
      </c>
      <c r="U157" s="48" t="s">
        <v>128</v>
      </c>
      <c r="V157" s="135"/>
    </row>
    <row r="158" spans="1:6007" s="114" customFormat="1" x14ac:dyDescent="0.25">
      <c r="A158" s="541" t="s">
        <v>35</v>
      </c>
      <c r="B158" s="323"/>
      <c r="C158" s="330" t="s">
        <v>931</v>
      </c>
      <c r="D158" s="320" t="s">
        <v>932</v>
      </c>
      <c r="E158" s="320">
        <v>2004</v>
      </c>
      <c r="F158" s="321" t="s">
        <v>241</v>
      </c>
      <c r="G158" s="321" t="s">
        <v>147</v>
      </c>
      <c r="H158" s="322">
        <v>-63</v>
      </c>
      <c r="I158" s="323"/>
      <c r="J158" s="323"/>
      <c r="K158" s="62"/>
      <c r="L158" s="330">
        <v>0</v>
      </c>
      <c r="M158" s="634"/>
      <c r="N158" s="635"/>
      <c r="O158" s="634"/>
      <c r="P158" s="330"/>
      <c r="Q158" s="323"/>
      <c r="R158" s="323"/>
      <c r="S158" s="324">
        <f>IF((ISBLANK(J158)+ISBLANK(L158)+ISBLANK(K158)+ISBLANK(M158)+ISBLANK(N158)+ISBLANK(O158))&lt;8,IF(ISNUMBER(LARGE((J158,L158,M158,N158),1)),LARGE((J158,L158,M158,N158),1),0)+IF(ISNUMBER(LARGE((J158,L158,M158,N158),2)),LARGE((J158,L158,M158,N158),2),0)+I158+K158+O158,"")+P158+Q158+R158</f>
        <v>0</v>
      </c>
      <c r="T158" s="324"/>
      <c r="U158" s="330"/>
      <c r="V158" s="319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</row>
    <row r="159" spans="1:6007" x14ac:dyDescent="0.25">
      <c r="A159" s="541" t="s">
        <v>35</v>
      </c>
      <c r="B159" s="323"/>
      <c r="C159" s="372" t="s">
        <v>930</v>
      </c>
      <c r="D159" s="344" t="s">
        <v>867</v>
      </c>
      <c r="E159" s="344">
        <v>2004</v>
      </c>
      <c r="F159" s="345" t="s">
        <v>515</v>
      </c>
      <c r="G159" s="321" t="s">
        <v>147</v>
      </c>
      <c r="H159" s="322">
        <v>-63</v>
      </c>
      <c r="I159" s="323"/>
      <c r="J159" s="323"/>
      <c r="K159" s="62"/>
      <c r="L159" s="330">
        <v>0</v>
      </c>
      <c r="M159" s="634"/>
      <c r="N159" s="635"/>
      <c r="O159" s="634"/>
      <c r="P159" s="330"/>
      <c r="Q159" s="323"/>
      <c r="R159" s="323"/>
      <c r="S159" s="324">
        <f>IF((ISBLANK(J159)+ISBLANK(L159)+ISBLANK(K159)+ISBLANK(M159)+ISBLANK(N159)+ISBLANK(O159))&lt;8,IF(ISNUMBER(LARGE((J159,L159,M159,N159),1)),LARGE((J159,L159,M159,N159),1),0)+IF(ISNUMBER(LARGE((J159,L159,M159,N159),2)),LARGE((J159,L159,M159,N159),2),0)+I159+K159+O159,"")+P159+Q159+R159</f>
        <v>0</v>
      </c>
      <c r="T159" s="324"/>
      <c r="U159" s="330"/>
      <c r="V159" s="319"/>
    </row>
    <row r="160" spans="1:6007" x14ac:dyDescent="0.25">
      <c r="A160" s="541" t="s">
        <v>35</v>
      </c>
      <c r="B160" s="323"/>
      <c r="C160" s="372" t="s">
        <v>520</v>
      </c>
      <c r="D160" s="344" t="s">
        <v>926</v>
      </c>
      <c r="E160" s="344">
        <v>2004</v>
      </c>
      <c r="F160" s="345" t="s">
        <v>194</v>
      </c>
      <c r="G160" s="321" t="s">
        <v>147</v>
      </c>
      <c r="H160" s="322">
        <v>-63</v>
      </c>
      <c r="I160" s="323"/>
      <c r="J160" s="323"/>
      <c r="K160" s="62"/>
      <c r="L160" s="330">
        <v>0</v>
      </c>
      <c r="M160" s="634"/>
      <c r="N160" s="635"/>
      <c r="O160" s="634"/>
      <c r="P160" s="330"/>
      <c r="Q160" s="323"/>
      <c r="R160" s="323"/>
      <c r="S160" s="324">
        <f>IF((ISBLANK(J160)+ISBLANK(L160)+ISBLANK(K160)+ISBLANK(M160)+ISBLANK(N160)+ISBLANK(O160))&lt;8,IF(ISNUMBER(LARGE((J160,L160,M160,N160),1)),LARGE((J160,L160,M160,N160),1),0)+IF(ISNUMBER(LARGE((J160,L160,M160,N160),2)),LARGE((J160,L160,M160,N160),2),0)+I160+K160+O160,"")+P160+Q160+R160</f>
        <v>0</v>
      </c>
      <c r="T160" s="324"/>
      <c r="U160" s="330"/>
      <c r="V160" s="319"/>
    </row>
    <row r="161" spans="1:6007" s="90" customFormat="1" x14ac:dyDescent="0.2">
      <c r="A161" s="72" t="s">
        <v>35</v>
      </c>
      <c r="B161" s="59"/>
      <c r="C161" s="137" t="s">
        <v>933</v>
      </c>
      <c r="D161" s="138" t="s">
        <v>929</v>
      </c>
      <c r="E161" s="138">
        <v>2004</v>
      </c>
      <c r="F161" s="139" t="s">
        <v>68</v>
      </c>
      <c r="G161" s="85" t="s">
        <v>147</v>
      </c>
      <c r="H161" s="95">
        <v>-63</v>
      </c>
      <c r="I161" s="77"/>
      <c r="J161" s="77"/>
      <c r="K161" s="62"/>
      <c r="L161" s="77">
        <v>0</v>
      </c>
      <c r="M161" s="77"/>
      <c r="N161" s="77"/>
      <c r="O161" s="77"/>
      <c r="P161" s="77"/>
      <c r="Q161" s="77"/>
      <c r="R161" s="77"/>
      <c r="S161" s="79">
        <f>IF((ISBLANK(J161)+ISBLANK(L161)+ISBLANK(K161)+ISBLANK(M161)+ISBLANK(N161)+ISBLANK(O161))&lt;8,IF(ISNUMBER(LARGE((J161,L161,M161,N161),1)),LARGE((J161,L161,M161,N161),1),0)+IF(ISNUMBER(LARGE((J161,L161,M161,N161),2)),LARGE((J161,L161,M161,N161),2),0)+I161+K161+O161,"")+P161+Q161+R161</f>
        <v>0</v>
      </c>
      <c r="T161" s="79"/>
      <c r="U161" s="77"/>
      <c r="V161" s="84" t="s">
        <v>96</v>
      </c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/>
      <c r="CY161" s="89"/>
      <c r="CZ161" s="89"/>
      <c r="DA161" s="89"/>
      <c r="DB161" s="89"/>
      <c r="DC161" s="89"/>
      <c r="DD161" s="89"/>
      <c r="DE161" s="89"/>
      <c r="DF161" s="89"/>
      <c r="DG161" s="89"/>
      <c r="DH161" s="89"/>
      <c r="DI161" s="89"/>
      <c r="DJ161" s="89"/>
      <c r="DK161" s="89"/>
      <c r="DL161" s="89"/>
      <c r="DM161" s="89"/>
      <c r="DN161" s="89"/>
      <c r="DO161" s="89"/>
      <c r="DP161" s="89"/>
      <c r="DQ161" s="89"/>
      <c r="DR161" s="89"/>
      <c r="DS161" s="89"/>
      <c r="DT161" s="89"/>
      <c r="DU161" s="89"/>
      <c r="DV161" s="89"/>
      <c r="DW161" s="89"/>
      <c r="DX161" s="89"/>
      <c r="DY161" s="89"/>
      <c r="DZ161" s="89"/>
      <c r="EA161" s="89"/>
      <c r="EB161" s="89"/>
      <c r="EC161" s="89"/>
      <c r="ED161" s="89"/>
      <c r="EE161" s="89"/>
      <c r="EF161" s="89"/>
      <c r="EG161" s="89"/>
      <c r="EH161" s="89"/>
      <c r="EI161" s="89"/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/>
      <c r="EW161" s="89"/>
      <c r="EX161" s="89"/>
      <c r="EY161" s="89"/>
      <c r="EZ161" s="89"/>
      <c r="FA161" s="89"/>
      <c r="FB161" s="89"/>
      <c r="FC161" s="89"/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  <c r="HA161" s="89"/>
      <c r="HB161" s="89"/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  <c r="IS161" s="89"/>
      <c r="IT161" s="89"/>
      <c r="IU161" s="89"/>
      <c r="IV161" s="89"/>
      <c r="IW161" s="89"/>
      <c r="IX161" s="89"/>
      <c r="IY161" s="89"/>
      <c r="IZ161" s="89"/>
      <c r="JA161" s="89"/>
      <c r="JB161" s="89"/>
      <c r="JC161" s="89"/>
      <c r="JD161" s="89"/>
      <c r="JE161" s="89"/>
      <c r="JF161" s="89"/>
      <c r="JG161" s="89"/>
      <c r="JH161" s="89"/>
      <c r="JI161" s="89"/>
      <c r="JJ161" s="89"/>
      <c r="JK161" s="89"/>
      <c r="JL161" s="89"/>
      <c r="JM161" s="89"/>
      <c r="JN161" s="89"/>
      <c r="JO161" s="89"/>
      <c r="JP161" s="89"/>
      <c r="JQ161" s="89"/>
      <c r="JR161" s="89"/>
      <c r="JS161" s="89"/>
      <c r="JT161" s="89"/>
      <c r="JU161" s="89"/>
      <c r="JV161" s="89"/>
      <c r="JW161" s="89"/>
      <c r="JX161" s="89"/>
      <c r="JY161" s="89"/>
      <c r="JZ161" s="89"/>
      <c r="KA161" s="89"/>
      <c r="KB161" s="89"/>
      <c r="KC161" s="89"/>
      <c r="KD161" s="89"/>
      <c r="KE161" s="89"/>
      <c r="KF161" s="89"/>
      <c r="KG161" s="89"/>
      <c r="KH161" s="89"/>
      <c r="KI161" s="89"/>
      <c r="KJ161" s="89"/>
      <c r="KK161" s="89"/>
      <c r="KL161" s="89"/>
      <c r="KM161" s="89"/>
      <c r="KN161" s="89"/>
      <c r="KO161" s="89"/>
      <c r="KP161" s="89"/>
      <c r="KQ161" s="89"/>
      <c r="KR161" s="89"/>
      <c r="KS161" s="89"/>
      <c r="KT161" s="89"/>
      <c r="KU161" s="89"/>
      <c r="KV161" s="89"/>
      <c r="KW161" s="89"/>
      <c r="KX161" s="89"/>
      <c r="KY161" s="89"/>
      <c r="KZ161" s="89"/>
      <c r="LA161" s="89"/>
      <c r="LB161" s="89"/>
      <c r="LC161" s="89"/>
      <c r="LD161" s="89"/>
      <c r="LE161" s="89"/>
      <c r="LF161" s="89"/>
      <c r="LG161" s="89"/>
      <c r="LH161" s="89"/>
      <c r="LI161" s="89"/>
      <c r="LJ161" s="89"/>
      <c r="LK161" s="89"/>
      <c r="LL161" s="89"/>
      <c r="LM161" s="89"/>
      <c r="LN161" s="89"/>
      <c r="LO161" s="89"/>
      <c r="LP161" s="89"/>
      <c r="LQ161" s="89"/>
      <c r="LR161" s="89"/>
      <c r="LS161" s="89"/>
      <c r="LT161" s="89"/>
      <c r="LU161" s="89"/>
      <c r="LV161" s="89"/>
      <c r="LW161" s="89"/>
      <c r="LX161" s="89"/>
      <c r="LY161" s="89"/>
      <c r="LZ161" s="89"/>
      <c r="MA161" s="89"/>
      <c r="MB161" s="89"/>
      <c r="MC161" s="89"/>
      <c r="MD161" s="89"/>
      <c r="ME161" s="89"/>
      <c r="MF161" s="89"/>
      <c r="MG161" s="89"/>
      <c r="MH161" s="89"/>
      <c r="MI161" s="89"/>
      <c r="MJ161" s="89"/>
      <c r="MK161" s="89"/>
      <c r="ML161" s="89"/>
      <c r="MM161" s="89"/>
      <c r="MN161" s="89"/>
      <c r="MO161" s="89"/>
      <c r="MP161" s="89"/>
      <c r="MQ161" s="89"/>
      <c r="MR161" s="89"/>
      <c r="MS161" s="89"/>
      <c r="MT161" s="89"/>
      <c r="MU161" s="89"/>
      <c r="MV161" s="89"/>
      <c r="MW161" s="89"/>
      <c r="MX161" s="89"/>
      <c r="MY161" s="89"/>
      <c r="MZ161" s="89"/>
      <c r="NA161" s="89"/>
      <c r="NB161" s="89"/>
      <c r="NC161" s="89"/>
      <c r="ND161" s="89"/>
      <c r="NE161" s="89"/>
      <c r="NF161" s="89"/>
      <c r="NG161" s="89"/>
      <c r="NH161" s="89"/>
      <c r="NI161" s="89"/>
      <c r="NJ161" s="89"/>
      <c r="NK161" s="89"/>
      <c r="NL161" s="89"/>
      <c r="NM161" s="89"/>
      <c r="NN161" s="89"/>
      <c r="NO161" s="89"/>
      <c r="NP161" s="89"/>
      <c r="NQ161" s="89"/>
      <c r="NR161" s="89"/>
      <c r="NS161" s="89"/>
      <c r="NT161" s="89"/>
      <c r="NU161" s="89"/>
      <c r="NV161" s="89"/>
      <c r="NW161" s="89"/>
      <c r="NX161" s="89"/>
      <c r="NY161" s="89"/>
      <c r="NZ161" s="89"/>
      <c r="OA161" s="89"/>
      <c r="OB161" s="89"/>
      <c r="OC161" s="89"/>
      <c r="OD161" s="89"/>
      <c r="OE161" s="89"/>
      <c r="OF161" s="89"/>
      <c r="OG161" s="89"/>
      <c r="OH161" s="89"/>
      <c r="OI161" s="89"/>
      <c r="OJ161" s="89"/>
      <c r="OK161" s="89"/>
      <c r="OL161" s="89"/>
      <c r="OM161" s="89"/>
      <c r="ON161" s="89"/>
      <c r="OO161" s="89"/>
      <c r="OP161" s="89"/>
      <c r="OQ161" s="89"/>
      <c r="OR161" s="89"/>
      <c r="OS161" s="89"/>
      <c r="OT161" s="89"/>
      <c r="OU161" s="89"/>
      <c r="OV161" s="89"/>
      <c r="OW161" s="89"/>
      <c r="OX161" s="89"/>
      <c r="OY161" s="89"/>
      <c r="OZ161" s="89"/>
      <c r="PA161" s="89"/>
      <c r="PB161" s="89"/>
      <c r="PC161" s="89"/>
      <c r="PD161" s="89"/>
      <c r="PE161" s="89"/>
      <c r="PF161" s="89"/>
      <c r="PG161" s="89"/>
      <c r="PH161" s="89"/>
      <c r="PI161" s="89"/>
      <c r="PJ161" s="89"/>
      <c r="PK161" s="89"/>
      <c r="PL161" s="89"/>
      <c r="PM161" s="89"/>
      <c r="PN161" s="89"/>
      <c r="PO161" s="89"/>
      <c r="PP161" s="89"/>
      <c r="PQ161" s="89"/>
      <c r="PR161" s="89"/>
      <c r="PS161" s="89"/>
      <c r="PT161" s="89"/>
      <c r="PU161" s="89"/>
      <c r="PV161" s="89"/>
      <c r="PW161" s="89"/>
      <c r="PX161" s="89"/>
      <c r="PY161" s="89"/>
      <c r="PZ161" s="89"/>
      <c r="QA161" s="89"/>
      <c r="QB161" s="89"/>
      <c r="QC161" s="89"/>
      <c r="QD161" s="89"/>
      <c r="QE161" s="89"/>
      <c r="QF161" s="89"/>
      <c r="QG161" s="89"/>
      <c r="QH161" s="89"/>
      <c r="QI161" s="89"/>
      <c r="QJ161" s="89"/>
      <c r="QK161" s="89"/>
      <c r="QL161" s="89"/>
      <c r="QM161" s="89"/>
      <c r="QN161" s="89"/>
      <c r="QO161" s="89"/>
      <c r="QP161" s="89"/>
      <c r="QQ161" s="89"/>
      <c r="QR161" s="89"/>
      <c r="QS161" s="89"/>
      <c r="QT161" s="89"/>
      <c r="QU161" s="89"/>
      <c r="QV161" s="89"/>
      <c r="QW161" s="89"/>
      <c r="QX161" s="89"/>
      <c r="QY161" s="89"/>
      <c r="QZ161" s="89"/>
      <c r="RA161" s="89"/>
      <c r="RB161" s="89"/>
      <c r="RC161" s="89"/>
      <c r="RD161" s="89"/>
      <c r="RE161" s="89"/>
      <c r="RF161" s="89"/>
      <c r="RG161" s="89"/>
      <c r="RH161" s="89"/>
      <c r="RI161" s="89"/>
      <c r="RJ161" s="89"/>
      <c r="RK161" s="89"/>
      <c r="RL161" s="89"/>
      <c r="RM161" s="89"/>
      <c r="RN161" s="89"/>
      <c r="RO161" s="89"/>
      <c r="RP161" s="89"/>
      <c r="RQ161" s="89"/>
      <c r="RR161" s="89"/>
      <c r="RS161" s="89"/>
      <c r="RT161" s="89"/>
      <c r="RU161" s="89"/>
      <c r="RV161" s="89"/>
      <c r="RW161" s="89"/>
      <c r="RX161" s="89"/>
      <c r="RY161" s="89"/>
      <c r="RZ161" s="89"/>
      <c r="SA161" s="89"/>
      <c r="SB161" s="89"/>
      <c r="SC161" s="89"/>
      <c r="SD161" s="89"/>
      <c r="SE161" s="89"/>
      <c r="SF161" s="89"/>
      <c r="SG161" s="89"/>
      <c r="SH161" s="89"/>
      <c r="SI161" s="89"/>
      <c r="SJ161" s="89"/>
      <c r="SK161" s="89"/>
      <c r="SL161" s="89"/>
      <c r="SM161" s="89"/>
      <c r="SN161" s="89"/>
      <c r="SO161" s="89"/>
      <c r="SP161" s="89"/>
      <c r="SQ161" s="89"/>
      <c r="SR161" s="89"/>
      <c r="SS161" s="89"/>
      <c r="ST161" s="89"/>
      <c r="SU161" s="89"/>
      <c r="SV161" s="89"/>
      <c r="SW161" s="89"/>
      <c r="SX161" s="89"/>
      <c r="SY161" s="89"/>
      <c r="SZ161" s="89"/>
      <c r="TA161" s="89"/>
      <c r="TB161" s="89"/>
      <c r="TC161" s="89"/>
      <c r="TD161" s="89"/>
      <c r="TE161" s="89"/>
      <c r="TF161" s="89"/>
      <c r="TG161" s="89"/>
      <c r="TH161" s="89"/>
      <c r="TI161" s="89"/>
      <c r="TJ161" s="89"/>
      <c r="TK161" s="89"/>
      <c r="TL161" s="89"/>
      <c r="TM161" s="89"/>
      <c r="TN161" s="89"/>
      <c r="TO161" s="89"/>
      <c r="TP161" s="89"/>
      <c r="TQ161" s="89"/>
      <c r="TR161" s="89"/>
      <c r="TS161" s="89"/>
      <c r="TT161" s="89"/>
      <c r="TU161" s="89"/>
      <c r="TV161" s="89"/>
      <c r="TW161" s="89"/>
      <c r="TX161" s="89"/>
      <c r="TY161" s="89"/>
      <c r="TZ161" s="89"/>
      <c r="UA161" s="89"/>
      <c r="UB161" s="89"/>
      <c r="UC161" s="89"/>
      <c r="UD161" s="89"/>
      <c r="UE161" s="89"/>
      <c r="UF161" s="89"/>
      <c r="UG161" s="89"/>
      <c r="UH161" s="89"/>
      <c r="UI161" s="89"/>
      <c r="UJ161" s="89"/>
      <c r="UK161" s="89"/>
      <c r="UL161" s="89"/>
      <c r="UM161" s="89"/>
      <c r="UN161" s="89"/>
      <c r="UO161" s="89"/>
      <c r="UP161" s="89"/>
      <c r="UQ161" s="89"/>
      <c r="UR161" s="89"/>
      <c r="US161" s="89"/>
      <c r="UT161" s="89"/>
      <c r="UU161" s="89"/>
      <c r="UV161" s="89"/>
      <c r="UW161" s="89"/>
      <c r="UX161" s="89"/>
      <c r="UY161" s="89"/>
      <c r="UZ161" s="89"/>
      <c r="VA161" s="89"/>
      <c r="VB161" s="89"/>
      <c r="VC161" s="89"/>
      <c r="VD161" s="89"/>
      <c r="VE161" s="89"/>
      <c r="VF161" s="89"/>
      <c r="VG161" s="89"/>
      <c r="VH161" s="89"/>
      <c r="VI161" s="89"/>
      <c r="VJ161" s="89"/>
      <c r="VK161" s="89"/>
      <c r="VL161" s="89"/>
      <c r="VM161" s="89"/>
      <c r="VN161" s="89"/>
      <c r="VO161" s="89"/>
      <c r="VP161" s="89"/>
      <c r="VQ161" s="89"/>
      <c r="VR161" s="89"/>
      <c r="VS161" s="89"/>
      <c r="VT161" s="89"/>
      <c r="VU161" s="89"/>
      <c r="VV161" s="89"/>
      <c r="VW161" s="89"/>
      <c r="VX161" s="89"/>
      <c r="VY161" s="89"/>
      <c r="VZ161" s="89"/>
      <c r="WA161" s="89"/>
      <c r="WB161" s="89"/>
      <c r="WC161" s="89"/>
      <c r="WD161" s="89"/>
      <c r="WE161" s="89"/>
      <c r="WF161" s="89"/>
      <c r="WG161" s="89"/>
      <c r="WH161" s="89"/>
      <c r="WI161" s="89"/>
      <c r="WJ161" s="89"/>
      <c r="WK161" s="89"/>
      <c r="WL161" s="89"/>
      <c r="WM161" s="89"/>
      <c r="WN161" s="89"/>
      <c r="WO161" s="89"/>
      <c r="WP161" s="89"/>
      <c r="WQ161" s="89"/>
      <c r="WR161" s="89"/>
      <c r="WS161" s="89"/>
      <c r="WT161" s="89"/>
      <c r="WU161" s="89"/>
      <c r="WV161" s="89"/>
      <c r="WW161" s="89"/>
      <c r="WX161" s="89"/>
      <c r="WY161" s="89"/>
      <c r="WZ161" s="89"/>
      <c r="XA161" s="89"/>
      <c r="XB161" s="89"/>
      <c r="XC161" s="89"/>
      <c r="XD161" s="89"/>
      <c r="XE161" s="89"/>
      <c r="XF161" s="89"/>
      <c r="XG161" s="89"/>
      <c r="XH161" s="89"/>
      <c r="XI161" s="89"/>
      <c r="XJ161" s="89"/>
      <c r="XK161" s="89"/>
      <c r="XL161" s="89"/>
      <c r="XM161" s="89"/>
      <c r="XN161" s="89"/>
      <c r="XO161" s="89"/>
      <c r="XP161" s="89"/>
      <c r="XQ161" s="89"/>
      <c r="XR161" s="89"/>
      <c r="XS161" s="89"/>
      <c r="XT161" s="89"/>
      <c r="XU161" s="89"/>
      <c r="XV161" s="89"/>
      <c r="XW161" s="89"/>
      <c r="XX161" s="89"/>
      <c r="XY161" s="89"/>
      <c r="XZ161" s="89"/>
      <c r="YA161" s="89"/>
      <c r="YB161" s="89"/>
      <c r="YC161" s="89"/>
      <c r="YD161" s="89"/>
      <c r="YE161" s="89"/>
      <c r="YF161" s="89"/>
      <c r="YG161" s="89"/>
      <c r="YH161" s="89"/>
      <c r="YI161" s="89"/>
      <c r="YJ161" s="89"/>
      <c r="YK161" s="89"/>
      <c r="YL161" s="89"/>
      <c r="YM161" s="89"/>
      <c r="YN161" s="89"/>
      <c r="YO161" s="89"/>
      <c r="YP161" s="89"/>
      <c r="YQ161" s="89"/>
      <c r="YR161" s="89"/>
      <c r="YS161" s="89"/>
      <c r="YT161" s="89"/>
      <c r="YU161" s="89"/>
      <c r="YV161" s="89"/>
      <c r="YW161" s="89"/>
      <c r="YX161" s="89"/>
      <c r="YY161" s="89"/>
      <c r="YZ161" s="89"/>
      <c r="ZA161" s="89"/>
      <c r="ZB161" s="89"/>
      <c r="ZC161" s="89"/>
      <c r="ZD161" s="89"/>
      <c r="ZE161" s="89"/>
      <c r="ZF161" s="89"/>
      <c r="ZG161" s="89"/>
      <c r="ZH161" s="89"/>
      <c r="ZI161" s="89"/>
      <c r="ZJ161" s="89"/>
      <c r="ZK161" s="89"/>
      <c r="ZL161" s="89"/>
      <c r="ZM161" s="89"/>
      <c r="ZN161" s="89"/>
      <c r="ZO161" s="89"/>
      <c r="ZP161" s="89"/>
      <c r="ZQ161" s="89"/>
      <c r="ZR161" s="89"/>
      <c r="ZS161" s="89"/>
      <c r="ZT161" s="89"/>
      <c r="ZU161" s="89"/>
      <c r="ZV161" s="89"/>
      <c r="ZW161" s="89"/>
      <c r="ZX161" s="89"/>
      <c r="ZY161" s="89"/>
      <c r="ZZ161" s="89"/>
      <c r="AAA161" s="89"/>
      <c r="AAB161" s="89"/>
      <c r="AAC161" s="89"/>
      <c r="AAD161" s="89"/>
      <c r="AAE161" s="89"/>
      <c r="AAF161" s="89"/>
      <c r="AAG161" s="89"/>
      <c r="AAH161" s="89"/>
      <c r="AAI161" s="89"/>
      <c r="AAJ161" s="89"/>
      <c r="AAK161" s="89"/>
      <c r="AAL161" s="89"/>
      <c r="AAM161" s="89"/>
      <c r="AAN161" s="89"/>
      <c r="AAO161" s="89"/>
      <c r="AAP161" s="89"/>
      <c r="AAQ161" s="89"/>
      <c r="AAR161" s="89"/>
      <c r="AAS161" s="89"/>
      <c r="AAT161" s="89"/>
      <c r="AAU161" s="89"/>
      <c r="AAV161" s="89"/>
      <c r="AAW161" s="89"/>
      <c r="AAX161" s="89"/>
      <c r="AAY161" s="89"/>
      <c r="AAZ161" s="89"/>
      <c r="ABA161" s="89"/>
      <c r="ABB161" s="89"/>
      <c r="ABC161" s="89"/>
      <c r="ABD161" s="89"/>
      <c r="ABE161" s="89"/>
      <c r="ABF161" s="89"/>
      <c r="ABG161" s="89"/>
      <c r="ABH161" s="89"/>
      <c r="ABI161" s="89"/>
      <c r="ABJ161" s="89"/>
      <c r="ABK161" s="89"/>
      <c r="ABL161" s="89"/>
      <c r="ABM161" s="89"/>
      <c r="ABN161" s="89"/>
      <c r="ABO161" s="89"/>
      <c r="ABP161" s="89"/>
      <c r="ABQ161" s="89"/>
      <c r="ABR161" s="89"/>
      <c r="ABS161" s="89"/>
      <c r="ABT161" s="89"/>
      <c r="ABU161" s="89"/>
      <c r="ABV161" s="89"/>
      <c r="ABW161" s="89"/>
      <c r="ABX161" s="89"/>
      <c r="ABY161" s="89"/>
      <c r="ABZ161" s="89"/>
      <c r="ACA161" s="89"/>
      <c r="ACB161" s="89"/>
      <c r="ACC161" s="89"/>
      <c r="ACD161" s="89"/>
      <c r="ACE161" s="89"/>
      <c r="ACF161" s="89"/>
      <c r="ACG161" s="89"/>
      <c r="ACH161" s="89"/>
      <c r="ACI161" s="89"/>
      <c r="ACJ161" s="89"/>
      <c r="ACK161" s="89"/>
      <c r="ACL161" s="89"/>
      <c r="ACM161" s="89"/>
      <c r="ACN161" s="89"/>
      <c r="ACO161" s="89"/>
      <c r="ACP161" s="89"/>
      <c r="ACQ161" s="89"/>
      <c r="ACR161" s="89"/>
      <c r="ACS161" s="89"/>
      <c r="ACT161" s="89"/>
      <c r="ACU161" s="89"/>
      <c r="ACV161" s="89"/>
      <c r="ACW161" s="89"/>
      <c r="ACX161" s="89"/>
      <c r="ACY161" s="89"/>
      <c r="ACZ161" s="89"/>
      <c r="ADA161" s="89"/>
      <c r="ADB161" s="89"/>
      <c r="ADC161" s="89"/>
      <c r="ADD161" s="89"/>
      <c r="ADE161" s="89"/>
      <c r="ADF161" s="89"/>
      <c r="ADG161" s="89"/>
      <c r="ADH161" s="89"/>
      <c r="ADI161" s="89"/>
      <c r="ADJ161" s="89"/>
      <c r="ADK161" s="89"/>
      <c r="ADL161" s="89"/>
      <c r="ADM161" s="89"/>
      <c r="ADN161" s="89"/>
      <c r="ADO161" s="89"/>
      <c r="ADP161" s="89"/>
      <c r="ADQ161" s="89"/>
      <c r="ADR161" s="89"/>
      <c r="ADS161" s="89"/>
      <c r="ADT161" s="89"/>
      <c r="ADU161" s="89"/>
      <c r="ADV161" s="89"/>
      <c r="ADW161" s="89"/>
      <c r="ADX161" s="89"/>
      <c r="ADY161" s="89"/>
      <c r="ADZ161" s="89"/>
      <c r="AEA161" s="89"/>
      <c r="AEB161" s="89"/>
      <c r="AEC161" s="89"/>
      <c r="AED161" s="89"/>
      <c r="AEE161" s="89"/>
      <c r="AEF161" s="89"/>
      <c r="AEG161" s="89"/>
      <c r="AEH161" s="89"/>
      <c r="AEI161" s="89"/>
      <c r="AEJ161" s="89"/>
      <c r="AEK161" s="89"/>
      <c r="AEL161" s="89"/>
      <c r="AEM161" s="89"/>
      <c r="AEN161" s="89"/>
      <c r="AEO161" s="89"/>
      <c r="AEP161" s="89"/>
      <c r="AEQ161" s="89"/>
      <c r="AER161" s="89"/>
      <c r="AES161" s="89"/>
      <c r="AET161" s="89"/>
      <c r="AEU161" s="89"/>
      <c r="AEV161" s="89"/>
      <c r="AEW161" s="89"/>
      <c r="AEX161" s="89"/>
      <c r="AEY161" s="89"/>
      <c r="AEZ161" s="89"/>
      <c r="AFA161" s="89"/>
      <c r="AFB161" s="89"/>
      <c r="AFC161" s="89"/>
      <c r="AFD161" s="89"/>
      <c r="AFE161" s="89"/>
      <c r="AFF161" s="89"/>
      <c r="AFG161" s="89"/>
      <c r="AFH161" s="89"/>
      <c r="AFI161" s="89"/>
      <c r="AFJ161" s="89"/>
      <c r="AFK161" s="89"/>
      <c r="AFL161" s="89"/>
      <c r="AFM161" s="89"/>
      <c r="AFN161" s="89"/>
      <c r="AFO161" s="89"/>
      <c r="AFP161" s="89"/>
      <c r="AFQ161" s="89"/>
      <c r="AFR161" s="89"/>
      <c r="AFS161" s="89"/>
      <c r="AFT161" s="89"/>
      <c r="AFU161" s="89"/>
      <c r="AFV161" s="89"/>
      <c r="AFW161" s="89"/>
      <c r="AFX161" s="89"/>
      <c r="AFY161" s="89"/>
      <c r="AFZ161" s="89"/>
      <c r="AGA161" s="89"/>
      <c r="AGB161" s="89"/>
      <c r="AGC161" s="89"/>
      <c r="AGD161" s="89"/>
      <c r="AGE161" s="89"/>
      <c r="AGF161" s="89"/>
      <c r="AGG161" s="89"/>
      <c r="AGH161" s="89"/>
      <c r="AGI161" s="89"/>
      <c r="AGJ161" s="89"/>
      <c r="AGK161" s="89"/>
      <c r="AGL161" s="89"/>
      <c r="AGM161" s="89"/>
      <c r="AGN161" s="89"/>
      <c r="AGO161" s="89"/>
      <c r="AGP161" s="89"/>
      <c r="AGQ161" s="89"/>
      <c r="AGR161" s="89"/>
      <c r="AGS161" s="89"/>
      <c r="AGT161" s="89"/>
      <c r="AGU161" s="89"/>
      <c r="AGV161" s="89"/>
      <c r="AGW161" s="89"/>
      <c r="AGX161" s="89"/>
      <c r="AGY161" s="89"/>
      <c r="AGZ161" s="89"/>
      <c r="AHA161" s="89"/>
      <c r="AHB161" s="89"/>
      <c r="AHC161" s="89"/>
      <c r="AHD161" s="89"/>
      <c r="AHE161" s="89"/>
      <c r="AHF161" s="89"/>
      <c r="AHG161" s="89"/>
      <c r="AHH161" s="89"/>
      <c r="AHI161" s="89"/>
      <c r="AHJ161" s="89"/>
      <c r="AHK161" s="89"/>
      <c r="AHL161" s="89"/>
      <c r="AHM161" s="89"/>
      <c r="AHN161" s="89"/>
      <c r="AHO161" s="89"/>
      <c r="AHP161" s="89"/>
      <c r="AHQ161" s="89"/>
      <c r="AHR161" s="89"/>
      <c r="AHS161" s="89"/>
      <c r="AHT161" s="89"/>
      <c r="AHU161" s="89"/>
      <c r="AHV161" s="89"/>
      <c r="AHW161" s="89"/>
      <c r="AHX161" s="89"/>
      <c r="AHY161" s="89"/>
      <c r="AHZ161" s="89"/>
      <c r="AIA161" s="89"/>
      <c r="AIB161" s="89"/>
      <c r="AIC161" s="89"/>
      <c r="AID161" s="89"/>
      <c r="AIE161" s="89"/>
      <c r="AIF161" s="89"/>
      <c r="AIG161" s="89"/>
      <c r="AIH161" s="89"/>
      <c r="AII161" s="89"/>
      <c r="AIJ161" s="89"/>
      <c r="AIK161" s="89"/>
      <c r="AIL161" s="89"/>
      <c r="AIM161" s="89"/>
      <c r="AIN161" s="89"/>
      <c r="AIO161" s="89"/>
      <c r="AIP161" s="89"/>
      <c r="AIQ161" s="89"/>
      <c r="AIR161" s="89"/>
      <c r="AIS161" s="89"/>
      <c r="AIT161" s="89"/>
      <c r="AIU161" s="89"/>
      <c r="AIV161" s="89"/>
      <c r="AIW161" s="89"/>
      <c r="AIX161" s="89"/>
      <c r="AIY161" s="89"/>
      <c r="AIZ161" s="89"/>
      <c r="AJA161" s="89"/>
      <c r="AJB161" s="89"/>
      <c r="AJC161" s="89"/>
      <c r="AJD161" s="89"/>
      <c r="AJE161" s="89"/>
      <c r="AJF161" s="89"/>
      <c r="AJG161" s="89"/>
      <c r="AJH161" s="89"/>
      <c r="AJI161" s="89"/>
      <c r="AJJ161" s="89"/>
      <c r="AJK161" s="89"/>
      <c r="AJL161" s="89"/>
      <c r="AJM161" s="89"/>
      <c r="AJN161" s="89"/>
      <c r="AJO161" s="89"/>
      <c r="AJP161" s="89"/>
      <c r="AJQ161" s="89"/>
      <c r="AJR161" s="89"/>
      <c r="AJS161" s="89"/>
      <c r="AJT161" s="89"/>
      <c r="AJU161" s="89"/>
      <c r="AJV161" s="89"/>
      <c r="AJW161" s="89"/>
      <c r="AJX161" s="89"/>
      <c r="AJY161" s="89"/>
      <c r="AJZ161" s="89"/>
      <c r="AKA161" s="89"/>
      <c r="AKB161" s="89"/>
      <c r="AKC161" s="89"/>
      <c r="AKD161" s="89"/>
      <c r="AKE161" s="89"/>
      <c r="AKF161" s="89"/>
      <c r="AKG161" s="89"/>
      <c r="AKH161" s="89"/>
      <c r="AKI161" s="89"/>
      <c r="AKJ161" s="89"/>
      <c r="AKK161" s="89"/>
      <c r="AKL161" s="89"/>
      <c r="AKM161" s="89"/>
      <c r="AKN161" s="89"/>
      <c r="AKO161" s="89"/>
      <c r="AKP161" s="89"/>
      <c r="AKQ161" s="89"/>
      <c r="AKR161" s="89"/>
      <c r="AKS161" s="89"/>
      <c r="AKT161" s="89"/>
      <c r="AKU161" s="89"/>
      <c r="AKV161" s="89"/>
      <c r="AKW161" s="89"/>
      <c r="AKX161" s="89"/>
      <c r="AKY161" s="89"/>
      <c r="AKZ161" s="89"/>
      <c r="ALA161" s="89"/>
      <c r="ALB161" s="89"/>
      <c r="ALC161" s="89"/>
      <c r="ALD161" s="89"/>
      <c r="ALE161" s="89"/>
      <c r="ALF161" s="89"/>
      <c r="ALG161" s="89"/>
      <c r="ALH161" s="89"/>
      <c r="ALI161" s="89"/>
      <c r="ALJ161" s="89"/>
      <c r="ALK161" s="89"/>
      <c r="ALL161" s="89"/>
      <c r="ALM161" s="89"/>
      <c r="ALN161" s="89"/>
      <c r="ALO161" s="89"/>
      <c r="ALP161" s="89"/>
      <c r="ALQ161" s="89"/>
      <c r="ALR161" s="89"/>
      <c r="ALS161" s="89"/>
      <c r="ALT161" s="89"/>
      <c r="ALU161" s="89"/>
      <c r="ALV161" s="89"/>
      <c r="ALW161" s="89"/>
      <c r="ALX161" s="89"/>
      <c r="ALY161" s="89"/>
      <c r="ALZ161" s="89"/>
      <c r="AMA161" s="89"/>
      <c r="AMB161" s="89"/>
      <c r="AMC161" s="89"/>
      <c r="AMD161" s="89"/>
      <c r="AME161" s="89"/>
      <c r="AMF161" s="89"/>
      <c r="AMG161" s="89"/>
      <c r="AMH161" s="89"/>
      <c r="AMI161" s="89"/>
      <c r="AMJ161" s="89"/>
      <c r="AMK161" s="89"/>
      <c r="AML161" s="89"/>
      <c r="AMM161" s="89"/>
      <c r="AMN161" s="89"/>
      <c r="AMO161" s="89"/>
      <c r="AMP161" s="89"/>
      <c r="AMQ161" s="89"/>
      <c r="AMR161" s="89"/>
      <c r="AMS161" s="89"/>
      <c r="AMT161" s="89"/>
      <c r="AMU161" s="89"/>
      <c r="AMV161" s="89"/>
      <c r="AMW161" s="89"/>
      <c r="AMX161" s="89"/>
      <c r="AMY161" s="89"/>
      <c r="AMZ161" s="89"/>
      <c r="ANA161" s="89"/>
      <c r="ANB161" s="89"/>
      <c r="ANC161" s="89"/>
      <c r="AND161" s="89"/>
      <c r="ANE161" s="89"/>
      <c r="ANF161" s="89"/>
      <c r="ANG161" s="89"/>
      <c r="ANH161" s="89"/>
      <c r="ANI161" s="89"/>
      <c r="ANJ161" s="89"/>
      <c r="ANK161" s="89"/>
      <c r="ANL161" s="89"/>
      <c r="ANM161" s="89"/>
      <c r="ANN161" s="89"/>
      <c r="ANO161" s="89"/>
      <c r="ANP161" s="89"/>
      <c r="ANQ161" s="89"/>
      <c r="ANR161" s="89"/>
      <c r="ANS161" s="89"/>
      <c r="ANT161" s="89"/>
      <c r="ANU161" s="89"/>
      <c r="ANV161" s="89"/>
      <c r="ANW161" s="89"/>
      <c r="ANX161" s="89"/>
      <c r="ANY161" s="89"/>
      <c r="ANZ161" s="89"/>
      <c r="AOA161" s="89"/>
      <c r="AOB161" s="89"/>
      <c r="AOC161" s="89"/>
      <c r="AOD161" s="89"/>
      <c r="AOE161" s="89"/>
      <c r="AOF161" s="89"/>
      <c r="AOG161" s="89"/>
      <c r="AOH161" s="89"/>
      <c r="AOI161" s="89"/>
      <c r="AOJ161" s="89"/>
      <c r="AOK161" s="89"/>
      <c r="AOL161" s="89"/>
      <c r="AOM161" s="89"/>
      <c r="AON161" s="89"/>
      <c r="AOO161" s="89"/>
      <c r="AOP161" s="89"/>
      <c r="AOQ161" s="89"/>
      <c r="AOR161" s="89"/>
      <c r="AOS161" s="89"/>
      <c r="AOT161" s="89"/>
      <c r="AOU161" s="89"/>
      <c r="AOV161" s="89"/>
      <c r="AOW161" s="89"/>
      <c r="AOX161" s="89"/>
      <c r="AOY161" s="89"/>
      <c r="AOZ161" s="89"/>
      <c r="APA161" s="89"/>
      <c r="APB161" s="89"/>
      <c r="APC161" s="89"/>
      <c r="APD161" s="89"/>
      <c r="APE161" s="89"/>
      <c r="APF161" s="89"/>
      <c r="APG161" s="89"/>
      <c r="APH161" s="89"/>
      <c r="API161" s="89"/>
      <c r="APJ161" s="89"/>
      <c r="APK161" s="89"/>
      <c r="APL161" s="89"/>
      <c r="APM161" s="89"/>
      <c r="APN161" s="89"/>
      <c r="APO161" s="89"/>
      <c r="APP161" s="89"/>
      <c r="APQ161" s="89"/>
      <c r="APR161" s="89"/>
      <c r="APS161" s="89"/>
      <c r="APT161" s="89"/>
      <c r="APU161" s="89"/>
      <c r="APV161" s="89"/>
      <c r="APW161" s="89"/>
      <c r="APX161" s="89"/>
      <c r="APY161" s="89"/>
      <c r="APZ161" s="89"/>
      <c r="AQA161" s="89"/>
      <c r="AQB161" s="89"/>
      <c r="AQC161" s="89"/>
      <c r="AQD161" s="89"/>
      <c r="AQE161" s="89"/>
      <c r="AQF161" s="89"/>
      <c r="AQG161" s="89"/>
      <c r="AQH161" s="89"/>
      <c r="AQI161" s="89"/>
      <c r="AQJ161" s="89"/>
      <c r="AQK161" s="89"/>
      <c r="AQL161" s="89"/>
      <c r="AQM161" s="89"/>
      <c r="AQN161" s="89"/>
      <c r="AQO161" s="89"/>
      <c r="AQP161" s="89"/>
      <c r="AQQ161" s="89"/>
      <c r="AQR161" s="89"/>
      <c r="AQS161" s="89"/>
      <c r="AQT161" s="89"/>
      <c r="AQU161" s="89"/>
      <c r="AQV161" s="89"/>
      <c r="AQW161" s="89"/>
      <c r="AQX161" s="89"/>
      <c r="AQY161" s="89"/>
      <c r="AQZ161" s="89"/>
      <c r="ARA161" s="89"/>
      <c r="ARB161" s="89"/>
      <c r="ARC161" s="89"/>
      <c r="ARD161" s="89"/>
      <c r="ARE161" s="89"/>
      <c r="ARF161" s="89"/>
      <c r="ARG161" s="89"/>
      <c r="ARH161" s="89"/>
      <c r="ARI161" s="89"/>
      <c r="ARJ161" s="89"/>
      <c r="ARK161" s="89"/>
      <c r="ARL161" s="89"/>
      <c r="ARM161" s="89"/>
      <c r="ARN161" s="89"/>
      <c r="ARO161" s="89"/>
      <c r="ARP161" s="89"/>
      <c r="ARQ161" s="89"/>
      <c r="ARR161" s="89"/>
      <c r="ARS161" s="89"/>
      <c r="ART161" s="89"/>
      <c r="ARU161" s="89"/>
      <c r="ARV161" s="89"/>
      <c r="ARW161" s="89"/>
      <c r="ARX161" s="89"/>
      <c r="ARY161" s="89"/>
      <c r="ARZ161" s="89"/>
      <c r="ASA161" s="89"/>
      <c r="ASB161" s="89"/>
      <c r="ASC161" s="89"/>
      <c r="ASD161" s="89"/>
      <c r="ASE161" s="89"/>
      <c r="ASF161" s="89"/>
      <c r="ASG161" s="89"/>
      <c r="ASH161" s="89"/>
      <c r="ASI161" s="89"/>
      <c r="ASJ161" s="89"/>
      <c r="ASK161" s="89"/>
      <c r="ASL161" s="89"/>
      <c r="ASM161" s="89"/>
      <c r="ASN161" s="89"/>
      <c r="ASO161" s="89"/>
      <c r="ASP161" s="89"/>
      <c r="ASQ161" s="89"/>
      <c r="ASR161" s="89"/>
      <c r="ASS161" s="89"/>
      <c r="AST161" s="89"/>
      <c r="ASU161" s="89"/>
      <c r="ASV161" s="89"/>
      <c r="ASW161" s="89"/>
      <c r="ASX161" s="89"/>
      <c r="ASY161" s="89"/>
      <c r="ASZ161" s="89"/>
      <c r="ATA161" s="89"/>
      <c r="ATB161" s="89"/>
      <c r="ATC161" s="89"/>
      <c r="ATD161" s="89"/>
      <c r="ATE161" s="89"/>
      <c r="ATF161" s="89"/>
      <c r="ATG161" s="89"/>
      <c r="ATH161" s="89"/>
      <c r="ATI161" s="89"/>
      <c r="ATJ161" s="89"/>
      <c r="ATK161" s="89"/>
      <c r="ATL161" s="89"/>
      <c r="ATM161" s="89"/>
      <c r="ATN161" s="89"/>
      <c r="ATO161" s="89"/>
      <c r="ATP161" s="89"/>
      <c r="ATQ161" s="89"/>
      <c r="ATR161" s="89"/>
      <c r="ATS161" s="89"/>
      <c r="ATT161" s="89"/>
      <c r="ATU161" s="89"/>
      <c r="ATV161" s="89"/>
      <c r="ATW161" s="89"/>
      <c r="ATX161" s="89"/>
      <c r="ATY161" s="89"/>
      <c r="ATZ161" s="89"/>
      <c r="AUA161" s="89"/>
      <c r="AUB161" s="89"/>
      <c r="AUC161" s="89"/>
      <c r="AUD161" s="89"/>
      <c r="AUE161" s="89"/>
      <c r="AUF161" s="89"/>
      <c r="AUG161" s="89"/>
      <c r="AUH161" s="89"/>
      <c r="AUI161" s="89"/>
      <c r="AUJ161" s="89"/>
      <c r="AUK161" s="89"/>
      <c r="AUL161" s="89"/>
      <c r="AUM161" s="89"/>
      <c r="AUN161" s="89"/>
      <c r="AUO161" s="89"/>
      <c r="AUP161" s="89"/>
      <c r="AUQ161" s="89"/>
      <c r="AUR161" s="89"/>
      <c r="AUS161" s="89"/>
      <c r="AUT161" s="89"/>
      <c r="AUU161" s="89"/>
      <c r="AUV161" s="89"/>
      <c r="AUW161" s="89"/>
      <c r="AUX161" s="89"/>
      <c r="AUY161" s="89"/>
      <c r="AUZ161" s="89"/>
      <c r="AVA161" s="89"/>
      <c r="AVB161" s="89"/>
      <c r="AVC161" s="89"/>
      <c r="AVD161" s="89"/>
      <c r="AVE161" s="89"/>
      <c r="AVF161" s="89"/>
      <c r="AVG161" s="89"/>
      <c r="AVH161" s="89"/>
      <c r="AVI161" s="89"/>
      <c r="AVJ161" s="89"/>
      <c r="AVK161" s="89"/>
      <c r="AVL161" s="89"/>
      <c r="AVM161" s="89"/>
      <c r="AVN161" s="89"/>
      <c r="AVO161" s="89"/>
      <c r="AVP161" s="89"/>
      <c r="AVQ161" s="89"/>
      <c r="AVR161" s="89"/>
      <c r="AVS161" s="89"/>
      <c r="AVT161" s="89"/>
      <c r="AVU161" s="89"/>
      <c r="AVV161" s="89"/>
      <c r="AVW161" s="89"/>
      <c r="AVX161" s="89"/>
      <c r="AVY161" s="89"/>
      <c r="AVZ161" s="89"/>
      <c r="AWA161" s="89"/>
      <c r="AWB161" s="89"/>
      <c r="AWC161" s="89"/>
      <c r="AWD161" s="89"/>
      <c r="AWE161" s="89"/>
      <c r="AWF161" s="89"/>
      <c r="AWG161" s="89"/>
      <c r="AWH161" s="89"/>
      <c r="AWI161" s="89"/>
      <c r="AWJ161" s="89"/>
      <c r="AWK161" s="89"/>
      <c r="AWL161" s="89"/>
      <c r="AWM161" s="89"/>
      <c r="AWN161" s="89"/>
      <c r="AWO161" s="89"/>
      <c r="AWP161" s="89"/>
      <c r="AWQ161" s="89"/>
      <c r="AWR161" s="89"/>
      <c r="AWS161" s="89"/>
      <c r="AWT161" s="89"/>
      <c r="AWU161" s="89"/>
      <c r="AWV161" s="89"/>
      <c r="AWW161" s="89"/>
      <c r="AWX161" s="89"/>
      <c r="AWY161" s="89"/>
      <c r="AWZ161" s="89"/>
      <c r="AXA161" s="89"/>
      <c r="AXB161" s="89"/>
      <c r="AXC161" s="89"/>
      <c r="AXD161" s="89"/>
      <c r="AXE161" s="89"/>
      <c r="AXF161" s="89"/>
      <c r="AXG161" s="89"/>
      <c r="AXH161" s="89"/>
      <c r="AXI161" s="89"/>
      <c r="AXJ161" s="89"/>
      <c r="AXK161" s="89"/>
      <c r="AXL161" s="89"/>
      <c r="AXM161" s="89"/>
      <c r="AXN161" s="89"/>
      <c r="AXO161" s="89"/>
      <c r="AXP161" s="89"/>
      <c r="AXQ161" s="89"/>
      <c r="AXR161" s="89"/>
      <c r="AXS161" s="89"/>
      <c r="AXT161" s="89"/>
      <c r="AXU161" s="89"/>
      <c r="AXV161" s="89"/>
      <c r="AXW161" s="89"/>
      <c r="AXX161" s="89"/>
      <c r="AXY161" s="89"/>
      <c r="AXZ161" s="89"/>
      <c r="AYA161" s="89"/>
      <c r="AYB161" s="89"/>
      <c r="AYC161" s="89"/>
      <c r="AYD161" s="89"/>
      <c r="AYE161" s="89"/>
      <c r="AYF161" s="89"/>
      <c r="AYG161" s="89"/>
      <c r="AYH161" s="89"/>
      <c r="AYI161" s="89"/>
      <c r="AYJ161" s="89"/>
      <c r="AYK161" s="89"/>
      <c r="AYL161" s="89"/>
      <c r="AYM161" s="89"/>
      <c r="AYN161" s="89"/>
      <c r="AYO161" s="89"/>
      <c r="AYP161" s="89"/>
      <c r="AYQ161" s="89"/>
      <c r="AYR161" s="89"/>
      <c r="AYS161" s="89"/>
      <c r="AYT161" s="89"/>
      <c r="AYU161" s="89"/>
      <c r="AYV161" s="89"/>
      <c r="AYW161" s="89"/>
      <c r="AYX161" s="89"/>
      <c r="AYY161" s="89"/>
      <c r="AYZ161" s="89"/>
      <c r="AZA161" s="89"/>
      <c r="AZB161" s="89"/>
      <c r="AZC161" s="89"/>
      <c r="AZD161" s="89"/>
      <c r="AZE161" s="89"/>
      <c r="AZF161" s="89"/>
      <c r="AZG161" s="89"/>
      <c r="AZH161" s="89"/>
      <c r="AZI161" s="89"/>
      <c r="AZJ161" s="89"/>
      <c r="AZK161" s="89"/>
      <c r="AZL161" s="89"/>
      <c r="AZM161" s="89"/>
      <c r="AZN161" s="89"/>
      <c r="AZO161" s="89"/>
      <c r="AZP161" s="89"/>
      <c r="AZQ161" s="89"/>
      <c r="AZR161" s="89"/>
      <c r="AZS161" s="89"/>
      <c r="AZT161" s="89"/>
      <c r="AZU161" s="89"/>
      <c r="AZV161" s="89"/>
      <c r="AZW161" s="89"/>
      <c r="AZX161" s="89"/>
      <c r="AZY161" s="89"/>
      <c r="AZZ161" s="89"/>
      <c r="BAA161" s="89"/>
      <c r="BAB161" s="89"/>
      <c r="BAC161" s="89"/>
      <c r="BAD161" s="89"/>
      <c r="BAE161" s="89"/>
      <c r="BAF161" s="89"/>
      <c r="BAG161" s="89"/>
      <c r="BAH161" s="89"/>
      <c r="BAI161" s="89"/>
      <c r="BAJ161" s="89"/>
      <c r="BAK161" s="89"/>
      <c r="BAL161" s="89"/>
      <c r="BAM161" s="89"/>
      <c r="BAN161" s="89"/>
      <c r="BAO161" s="89"/>
      <c r="BAP161" s="89"/>
      <c r="BAQ161" s="89"/>
      <c r="BAR161" s="89"/>
      <c r="BAS161" s="89"/>
      <c r="BAT161" s="89"/>
      <c r="BAU161" s="89"/>
      <c r="BAV161" s="89"/>
      <c r="BAW161" s="89"/>
      <c r="BAX161" s="89"/>
      <c r="BAY161" s="89"/>
      <c r="BAZ161" s="89"/>
      <c r="BBA161" s="89"/>
      <c r="BBB161" s="89"/>
      <c r="BBC161" s="89"/>
      <c r="BBD161" s="89"/>
      <c r="BBE161" s="89"/>
      <c r="BBF161" s="89"/>
      <c r="BBG161" s="89"/>
      <c r="BBH161" s="89"/>
      <c r="BBI161" s="89"/>
      <c r="BBJ161" s="89"/>
      <c r="BBK161" s="89"/>
      <c r="BBL161" s="89"/>
      <c r="BBM161" s="89"/>
      <c r="BBN161" s="89"/>
      <c r="BBO161" s="89"/>
      <c r="BBP161" s="89"/>
      <c r="BBQ161" s="89"/>
      <c r="BBR161" s="89"/>
      <c r="BBS161" s="89"/>
      <c r="BBT161" s="89"/>
      <c r="BBU161" s="89"/>
      <c r="BBV161" s="89"/>
      <c r="BBW161" s="89"/>
      <c r="BBX161" s="89"/>
      <c r="BBY161" s="89"/>
      <c r="BBZ161" s="89"/>
      <c r="BCA161" s="89"/>
      <c r="BCB161" s="89"/>
      <c r="BCC161" s="89"/>
      <c r="BCD161" s="89"/>
      <c r="BCE161" s="89"/>
      <c r="BCF161" s="89"/>
      <c r="BCG161" s="89"/>
      <c r="BCH161" s="89"/>
      <c r="BCI161" s="89"/>
      <c r="BCJ161" s="89"/>
      <c r="BCK161" s="89"/>
      <c r="BCL161" s="89"/>
      <c r="BCM161" s="89"/>
      <c r="BCN161" s="89"/>
      <c r="BCO161" s="89"/>
      <c r="BCP161" s="89"/>
      <c r="BCQ161" s="89"/>
      <c r="BCR161" s="89"/>
      <c r="BCS161" s="89"/>
      <c r="BCT161" s="89"/>
      <c r="BCU161" s="89"/>
      <c r="BCV161" s="89"/>
      <c r="BCW161" s="89"/>
      <c r="BCX161" s="89"/>
      <c r="BCY161" s="89"/>
      <c r="BCZ161" s="89"/>
      <c r="BDA161" s="89"/>
      <c r="BDB161" s="89"/>
      <c r="BDC161" s="89"/>
      <c r="BDD161" s="89"/>
      <c r="BDE161" s="89"/>
      <c r="BDF161" s="89"/>
      <c r="BDG161" s="89"/>
      <c r="BDH161" s="89"/>
      <c r="BDI161" s="89"/>
      <c r="BDJ161" s="89"/>
      <c r="BDK161" s="89"/>
      <c r="BDL161" s="89"/>
      <c r="BDM161" s="89"/>
      <c r="BDN161" s="89"/>
      <c r="BDO161" s="89"/>
      <c r="BDP161" s="89"/>
      <c r="BDQ161" s="89"/>
      <c r="BDR161" s="89"/>
      <c r="BDS161" s="89"/>
      <c r="BDT161" s="89"/>
      <c r="BDU161" s="89"/>
      <c r="BDV161" s="89"/>
      <c r="BDW161" s="89"/>
      <c r="BDX161" s="89"/>
      <c r="BDY161" s="89"/>
      <c r="BDZ161" s="89"/>
      <c r="BEA161" s="89"/>
      <c r="BEB161" s="89"/>
      <c r="BEC161" s="89"/>
      <c r="BED161" s="89"/>
      <c r="BEE161" s="89"/>
      <c r="BEF161" s="89"/>
      <c r="BEG161" s="89"/>
      <c r="BEH161" s="89"/>
      <c r="BEI161" s="89"/>
      <c r="BEJ161" s="89"/>
      <c r="BEK161" s="89"/>
      <c r="BEL161" s="89"/>
      <c r="BEM161" s="89"/>
      <c r="BEN161" s="89"/>
      <c r="BEO161" s="89"/>
      <c r="BEP161" s="89"/>
      <c r="BEQ161" s="89"/>
      <c r="BER161" s="89"/>
      <c r="BES161" s="89"/>
      <c r="BET161" s="89"/>
      <c r="BEU161" s="89"/>
      <c r="BEV161" s="89"/>
      <c r="BEW161" s="89"/>
      <c r="BEX161" s="89"/>
      <c r="BEY161" s="89"/>
      <c r="BEZ161" s="89"/>
      <c r="BFA161" s="89"/>
      <c r="BFB161" s="89"/>
      <c r="BFC161" s="89"/>
      <c r="BFD161" s="89"/>
      <c r="BFE161" s="89"/>
      <c r="BFF161" s="89"/>
      <c r="BFG161" s="89"/>
      <c r="BFH161" s="89"/>
      <c r="BFI161" s="89"/>
      <c r="BFJ161" s="89"/>
      <c r="BFK161" s="89"/>
      <c r="BFL161" s="89"/>
      <c r="BFM161" s="89"/>
      <c r="BFN161" s="89"/>
      <c r="BFO161" s="89"/>
      <c r="BFP161" s="89"/>
      <c r="BFQ161" s="89"/>
      <c r="BFR161" s="89"/>
      <c r="BFS161" s="89"/>
      <c r="BFT161" s="89"/>
      <c r="BFU161" s="89"/>
      <c r="BFV161" s="89"/>
      <c r="BFW161" s="89"/>
      <c r="BFX161" s="89"/>
      <c r="BFY161" s="89"/>
      <c r="BFZ161" s="89"/>
      <c r="BGA161" s="89"/>
      <c r="BGB161" s="89"/>
      <c r="BGC161" s="89"/>
      <c r="BGD161" s="89"/>
      <c r="BGE161" s="89"/>
      <c r="BGF161" s="89"/>
      <c r="BGG161" s="89"/>
      <c r="BGH161" s="89"/>
      <c r="BGI161" s="89"/>
      <c r="BGJ161" s="89"/>
      <c r="BGK161" s="89"/>
      <c r="BGL161" s="89"/>
      <c r="BGM161" s="89"/>
      <c r="BGN161" s="89"/>
      <c r="BGO161" s="89"/>
      <c r="BGP161" s="89"/>
      <c r="BGQ161" s="89"/>
      <c r="BGR161" s="89"/>
      <c r="BGS161" s="89"/>
      <c r="BGT161" s="89"/>
      <c r="BGU161" s="89"/>
      <c r="BGV161" s="89"/>
      <c r="BGW161" s="89"/>
      <c r="BGX161" s="89"/>
      <c r="BGY161" s="89"/>
      <c r="BGZ161" s="89"/>
      <c r="BHA161" s="89"/>
      <c r="BHB161" s="89"/>
      <c r="BHC161" s="89"/>
      <c r="BHD161" s="89"/>
      <c r="BHE161" s="89"/>
      <c r="BHF161" s="89"/>
      <c r="BHG161" s="89"/>
      <c r="BHH161" s="89"/>
      <c r="BHI161" s="89"/>
      <c r="BHJ161" s="89"/>
      <c r="BHK161" s="89"/>
      <c r="BHL161" s="89"/>
      <c r="BHM161" s="89"/>
      <c r="BHN161" s="89"/>
      <c r="BHO161" s="89"/>
      <c r="BHP161" s="89"/>
      <c r="BHQ161" s="89"/>
      <c r="BHR161" s="89"/>
      <c r="BHS161" s="89"/>
      <c r="BHT161" s="89"/>
      <c r="BHU161" s="89"/>
      <c r="BHV161" s="89"/>
      <c r="BHW161" s="89"/>
      <c r="BHX161" s="89"/>
      <c r="BHY161" s="89"/>
      <c r="BHZ161" s="89"/>
      <c r="BIA161" s="89"/>
      <c r="BIB161" s="89"/>
      <c r="BIC161" s="89"/>
      <c r="BID161" s="89"/>
      <c r="BIE161" s="89"/>
      <c r="BIF161" s="89"/>
      <c r="BIG161" s="89"/>
      <c r="BIH161" s="89"/>
      <c r="BII161" s="89"/>
      <c r="BIJ161" s="89"/>
      <c r="BIK161" s="89"/>
      <c r="BIL161" s="89"/>
      <c r="BIM161" s="89"/>
      <c r="BIN161" s="89"/>
      <c r="BIO161" s="89"/>
      <c r="BIP161" s="89"/>
      <c r="BIQ161" s="89"/>
      <c r="BIR161" s="89"/>
      <c r="BIS161" s="89"/>
      <c r="BIT161" s="89"/>
      <c r="BIU161" s="89"/>
      <c r="BIV161" s="89"/>
      <c r="BIW161" s="89"/>
      <c r="BIX161" s="89"/>
      <c r="BIY161" s="89"/>
      <c r="BIZ161" s="89"/>
      <c r="BJA161" s="89"/>
      <c r="BJB161" s="89"/>
      <c r="BJC161" s="89"/>
      <c r="BJD161" s="89"/>
      <c r="BJE161" s="89"/>
      <c r="BJF161" s="89"/>
      <c r="BJG161" s="89"/>
      <c r="BJH161" s="89"/>
      <c r="BJI161" s="89"/>
      <c r="BJJ161" s="89"/>
      <c r="BJK161" s="89"/>
      <c r="BJL161" s="89"/>
      <c r="BJM161" s="89"/>
      <c r="BJN161" s="89"/>
      <c r="BJO161" s="89"/>
      <c r="BJP161" s="89"/>
      <c r="BJQ161" s="89"/>
      <c r="BJR161" s="89"/>
      <c r="BJS161" s="89"/>
      <c r="BJT161" s="89"/>
      <c r="BJU161" s="89"/>
      <c r="BJV161" s="89"/>
      <c r="BJW161" s="89"/>
      <c r="BJX161" s="89"/>
      <c r="BJY161" s="89"/>
      <c r="BJZ161" s="89"/>
      <c r="BKA161" s="89"/>
      <c r="BKB161" s="89"/>
      <c r="BKC161" s="89"/>
      <c r="BKD161" s="89"/>
      <c r="BKE161" s="89"/>
      <c r="BKF161" s="89"/>
      <c r="BKG161" s="89"/>
      <c r="BKH161" s="89"/>
      <c r="BKI161" s="89"/>
      <c r="BKJ161" s="89"/>
      <c r="BKK161" s="89"/>
      <c r="BKL161" s="89"/>
      <c r="BKM161" s="89"/>
      <c r="BKN161" s="89"/>
      <c r="BKO161" s="89"/>
      <c r="BKP161" s="89"/>
      <c r="BKQ161" s="89"/>
      <c r="BKR161" s="89"/>
      <c r="BKS161" s="89"/>
      <c r="BKT161" s="89"/>
      <c r="BKU161" s="89"/>
      <c r="BKV161" s="89"/>
      <c r="BKW161" s="89"/>
      <c r="BKX161" s="89"/>
      <c r="BKY161" s="89"/>
      <c r="BKZ161" s="89"/>
      <c r="BLA161" s="89"/>
      <c r="BLB161" s="89"/>
      <c r="BLC161" s="89"/>
      <c r="BLD161" s="89"/>
      <c r="BLE161" s="89"/>
      <c r="BLF161" s="89"/>
      <c r="BLG161" s="89"/>
      <c r="BLH161" s="89"/>
      <c r="BLI161" s="89"/>
      <c r="BLJ161" s="89"/>
      <c r="BLK161" s="89"/>
      <c r="BLL161" s="89"/>
      <c r="BLM161" s="89"/>
      <c r="BLN161" s="89"/>
      <c r="BLO161" s="89"/>
      <c r="BLP161" s="89"/>
      <c r="BLQ161" s="89"/>
      <c r="BLR161" s="89"/>
      <c r="BLS161" s="89"/>
      <c r="BLT161" s="89"/>
      <c r="BLU161" s="89"/>
      <c r="BLV161" s="89"/>
      <c r="BLW161" s="89"/>
      <c r="BLX161" s="89"/>
      <c r="BLY161" s="89"/>
      <c r="BLZ161" s="89"/>
      <c r="BMA161" s="89"/>
      <c r="BMB161" s="89"/>
      <c r="BMC161" s="89"/>
      <c r="BMD161" s="89"/>
      <c r="BME161" s="89"/>
      <c r="BMF161" s="89"/>
      <c r="BMG161" s="89"/>
      <c r="BMH161" s="89"/>
      <c r="BMI161" s="89"/>
      <c r="BMJ161" s="89"/>
      <c r="BMK161" s="89"/>
      <c r="BML161" s="89"/>
      <c r="BMM161" s="89"/>
      <c r="BMN161" s="89"/>
      <c r="BMO161" s="89"/>
      <c r="BMP161" s="89"/>
      <c r="BMQ161" s="89"/>
      <c r="BMR161" s="89"/>
      <c r="BMS161" s="89"/>
      <c r="BMT161" s="89"/>
      <c r="BMU161" s="89"/>
      <c r="BMV161" s="89"/>
      <c r="BMW161" s="89"/>
      <c r="BMX161" s="89"/>
      <c r="BMY161" s="89"/>
      <c r="BMZ161" s="89"/>
      <c r="BNA161" s="89"/>
      <c r="BNB161" s="89"/>
      <c r="BNC161" s="89"/>
      <c r="BND161" s="89"/>
      <c r="BNE161" s="89"/>
      <c r="BNF161" s="89"/>
      <c r="BNG161" s="89"/>
      <c r="BNH161" s="89"/>
      <c r="BNI161" s="89"/>
      <c r="BNJ161" s="89"/>
      <c r="BNK161" s="89"/>
      <c r="BNL161" s="89"/>
      <c r="BNM161" s="89"/>
      <c r="BNN161" s="89"/>
      <c r="BNO161" s="89"/>
      <c r="BNP161" s="89"/>
      <c r="BNQ161" s="89"/>
      <c r="BNR161" s="89"/>
      <c r="BNS161" s="89"/>
      <c r="BNT161" s="89"/>
      <c r="BNU161" s="89"/>
      <c r="BNV161" s="89"/>
      <c r="BNW161" s="89"/>
      <c r="BNX161" s="89"/>
      <c r="BNY161" s="89"/>
      <c r="BNZ161" s="89"/>
      <c r="BOA161" s="89"/>
      <c r="BOB161" s="89"/>
      <c r="BOC161" s="89"/>
      <c r="BOD161" s="89"/>
      <c r="BOE161" s="89"/>
      <c r="BOF161" s="89"/>
      <c r="BOG161" s="89"/>
      <c r="BOH161" s="89"/>
      <c r="BOI161" s="89"/>
      <c r="BOJ161" s="89"/>
      <c r="BOK161" s="89"/>
      <c r="BOL161" s="89"/>
      <c r="BOM161" s="89"/>
      <c r="BON161" s="89"/>
      <c r="BOO161" s="89"/>
      <c r="BOP161" s="89"/>
      <c r="BOQ161" s="89"/>
      <c r="BOR161" s="89"/>
      <c r="BOS161" s="89"/>
      <c r="BOT161" s="89"/>
      <c r="BOU161" s="89"/>
      <c r="BOV161" s="89"/>
      <c r="BOW161" s="89"/>
      <c r="BOX161" s="89"/>
      <c r="BOY161" s="89"/>
      <c r="BOZ161" s="89"/>
      <c r="BPA161" s="89"/>
      <c r="BPB161" s="89"/>
      <c r="BPC161" s="89"/>
      <c r="BPD161" s="89"/>
      <c r="BPE161" s="89"/>
      <c r="BPF161" s="89"/>
      <c r="BPG161" s="89"/>
      <c r="BPH161" s="89"/>
      <c r="BPI161" s="89"/>
      <c r="BPJ161" s="89"/>
      <c r="BPK161" s="89"/>
      <c r="BPL161" s="89"/>
      <c r="BPM161" s="89"/>
      <c r="BPN161" s="89"/>
      <c r="BPO161" s="89"/>
      <c r="BPP161" s="89"/>
      <c r="BPQ161" s="89"/>
      <c r="BPR161" s="89"/>
      <c r="BPS161" s="89"/>
      <c r="BPT161" s="89"/>
      <c r="BPU161" s="89"/>
      <c r="BPV161" s="89"/>
      <c r="BPW161" s="89"/>
      <c r="BPX161" s="89"/>
      <c r="BPY161" s="89"/>
      <c r="BPZ161" s="89"/>
      <c r="BQA161" s="89"/>
      <c r="BQB161" s="89"/>
      <c r="BQC161" s="89"/>
      <c r="BQD161" s="89"/>
      <c r="BQE161" s="89"/>
      <c r="BQF161" s="89"/>
      <c r="BQG161" s="89"/>
      <c r="BQH161" s="89"/>
      <c r="BQI161" s="89"/>
      <c r="BQJ161" s="89"/>
      <c r="BQK161" s="89"/>
      <c r="BQL161" s="89"/>
      <c r="BQM161" s="89"/>
      <c r="BQN161" s="89"/>
      <c r="BQO161" s="89"/>
      <c r="BQP161" s="89"/>
      <c r="BQQ161" s="89"/>
      <c r="BQR161" s="89"/>
      <c r="BQS161" s="89"/>
      <c r="BQT161" s="89"/>
      <c r="BQU161" s="89"/>
      <c r="BQV161" s="89"/>
      <c r="BQW161" s="89"/>
      <c r="BQX161" s="89"/>
      <c r="BQY161" s="89"/>
      <c r="BQZ161" s="89"/>
      <c r="BRA161" s="89"/>
      <c r="BRB161" s="89"/>
      <c r="BRC161" s="89"/>
      <c r="BRD161" s="89"/>
      <c r="BRE161" s="89"/>
      <c r="BRF161" s="89"/>
      <c r="BRG161" s="89"/>
      <c r="BRH161" s="89"/>
      <c r="BRI161" s="89"/>
      <c r="BRJ161" s="89"/>
      <c r="BRK161" s="89"/>
      <c r="BRL161" s="89"/>
      <c r="BRM161" s="89"/>
      <c r="BRN161" s="89"/>
      <c r="BRO161" s="89"/>
      <c r="BRP161" s="89"/>
      <c r="BRQ161" s="89"/>
      <c r="BRR161" s="89"/>
      <c r="BRS161" s="89"/>
      <c r="BRT161" s="89"/>
      <c r="BRU161" s="89"/>
      <c r="BRV161" s="89"/>
      <c r="BRW161" s="89"/>
      <c r="BRX161" s="89"/>
      <c r="BRY161" s="89"/>
      <c r="BRZ161" s="89"/>
      <c r="BSA161" s="89"/>
      <c r="BSB161" s="89"/>
      <c r="BSC161" s="89"/>
      <c r="BSD161" s="89"/>
      <c r="BSE161" s="89"/>
      <c r="BSF161" s="89"/>
      <c r="BSG161" s="89"/>
      <c r="BSH161" s="89"/>
      <c r="BSI161" s="89"/>
      <c r="BSJ161" s="89"/>
      <c r="BSK161" s="89"/>
      <c r="BSL161" s="89"/>
      <c r="BSM161" s="89"/>
      <c r="BSN161" s="89"/>
      <c r="BSO161" s="89"/>
      <c r="BSP161" s="89"/>
      <c r="BSQ161" s="89"/>
      <c r="BSR161" s="89"/>
      <c r="BSS161" s="89"/>
      <c r="BST161" s="89"/>
      <c r="BSU161" s="89"/>
      <c r="BSV161" s="89"/>
      <c r="BSW161" s="89"/>
      <c r="BSX161" s="89"/>
      <c r="BSY161" s="89"/>
      <c r="BSZ161" s="89"/>
      <c r="BTA161" s="89"/>
      <c r="BTB161" s="89"/>
      <c r="BTC161" s="89"/>
      <c r="BTD161" s="89"/>
      <c r="BTE161" s="89"/>
      <c r="BTF161" s="89"/>
      <c r="BTG161" s="89"/>
      <c r="BTH161" s="89"/>
      <c r="BTI161" s="89"/>
      <c r="BTJ161" s="89"/>
      <c r="BTK161" s="89"/>
      <c r="BTL161" s="89"/>
      <c r="BTM161" s="89"/>
      <c r="BTN161" s="89"/>
      <c r="BTO161" s="89"/>
      <c r="BTP161" s="89"/>
      <c r="BTQ161" s="89"/>
      <c r="BTR161" s="89"/>
      <c r="BTS161" s="89"/>
      <c r="BTT161" s="89"/>
      <c r="BTU161" s="89"/>
      <c r="BTV161" s="89"/>
      <c r="BTW161" s="89"/>
      <c r="BTX161" s="89"/>
      <c r="BTY161" s="89"/>
      <c r="BTZ161" s="89"/>
      <c r="BUA161" s="89"/>
      <c r="BUB161" s="89"/>
      <c r="BUC161" s="89"/>
      <c r="BUD161" s="89"/>
      <c r="BUE161" s="89"/>
      <c r="BUF161" s="89"/>
      <c r="BUG161" s="89"/>
      <c r="BUH161" s="89"/>
      <c r="BUI161" s="89"/>
      <c r="BUJ161" s="89"/>
      <c r="BUK161" s="89"/>
      <c r="BUL161" s="89"/>
      <c r="BUM161" s="89"/>
      <c r="BUN161" s="89"/>
      <c r="BUO161" s="89"/>
      <c r="BUP161" s="89"/>
      <c r="BUQ161" s="89"/>
      <c r="BUR161" s="89"/>
      <c r="BUS161" s="89"/>
      <c r="BUT161" s="89"/>
      <c r="BUU161" s="89"/>
      <c r="BUV161" s="89"/>
      <c r="BUW161" s="89"/>
      <c r="BUX161" s="89"/>
      <c r="BUY161" s="89"/>
      <c r="BUZ161" s="89"/>
      <c r="BVA161" s="89"/>
      <c r="BVB161" s="89"/>
      <c r="BVC161" s="89"/>
      <c r="BVD161" s="89"/>
      <c r="BVE161" s="89"/>
      <c r="BVF161" s="89"/>
      <c r="BVG161" s="89"/>
      <c r="BVH161" s="89"/>
      <c r="BVI161" s="89"/>
      <c r="BVJ161" s="89"/>
      <c r="BVK161" s="89"/>
      <c r="BVL161" s="89"/>
      <c r="BVM161" s="89"/>
      <c r="BVN161" s="89"/>
      <c r="BVO161" s="89"/>
      <c r="BVP161" s="89"/>
      <c r="BVQ161" s="89"/>
      <c r="BVR161" s="89"/>
      <c r="BVS161" s="89"/>
      <c r="BVT161" s="89"/>
      <c r="BVU161" s="89"/>
      <c r="BVV161" s="89"/>
      <c r="BVW161" s="89"/>
      <c r="BVX161" s="89"/>
      <c r="BVY161" s="89"/>
      <c r="BVZ161" s="89"/>
      <c r="BWA161" s="89"/>
      <c r="BWB161" s="89"/>
      <c r="BWC161" s="89"/>
      <c r="BWD161" s="89"/>
      <c r="BWE161" s="89"/>
      <c r="BWF161" s="89"/>
      <c r="BWG161" s="89"/>
      <c r="BWH161" s="89"/>
      <c r="BWI161" s="89"/>
      <c r="BWJ161" s="89"/>
      <c r="BWK161" s="89"/>
      <c r="BWL161" s="89"/>
      <c r="BWM161" s="89"/>
      <c r="BWN161" s="89"/>
      <c r="BWO161" s="89"/>
      <c r="BWP161" s="89"/>
      <c r="BWQ161" s="89"/>
      <c r="BWR161" s="89"/>
      <c r="BWS161" s="89"/>
      <c r="BWT161" s="89"/>
      <c r="BWU161" s="89"/>
      <c r="BWV161" s="89"/>
      <c r="BWW161" s="89"/>
      <c r="BWX161" s="89"/>
      <c r="BWY161" s="89"/>
      <c r="BWZ161" s="89"/>
      <c r="BXA161" s="89"/>
      <c r="BXB161" s="89"/>
      <c r="BXC161" s="89"/>
      <c r="BXD161" s="89"/>
      <c r="BXE161" s="89"/>
      <c r="BXF161" s="89"/>
      <c r="BXG161" s="89"/>
      <c r="BXH161" s="89"/>
      <c r="BXI161" s="89"/>
      <c r="BXJ161" s="89"/>
      <c r="BXK161" s="89"/>
      <c r="BXL161" s="89"/>
      <c r="BXM161" s="89"/>
      <c r="BXN161" s="89"/>
      <c r="BXO161" s="89"/>
      <c r="BXP161" s="89"/>
      <c r="BXQ161" s="89"/>
      <c r="BXR161" s="89"/>
      <c r="BXS161" s="89"/>
      <c r="BXT161" s="89"/>
      <c r="BXU161" s="89"/>
      <c r="BXV161" s="89"/>
      <c r="BXW161" s="89"/>
      <c r="BXX161" s="89"/>
      <c r="BXY161" s="89"/>
      <c r="BXZ161" s="89"/>
      <c r="BYA161" s="89"/>
      <c r="BYB161" s="89"/>
      <c r="BYC161" s="89"/>
      <c r="BYD161" s="89"/>
      <c r="BYE161" s="89"/>
      <c r="BYF161" s="89"/>
      <c r="BYG161" s="89"/>
      <c r="BYH161" s="89"/>
      <c r="BYI161" s="89"/>
      <c r="BYJ161" s="89"/>
      <c r="BYK161" s="89"/>
      <c r="BYL161" s="89"/>
      <c r="BYM161" s="89"/>
      <c r="BYN161" s="89"/>
      <c r="BYO161" s="89"/>
      <c r="BYP161" s="89"/>
      <c r="BYQ161" s="89"/>
      <c r="BYR161" s="89"/>
      <c r="BYS161" s="89"/>
      <c r="BYT161" s="89"/>
      <c r="BYU161" s="89"/>
      <c r="BYV161" s="89"/>
      <c r="BYW161" s="89"/>
      <c r="BYX161" s="89"/>
      <c r="BYY161" s="89"/>
      <c r="BYZ161" s="89"/>
      <c r="BZA161" s="89"/>
      <c r="BZB161" s="89"/>
      <c r="BZC161" s="89"/>
      <c r="BZD161" s="89"/>
      <c r="BZE161" s="89"/>
      <c r="BZF161" s="89"/>
      <c r="BZG161" s="89"/>
      <c r="BZH161" s="89"/>
      <c r="BZI161" s="89"/>
      <c r="BZJ161" s="89"/>
      <c r="BZK161" s="89"/>
      <c r="BZL161" s="89"/>
      <c r="BZM161" s="89"/>
      <c r="BZN161" s="89"/>
      <c r="BZO161" s="89"/>
      <c r="BZP161" s="89"/>
      <c r="BZQ161" s="89"/>
      <c r="BZR161" s="89"/>
      <c r="BZS161" s="89"/>
      <c r="BZT161" s="89"/>
      <c r="BZU161" s="89"/>
      <c r="BZV161" s="89"/>
      <c r="BZW161" s="89"/>
      <c r="BZX161" s="89"/>
      <c r="BZY161" s="89"/>
      <c r="BZZ161" s="89"/>
      <c r="CAA161" s="89"/>
      <c r="CAB161" s="89"/>
      <c r="CAC161" s="89"/>
      <c r="CAD161" s="89"/>
      <c r="CAE161" s="89"/>
      <c r="CAF161" s="89"/>
      <c r="CAG161" s="89"/>
      <c r="CAH161" s="89"/>
      <c r="CAI161" s="89"/>
      <c r="CAJ161" s="89"/>
      <c r="CAK161" s="89"/>
      <c r="CAL161" s="89"/>
      <c r="CAM161" s="89"/>
      <c r="CAN161" s="89"/>
      <c r="CAO161" s="89"/>
      <c r="CAP161" s="89"/>
      <c r="CAQ161" s="89"/>
      <c r="CAR161" s="89"/>
      <c r="CAS161" s="89"/>
      <c r="CAT161" s="89"/>
      <c r="CAU161" s="89"/>
      <c r="CAV161" s="89"/>
      <c r="CAW161" s="89"/>
      <c r="CAX161" s="89"/>
      <c r="CAY161" s="89"/>
      <c r="CAZ161" s="89"/>
      <c r="CBA161" s="89"/>
      <c r="CBB161" s="89"/>
      <c r="CBC161" s="89"/>
      <c r="CBD161" s="89"/>
      <c r="CBE161" s="89"/>
      <c r="CBF161" s="89"/>
      <c r="CBG161" s="89"/>
      <c r="CBH161" s="89"/>
      <c r="CBI161" s="89"/>
      <c r="CBJ161" s="89"/>
      <c r="CBK161" s="89"/>
      <c r="CBL161" s="89"/>
      <c r="CBM161" s="89"/>
      <c r="CBN161" s="89"/>
      <c r="CBO161" s="89"/>
      <c r="CBP161" s="89"/>
      <c r="CBQ161" s="89"/>
      <c r="CBR161" s="89"/>
      <c r="CBS161" s="89"/>
      <c r="CBT161" s="89"/>
      <c r="CBU161" s="89"/>
      <c r="CBV161" s="89"/>
      <c r="CBW161" s="89"/>
      <c r="CBX161" s="89"/>
      <c r="CBY161" s="89"/>
      <c r="CBZ161" s="89"/>
      <c r="CCA161" s="89"/>
      <c r="CCB161" s="89"/>
      <c r="CCC161" s="89"/>
      <c r="CCD161" s="89"/>
      <c r="CCE161" s="89"/>
      <c r="CCF161" s="89"/>
      <c r="CCG161" s="89"/>
      <c r="CCH161" s="89"/>
      <c r="CCI161" s="89"/>
      <c r="CCJ161" s="89"/>
      <c r="CCK161" s="89"/>
      <c r="CCL161" s="89"/>
      <c r="CCM161" s="89"/>
      <c r="CCN161" s="89"/>
      <c r="CCO161" s="89"/>
      <c r="CCP161" s="89"/>
      <c r="CCQ161" s="89"/>
      <c r="CCR161" s="89"/>
      <c r="CCS161" s="89"/>
      <c r="CCT161" s="89"/>
      <c r="CCU161" s="89"/>
      <c r="CCV161" s="89"/>
      <c r="CCW161" s="89"/>
      <c r="CCX161" s="89"/>
      <c r="CCY161" s="89"/>
      <c r="CCZ161" s="89"/>
      <c r="CDA161" s="89"/>
      <c r="CDB161" s="89"/>
      <c r="CDC161" s="89"/>
      <c r="CDD161" s="89"/>
      <c r="CDE161" s="89"/>
      <c r="CDF161" s="89"/>
      <c r="CDG161" s="89"/>
      <c r="CDH161" s="89"/>
      <c r="CDI161" s="89"/>
      <c r="CDJ161" s="89"/>
      <c r="CDK161" s="89"/>
      <c r="CDL161" s="89"/>
      <c r="CDM161" s="89"/>
      <c r="CDN161" s="89"/>
      <c r="CDO161" s="89"/>
      <c r="CDP161" s="89"/>
      <c r="CDQ161" s="89"/>
      <c r="CDR161" s="89"/>
      <c r="CDS161" s="89"/>
      <c r="CDT161" s="89"/>
      <c r="CDU161" s="89"/>
      <c r="CDV161" s="89"/>
      <c r="CDW161" s="89"/>
      <c r="CDX161" s="89"/>
      <c r="CDY161" s="89"/>
      <c r="CDZ161" s="89"/>
      <c r="CEA161" s="89"/>
      <c r="CEB161" s="89"/>
      <c r="CEC161" s="89"/>
      <c r="CED161" s="89"/>
      <c r="CEE161" s="89"/>
      <c r="CEF161" s="89"/>
      <c r="CEG161" s="89"/>
      <c r="CEH161" s="89"/>
      <c r="CEI161" s="89"/>
      <c r="CEJ161" s="89"/>
      <c r="CEK161" s="89"/>
      <c r="CEL161" s="89"/>
      <c r="CEM161" s="89"/>
      <c r="CEN161" s="89"/>
      <c r="CEO161" s="89"/>
      <c r="CEP161" s="89"/>
      <c r="CEQ161" s="89"/>
      <c r="CER161" s="89"/>
      <c r="CES161" s="89"/>
      <c r="CET161" s="89"/>
      <c r="CEU161" s="89"/>
      <c r="CEV161" s="89"/>
      <c r="CEW161" s="89"/>
      <c r="CEX161" s="89"/>
      <c r="CEY161" s="89"/>
      <c r="CEZ161" s="89"/>
      <c r="CFA161" s="89"/>
      <c r="CFB161" s="89"/>
      <c r="CFC161" s="89"/>
      <c r="CFD161" s="89"/>
      <c r="CFE161" s="89"/>
      <c r="CFF161" s="89"/>
      <c r="CFG161" s="89"/>
      <c r="CFH161" s="89"/>
      <c r="CFI161" s="89"/>
      <c r="CFJ161" s="89"/>
      <c r="CFK161" s="89"/>
      <c r="CFL161" s="89"/>
      <c r="CFM161" s="89"/>
      <c r="CFN161" s="89"/>
      <c r="CFO161" s="89"/>
      <c r="CFP161" s="89"/>
      <c r="CFQ161" s="89"/>
      <c r="CFR161" s="89"/>
      <c r="CFS161" s="89"/>
      <c r="CFT161" s="89"/>
      <c r="CFU161" s="89"/>
      <c r="CFV161" s="89"/>
      <c r="CFW161" s="89"/>
      <c r="CFX161" s="89"/>
      <c r="CFY161" s="89"/>
      <c r="CFZ161" s="89"/>
      <c r="CGA161" s="89"/>
      <c r="CGB161" s="89"/>
      <c r="CGC161" s="89"/>
      <c r="CGD161" s="89"/>
      <c r="CGE161" s="89"/>
      <c r="CGF161" s="89"/>
      <c r="CGG161" s="89"/>
      <c r="CGH161" s="89"/>
      <c r="CGI161" s="89"/>
      <c r="CGJ161" s="89"/>
      <c r="CGK161" s="89"/>
      <c r="CGL161" s="89"/>
      <c r="CGM161" s="89"/>
      <c r="CGN161" s="89"/>
      <c r="CGO161" s="89"/>
      <c r="CGP161" s="89"/>
      <c r="CGQ161" s="89"/>
      <c r="CGR161" s="89"/>
      <c r="CGS161" s="89"/>
      <c r="CGT161" s="89"/>
      <c r="CGU161" s="89"/>
      <c r="CGV161" s="89"/>
      <c r="CGW161" s="89"/>
      <c r="CGX161" s="89"/>
      <c r="CGY161" s="89"/>
      <c r="CGZ161" s="89"/>
      <c r="CHA161" s="89"/>
      <c r="CHB161" s="89"/>
      <c r="CHC161" s="89"/>
      <c r="CHD161" s="89"/>
      <c r="CHE161" s="89"/>
      <c r="CHF161" s="89"/>
      <c r="CHG161" s="89"/>
      <c r="CHH161" s="89"/>
      <c r="CHI161" s="89"/>
      <c r="CHJ161" s="89"/>
      <c r="CHK161" s="89"/>
      <c r="CHL161" s="89"/>
      <c r="CHM161" s="89"/>
      <c r="CHN161" s="89"/>
      <c r="CHO161" s="89"/>
      <c r="CHP161" s="89"/>
      <c r="CHQ161" s="89"/>
      <c r="CHR161" s="89"/>
      <c r="CHS161" s="89"/>
      <c r="CHT161" s="89"/>
      <c r="CHU161" s="89"/>
      <c r="CHV161" s="89"/>
      <c r="CHW161" s="89"/>
      <c r="CHX161" s="89"/>
      <c r="CHY161" s="89"/>
      <c r="CHZ161" s="89"/>
      <c r="CIA161" s="89"/>
      <c r="CIB161" s="89"/>
      <c r="CIC161" s="89"/>
      <c r="CID161" s="89"/>
      <c r="CIE161" s="89"/>
      <c r="CIF161" s="89"/>
      <c r="CIG161" s="89"/>
      <c r="CIH161" s="89"/>
      <c r="CII161" s="89"/>
      <c r="CIJ161" s="89"/>
      <c r="CIK161" s="89"/>
      <c r="CIL161" s="89"/>
      <c r="CIM161" s="89"/>
      <c r="CIN161" s="89"/>
      <c r="CIO161" s="89"/>
      <c r="CIP161" s="89"/>
      <c r="CIQ161" s="89"/>
      <c r="CIR161" s="89"/>
      <c r="CIS161" s="89"/>
      <c r="CIT161" s="89"/>
      <c r="CIU161" s="89"/>
      <c r="CIV161" s="89"/>
      <c r="CIW161" s="89"/>
      <c r="CIX161" s="89"/>
      <c r="CIY161" s="89"/>
      <c r="CIZ161" s="89"/>
      <c r="CJA161" s="89"/>
      <c r="CJB161" s="89"/>
      <c r="CJC161" s="89"/>
      <c r="CJD161" s="89"/>
      <c r="CJE161" s="89"/>
      <c r="CJF161" s="89"/>
      <c r="CJG161" s="89"/>
      <c r="CJH161" s="89"/>
      <c r="CJI161" s="89"/>
      <c r="CJJ161" s="89"/>
      <c r="CJK161" s="89"/>
      <c r="CJL161" s="89"/>
      <c r="CJM161" s="89"/>
      <c r="CJN161" s="89"/>
      <c r="CJO161" s="89"/>
      <c r="CJP161" s="89"/>
      <c r="CJQ161" s="89"/>
      <c r="CJR161" s="89"/>
      <c r="CJS161" s="89"/>
      <c r="CJT161" s="89"/>
      <c r="CJU161" s="89"/>
      <c r="CJV161" s="89"/>
      <c r="CJW161" s="89"/>
      <c r="CJX161" s="89"/>
      <c r="CJY161" s="89"/>
      <c r="CJZ161" s="89"/>
      <c r="CKA161" s="89"/>
      <c r="CKB161" s="89"/>
      <c r="CKC161" s="89"/>
      <c r="CKD161" s="89"/>
      <c r="CKE161" s="89"/>
      <c r="CKF161" s="89"/>
      <c r="CKG161" s="89"/>
      <c r="CKH161" s="89"/>
      <c r="CKI161" s="89"/>
      <c r="CKJ161" s="89"/>
      <c r="CKK161" s="89"/>
      <c r="CKL161" s="89"/>
      <c r="CKM161" s="89"/>
      <c r="CKN161" s="89"/>
      <c r="CKO161" s="89"/>
      <c r="CKP161" s="89"/>
      <c r="CKQ161" s="89"/>
      <c r="CKR161" s="89"/>
      <c r="CKS161" s="89"/>
      <c r="CKT161" s="89"/>
      <c r="CKU161" s="89"/>
      <c r="CKV161" s="89"/>
      <c r="CKW161" s="89"/>
      <c r="CKX161" s="89"/>
      <c r="CKY161" s="89"/>
      <c r="CKZ161" s="89"/>
      <c r="CLA161" s="89"/>
      <c r="CLB161" s="89"/>
      <c r="CLC161" s="89"/>
      <c r="CLD161" s="89"/>
      <c r="CLE161" s="89"/>
      <c r="CLF161" s="89"/>
      <c r="CLG161" s="89"/>
      <c r="CLH161" s="89"/>
      <c r="CLI161" s="89"/>
      <c r="CLJ161" s="89"/>
      <c r="CLK161" s="89"/>
      <c r="CLL161" s="89"/>
      <c r="CLM161" s="89"/>
      <c r="CLN161" s="89"/>
      <c r="CLO161" s="89"/>
      <c r="CLP161" s="89"/>
      <c r="CLQ161" s="89"/>
      <c r="CLR161" s="89"/>
      <c r="CLS161" s="89"/>
      <c r="CLT161" s="89"/>
      <c r="CLU161" s="89"/>
      <c r="CLV161" s="89"/>
      <c r="CLW161" s="89"/>
      <c r="CLX161" s="89"/>
      <c r="CLY161" s="89"/>
      <c r="CLZ161" s="89"/>
      <c r="CMA161" s="89"/>
      <c r="CMB161" s="89"/>
      <c r="CMC161" s="89"/>
      <c r="CMD161" s="89"/>
      <c r="CME161" s="89"/>
      <c r="CMF161" s="89"/>
      <c r="CMG161" s="89"/>
      <c r="CMH161" s="89"/>
      <c r="CMI161" s="89"/>
      <c r="CMJ161" s="89"/>
      <c r="CMK161" s="89"/>
      <c r="CML161" s="89"/>
      <c r="CMM161" s="89"/>
      <c r="CMN161" s="89"/>
      <c r="CMO161" s="89"/>
      <c r="CMP161" s="89"/>
      <c r="CMQ161" s="89"/>
      <c r="CMR161" s="89"/>
      <c r="CMS161" s="89"/>
      <c r="CMT161" s="89"/>
      <c r="CMU161" s="89"/>
      <c r="CMV161" s="89"/>
      <c r="CMW161" s="89"/>
      <c r="CMX161" s="89"/>
      <c r="CMY161" s="89"/>
      <c r="CMZ161" s="89"/>
      <c r="CNA161" s="89"/>
      <c r="CNB161" s="89"/>
      <c r="CNC161" s="89"/>
      <c r="CND161" s="89"/>
      <c r="CNE161" s="89"/>
      <c r="CNF161" s="89"/>
      <c r="CNG161" s="89"/>
      <c r="CNH161" s="89"/>
      <c r="CNI161" s="89"/>
      <c r="CNJ161" s="89"/>
      <c r="CNK161" s="89"/>
      <c r="CNL161" s="89"/>
      <c r="CNM161" s="89"/>
      <c r="CNN161" s="89"/>
      <c r="CNO161" s="89"/>
      <c r="CNP161" s="89"/>
      <c r="CNQ161" s="89"/>
      <c r="CNR161" s="89"/>
      <c r="CNS161" s="89"/>
      <c r="CNT161" s="89"/>
      <c r="CNU161" s="89"/>
      <c r="CNV161" s="89"/>
      <c r="CNW161" s="89"/>
      <c r="CNX161" s="89"/>
      <c r="CNY161" s="89"/>
      <c r="CNZ161" s="89"/>
      <c r="COA161" s="89"/>
      <c r="COB161" s="89"/>
      <c r="COC161" s="89"/>
      <c r="COD161" s="89"/>
      <c r="COE161" s="89"/>
      <c r="COF161" s="89"/>
      <c r="COG161" s="89"/>
      <c r="COH161" s="89"/>
      <c r="COI161" s="89"/>
      <c r="COJ161" s="89"/>
      <c r="COK161" s="89"/>
      <c r="COL161" s="89"/>
      <c r="COM161" s="89"/>
      <c r="CON161" s="89"/>
      <c r="COO161" s="89"/>
      <c r="COP161" s="89"/>
      <c r="COQ161" s="89"/>
      <c r="COR161" s="89"/>
      <c r="COS161" s="89"/>
      <c r="COT161" s="89"/>
      <c r="COU161" s="89"/>
      <c r="COV161" s="89"/>
      <c r="COW161" s="89"/>
      <c r="COX161" s="89"/>
      <c r="COY161" s="89"/>
      <c r="COZ161" s="89"/>
      <c r="CPA161" s="89"/>
      <c r="CPB161" s="89"/>
      <c r="CPC161" s="89"/>
      <c r="CPD161" s="89"/>
      <c r="CPE161" s="89"/>
      <c r="CPF161" s="89"/>
      <c r="CPG161" s="89"/>
      <c r="CPH161" s="89"/>
      <c r="CPI161" s="89"/>
      <c r="CPJ161" s="89"/>
      <c r="CPK161" s="89"/>
      <c r="CPL161" s="89"/>
      <c r="CPM161" s="89"/>
      <c r="CPN161" s="89"/>
      <c r="CPO161" s="89"/>
      <c r="CPP161" s="89"/>
      <c r="CPQ161" s="89"/>
      <c r="CPR161" s="89"/>
      <c r="CPS161" s="89"/>
      <c r="CPT161" s="89"/>
      <c r="CPU161" s="89"/>
      <c r="CPV161" s="89"/>
      <c r="CPW161" s="89"/>
      <c r="CPX161" s="89"/>
      <c r="CPY161" s="89"/>
      <c r="CPZ161" s="89"/>
      <c r="CQA161" s="89"/>
      <c r="CQB161" s="89"/>
      <c r="CQC161" s="89"/>
      <c r="CQD161" s="89"/>
      <c r="CQE161" s="89"/>
      <c r="CQF161" s="89"/>
      <c r="CQG161" s="89"/>
      <c r="CQH161" s="89"/>
      <c r="CQI161" s="89"/>
      <c r="CQJ161" s="89"/>
      <c r="CQK161" s="89"/>
      <c r="CQL161" s="89"/>
      <c r="CQM161" s="89"/>
      <c r="CQN161" s="89"/>
      <c r="CQO161" s="89"/>
      <c r="CQP161" s="89"/>
      <c r="CQQ161" s="89"/>
      <c r="CQR161" s="89"/>
      <c r="CQS161" s="89"/>
      <c r="CQT161" s="89"/>
      <c r="CQU161" s="89"/>
      <c r="CQV161" s="89"/>
      <c r="CQW161" s="89"/>
      <c r="CQX161" s="89"/>
      <c r="CQY161" s="89"/>
      <c r="CQZ161" s="89"/>
      <c r="CRA161" s="89"/>
      <c r="CRB161" s="89"/>
      <c r="CRC161" s="89"/>
      <c r="CRD161" s="89"/>
      <c r="CRE161" s="89"/>
      <c r="CRF161" s="89"/>
      <c r="CRG161" s="89"/>
      <c r="CRH161" s="89"/>
      <c r="CRI161" s="89"/>
      <c r="CRJ161" s="89"/>
      <c r="CRK161" s="89"/>
      <c r="CRL161" s="89"/>
      <c r="CRM161" s="89"/>
      <c r="CRN161" s="89"/>
      <c r="CRO161" s="89"/>
      <c r="CRP161" s="89"/>
      <c r="CRQ161" s="89"/>
      <c r="CRR161" s="89"/>
      <c r="CRS161" s="89"/>
      <c r="CRT161" s="89"/>
      <c r="CRU161" s="89"/>
      <c r="CRV161" s="89"/>
      <c r="CRW161" s="89"/>
      <c r="CRX161" s="89"/>
      <c r="CRY161" s="89"/>
      <c r="CRZ161" s="89"/>
      <c r="CSA161" s="89"/>
      <c r="CSB161" s="89"/>
      <c r="CSC161" s="89"/>
      <c r="CSD161" s="89"/>
      <c r="CSE161" s="89"/>
      <c r="CSF161" s="89"/>
      <c r="CSG161" s="89"/>
      <c r="CSH161" s="89"/>
      <c r="CSI161" s="89"/>
      <c r="CSJ161" s="89"/>
      <c r="CSK161" s="89"/>
      <c r="CSL161" s="89"/>
      <c r="CSM161" s="89"/>
      <c r="CSN161" s="89"/>
      <c r="CSO161" s="89"/>
      <c r="CSP161" s="89"/>
      <c r="CSQ161" s="89"/>
      <c r="CSR161" s="89"/>
      <c r="CSS161" s="89"/>
      <c r="CST161" s="89"/>
      <c r="CSU161" s="89"/>
      <c r="CSV161" s="89"/>
      <c r="CSW161" s="89"/>
      <c r="CSX161" s="89"/>
      <c r="CSY161" s="89"/>
      <c r="CSZ161" s="89"/>
      <c r="CTA161" s="89"/>
      <c r="CTB161" s="89"/>
      <c r="CTC161" s="89"/>
      <c r="CTD161" s="89"/>
      <c r="CTE161" s="89"/>
      <c r="CTF161" s="89"/>
      <c r="CTG161" s="89"/>
      <c r="CTH161" s="89"/>
      <c r="CTI161" s="89"/>
      <c r="CTJ161" s="89"/>
      <c r="CTK161" s="89"/>
      <c r="CTL161" s="89"/>
      <c r="CTM161" s="89"/>
      <c r="CTN161" s="89"/>
      <c r="CTO161" s="89"/>
      <c r="CTP161" s="89"/>
      <c r="CTQ161" s="89"/>
      <c r="CTR161" s="89"/>
      <c r="CTS161" s="89"/>
      <c r="CTT161" s="89"/>
      <c r="CTU161" s="89"/>
      <c r="CTV161" s="89"/>
      <c r="CTW161" s="89"/>
      <c r="CTX161" s="89"/>
      <c r="CTY161" s="89"/>
      <c r="CTZ161" s="89"/>
      <c r="CUA161" s="89"/>
      <c r="CUB161" s="89"/>
      <c r="CUC161" s="89"/>
      <c r="CUD161" s="89"/>
      <c r="CUE161" s="89"/>
      <c r="CUF161" s="89"/>
      <c r="CUG161" s="89"/>
      <c r="CUH161" s="89"/>
      <c r="CUI161" s="89"/>
      <c r="CUJ161" s="89"/>
      <c r="CUK161" s="89"/>
      <c r="CUL161" s="89"/>
      <c r="CUM161" s="89"/>
      <c r="CUN161" s="89"/>
      <c r="CUO161" s="89"/>
      <c r="CUP161" s="89"/>
      <c r="CUQ161" s="89"/>
      <c r="CUR161" s="89"/>
      <c r="CUS161" s="89"/>
      <c r="CUT161" s="89"/>
      <c r="CUU161" s="89"/>
      <c r="CUV161" s="89"/>
      <c r="CUW161" s="89"/>
      <c r="CUX161" s="89"/>
      <c r="CUY161" s="89"/>
      <c r="CUZ161" s="89"/>
      <c r="CVA161" s="89"/>
      <c r="CVB161" s="89"/>
      <c r="CVC161" s="89"/>
      <c r="CVD161" s="89"/>
      <c r="CVE161" s="89"/>
      <c r="CVF161" s="89"/>
      <c r="CVG161" s="89"/>
      <c r="CVH161" s="89"/>
      <c r="CVI161" s="89"/>
      <c r="CVJ161" s="89"/>
      <c r="CVK161" s="89"/>
      <c r="CVL161" s="89"/>
      <c r="CVM161" s="89"/>
      <c r="CVN161" s="89"/>
      <c r="CVO161" s="89"/>
      <c r="CVP161" s="89"/>
      <c r="CVQ161" s="89"/>
      <c r="CVR161" s="89"/>
      <c r="CVS161" s="89"/>
      <c r="CVT161" s="89"/>
      <c r="CVU161" s="89"/>
      <c r="CVV161" s="89"/>
      <c r="CVW161" s="89"/>
      <c r="CVX161" s="89"/>
      <c r="CVY161" s="89"/>
      <c r="CVZ161" s="89"/>
      <c r="CWA161" s="89"/>
      <c r="CWB161" s="89"/>
      <c r="CWC161" s="89"/>
      <c r="CWD161" s="89"/>
      <c r="CWE161" s="89"/>
      <c r="CWF161" s="89"/>
      <c r="CWG161" s="89"/>
      <c r="CWH161" s="89"/>
      <c r="CWI161" s="89"/>
      <c r="CWJ161" s="89"/>
      <c r="CWK161" s="89"/>
      <c r="CWL161" s="89"/>
      <c r="CWM161" s="89"/>
      <c r="CWN161" s="89"/>
      <c r="CWO161" s="89"/>
      <c r="CWP161" s="89"/>
      <c r="CWQ161" s="89"/>
      <c r="CWR161" s="89"/>
      <c r="CWS161" s="89"/>
      <c r="CWT161" s="89"/>
      <c r="CWU161" s="89"/>
      <c r="CWV161" s="89"/>
      <c r="CWW161" s="89"/>
      <c r="CWX161" s="89"/>
      <c r="CWY161" s="89"/>
      <c r="CWZ161" s="89"/>
      <c r="CXA161" s="89"/>
      <c r="CXB161" s="89"/>
      <c r="CXC161" s="89"/>
      <c r="CXD161" s="89"/>
      <c r="CXE161" s="89"/>
      <c r="CXF161" s="89"/>
      <c r="CXG161" s="89"/>
      <c r="CXH161" s="89"/>
      <c r="CXI161" s="89"/>
      <c r="CXJ161" s="89"/>
      <c r="CXK161" s="89"/>
      <c r="CXL161" s="89"/>
      <c r="CXM161" s="89"/>
      <c r="CXN161" s="89"/>
      <c r="CXO161" s="89"/>
      <c r="CXP161" s="89"/>
      <c r="CXQ161" s="89"/>
      <c r="CXR161" s="89"/>
      <c r="CXS161" s="89"/>
      <c r="CXT161" s="89"/>
      <c r="CXU161" s="89"/>
      <c r="CXV161" s="89"/>
      <c r="CXW161" s="89"/>
      <c r="CXX161" s="89"/>
      <c r="CXY161" s="89"/>
      <c r="CXZ161" s="89"/>
      <c r="CYA161" s="89"/>
      <c r="CYB161" s="89"/>
      <c r="CYC161" s="89"/>
      <c r="CYD161" s="89"/>
      <c r="CYE161" s="89"/>
      <c r="CYF161" s="89"/>
      <c r="CYG161" s="89"/>
      <c r="CYH161" s="89"/>
      <c r="CYI161" s="89"/>
      <c r="CYJ161" s="89"/>
      <c r="CYK161" s="89"/>
      <c r="CYL161" s="89"/>
      <c r="CYM161" s="89"/>
      <c r="CYN161" s="89"/>
      <c r="CYO161" s="89"/>
      <c r="CYP161" s="89"/>
      <c r="CYQ161" s="89"/>
      <c r="CYR161" s="89"/>
      <c r="CYS161" s="89"/>
      <c r="CYT161" s="89"/>
      <c r="CYU161" s="89"/>
      <c r="CYV161" s="89"/>
      <c r="CYW161" s="89"/>
      <c r="CYX161" s="89"/>
      <c r="CYY161" s="89"/>
      <c r="CYZ161" s="89"/>
      <c r="CZA161" s="89"/>
      <c r="CZB161" s="89"/>
      <c r="CZC161" s="89"/>
      <c r="CZD161" s="89"/>
      <c r="CZE161" s="89"/>
      <c r="CZF161" s="89"/>
      <c r="CZG161" s="89"/>
      <c r="CZH161" s="89"/>
      <c r="CZI161" s="89"/>
      <c r="CZJ161" s="89"/>
      <c r="CZK161" s="89"/>
      <c r="CZL161" s="89"/>
      <c r="CZM161" s="89"/>
      <c r="CZN161" s="89"/>
      <c r="CZO161" s="89"/>
      <c r="CZP161" s="89"/>
      <c r="CZQ161" s="89"/>
      <c r="CZR161" s="89"/>
      <c r="CZS161" s="89"/>
      <c r="CZT161" s="89"/>
      <c r="CZU161" s="89"/>
      <c r="CZV161" s="89"/>
      <c r="CZW161" s="89"/>
      <c r="CZX161" s="89"/>
      <c r="CZY161" s="89"/>
      <c r="CZZ161" s="89"/>
      <c r="DAA161" s="89"/>
      <c r="DAB161" s="89"/>
      <c r="DAC161" s="89"/>
      <c r="DAD161" s="89"/>
      <c r="DAE161" s="89"/>
      <c r="DAF161" s="89"/>
      <c r="DAG161" s="89"/>
      <c r="DAH161" s="89"/>
      <c r="DAI161" s="89"/>
      <c r="DAJ161" s="89"/>
      <c r="DAK161" s="89"/>
      <c r="DAL161" s="89"/>
      <c r="DAM161" s="89"/>
      <c r="DAN161" s="89"/>
      <c r="DAO161" s="89"/>
      <c r="DAP161" s="89"/>
      <c r="DAQ161" s="89"/>
      <c r="DAR161" s="89"/>
      <c r="DAS161" s="89"/>
      <c r="DAT161" s="89"/>
      <c r="DAU161" s="89"/>
      <c r="DAV161" s="89"/>
      <c r="DAW161" s="89"/>
      <c r="DAX161" s="89"/>
      <c r="DAY161" s="89"/>
      <c r="DAZ161" s="89"/>
      <c r="DBA161" s="89"/>
      <c r="DBB161" s="89"/>
      <c r="DBC161" s="89"/>
      <c r="DBD161" s="89"/>
      <c r="DBE161" s="89"/>
      <c r="DBF161" s="89"/>
      <c r="DBG161" s="89"/>
      <c r="DBH161" s="89"/>
      <c r="DBI161" s="89"/>
      <c r="DBJ161" s="89"/>
      <c r="DBK161" s="89"/>
      <c r="DBL161" s="89"/>
      <c r="DBM161" s="89"/>
      <c r="DBN161" s="89"/>
      <c r="DBO161" s="89"/>
      <c r="DBP161" s="89"/>
      <c r="DBQ161" s="89"/>
      <c r="DBR161" s="89"/>
      <c r="DBS161" s="89"/>
      <c r="DBT161" s="89"/>
      <c r="DBU161" s="89"/>
      <c r="DBV161" s="89"/>
      <c r="DBW161" s="89"/>
      <c r="DBX161" s="89"/>
      <c r="DBY161" s="89"/>
      <c r="DBZ161" s="89"/>
      <c r="DCA161" s="89"/>
      <c r="DCB161" s="89"/>
      <c r="DCC161" s="89"/>
      <c r="DCD161" s="89"/>
      <c r="DCE161" s="89"/>
      <c r="DCF161" s="89"/>
      <c r="DCG161" s="89"/>
      <c r="DCH161" s="89"/>
      <c r="DCI161" s="89"/>
      <c r="DCJ161" s="89"/>
      <c r="DCK161" s="89"/>
      <c r="DCL161" s="89"/>
      <c r="DCM161" s="89"/>
      <c r="DCN161" s="89"/>
      <c r="DCO161" s="89"/>
      <c r="DCP161" s="89"/>
      <c r="DCQ161" s="89"/>
      <c r="DCR161" s="89"/>
      <c r="DCS161" s="89"/>
      <c r="DCT161" s="89"/>
      <c r="DCU161" s="89"/>
      <c r="DCV161" s="89"/>
      <c r="DCW161" s="89"/>
      <c r="DCX161" s="89"/>
      <c r="DCY161" s="89"/>
      <c r="DCZ161" s="89"/>
      <c r="DDA161" s="89"/>
      <c r="DDB161" s="89"/>
      <c r="DDC161" s="89"/>
      <c r="DDD161" s="89"/>
      <c r="DDE161" s="89"/>
      <c r="DDF161" s="89"/>
      <c r="DDG161" s="89"/>
      <c r="DDH161" s="89"/>
      <c r="DDI161" s="89"/>
      <c r="DDJ161" s="89"/>
      <c r="DDK161" s="89"/>
      <c r="DDL161" s="89"/>
      <c r="DDM161" s="89"/>
      <c r="DDN161" s="89"/>
      <c r="DDO161" s="89"/>
      <c r="DDP161" s="89"/>
      <c r="DDQ161" s="89"/>
      <c r="DDR161" s="89"/>
      <c r="DDS161" s="89"/>
      <c r="DDT161" s="89"/>
      <c r="DDU161" s="89"/>
      <c r="DDV161" s="89"/>
      <c r="DDW161" s="89"/>
      <c r="DDX161" s="89"/>
      <c r="DDY161" s="89"/>
      <c r="DDZ161" s="89"/>
      <c r="DEA161" s="89"/>
      <c r="DEB161" s="89"/>
      <c r="DEC161" s="89"/>
      <c r="DED161" s="89"/>
      <c r="DEE161" s="89"/>
      <c r="DEF161" s="89"/>
      <c r="DEG161" s="89"/>
      <c r="DEH161" s="89"/>
      <c r="DEI161" s="89"/>
      <c r="DEJ161" s="89"/>
      <c r="DEK161" s="89"/>
      <c r="DEL161" s="89"/>
      <c r="DEM161" s="89"/>
      <c r="DEN161" s="89"/>
      <c r="DEO161" s="89"/>
      <c r="DEP161" s="89"/>
      <c r="DEQ161" s="89"/>
      <c r="DER161" s="89"/>
      <c r="DES161" s="89"/>
      <c r="DET161" s="89"/>
      <c r="DEU161" s="89"/>
      <c r="DEV161" s="89"/>
      <c r="DEW161" s="89"/>
      <c r="DEX161" s="89"/>
      <c r="DEY161" s="89"/>
      <c r="DEZ161" s="89"/>
      <c r="DFA161" s="89"/>
      <c r="DFB161" s="89"/>
      <c r="DFC161" s="89"/>
      <c r="DFD161" s="89"/>
      <c r="DFE161" s="89"/>
      <c r="DFF161" s="89"/>
      <c r="DFG161" s="89"/>
      <c r="DFH161" s="89"/>
      <c r="DFI161" s="89"/>
      <c r="DFJ161" s="89"/>
      <c r="DFK161" s="89"/>
      <c r="DFL161" s="89"/>
      <c r="DFM161" s="89"/>
      <c r="DFN161" s="89"/>
      <c r="DFO161" s="89"/>
      <c r="DFP161" s="89"/>
      <c r="DFQ161" s="89"/>
      <c r="DFR161" s="89"/>
      <c r="DFS161" s="89"/>
      <c r="DFT161" s="89"/>
      <c r="DFU161" s="89"/>
      <c r="DFV161" s="89"/>
      <c r="DFW161" s="89"/>
      <c r="DFX161" s="89"/>
      <c r="DFY161" s="89"/>
      <c r="DFZ161" s="89"/>
      <c r="DGA161" s="89"/>
      <c r="DGB161" s="89"/>
      <c r="DGC161" s="89"/>
      <c r="DGD161" s="89"/>
      <c r="DGE161" s="89"/>
      <c r="DGF161" s="89"/>
      <c r="DGG161" s="89"/>
      <c r="DGH161" s="89"/>
      <c r="DGI161" s="89"/>
      <c r="DGJ161" s="89"/>
      <c r="DGK161" s="89"/>
      <c r="DGL161" s="89"/>
      <c r="DGM161" s="89"/>
      <c r="DGN161" s="89"/>
      <c r="DGO161" s="89"/>
      <c r="DGP161" s="89"/>
      <c r="DGQ161" s="89"/>
      <c r="DGR161" s="89"/>
      <c r="DGS161" s="89"/>
      <c r="DGT161" s="89"/>
      <c r="DGU161" s="89"/>
      <c r="DGV161" s="89"/>
      <c r="DGW161" s="89"/>
      <c r="DGX161" s="89"/>
      <c r="DGY161" s="89"/>
      <c r="DGZ161" s="89"/>
      <c r="DHA161" s="89"/>
      <c r="DHB161" s="89"/>
      <c r="DHC161" s="89"/>
      <c r="DHD161" s="89"/>
      <c r="DHE161" s="89"/>
      <c r="DHF161" s="89"/>
      <c r="DHG161" s="89"/>
      <c r="DHH161" s="89"/>
      <c r="DHI161" s="89"/>
      <c r="DHJ161" s="89"/>
      <c r="DHK161" s="89"/>
      <c r="DHL161" s="89"/>
      <c r="DHM161" s="89"/>
      <c r="DHN161" s="89"/>
      <c r="DHO161" s="89"/>
      <c r="DHP161" s="89"/>
      <c r="DHQ161" s="89"/>
      <c r="DHR161" s="89"/>
      <c r="DHS161" s="89"/>
      <c r="DHT161" s="89"/>
      <c r="DHU161" s="89"/>
      <c r="DHV161" s="89"/>
      <c r="DHW161" s="89"/>
      <c r="DHX161" s="89"/>
      <c r="DHY161" s="89"/>
      <c r="DHZ161" s="89"/>
      <c r="DIA161" s="89"/>
      <c r="DIB161" s="89"/>
      <c r="DIC161" s="89"/>
      <c r="DID161" s="89"/>
      <c r="DIE161" s="89"/>
      <c r="DIF161" s="89"/>
      <c r="DIG161" s="89"/>
      <c r="DIH161" s="89"/>
      <c r="DII161" s="89"/>
      <c r="DIJ161" s="89"/>
      <c r="DIK161" s="89"/>
      <c r="DIL161" s="89"/>
      <c r="DIM161" s="89"/>
      <c r="DIN161" s="89"/>
      <c r="DIO161" s="89"/>
      <c r="DIP161" s="89"/>
      <c r="DIQ161" s="89"/>
      <c r="DIR161" s="89"/>
      <c r="DIS161" s="89"/>
      <c r="DIT161" s="89"/>
      <c r="DIU161" s="89"/>
      <c r="DIV161" s="89"/>
      <c r="DIW161" s="89"/>
      <c r="DIX161" s="89"/>
      <c r="DIY161" s="89"/>
      <c r="DIZ161" s="89"/>
      <c r="DJA161" s="89"/>
      <c r="DJB161" s="89"/>
      <c r="DJC161" s="89"/>
      <c r="DJD161" s="89"/>
      <c r="DJE161" s="89"/>
      <c r="DJF161" s="89"/>
      <c r="DJG161" s="89"/>
      <c r="DJH161" s="89"/>
      <c r="DJI161" s="89"/>
      <c r="DJJ161" s="89"/>
      <c r="DJK161" s="89"/>
      <c r="DJL161" s="89"/>
      <c r="DJM161" s="89"/>
      <c r="DJN161" s="89"/>
      <c r="DJO161" s="89"/>
      <c r="DJP161" s="89"/>
      <c r="DJQ161" s="89"/>
      <c r="DJR161" s="89"/>
      <c r="DJS161" s="89"/>
      <c r="DJT161" s="89"/>
      <c r="DJU161" s="89"/>
      <c r="DJV161" s="89"/>
      <c r="DJW161" s="89"/>
      <c r="DJX161" s="89"/>
      <c r="DJY161" s="89"/>
      <c r="DJZ161" s="89"/>
      <c r="DKA161" s="89"/>
      <c r="DKB161" s="89"/>
      <c r="DKC161" s="89"/>
      <c r="DKD161" s="89"/>
      <c r="DKE161" s="89"/>
      <c r="DKF161" s="89"/>
      <c r="DKG161" s="89"/>
      <c r="DKH161" s="89"/>
      <c r="DKI161" s="89"/>
      <c r="DKJ161" s="89"/>
      <c r="DKK161" s="89"/>
      <c r="DKL161" s="89"/>
      <c r="DKM161" s="89"/>
      <c r="DKN161" s="89"/>
      <c r="DKO161" s="89"/>
      <c r="DKP161" s="89"/>
      <c r="DKQ161" s="89"/>
      <c r="DKR161" s="89"/>
      <c r="DKS161" s="89"/>
      <c r="DKT161" s="89"/>
      <c r="DKU161" s="89"/>
      <c r="DKV161" s="89"/>
      <c r="DKW161" s="89"/>
      <c r="DKX161" s="89"/>
      <c r="DKY161" s="89"/>
      <c r="DKZ161" s="89"/>
      <c r="DLA161" s="89"/>
      <c r="DLB161" s="89"/>
      <c r="DLC161" s="89"/>
      <c r="DLD161" s="89"/>
      <c r="DLE161" s="89"/>
      <c r="DLF161" s="89"/>
      <c r="DLG161" s="89"/>
      <c r="DLH161" s="89"/>
      <c r="DLI161" s="89"/>
      <c r="DLJ161" s="89"/>
      <c r="DLK161" s="89"/>
      <c r="DLL161" s="89"/>
      <c r="DLM161" s="89"/>
      <c r="DLN161" s="89"/>
      <c r="DLO161" s="89"/>
      <c r="DLP161" s="89"/>
      <c r="DLQ161" s="89"/>
      <c r="DLR161" s="89"/>
      <c r="DLS161" s="89"/>
      <c r="DLT161" s="89"/>
      <c r="DLU161" s="89"/>
      <c r="DLV161" s="89"/>
      <c r="DLW161" s="89"/>
      <c r="DLX161" s="89"/>
      <c r="DLY161" s="89"/>
      <c r="DLZ161" s="89"/>
      <c r="DMA161" s="89"/>
      <c r="DMB161" s="89"/>
      <c r="DMC161" s="89"/>
      <c r="DMD161" s="89"/>
      <c r="DME161" s="89"/>
      <c r="DMF161" s="89"/>
      <c r="DMG161" s="89"/>
      <c r="DMH161" s="89"/>
      <c r="DMI161" s="89"/>
      <c r="DMJ161" s="89"/>
      <c r="DMK161" s="89"/>
      <c r="DML161" s="89"/>
      <c r="DMM161" s="89"/>
      <c r="DMN161" s="89"/>
      <c r="DMO161" s="89"/>
      <c r="DMP161" s="89"/>
      <c r="DMQ161" s="89"/>
      <c r="DMR161" s="89"/>
      <c r="DMS161" s="89"/>
      <c r="DMT161" s="89"/>
      <c r="DMU161" s="89"/>
      <c r="DMV161" s="89"/>
      <c r="DMW161" s="89"/>
      <c r="DMX161" s="89"/>
      <c r="DMY161" s="89"/>
      <c r="DMZ161" s="89"/>
      <c r="DNA161" s="89"/>
      <c r="DNB161" s="89"/>
      <c r="DNC161" s="89"/>
      <c r="DND161" s="89"/>
      <c r="DNE161" s="89"/>
      <c r="DNF161" s="89"/>
      <c r="DNG161" s="89"/>
      <c r="DNH161" s="89"/>
      <c r="DNI161" s="89"/>
      <c r="DNJ161" s="89"/>
      <c r="DNK161" s="89"/>
      <c r="DNL161" s="89"/>
      <c r="DNM161" s="89"/>
      <c r="DNN161" s="89"/>
      <c r="DNO161" s="89"/>
      <c r="DNP161" s="89"/>
      <c r="DNQ161" s="89"/>
      <c r="DNR161" s="89"/>
      <c r="DNS161" s="89"/>
      <c r="DNT161" s="89"/>
      <c r="DNU161" s="89"/>
      <c r="DNV161" s="89"/>
      <c r="DNW161" s="89"/>
      <c r="DNX161" s="89"/>
      <c r="DNY161" s="89"/>
      <c r="DNZ161" s="89"/>
      <c r="DOA161" s="89"/>
      <c r="DOB161" s="89"/>
      <c r="DOC161" s="89"/>
      <c r="DOD161" s="89"/>
      <c r="DOE161" s="89"/>
      <c r="DOF161" s="89"/>
      <c r="DOG161" s="89"/>
      <c r="DOH161" s="89"/>
      <c r="DOI161" s="89"/>
      <c r="DOJ161" s="89"/>
      <c r="DOK161" s="89"/>
      <c r="DOL161" s="89"/>
      <c r="DOM161" s="89"/>
      <c r="DON161" s="89"/>
      <c r="DOO161" s="89"/>
      <c r="DOP161" s="89"/>
      <c r="DOQ161" s="89"/>
      <c r="DOR161" s="89"/>
      <c r="DOS161" s="89"/>
      <c r="DOT161" s="89"/>
      <c r="DOU161" s="89"/>
      <c r="DOV161" s="89"/>
      <c r="DOW161" s="89"/>
      <c r="DOX161" s="89"/>
      <c r="DOY161" s="89"/>
      <c r="DOZ161" s="89"/>
      <c r="DPA161" s="89"/>
      <c r="DPB161" s="89"/>
      <c r="DPC161" s="89"/>
      <c r="DPD161" s="89"/>
      <c r="DPE161" s="89"/>
      <c r="DPF161" s="89"/>
      <c r="DPG161" s="89"/>
      <c r="DPH161" s="89"/>
      <c r="DPI161" s="89"/>
      <c r="DPJ161" s="89"/>
      <c r="DPK161" s="89"/>
      <c r="DPL161" s="89"/>
      <c r="DPM161" s="89"/>
      <c r="DPN161" s="89"/>
      <c r="DPO161" s="89"/>
      <c r="DPP161" s="89"/>
      <c r="DPQ161" s="89"/>
      <c r="DPR161" s="89"/>
      <c r="DPS161" s="89"/>
      <c r="DPT161" s="89"/>
      <c r="DPU161" s="89"/>
      <c r="DPV161" s="89"/>
      <c r="DPW161" s="89"/>
      <c r="DPX161" s="89"/>
      <c r="DPY161" s="89"/>
      <c r="DPZ161" s="89"/>
      <c r="DQA161" s="89"/>
      <c r="DQB161" s="89"/>
      <c r="DQC161" s="89"/>
      <c r="DQD161" s="89"/>
      <c r="DQE161" s="89"/>
      <c r="DQF161" s="89"/>
      <c r="DQG161" s="89"/>
      <c r="DQH161" s="89"/>
      <c r="DQI161" s="89"/>
      <c r="DQJ161" s="89"/>
      <c r="DQK161" s="89"/>
      <c r="DQL161" s="89"/>
      <c r="DQM161" s="89"/>
      <c r="DQN161" s="89"/>
      <c r="DQO161" s="89"/>
      <c r="DQP161" s="89"/>
      <c r="DQQ161" s="89"/>
      <c r="DQR161" s="89"/>
      <c r="DQS161" s="89"/>
      <c r="DQT161" s="89"/>
      <c r="DQU161" s="89"/>
      <c r="DQV161" s="89"/>
      <c r="DQW161" s="89"/>
      <c r="DQX161" s="89"/>
      <c r="DQY161" s="89"/>
      <c r="DQZ161" s="89"/>
      <c r="DRA161" s="89"/>
      <c r="DRB161" s="89"/>
      <c r="DRC161" s="89"/>
      <c r="DRD161" s="89"/>
      <c r="DRE161" s="89"/>
      <c r="DRF161" s="89"/>
      <c r="DRG161" s="89"/>
      <c r="DRH161" s="89"/>
      <c r="DRI161" s="89"/>
      <c r="DRJ161" s="89"/>
      <c r="DRK161" s="89"/>
      <c r="DRL161" s="89"/>
      <c r="DRM161" s="89"/>
      <c r="DRN161" s="89"/>
      <c r="DRO161" s="89"/>
      <c r="DRP161" s="89"/>
      <c r="DRQ161" s="89"/>
      <c r="DRR161" s="89"/>
      <c r="DRS161" s="89"/>
      <c r="DRT161" s="89"/>
      <c r="DRU161" s="89"/>
      <c r="DRV161" s="89"/>
      <c r="DRW161" s="89"/>
      <c r="DRX161" s="89"/>
      <c r="DRY161" s="89"/>
      <c r="DRZ161" s="89"/>
      <c r="DSA161" s="89"/>
      <c r="DSB161" s="89"/>
      <c r="DSC161" s="89"/>
      <c r="DSD161" s="89"/>
      <c r="DSE161" s="89"/>
      <c r="DSF161" s="89"/>
      <c r="DSG161" s="89"/>
      <c r="DSH161" s="89"/>
      <c r="DSI161" s="89"/>
      <c r="DSJ161" s="89"/>
      <c r="DSK161" s="89"/>
      <c r="DSL161" s="89"/>
      <c r="DSM161" s="89"/>
      <c r="DSN161" s="89"/>
      <c r="DSO161" s="89"/>
      <c r="DSP161" s="89"/>
      <c r="DSQ161" s="89"/>
      <c r="DSR161" s="89"/>
      <c r="DSS161" s="89"/>
      <c r="DST161" s="89"/>
      <c r="DSU161" s="89"/>
      <c r="DSV161" s="89"/>
      <c r="DSW161" s="89"/>
      <c r="DSX161" s="89"/>
      <c r="DSY161" s="89"/>
      <c r="DSZ161" s="89"/>
      <c r="DTA161" s="89"/>
      <c r="DTB161" s="89"/>
      <c r="DTC161" s="89"/>
      <c r="DTD161" s="89"/>
      <c r="DTE161" s="89"/>
      <c r="DTF161" s="89"/>
      <c r="DTG161" s="89"/>
      <c r="DTH161" s="89"/>
      <c r="DTI161" s="89"/>
      <c r="DTJ161" s="89"/>
      <c r="DTK161" s="89"/>
      <c r="DTL161" s="89"/>
      <c r="DTM161" s="89"/>
      <c r="DTN161" s="89"/>
      <c r="DTO161" s="89"/>
      <c r="DTP161" s="89"/>
      <c r="DTQ161" s="89"/>
      <c r="DTR161" s="89"/>
      <c r="DTS161" s="89"/>
      <c r="DTT161" s="89"/>
      <c r="DTU161" s="89"/>
      <c r="DTV161" s="89"/>
      <c r="DTW161" s="89"/>
      <c r="DTX161" s="89"/>
      <c r="DTY161" s="89"/>
      <c r="DTZ161" s="89"/>
      <c r="DUA161" s="89"/>
      <c r="DUB161" s="89"/>
      <c r="DUC161" s="89"/>
      <c r="DUD161" s="89"/>
      <c r="DUE161" s="89"/>
      <c r="DUF161" s="89"/>
      <c r="DUG161" s="89"/>
      <c r="DUH161" s="89"/>
      <c r="DUI161" s="89"/>
      <c r="DUJ161" s="89"/>
      <c r="DUK161" s="89"/>
      <c r="DUL161" s="89"/>
      <c r="DUM161" s="89"/>
      <c r="DUN161" s="89"/>
      <c r="DUO161" s="89"/>
      <c r="DUP161" s="89"/>
      <c r="DUQ161" s="89"/>
      <c r="DUR161" s="89"/>
      <c r="DUS161" s="89"/>
      <c r="DUT161" s="89"/>
      <c r="DUU161" s="89"/>
      <c r="DUV161" s="89"/>
      <c r="DUW161" s="89"/>
      <c r="DUX161" s="89"/>
      <c r="DUY161" s="89"/>
      <c r="DUZ161" s="89"/>
      <c r="DVA161" s="89"/>
      <c r="DVB161" s="89"/>
      <c r="DVC161" s="89"/>
      <c r="DVD161" s="89"/>
      <c r="DVE161" s="89"/>
      <c r="DVF161" s="89"/>
      <c r="DVG161" s="89"/>
      <c r="DVH161" s="89"/>
      <c r="DVI161" s="89"/>
      <c r="DVJ161" s="89"/>
      <c r="DVK161" s="89"/>
      <c r="DVL161" s="89"/>
      <c r="DVM161" s="89"/>
      <c r="DVN161" s="89"/>
      <c r="DVO161" s="89"/>
      <c r="DVP161" s="89"/>
      <c r="DVQ161" s="89"/>
      <c r="DVR161" s="89"/>
      <c r="DVS161" s="89"/>
      <c r="DVT161" s="89"/>
      <c r="DVU161" s="89"/>
      <c r="DVV161" s="89"/>
      <c r="DVW161" s="89"/>
      <c r="DVX161" s="89"/>
      <c r="DVY161" s="89"/>
      <c r="DVZ161" s="89"/>
      <c r="DWA161" s="89"/>
      <c r="DWB161" s="89"/>
      <c r="DWC161" s="89"/>
      <c r="DWD161" s="89"/>
      <c r="DWE161" s="89"/>
      <c r="DWF161" s="89"/>
      <c r="DWG161" s="89"/>
      <c r="DWH161" s="89"/>
      <c r="DWI161" s="89"/>
      <c r="DWJ161" s="89"/>
      <c r="DWK161" s="89"/>
      <c r="DWL161" s="89"/>
      <c r="DWM161" s="89"/>
      <c r="DWN161" s="89"/>
      <c r="DWO161" s="89"/>
      <c r="DWP161" s="89"/>
      <c r="DWQ161" s="89"/>
      <c r="DWR161" s="89"/>
      <c r="DWS161" s="89"/>
      <c r="DWT161" s="89"/>
      <c r="DWU161" s="89"/>
      <c r="DWV161" s="89"/>
      <c r="DWW161" s="89"/>
      <c r="DWX161" s="89"/>
      <c r="DWY161" s="89"/>
      <c r="DWZ161" s="89"/>
      <c r="DXA161" s="89"/>
      <c r="DXB161" s="89"/>
      <c r="DXC161" s="89"/>
      <c r="DXD161" s="89"/>
      <c r="DXE161" s="89"/>
      <c r="DXF161" s="89"/>
      <c r="DXG161" s="89"/>
      <c r="DXH161" s="89"/>
      <c r="DXI161" s="89"/>
      <c r="DXJ161" s="89"/>
      <c r="DXK161" s="89"/>
      <c r="DXL161" s="89"/>
      <c r="DXM161" s="89"/>
      <c r="DXN161" s="89"/>
      <c r="DXO161" s="89"/>
      <c r="DXP161" s="89"/>
      <c r="DXQ161" s="89"/>
      <c r="DXR161" s="89"/>
      <c r="DXS161" s="89"/>
      <c r="DXT161" s="89"/>
      <c r="DXU161" s="89"/>
      <c r="DXV161" s="89"/>
      <c r="DXW161" s="89"/>
      <c r="DXX161" s="89"/>
      <c r="DXY161" s="89"/>
      <c r="DXZ161" s="89"/>
      <c r="DYA161" s="89"/>
      <c r="DYB161" s="89"/>
      <c r="DYC161" s="89"/>
      <c r="DYD161" s="89"/>
      <c r="DYE161" s="89"/>
      <c r="DYF161" s="89"/>
      <c r="DYG161" s="89"/>
      <c r="DYH161" s="89"/>
      <c r="DYI161" s="89"/>
      <c r="DYJ161" s="89"/>
      <c r="DYK161" s="89"/>
      <c r="DYL161" s="89"/>
      <c r="DYM161" s="89"/>
      <c r="DYN161" s="89"/>
      <c r="DYO161" s="89"/>
      <c r="DYP161" s="89"/>
      <c r="DYQ161" s="89"/>
      <c r="DYR161" s="89"/>
      <c r="DYS161" s="89"/>
      <c r="DYT161" s="89"/>
      <c r="DYU161" s="89"/>
      <c r="DYV161" s="89"/>
      <c r="DYW161" s="89"/>
      <c r="DYX161" s="89"/>
      <c r="DYY161" s="89"/>
      <c r="DYZ161" s="89"/>
      <c r="DZA161" s="89"/>
      <c r="DZB161" s="89"/>
      <c r="DZC161" s="89"/>
      <c r="DZD161" s="89"/>
      <c r="DZE161" s="89"/>
      <c r="DZF161" s="89"/>
      <c r="DZG161" s="89"/>
      <c r="DZH161" s="89"/>
      <c r="DZI161" s="89"/>
      <c r="DZJ161" s="89"/>
      <c r="DZK161" s="89"/>
      <c r="DZL161" s="89"/>
      <c r="DZM161" s="89"/>
      <c r="DZN161" s="89"/>
      <c r="DZO161" s="89"/>
      <c r="DZP161" s="89"/>
      <c r="DZQ161" s="89"/>
      <c r="DZR161" s="89"/>
      <c r="DZS161" s="89"/>
      <c r="DZT161" s="89"/>
      <c r="DZU161" s="89"/>
      <c r="DZV161" s="89"/>
      <c r="DZW161" s="89"/>
      <c r="DZX161" s="89"/>
      <c r="DZY161" s="89"/>
      <c r="DZZ161" s="89"/>
      <c r="EAA161" s="89"/>
      <c r="EAB161" s="89"/>
      <c r="EAC161" s="89"/>
      <c r="EAD161" s="89"/>
      <c r="EAE161" s="89"/>
      <c r="EAF161" s="89"/>
      <c r="EAG161" s="89"/>
      <c r="EAH161" s="89"/>
      <c r="EAI161" s="89"/>
      <c r="EAJ161" s="89"/>
      <c r="EAK161" s="89"/>
      <c r="EAL161" s="89"/>
      <c r="EAM161" s="89"/>
      <c r="EAN161" s="89"/>
      <c r="EAO161" s="89"/>
      <c r="EAP161" s="89"/>
      <c r="EAQ161" s="89"/>
      <c r="EAR161" s="89"/>
      <c r="EAS161" s="89"/>
      <c r="EAT161" s="89"/>
      <c r="EAU161" s="89"/>
      <c r="EAV161" s="89"/>
      <c r="EAW161" s="89"/>
      <c r="EAX161" s="89"/>
      <c r="EAY161" s="89"/>
      <c r="EAZ161" s="89"/>
      <c r="EBA161" s="89"/>
      <c r="EBB161" s="89"/>
      <c r="EBC161" s="89"/>
      <c r="EBD161" s="89"/>
      <c r="EBE161" s="89"/>
      <c r="EBF161" s="89"/>
      <c r="EBG161" s="89"/>
      <c r="EBH161" s="89"/>
      <c r="EBI161" s="89"/>
      <c r="EBJ161" s="89"/>
      <c r="EBK161" s="89"/>
      <c r="EBL161" s="89"/>
      <c r="EBM161" s="89"/>
      <c r="EBN161" s="89"/>
      <c r="EBO161" s="89"/>
      <c r="EBP161" s="89"/>
      <c r="EBQ161" s="89"/>
      <c r="EBR161" s="89"/>
      <c r="EBS161" s="89"/>
      <c r="EBT161" s="89"/>
      <c r="EBU161" s="89"/>
      <c r="EBV161" s="89"/>
      <c r="EBW161" s="89"/>
      <c r="EBX161" s="89"/>
      <c r="EBY161" s="89"/>
      <c r="EBZ161" s="89"/>
      <c r="ECA161" s="89"/>
      <c r="ECB161" s="89"/>
      <c r="ECC161" s="89"/>
      <c r="ECD161" s="89"/>
      <c r="ECE161" s="89"/>
      <c r="ECF161" s="89"/>
      <c r="ECG161" s="89"/>
      <c r="ECH161" s="89"/>
      <c r="ECI161" s="89"/>
      <c r="ECJ161" s="89"/>
      <c r="ECK161" s="89"/>
      <c r="ECL161" s="89"/>
      <c r="ECM161" s="89"/>
      <c r="ECN161" s="89"/>
      <c r="ECO161" s="89"/>
      <c r="ECP161" s="89"/>
      <c r="ECQ161" s="89"/>
      <c r="ECR161" s="89"/>
      <c r="ECS161" s="89"/>
      <c r="ECT161" s="89"/>
      <c r="ECU161" s="89"/>
      <c r="ECV161" s="89"/>
      <c r="ECW161" s="89"/>
      <c r="ECX161" s="89"/>
      <c r="ECY161" s="89"/>
      <c r="ECZ161" s="89"/>
      <c r="EDA161" s="89"/>
      <c r="EDB161" s="89"/>
      <c r="EDC161" s="89"/>
      <c r="EDD161" s="89"/>
      <c r="EDE161" s="89"/>
      <c r="EDF161" s="89"/>
      <c r="EDG161" s="89"/>
      <c r="EDH161" s="89"/>
      <c r="EDI161" s="89"/>
      <c r="EDJ161" s="89"/>
      <c r="EDK161" s="89"/>
      <c r="EDL161" s="89"/>
      <c r="EDM161" s="89"/>
      <c r="EDN161" s="89"/>
      <c r="EDO161" s="89"/>
      <c r="EDP161" s="89"/>
      <c r="EDQ161" s="89"/>
      <c r="EDR161" s="89"/>
      <c r="EDS161" s="89"/>
      <c r="EDT161" s="89"/>
      <c r="EDU161" s="89"/>
      <c r="EDV161" s="89"/>
      <c r="EDW161" s="89"/>
      <c r="EDX161" s="89"/>
      <c r="EDY161" s="89"/>
      <c r="EDZ161" s="89"/>
      <c r="EEA161" s="89"/>
      <c r="EEB161" s="89"/>
      <c r="EEC161" s="89"/>
      <c r="EED161" s="89"/>
      <c r="EEE161" s="89"/>
      <c r="EEF161" s="89"/>
      <c r="EEG161" s="89"/>
      <c r="EEH161" s="89"/>
      <c r="EEI161" s="89"/>
      <c r="EEJ161" s="89"/>
      <c r="EEK161" s="89"/>
      <c r="EEL161" s="89"/>
      <c r="EEM161" s="89"/>
      <c r="EEN161" s="89"/>
      <c r="EEO161" s="89"/>
      <c r="EEP161" s="89"/>
      <c r="EEQ161" s="89"/>
      <c r="EER161" s="89"/>
      <c r="EES161" s="89"/>
      <c r="EET161" s="89"/>
      <c r="EEU161" s="89"/>
      <c r="EEV161" s="89"/>
      <c r="EEW161" s="89"/>
      <c r="EEX161" s="89"/>
      <c r="EEY161" s="89"/>
      <c r="EEZ161" s="89"/>
      <c r="EFA161" s="89"/>
      <c r="EFB161" s="89"/>
      <c r="EFC161" s="89"/>
      <c r="EFD161" s="89"/>
      <c r="EFE161" s="89"/>
      <c r="EFF161" s="89"/>
      <c r="EFG161" s="89"/>
      <c r="EFH161" s="89"/>
      <c r="EFI161" s="89"/>
      <c r="EFJ161" s="89"/>
      <c r="EFK161" s="89"/>
      <c r="EFL161" s="89"/>
      <c r="EFM161" s="89"/>
      <c r="EFN161" s="89"/>
      <c r="EFO161" s="89"/>
      <c r="EFP161" s="89"/>
      <c r="EFQ161" s="89"/>
      <c r="EFR161" s="89"/>
      <c r="EFS161" s="89"/>
      <c r="EFT161" s="89"/>
      <c r="EFU161" s="89"/>
      <c r="EFV161" s="89"/>
      <c r="EFW161" s="89"/>
      <c r="EFX161" s="89"/>
      <c r="EFY161" s="89"/>
      <c r="EFZ161" s="89"/>
      <c r="EGA161" s="89"/>
      <c r="EGB161" s="89"/>
      <c r="EGC161" s="89"/>
      <c r="EGD161" s="89"/>
      <c r="EGE161" s="89"/>
      <c r="EGF161" s="89"/>
      <c r="EGG161" s="89"/>
      <c r="EGH161" s="89"/>
      <c r="EGI161" s="89"/>
      <c r="EGJ161" s="89"/>
      <c r="EGK161" s="89"/>
      <c r="EGL161" s="89"/>
      <c r="EGM161" s="89"/>
      <c r="EGN161" s="89"/>
      <c r="EGO161" s="89"/>
      <c r="EGP161" s="89"/>
      <c r="EGQ161" s="89"/>
      <c r="EGR161" s="89"/>
      <c r="EGS161" s="89"/>
      <c r="EGT161" s="89"/>
      <c r="EGU161" s="89"/>
      <c r="EGV161" s="89"/>
      <c r="EGW161" s="89"/>
      <c r="EGX161" s="89"/>
      <c r="EGY161" s="89"/>
      <c r="EGZ161" s="89"/>
      <c r="EHA161" s="89"/>
      <c r="EHB161" s="89"/>
      <c r="EHC161" s="89"/>
      <c r="EHD161" s="89"/>
      <c r="EHE161" s="89"/>
      <c r="EHF161" s="89"/>
      <c r="EHG161" s="89"/>
      <c r="EHH161" s="89"/>
      <c r="EHI161" s="89"/>
      <c r="EHJ161" s="89"/>
      <c r="EHK161" s="89"/>
      <c r="EHL161" s="89"/>
      <c r="EHM161" s="89"/>
      <c r="EHN161" s="89"/>
      <c r="EHO161" s="89"/>
      <c r="EHP161" s="89"/>
      <c r="EHQ161" s="89"/>
      <c r="EHR161" s="89"/>
      <c r="EHS161" s="89"/>
      <c r="EHT161" s="89"/>
      <c r="EHU161" s="89"/>
      <c r="EHV161" s="89"/>
      <c r="EHW161" s="89"/>
      <c r="EHX161" s="89"/>
      <c r="EHY161" s="89"/>
      <c r="EHZ161" s="89"/>
      <c r="EIA161" s="89"/>
      <c r="EIB161" s="89"/>
      <c r="EIC161" s="89"/>
      <c r="EID161" s="89"/>
      <c r="EIE161" s="89"/>
      <c r="EIF161" s="89"/>
      <c r="EIG161" s="89"/>
      <c r="EIH161" s="89"/>
      <c r="EII161" s="89"/>
      <c r="EIJ161" s="89"/>
      <c r="EIK161" s="89"/>
      <c r="EIL161" s="89"/>
      <c r="EIM161" s="89"/>
      <c r="EIN161" s="89"/>
      <c r="EIO161" s="89"/>
      <c r="EIP161" s="89"/>
      <c r="EIQ161" s="89"/>
      <c r="EIR161" s="89"/>
      <c r="EIS161" s="89"/>
      <c r="EIT161" s="89"/>
      <c r="EIU161" s="89"/>
      <c r="EIV161" s="89"/>
      <c r="EIW161" s="89"/>
      <c r="EIX161" s="89"/>
      <c r="EIY161" s="89"/>
      <c r="EIZ161" s="89"/>
      <c r="EJA161" s="89"/>
      <c r="EJB161" s="89"/>
      <c r="EJC161" s="89"/>
      <c r="EJD161" s="89"/>
      <c r="EJE161" s="89"/>
      <c r="EJF161" s="89"/>
      <c r="EJG161" s="89"/>
      <c r="EJH161" s="89"/>
      <c r="EJI161" s="89"/>
      <c r="EJJ161" s="89"/>
      <c r="EJK161" s="89"/>
      <c r="EJL161" s="89"/>
      <c r="EJM161" s="89"/>
      <c r="EJN161" s="89"/>
      <c r="EJO161" s="89"/>
      <c r="EJP161" s="89"/>
      <c r="EJQ161" s="89"/>
      <c r="EJR161" s="89"/>
      <c r="EJS161" s="89"/>
      <c r="EJT161" s="89"/>
      <c r="EJU161" s="89"/>
      <c r="EJV161" s="89"/>
      <c r="EJW161" s="89"/>
      <c r="EJX161" s="89"/>
      <c r="EJY161" s="89"/>
      <c r="EJZ161" s="89"/>
      <c r="EKA161" s="89"/>
      <c r="EKB161" s="89"/>
      <c r="EKC161" s="89"/>
      <c r="EKD161" s="89"/>
      <c r="EKE161" s="89"/>
      <c r="EKF161" s="89"/>
      <c r="EKG161" s="89"/>
      <c r="EKH161" s="89"/>
      <c r="EKI161" s="89"/>
      <c r="EKJ161" s="89"/>
      <c r="EKK161" s="89"/>
      <c r="EKL161" s="89"/>
      <c r="EKM161" s="89"/>
      <c r="EKN161" s="89"/>
      <c r="EKO161" s="89"/>
      <c r="EKP161" s="89"/>
      <c r="EKQ161" s="89"/>
      <c r="EKR161" s="89"/>
      <c r="EKS161" s="89"/>
      <c r="EKT161" s="89"/>
      <c r="EKU161" s="89"/>
      <c r="EKV161" s="89"/>
      <c r="EKW161" s="89"/>
      <c r="EKX161" s="89"/>
      <c r="EKY161" s="89"/>
      <c r="EKZ161" s="89"/>
      <c r="ELA161" s="89"/>
      <c r="ELB161" s="89"/>
      <c r="ELC161" s="89"/>
      <c r="ELD161" s="89"/>
      <c r="ELE161" s="89"/>
      <c r="ELF161" s="89"/>
      <c r="ELG161" s="89"/>
      <c r="ELH161" s="89"/>
      <c r="ELI161" s="89"/>
      <c r="ELJ161" s="89"/>
      <c r="ELK161" s="89"/>
      <c r="ELL161" s="89"/>
      <c r="ELM161" s="89"/>
      <c r="ELN161" s="89"/>
      <c r="ELO161" s="89"/>
      <c r="ELP161" s="89"/>
      <c r="ELQ161" s="89"/>
      <c r="ELR161" s="89"/>
      <c r="ELS161" s="89"/>
      <c r="ELT161" s="89"/>
      <c r="ELU161" s="89"/>
      <c r="ELV161" s="89"/>
      <c r="ELW161" s="89"/>
      <c r="ELX161" s="89"/>
      <c r="ELY161" s="89"/>
      <c r="ELZ161" s="89"/>
      <c r="EMA161" s="89"/>
      <c r="EMB161" s="89"/>
      <c r="EMC161" s="89"/>
      <c r="EMD161" s="89"/>
      <c r="EME161" s="89"/>
      <c r="EMF161" s="89"/>
      <c r="EMG161" s="89"/>
      <c r="EMH161" s="89"/>
      <c r="EMI161" s="89"/>
      <c r="EMJ161" s="89"/>
      <c r="EMK161" s="89"/>
      <c r="EML161" s="89"/>
      <c r="EMM161" s="89"/>
      <c r="EMN161" s="89"/>
      <c r="EMO161" s="89"/>
      <c r="EMP161" s="89"/>
      <c r="EMQ161" s="89"/>
      <c r="EMR161" s="89"/>
      <c r="EMS161" s="89"/>
      <c r="EMT161" s="89"/>
      <c r="EMU161" s="89"/>
      <c r="EMV161" s="89"/>
      <c r="EMW161" s="89"/>
      <c r="EMX161" s="89"/>
      <c r="EMY161" s="89"/>
      <c r="EMZ161" s="89"/>
      <c r="ENA161" s="89"/>
      <c r="ENB161" s="89"/>
      <c r="ENC161" s="89"/>
      <c r="END161" s="89"/>
      <c r="ENE161" s="89"/>
      <c r="ENF161" s="89"/>
      <c r="ENG161" s="89"/>
      <c r="ENH161" s="89"/>
      <c r="ENI161" s="89"/>
      <c r="ENJ161" s="89"/>
      <c r="ENK161" s="89"/>
      <c r="ENL161" s="89"/>
      <c r="ENM161" s="89"/>
      <c r="ENN161" s="89"/>
      <c r="ENO161" s="89"/>
      <c r="ENP161" s="89"/>
      <c r="ENQ161" s="89"/>
      <c r="ENR161" s="89"/>
      <c r="ENS161" s="89"/>
      <c r="ENT161" s="89"/>
      <c r="ENU161" s="89"/>
      <c r="ENV161" s="89"/>
      <c r="ENW161" s="89"/>
      <c r="ENX161" s="89"/>
      <c r="ENY161" s="89"/>
      <c r="ENZ161" s="89"/>
      <c r="EOA161" s="89"/>
      <c r="EOB161" s="89"/>
      <c r="EOC161" s="89"/>
      <c r="EOD161" s="89"/>
      <c r="EOE161" s="89"/>
      <c r="EOF161" s="89"/>
      <c r="EOG161" s="89"/>
      <c r="EOH161" s="89"/>
      <c r="EOI161" s="89"/>
      <c r="EOJ161" s="89"/>
      <c r="EOK161" s="89"/>
      <c r="EOL161" s="89"/>
      <c r="EOM161" s="89"/>
      <c r="EON161" s="89"/>
      <c r="EOO161" s="89"/>
      <c r="EOP161" s="89"/>
      <c r="EOQ161" s="89"/>
      <c r="EOR161" s="89"/>
      <c r="EOS161" s="89"/>
      <c r="EOT161" s="89"/>
      <c r="EOU161" s="89"/>
      <c r="EOV161" s="89"/>
      <c r="EOW161" s="89"/>
      <c r="EOX161" s="89"/>
      <c r="EOY161" s="89"/>
      <c r="EOZ161" s="89"/>
      <c r="EPA161" s="89"/>
      <c r="EPB161" s="89"/>
      <c r="EPC161" s="89"/>
      <c r="EPD161" s="89"/>
      <c r="EPE161" s="89"/>
      <c r="EPF161" s="89"/>
      <c r="EPG161" s="89"/>
      <c r="EPH161" s="89"/>
      <c r="EPI161" s="89"/>
      <c r="EPJ161" s="89"/>
      <c r="EPK161" s="89"/>
      <c r="EPL161" s="89"/>
      <c r="EPM161" s="89"/>
      <c r="EPN161" s="89"/>
      <c r="EPO161" s="89"/>
      <c r="EPP161" s="89"/>
      <c r="EPQ161" s="89"/>
      <c r="EPR161" s="89"/>
      <c r="EPS161" s="89"/>
      <c r="EPT161" s="89"/>
      <c r="EPU161" s="89"/>
      <c r="EPV161" s="89"/>
      <c r="EPW161" s="89"/>
      <c r="EPX161" s="89"/>
      <c r="EPY161" s="89"/>
      <c r="EPZ161" s="89"/>
      <c r="EQA161" s="89"/>
      <c r="EQB161" s="89"/>
      <c r="EQC161" s="89"/>
      <c r="EQD161" s="89"/>
      <c r="EQE161" s="89"/>
      <c r="EQF161" s="89"/>
      <c r="EQG161" s="89"/>
      <c r="EQH161" s="89"/>
      <c r="EQI161" s="89"/>
      <c r="EQJ161" s="89"/>
      <c r="EQK161" s="89"/>
      <c r="EQL161" s="89"/>
      <c r="EQM161" s="89"/>
      <c r="EQN161" s="89"/>
      <c r="EQO161" s="89"/>
      <c r="EQP161" s="89"/>
      <c r="EQQ161" s="89"/>
      <c r="EQR161" s="89"/>
      <c r="EQS161" s="89"/>
      <c r="EQT161" s="89"/>
      <c r="EQU161" s="89"/>
      <c r="EQV161" s="89"/>
      <c r="EQW161" s="89"/>
      <c r="EQX161" s="89"/>
      <c r="EQY161" s="89"/>
      <c r="EQZ161" s="89"/>
      <c r="ERA161" s="89"/>
      <c r="ERB161" s="89"/>
      <c r="ERC161" s="89"/>
      <c r="ERD161" s="89"/>
      <c r="ERE161" s="89"/>
      <c r="ERF161" s="89"/>
      <c r="ERG161" s="89"/>
      <c r="ERH161" s="89"/>
      <c r="ERI161" s="89"/>
      <c r="ERJ161" s="89"/>
      <c r="ERK161" s="89"/>
      <c r="ERL161" s="89"/>
      <c r="ERM161" s="89"/>
      <c r="ERN161" s="89"/>
      <c r="ERO161" s="89"/>
      <c r="ERP161" s="89"/>
      <c r="ERQ161" s="89"/>
      <c r="ERR161" s="89"/>
      <c r="ERS161" s="89"/>
      <c r="ERT161" s="89"/>
      <c r="ERU161" s="89"/>
      <c r="ERV161" s="89"/>
      <c r="ERW161" s="89"/>
      <c r="ERX161" s="89"/>
      <c r="ERY161" s="89"/>
      <c r="ERZ161" s="89"/>
      <c r="ESA161" s="89"/>
      <c r="ESB161" s="89"/>
      <c r="ESC161" s="89"/>
      <c r="ESD161" s="89"/>
      <c r="ESE161" s="89"/>
      <c r="ESF161" s="89"/>
      <c r="ESG161" s="89"/>
      <c r="ESH161" s="89"/>
      <c r="ESI161" s="89"/>
      <c r="ESJ161" s="89"/>
      <c r="ESK161" s="89"/>
      <c r="ESL161" s="89"/>
      <c r="ESM161" s="89"/>
      <c r="ESN161" s="89"/>
      <c r="ESO161" s="89"/>
      <c r="ESP161" s="89"/>
      <c r="ESQ161" s="89"/>
      <c r="ESR161" s="89"/>
      <c r="ESS161" s="89"/>
      <c r="EST161" s="89"/>
      <c r="ESU161" s="89"/>
      <c r="ESV161" s="89"/>
      <c r="ESW161" s="89"/>
      <c r="ESX161" s="89"/>
      <c r="ESY161" s="89"/>
      <c r="ESZ161" s="89"/>
      <c r="ETA161" s="89"/>
      <c r="ETB161" s="89"/>
      <c r="ETC161" s="89"/>
      <c r="ETD161" s="89"/>
      <c r="ETE161" s="89"/>
      <c r="ETF161" s="89"/>
      <c r="ETG161" s="89"/>
      <c r="ETH161" s="89"/>
      <c r="ETI161" s="89"/>
      <c r="ETJ161" s="89"/>
      <c r="ETK161" s="89"/>
      <c r="ETL161" s="89"/>
      <c r="ETM161" s="89"/>
      <c r="ETN161" s="89"/>
      <c r="ETO161" s="89"/>
      <c r="ETP161" s="89"/>
      <c r="ETQ161" s="89"/>
      <c r="ETR161" s="89"/>
      <c r="ETS161" s="89"/>
      <c r="ETT161" s="89"/>
      <c r="ETU161" s="89"/>
      <c r="ETV161" s="89"/>
      <c r="ETW161" s="89"/>
      <c r="ETX161" s="89"/>
      <c r="ETY161" s="89"/>
      <c r="ETZ161" s="89"/>
      <c r="EUA161" s="89"/>
      <c r="EUB161" s="89"/>
      <c r="EUC161" s="89"/>
      <c r="EUD161" s="89"/>
      <c r="EUE161" s="89"/>
      <c r="EUF161" s="89"/>
      <c r="EUG161" s="89"/>
      <c r="EUH161" s="89"/>
      <c r="EUI161" s="89"/>
      <c r="EUJ161" s="89"/>
      <c r="EUK161" s="89"/>
      <c r="EUL161" s="89"/>
      <c r="EUM161" s="89"/>
      <c r="EUN161" s="89"/>
      <c r="EUO161" s="89"/>
      <c r="EUP161" s="89"/>
      <c r="EUQ161" s="89"/>
      <c r="EUR161" s="89"/>
      <c r="EUS161" s="89"/>
      <c r="EUT161" s="89"/>
      <c r="EUU161" s="89"/>
      <c r="EUV161" s="89"/>
      <c r="EUW161" s="89"/>
      <c r="EUX161" s="89"/>
      <c r="EUY161" s="89"/>
      <c r="EUZ161" s="89"/>
      <c r="EVA161" s="89"/>
      <c r="EVB161" s="89"/>
      <c r="EVC161" s="89"/>
      <c r="EVD161" s="89"/>
      <c r="EVE161" s="89"/>
      <c r="EVF161" s="89"/>
      <c r="EVG161" s="89"/>
      <c r="EVH161" s="89"/>
      <c r="EVI161" s="89"/>
      <c r="EVJ161" s="89"/>
      <c r="EVK161" s="89"/>
      <c r="EVL161" s="89"/>
      <c r="EVM161" s="89"/>
      <c r="EVN161" s="89"/>
      <c r="EVO161" s="89"/>
      <c r="EVP161" s="89"/>
      <c r="EVQ161" s="89"/>
      <c r="EVR161" s="89"/>
      <c r="EVS161" s="89"/>
      <c r="EVT161" s="89"/>
      <c r="EVU161" s="89"/>
      <c r="EVV161" s="89"/>
      <c r="EVW161" s="89"/>
      <c r="EVX161" s="89"/>
      <c r="EVY161" s="89"/>
      <c r="EVZ161" s="89"/>
      <c r="EWA161" s="89"/>
      <c r="EWB161" s="89"/>
      <c r="EWC161" s="89"/>
      <c r="EWD161" s="89"/>
      <c r="EWE161" s="89"/>
      <c r="EWF161" s="89"/>
      <c r="EWG161" s="89"/>
      <c r="EWH161" s="89"/>
      <c r="EWI161" s="89"/>
      <c r="EWJ161" s="89"/>
      <c r="EWK161" s="89"/>
      <c r="EWL161" s="89"/>
      <c r="EWM161" s="89"/>
      <c r="EWN161" s="89"/>
      <c r="EWO161" s="89"/>
      <c r="EWP161" s="89"/>
      <c r="EWQ161" s="89"/>
      <c r="EWR161" s="89"/>
      <c r="EWS161" s="89"/>
      <c r="EWT161" s="89"/>
      <c r="EWU161" s="89"/>
      <c r="EWV161" s="89"/>
      <c r="EWW161" s="89"/>
      <c r="EWX161" s="89"/>
      <c r="EWY161" s="89"/>
      <c r="EWZ161" s="89"/>
      <c r="EXA161" s="89"/>
      <c r="EXB161" s="89"/>
      <c r="EXC161" s="89"/>
      <c r="EXD161" s="89"/>
      <c r="EXE161" s="89"/>
      <c r="EXF161" s="89"/>
      <c r="EXG161" s="89"/>
      <c r="EXH161" s="89"/>
      <c r="EXI161" s="89"/>
      <c r="EXJ161" s="89"/>
      <c r="EXK161" s="89"/>
      <c r="EXL161" s="89"/>
      <c r="EXM161" s="89"/>
      <c r="EXN161" s="89"/>
      <c r="EXO161" s="89"/>
      <c r="EXP161" s="89"/>
      <c r="EXQ161" s="89"/>
      <c r="EXR161" s="89"/>
      <c r="EXS161" s="89"/>
      <c r="EXT161" s="89"/>
      <c r="EXU161" s="89"/>
      <c r="EXV161" s="89"/>
      <c r="EXW161" s="89"/>
      <c r="EXX161" s="89"/>
      <c r="EXY161" s="89"/>
      <c r="EXZ161" s="89"/>
      <c r="EYA161" s="89"/>
      <c r="EYB161" s="89"/>
      <c r="EYC161" s="89"/>
      <c r="EYD161" s="89"/>
      <c r="EYE161" s="89"/>
      <c r="EYF161" s="89"/>
      <c r="EYG161" s="89"/>
      <c r="EYH161" s="89"/>
      <c r="EYI161" s="89"/>
      <c r="EYJ161" s="89"/>
      <c r="EYK161" s="89"/>
      <c r="EYL161" s="89"/>
      <c r="EYM161" s="89"/>
      <c r="EYN161" s="89"/>
      <c r="EYO161" s="89"/>
      <c r="EYP161" s="89"/>
      <c r="EYQ161" s="89"/>
      <c r="EYR161" s="89"/>
      <c r="EYS161" s="89"/>
      <c r="EYT161" s="89"/>
      <c r="EYU161" s="89"/>
      <c r="EYV161" s="89"/>
      <c r="EYW161" s="89"/>
      <c r="EYX161" s="89"/>
      <c r="EYY161" s="89"/>
      <c r="EYZ161" s="89"/>
      <c r="EZA161" s="89"/>
      <c r="EZB161" s="89"/>
      <c r="EZC161" s="89"/>
      <c r="EZD161" s="89"/>
      <c r="EZE161" s="89"/>
      <c r="EZF161" s="89"/>
      <c r="EZG161" s="89"/>
      <c r="EZH161" s="89"/>
      <c r="EZI161" s="89"/>
      <c r="EZJ161" s="89"/>
      <c r="EZK161" s="89"/>
      <c r="EZL161" s="89"/>
      <c r="EZM161" s="89"/>
      <c r="EZN161" s="89"/>
      <c r="EZO161" s="89"/>
      <c r="EZP161" s="89"/>
      <c r="EZQ161" s="89"/>
      <c r="EZR161" s="89"/>
      <c r="EZS161" s="89"/>
      <c r="EZT161" s="89"/>
      <c r="EZU161" s="89"/>
      <c r="EZV161" s="89"/>
      <c r="EZW161" s="89"/>
      <c r="EZX161" s="89"/>
      <c r="EZY161" s="89"/>
      <c r="EZZ161" s="89"/>
      <c r="FAA161" s="89"/>
      <c r="FAB161" s="89"/>
      <c r="FAC161" s="89"/>
      <c r="FAD161" s="89"/>
      <c r="FAE161" s="89"/>
      <c r="FAF161" s="89"/>
      <c r="FAG161" s="89"/>
      <c r="FAH161" s="89"/>
      <c r="FAI161" s="89"/>
      <c r="FAJ161" s="89"/>
      <c r="FAK161" s="89"/>
      <c r="FAL161" s="89"/>
      <c r="FAM161" s="89"/>
      <c r="FAN161" s="89"/>
      <c r="FAO161" s="89"/>
      <c r="FAP161" s="89"/>
      <c r="FAQ161" s="89"/>
      <c r="FAR161" s="89"/>
      <c r="FAS161" s="89"/>
      <c r="FAT161" s="89"/>
      <c r="FAU161" s="89"/>
      <c r="FAV161" s="89"/>
      <c r="FAW161" s="89"/>
      <c r="FAX161" s="89"/>
      <c r="FAY161" s="89"/>
      <c r="FAZ161" s="89"/>
      <c r="FBA161" s="89"/>
      <c r="FBB161" s="89"/>
      <c r="FBC161" s="89"/>
      <c r="FBD161" s="89"/>
      <c r="FBE161" s="89"/>
      <c r="FBF161" s="89"/>
      <c r="FBG161" s="89"/>
      <c r="FBH161" s="89"/>
      <c r="FBI161" s="89"/>
      <c r="FBJ161" s="89"/>
      <c r="FBK161" s="89"/>
      <c r="FBL161" s="89"/>
      <c r="FBM161" s="89"/>
      <c r="FBN161" s="89"/>
      <c r="FBO161" s="89"/>
      <c r="FBP161" s="89"/>
      <c r="FBQ161" s="89"/>
      <c r="FBR161" s="89"/>
      <c r="FBS161" s="89"/>
      <c r="FBT161" s="89"/>
      <c r="FBU161" s="89"/>
      <c r="FBV161" s="89"/>
      <c r="FBW161" s="89"/>
      <c r="FBX161" s="89"/>
      <c r="FBY161" s="89"/>
      <c r="FBZ161" s="89"/>
      <c r="FCA161" s="89"/>
      <c r="FCB161" s="89"/>
      <c r="FCC161" s="89"/>
      <c r="FCD161" s="89"/>
      <c r="FCE161" s="89"/>
      <c r="FCF161" s="89"/>
      <c r="FCG161" s="89"/>
      <c r="FCH161" s="89"/>
      <c r="FCI161" s="89"/>
      <c r="FCJ161" s="89"/>
      <c r="FCK161" s="89"/>
      <c r="FCL161" s="89"/>
      <c r="FCM161" s="89"/>
      <c r="FCN161" s="89"/>
      <c r="FCO161" s="89"/>
      <c r="FCP161" s="89"/>
      <c r="FCQ161" s="89"/>
      <c r="FCR161" s="89"/>
      <c r="FCS161" s="89"/>
      <c r="FCT161" s="89"/>
      <c r="FCU161" s="89"/>
      <c r="FCV161" s="89"/>
      <c r="FCW161" s="89"/>
      <c r="FCX161" s="89"/>
      <c r="FCY161" s="89"/>
      <c r="FCZ161" s="89"/>
      <c r="FDA161" s="89"/>
      <c r="FDB161" s="89"/>
      <c r="FDC161" s="89"/>
      <c r="FDD161" s="89"/>
      <c r="FDE161" s="89"/>
      <c r="FDF161" s="89"/>
      <c r="FDG161" s="89"/>
      <c r="FDH161" s="89"/>
      <c r="FDI161" s="89"/>
      <c r="FDJ161" s="89"/>
      <c r="FDK161" s="89"/>
      <c r="FDL161" s="89"/>
      <c r="FDM161" s="89"/>
      <c r="FDN161" s="89"/>
      <c r="FDO161" s="89"/>
      <c r="FDP161" s="89"/>
      <c r="FDQ161" s="89"/>
      <c r="FDR161" s="89"/>
      <c r="FDS161" s="89"/>
      <c r="FDT161" s="89"/>
      <c r="FDU161" s="89"/>
      <c r="FDV161" s="89"/>
      <c r="FDW161" s="89"/>
      <c r="FDX161" s="89"/>
      <c r="FDY161" s="89"/>
      <c r="FDZ161" s="89"/>
      <c r="FEA161" s="89"/>
      <c r="FEB161" s="89"/>
      <c r="FEC161" s="89"/>
      <c r="FED161" s="89"/>
      <c r="FEE161" s="89"/>
      <c r="FEF161" s="89"/>
      <c r="FEG161" s="89"/>
      <c r="FEH161" s="89"/>
      <c r="FEI161" s="89"/>
      <c r="FEJ161" s="89"/>
      <c r="FEK161" s="89"/>
      <c r="FEL161" s="89"/>
      <c r="FEM161" s="89"/>
      <c r="FEN161" s="89"/>
      <c r="FEO161" s="89"/>
      <c r="FEP161" s="89"/>
      <c r="FEQ161" s="89"/>
      <c r="FER161" s="89"/>
      <c r="FES161" s="89"/>
      <c r="FET161" s="89"/>
      <c r="FEU161" s="89"/>
      <c r="FEV161" s="89"/>
      <c r="FEW161" s="89"/>
      <c r="FEX161" s="89"/>
      <c r="FEY161" s="89"/>
      <c r="FEZ161" s="89"/>
      <c r="FFA161" s="89"/>
      <c r="FFB161" s="89"/>
      <c r="FFC161" s="89"/>
      <c r="FFD161" s="89"/>
      <c r="FFE161" s="89"/>
      <c r="FFF161" s="89"/>
      <c r="FFG161" s="89"/>
      <c r="FFH161" s="89"/>
      <c r="FFI161" s="89"/>
      <c r="FFJ161" s="89"/>
      <c r="FFK161" s="89"/>
      <c r="FFL161" s="89"/>
      <c r="FFM161" s="89"/>
      <c r="FFN161" s="89"/>
      <c r="FFO161" s="89"/>
      <c r="FFP161" s="89"/>
      <c r="FFQ161" s="89"/>
      <c r="FFR161" s="89"/>
      <c r="FFS161" s="89"/>
      <c r="FFT161" s="89"/>
      <c r="FFU161" s="89"/>
      <c r="FFV161" s="89"/>
      <c r="FFW161" s="89"/>
      <c r="FFX161" s="89"/>
      <c r="FFY161" s="89"/>
      <c r="FFZ161" s="89"/>
      <c r="FGA161" s="89"/>
      <c r="FGB161" s="89"/>
      <c r="FGC161" s="89"/>
      <c r="FGD161" s="89"/>
      <c r="FGE161" s="89"/>
      <c r="FGF161" s="89"/>
      <c r="FGG161" s="89"/>
      <c r="FGH161" s="89"/>
      <c r="FGI161" s="89"/>
      <c r="FGJ161" s="89"/>
      <c r="FGK161" s="89"/>
      <c r="FGL161" s="89"/>
      <c r="FGM161" s="89"/>
      <c r="FGN161" s="89"/>
      <c r="FGO161" s="89"/>
      <c r="FGP161" s="89"/>
      <c r="FGQ161" s="89"/>
      <c r="FGR161" s="89"/>
      <c r="FGS161" s="89"/>
      <c r="FGT161" s="89"/>
      <c r="FGU161" s="89"/>
      <c r="FGV161" s="89"/>
      <c r="FGW161" s="89"/>
      <c r="FGX161" s="89"/>
      <c r="FGY161" s="89"/>
      <c r="FGZ161" s="89"/>
      <c r="FHA161" s="89"/>
      <c r="FHB161" s="89"/>
      <c r="FHC161" s="89"/>
      <c r="FHD161" s="89"/>
      <c r="FHE161" s="89"/>
      <c r="FHF161" s="89"/>
      <c r="FHG161" s="89"/>
      <c r="FHH161" s="89"/>
      <c r="FHI161" s="89"/>
      <c r="FHJ161" s="89"/>
      <c r="FHK161" s="89"/>
      <c r="FHL161" s="89"/>
      <c r="FHM161" s="89"/>
      <c r="FHN161" s="89"/>
      <c r="FHO161" s="89"/>
      <c r="FHP161" s="89"/>
      <c r="FHQ161" s="89"/>
      <c r="FHR161" s="89"/>
      <c r="FHS161" s="89"/>
      <c r="FHT161" s="89"/>
      <c r="FHU161" s="89"/>
      <c r="FHV161" s="89"/>
      <c r="FHW161" s="89"/>
      <c r="FHX161" s="89"/>
      <c r="FHY161" s="89"/>
      <c r="FHZ161" s="89"/>
      <c r="FIA161" s="89"/>
      <c r="FIB161" s="89"/>
      <c r="FIC161" s="89"/>
      <c r="FID161" s="89"/>
      <c r="FIE161" s="89"/>
      <c r="FIF161" s="89"/>
      <c r="FIG161" s="89"/>
      <c r="FIH161" s="89"/>
      <c r="FII161" s="89"/>
      <c r="FIJ161" s="89"/>
      <c r="FIK161" s="89"/>
      <c r="FIL161" s="89"/>
      <c r="FIM161" s="89"/>
      <c r="FIN161" s="89"/>
      <c r="FIO161" s="89"/>
      <c r="FIP161" s="89"/>
      <c r="FIQ161" s="89"/>
      <c r="FIR161" s="89"/>
      <c r="FIS161" s="89"/>
      <c r="FIT161" s="89"/>
      <c r="FIU161" s="89"/>
      <c r="FIV161" s="89"/>
      <c r="FIW161" s="89"/>
      <c r="FIX161" s="89"/>
      <c r="FIY161" s="89"/>
      <c r="FIZ161" s="89"/>
      <c r="FJA161" s="89"/>
      <c r="FJB161" s="89"/>
      <c r="FJC161" s="89"/>
      <c r="FJD161" s="89"/>
      <c r="FJE161" s="89"/>
      <c r="FJF161" s="89"/>
      <c r="FJG161" s="89"/>
      <c r="FJH161" s="89"/>
      <c r="FJI161" s="89"/>
      <c r="FJJ161" s="89"/>
      <c r="FJK161" s="89"/>
      <c r="FJL161" s="89"/>
      <c r="FJM161" s="89"/>
      <c r="FJN161" s="89"/>
      <c r="FJO161" s="89"/>
      <c r="FJP161" s="89"/>
      <c r="FJQ161" s="89"/>
      <c r="FJR161" s="89"/>
      <c r="FJS161" s="89"/>
      <c r="FJT161" s="89"/>
      <c r="FJU161" s="89"/>
      <c r="FJV161" s="89"/>
      <c r="FJW161" s="89"/>
      <c r="FJX161" s="89"/>
      <c r="FJY161" s="89"/>
      <c r="FJZ161" s="89"/>
      <c r="FKA161" s="89"/>
      <c r="FKB161" s="89"/>
      <c r="FKC161" s="89"/>
      <c r="FKD161" s="89"/>
      <c r="FKE161" s="89"/>
      <c r="FKF161" s="89"/>
      <c r="FKG161" s="89"/>
      <c r="FKH161" s="89"/>
      <c r="FKI161" s="89"/>
      <c r="FKJ161" s="89"/>
      <c r="FKK161" s="89"/>
      <c r="FKL161" s="89"/>
      <c r="FKM161" s="89"/>
      <c r="FKN161" s="89"/>
      <c r="FKO161" s="89"/>
      <c r="FKP161" s="89"/>
      <c r="FKQ161" s="89"/>
      <c r="FKR161" s="89"/>
      <c r="FKS161" s="89"/>
      <c r="FKT161" s="89"/>
      <c r="FKU161" s="89"/>
      <c r="FKV161" s="89"/>
      <c r="FKW161" s="89"/>
      <c r="FKX161" s="89"/>
      <c r="FKY161" s="89"/>
      <c r="FKZ161" s="89"/>
      <c r="FLA161" s="89"/>
      <c r="FLB161" s="89"/>
      <c r="FLC161" s="89"/>
      <c r="FLD161" s="89"/>
      <c r="FLE161" s="89"/>
      <c r="FLF161" s="89"/>
      <c r="FLG161" s="89"/>
      <c r="FLH161" s="89"/>
      <c r="FLI161" s="89"/>
      <c r="FLJ161" s="89"/>
      <c r="FLK161" s="89"/>
      <c r="FLL161" s="89"/>
      <c r="FLM161" s="89"/>
      <c r="FLN161" s="89"/>
      <c r="FLO161" s="89"/>
      <c r="FLP161" s="89"/>
      <c r="FLQ161" s="89"/>
      <c r="FLR161" s="89"/>
      <c r="FLS161" s="89"/>
      <c r="FLT161" s="89"/>
      <c r="FLU161" s="89"/>
      <c r="FLV161" s="89"/>
      <c r="FLW161" s="89"/>
      <c r="FLX161" s="89"/>
      <c r="FLY161" s="89"/>
      <c r="FLZ161" s="89"/>
      <c r="FMA161" s="89"/>
      <c r="FMB161" s="89"/>
      <c r="FMC161" s="89"/>
      <c r="FMD161" s="89"/>
      <c r="FME161" s="89"/>
      <c r="FMF161" s="89"/>
      <c r="FMG161" s="89"/>
      <c r="FMH161" s="89"/>
      <c r="FMI161" s="89"/>
      <c r="FMJ161" s="89"/>
      <c r="FMK161" s="89"/>
      <c r="FML161" s="89"/>
      <c r="FMM161" s="89"/>
      <c r="FMN161" s="89"/>
      <c r="FMO161" s="89"/>
      <c r="FMP161" s="89"/>
      <c r="FMQ161" s="89"/>
      <c r="FMR161" s="89"/>
      <c r="FMS161" s="89"/>
      <c r="FMT161" s="89"/>
      <c r="FMU161" s="89"/>
      <c r="FMV161" s="89"/>
      <c r="FMW161" s="89"/>
      <c r="FMX161" s="89"/>
      <c r="FMY161" s="89"/>
      <c r="FMZ161" s="89"/>
      <c r="FNA161" s="89"/>
      <c r="FNB161" s="89"/>
      <c r="FNC161" s="89"/>
      <c r="FND161" s="89"/>
      <c r="FNE161" s="89"/>
      <c r="FNF161" s="89"/>
      <c r="FNG161" s="89"/>
      <c r="FNH161" s="89"/>
      <c r="FNI161" s="89"/>
      <c r="FNJ161" s="89"/>
      <c r="FNK161" s="89"/>
      <c r="FNL161" s="89"/>
      <c r="FNM161" s="89"/>
      <c r="FNN161" s="89"/>
      <c r="FNO161" s="89"/>
      <c r="FNP161" s="89"/>
      <c r="FNQ161" s="89"/>
      <c r="FNR161" s="89"/>
      <c r="FNS161" s="89"/>
      <c r="FNT161" s="89"/>
      <c r="FNU161" s="89"/>
      <c r="FNV161" s="89"/>
      <c r="FNW161" s="89"/>
      <c r="FNX161" s="89"/>
      <c r="FNY161" s="89"/>
      <c r="FNZ161" s="89"/>
      <c r="FOA161" s="89"/>
      <c r="FOB161" s="89"/>
      <c r="FOC161" s="89"/>
      <c r="FOD161" s="89"/>
      <c r="FOE161" s="89"/>
      <c r="FOF161" s="89"/>
      <c r="FOG161" s="89"/>
      <c r="FOH161" s="89"/>
      <c r="FOI161" s="89"/>
      <c r="FOJ161" s="89"/>
      <c r="FOK161" s="89"/>
      <c r="FOL161" s="89"/>
      <c r="FOM161" s="89"/>
      <c r="FON161" s="89"/>
      <c r="FOO161" s="89"/>
      <c r="FOP161" s="89"/>
      <c r="FOQ161" s="89"/>
      <c r="FOR161" s="89"/>
      <c r="FOS161" s="89"/>
      <c r="FOT161" s="89"/>
      <c r="FOU161" s="89"/>
      <c r="FOV161" s="89"/>
      <c r="FOW161" s="89"/>
      <c r="FOX161" s="89"/>
      <c r="FOY161" s="89"/>
      <c r="FOZ161" s="89"/>
      <c r="FPA161" s="89"/>
      <c r="FPB161" s="89"/>
      <c r="FPC161" s="89"/>
      <c r="FPD161" s="89"/>
      <c r="FPE161" s="89"/>
      <c r="FPF161" s="89"/>
      <c r="FPG161" s="89"/>
      <c r="FPH161" s="89"/>
      <c r="FPI161" s="89"/>
      <c r="FPJ161" s="89"/>
      <c r="FPK161" s="89"/>
      <c r="FPL161" s="89"/>
      <c r="FPM161" s="89"/>
      <c r="FPN161" s="89"/>
      <c r="FPO161" s="89"/>
      <c r="FPP161" s="89"/>
      <c r="FPQ161" s="89"/>
      <c r="FPR161" s="89"/>
      <c r="FPS161" s="89"/>
      <c r="FPT161" s="89"/>
      <c r="FPU161" s="89"/>
      <c r="FPV161" s="89"/>
      <c r="FPW161" s="89"/>
      <c r="FPX161" s="89"/>
      <c r="FPY161" s="89"/>
      <c r="FPZ161" s="89"/>
      <c r="FQA161" s="89"/>
      <c r="FQB161" s="89"/>
      <c r="FQC161" s="89"/>
      <c r="FQD161" s="89"/>
      <c r="FQE161" s="89"/>
      <c r="FQF161" s="89"/>
      <c r="FQG161" s="89"/>
      <c r="FQH161" s="89"/>
      <c r="FQI161" s="89"/>
      <c r="FQJ161" s="89"/>
      <c r="FQK161" s="89"/>
      <c r="FQL161" s="89"/>
      <c r="FQM161" s="89"/>
      <c r="FQN161" s="89"/>
      <c r="FQO161" s="89"/>
      <c r="FQP161" s="89"/>
      <c r="FQQ161" s="89"/>
      <c r="FQR161" s="89"/>
      <c r="FQS161" s="89"/>
      <c r="FQT161" s="89"/>
      <c r="FQU161" s="89"/>
      <c r="FQV161" s="89"/>
      <c r="FQW161" s="89"/>
      <c r="FQX161" s="89"/>
      <c r="FQY161" s="89"/>
      <c r="FQZ161" s="89"/>
      <c r="FRA161" s="89"/>
      <c r="FRB161" s="89"/>
      <c r="FRC161" s="89"/>
      <c r="FRD161" s="89"/>
      <c r="FRE161" s="89"/>
      <c r="FRF161" s="89"/>
      <c r="FRG161" s="89"/>
      <c r="FRH161" s="89"/>
      <c r="FRI161" s="89"/>
      <c r="FRJ161" s="89"/>
      <c r="FRK161" s="89"/>
      <c r="FRL161" s="89"/>
      <c r="FRM161" s="89"/>
      <c r="FRN161" s="89"/>
      <c r="FRO161" s="89"/>
      <c r="FRP161" s="89"/>
      <c r="FRQ161" s="89"/>
      <c r="FRR161" s="89"/>
      <c r="FRS161" s="89"/>
      <c r="FRT161" s="89"/>
      <c r="FRU161" s="89"/>
      <c r="FRV161" s="89"/>
      <c r="FRW161" s="89"/>
      <c r="FRX161" s="89"/>
      <c r="FRY161" s="89"/>
      <c r="FRZ161" s="89"/>
      <c r="FSA161" s="89"/>
      <c r="FSB161" s="89"/>
      <c r="FSC161" s="89"/>
      <c r="FSD161" s="89"/>
      <c r="FSE161" s="89"/>
      <c r="FSF161" s="89"/>
      <c r="FSG161" s="89"/>
      <c r="FSH161" s="89"/>
      <c r="FSI161" s="89"/>
      <c r="FSJ161" s="89"/>
      <c r="FSK161" s="89"/>
      <c r="FSL161" s="89"/>
      <c r="FSM161" s="89"/>
      <c r="FSN161" s="89"/>
      <c r="FSO161" s="89"/>
      <c r="FSP161" s="89"/>
      <c r="FSQ161" s="89"/>
      <c r="FSR161" s="89"/>
      <c r="FSS161" s="89"/>
      <c r="FST161" s="89"/>
      <c r="FSU161" s="89"/>
      <c r="FSV161" s="89"/>
      <c r="FSW161" s="89"/>
      <c r="FSX161" s="89"/>
      <c r="FSY161" s="89"/>
      <c r="FSZ161" s="89"/>
      <c r="FTA161" s="89"/>
      <c r="FTB161" s="89"/>
      <c r="FTC161" s="89"/>
      <c r="FTD161" s="89"/>
      <c r="FTE161" s="89"/>
      <c r="FTF161" s="89"/>
      <c r="FTG161" s="89"/>
      <c r="FTH161" s="89"/>
      <c r="FTI161" s="89"/>
      <c r="FTJ161" s="89"/>
      <c r="FTK161" s="89"/>
      <c r="FTL161" s="89"/>
      <c r="FTM161" s="89"/>
      <c r="FTN161" s="89"/>
      <c r="FTO161" s="89"/>
      <c r="FTP161" s="89"/>
      <c r="FTQ161" s="89"/>
      <c r="FTR161" s="89"/>
      <c r="FTS161" s="89"/>
      <c r="FTT161" s="89"/>
      <c r="FTU161" s="89"/>
      <c r="FTV161" s="89"/>
      <c r="FTW161" s="89"/>
      <c r="FTX161" s="89"/>
      <c r="FTY161" s="89"/>
      <c r="FTZ161" s="89"/>
      <c r="FUA161" s="89"/>
      <c r="FUB161" s="89"/>
      <c r="FUC161" s="89"/>
      <c r="FUD161" s="89"/>
      <c r="FUE161" s="89"/>
      <c r="FUF161" s="89"/>
      <c r="FUG161" s="89"/>
      <c r="FUH161" s="89"/>
      <c r="FUI161" s="89"/>
      <c r="FUJ161" s="89"/>
      <c r="FUK161" s="89"/>
      <c r="FUL161" s="89"/>
      <c r="FUM161" s="89"/>
      <c r="FUN161" s="89"/>
      <c r="FUO161" s="89"/>
      <c r="FUP161" s="89"/>
      <c r="FUQ161" s="89"/>
      <c r="FUR161" s="89"/>
      <c r="FUS161" s="89"/>
      <c r="FUT161" s="89"/>
      <c r="FUU161" s="89"/>
      <c r="FUV161" s="89"/>
      <c r="FUW161" s="89"/>
      <c r="FUX161" s="89"/>
      <c r="FUY161" s="89"/>
      <c r="FUZ161" s="89"/>
      <c r="FVA161" s="89"/>
      <c r="FVB161" s="89"/>
      <c r="FVC161" s="89"/>
      <c r="FVD161" s="89"/>
      <c r="FVE161" s="89"/>
      <c r="FVF161" s="89"/>
      <c r="FVG161" s="89"/>
      <c r="FVH161" s="89"/>
      <c r="FVI161" s="89"/>
      <c r="FVJ161" s="89"/>
      <c r="FVK161" s="89"/>
      <c r="FVL161" s="89"/>
      <c r="FVM161" s="89"/>
      <c r="FVN161" s="89"/>
      <c r="FVO161" s="89"/>
      <c r="FVP161" s="89"/>
      <c r="FVQ161" s="89"/>
      <c r="FVR161" s="89"/>
      <c r="FVS161" s="89"/>
      <c r="FVT161" s="89"/>
      <c r="FVU161" s="89"/>
      <c r="FVV161" s="89"/>
      <c r="FVW161" s="89"/>
      <c r="FVX161" s="89"/>
      <c r="FVY161" s="89"/>
      <c r="FVZ161" s="89"/>
      <c r="FWA161" s="89"/>
      <c r="FWB161" s="89"/>
      <c r="FWC161" s="89"/>
      <c r="FWD161" s="89"/>
      <c r="FWE161" s="89"/>
      <c r="FWF161" s="89"/>
      <c r="FWG161" s="89"/>
      <c r="FWH161" s="89"/>
      <c r="FWI161" s="89"/>
      <c r="FWJ161" s="89"/>
      <c r="FWK161" s="89"/>
      <c r="FWL161" s="89"/>
      <c r="FWM161" s="89"/>
      <c r="FWN161" s="89"/>
      <c r="FWO161" s="89"/>
      <c r="FWP161" s="89"/>
      <c r="FWQ161" s="89"/>
      <c r="FWR161" s="89"/>
      <c r="FWS161" s="89"/>
      <c r="FWT161" s="89"/>
      <c r="FWU161" s="89"/>
      <c r="FWV161" s="89"/>
      <c r="FWW161" s="89"/>
      <c r="FWX161" s="89"/>
      <c r="FWY161" s="89"/>
      <c r="FWZ161" s="89"/>
      <c r="FXA161" s="89"/>
      <c r="FXB161" s="89"/>
      <c r="FXC161" s="89"/>
      <c r="FXD161" s="89"/>
      <c r="FXE161" s="89"/>
      <c r="FXF161" s="89"/>
      <c r="FXG161" s="89"/>
      <c r="FXH161" s="89"/>
      <c r="FXI161" s="89"/>
      <c r="FXJ161" s="89"/>
      <c r="FXK161" s="89"/>
      <c r="FXL161" s="89"/>
      <c r="FXM161" s="89"/>
      <c r="FXN161" s="89"/>
      <c r="FXO161" s="89"/>
      <c r="FXP161" s="89"/>
      <c r="FXQ161" s="89"/>
      <c r="FXR161" s="89"/>
      <c r="FXS161" s="89"/>
      <c r="FXT161" s="89"/>
      <c r="FXU161" s="89"/>
      <c r="FXV161" s="89"/>
      <c r="FXW161" s="89"/>
      <c r="FXX161" s="89"/>
      <c r="FXY161" s="89"/>
      <c r="FXZ161" s="89"/>
      <c r="FYA161" s="89"/>
      <c r="FYB161" s="89"/>
      <c r="FYC161" s="89"/>
      <c r="FYD161" s="89"/>
      <c r="FYE161" s="89"/>
      <c r="FYF161" s="89"/>
      <c r="FYG161" s="89"/>
      <c r="FYH161" s="89"/>
      <c r="FYI161" s="89"/>
      <c r="FYJ161" s="89"/>
      <c r="FYK161" s="89"/>
      <c r="FYL161" s="89"/>
      <c r="FYM161" s="89"/>
      <c r="FYN161" s="89"/>
      <c r="FYO161" s="89"/>
      <c r="FYP161" s="89"/>
      <c r="FYQ161" s="89"/>
      <c r="FYR161" s="89"/>
      <c r="FYS161" s="89"/>
      <c r="FYT161" s="89"/>
      <c r="FYU161" s="89"/>
      <c r="FYV161" s="89"/>
      <c r="FYW161" s="89"/>
      <c r="FYX161" s="89"/>
      <c r="FYY161" s="89"/>
      <c r="FYZ161" s="89"/>
      <c r="FZA161" s="89"/>
      <c r="FZB161" s="89"/>
      <c r="FZC161" s="89"/>
      <c r="FZD161" s="89"/>
      <c r="FZE161" s="89"/>
      <c r="FZF161" s="89"/>
      <c r="FZG161" s="89"/>
      <c r="FZH161" s="89"/>
      <c r="FZI161" s="89"/>
      <c r="FZJ161" s="89"/>
      <c r="FZK161" s="89"/>
      <c r="FZL161" s="89"/>
      <c r="FZM161" s="89"/>
      <c r="FZN161" s="89"/>
      <c r="FZO161" s="89"/>
      <c r="FZP161" s="89"/>
      <c r="FZQ161" s="89"/>
      <c r="FZR161" s="89"/>
      <c r="FZS161" s="89"/>
      <c r="FZT161" s="89"/>
      <c r="FZU161" s="89"/>
      <c r="FZV161" s="89"/>
      <c r="FZW161" s="89"/>
      <c r="FZX161" s="89"/>
      <c r="FZY161" s="89"/>
      <c r="FZZ161" s="89"/>
      <c r="GAA161" s="89"/>
      <c r="GAB161" s="89"/>
      <c r="GAC161" s="89"/>
      <c r="GAD161" s="89"/>
      <c r="GAE161" s="89"/>
      <c r="GAF161" s="89"/>
      <c r="GAG161" s="89"/>
      <c r="GAH161" s="89"/>
      <c r="GAI161" s="89"/>
      <c r="GAJ161" s="89"/>
      <c r="GAK161" s="89"/>
      <c r="GAL161" s="89"/>
      <c r="GAM161" s="89"/>
      <c r="GAN161" s="89"/>
      <c r="GAO161" s="89"/>
      <c r="GAP161" s="89"/>
      <c r="GAQ161" s="89"/>
      <c r="GAR161" s="89"/>
      <c r="GAS161" s="89"/>
      <c r="GAT161" s="89"/>
      <c r="GAU161" s="89"/>
      <c r="GAV161" s="89"/>
      <c r="GAW161" s="89"/>
      <c r="GAX161" s="89"/>
      <c r="GAY161" s="89"/>
      <c r="GAZ161" s="89"/>
      <c r="GBA161" s="89"/>
      <c r="GBB161" s="89"/>
      <c r="GBC161" s="89"/>
      <c r="GBD161" s="89"/>
      <c r="GBE161" s="89"/>
      <c r="GBF161" s="89"/>
      <c r="GBG161" s="89"/>
      <c r="GBH161" s="89"/>
      <c r="GBI161" s="89"/>
      <c r="GBJ161" s="89"/>
      <c r="GBK161" s="89"/>
      <c r="GBL161" s="89"/>
      <c r="GBM161" s="89"/>
      <c r="GBN161" s="89"/>
      <c r="GBO161" s="89"/>
      <c r="GBP161" s="89"/>
      <c r="GBQ161" s="89"/>
      <c r="GBR161" s="89"/>
      <c r="GBS161" s="89"/>
      <c r="GBT161" s="89"/>
      <c r="GBU161" s="89"/>
      <c r="GBV161" s="89"/>
      <c r="GBW161" s="89"/>
      <c r="GBX161" s="89"/>
      <c r="GBY161" s="89"/>
      <c r="GBZ161" s="89"/>
      <c r="GCA161" s="89"/>
      <c r="GCB161" s="89"/>
      <c r="GCC161" s="89"/>
      <c r="GCD161" s="89"/>
      <c r="GCE161" s="89"/>
      <c r="GCF161" s="89"/>
      <c r="GCG161" s="89"/>
      <c r="GCH161" s="89"/>
      <c r="GCI161" s="89"/>
      <c r="GCJ161" s="89"/>
      <c r="GCK161" s="89"/>
      <c r="GCL161" s="89"/>
      <c r="GCM161" s="89"/>
      <c r="GCN161" s="89"/>
      <c r="GCO161" s="89"/>
      <c r="GCP161" s="89"/>
      <c r="GCQ161" s="89"/>
      <c r="GCR161" s="89"/>
      <c r="GCS161" s="89"/>
      <c r="GCT161" s="89"/>
      <c r="GCU161" s="89"/>
      <c r="GCV161" s="89"/>
      <c r="GCW161" s="89"/>
      <c r="GCX161" s="89"/>
      <c r="GCY161" s="89"/>
      <c r="GCZ161" s="89"/>
      <c r="GDA161" s="89"/>
      <c r="GDB161" s="89"/>
      <c r="GDC161" s="89"/>
      <c r="GDD161" s="89"/>
      <c r="GDE161" s="89"/>
      <c r="GDF161" s="89"/>
      <c r="GDG161" s="89"/>
      <c r="GDH161" s="89"/>
      <c r="GDI161" s="89"/>
      <c r="GDJ161" s="89"/>
      <c r="GDK161" s="89"/>
      <c r="GDL161" s="89"/>
      <c r="GDM161" s="89"/>
      <c r="GDN161" s="89"/>
      <c r="GDO161" s="89"/>
      <c r="GDP161" s="89"/>
      <c r="GDQ161" s="89"/>
      <c r="GDR161" s="89"/>
      <c r="GDS161" s="89"/>
      <c r="GDT161" s="89"/>
      <c r="GDU161" s="89"/>
      <c r="GDV161" s="89"/>
      <c r="GDW161" s="89"/>
      <c r="GDX161" s="89"/>
      <c r="GDY161" s="89"/>
      <c r="GDZ161" s="89"/>
      <c r="GEA161" s="89"/>
      <c r="GEB161" s="89"/>
      <c r="GEC161" s="89"/>
      <c r="GED161" s="89"/>
      <c r="GEE161" s="89"/>
      <c r="GEF161" s="89"/>
      <c r="GEG161" s="89"/>
      <c r="GEH161" s="89"/>
      <c r="GEI161" s="89"/>
      <c r="GEJ161" s="89"/>
      <c r="GEK161" s="89"/>
      <c r="GEL161" s="89"/>
      <c r="GEM161" s="89"/>
      <c r="GEN161" s="89"/>
      <c r="GEO161" s="89"/>
      <c r="GEP161" s="89"/>
      <c r="GEQ161" s="89"/>
      <c r="GER161" s="89"/>
      <c r="GES161" s="89"/>
      <c r="GET161" s="89"/>
      <c r="GEU161" s="89"/>
      <c r="GEV161" s="89"/>
      <c r="GEW161" s="89"/>
      <c r="GEX161" s="89"/>
      <c r="GEY161" s="89"/>
      <c r="GEZ161" s="89"/>
      <c r="GFA161" s="89"/>
      <c r="GFB161" s="89"/>
      <c r="GFC161" s="89"/>
      <c r="GFD161" s="89"/>
      <c r="GFE161" s="89"/>
      <c r="GFF161" s="89"/>
      <c r="GFG161" s="89"/>
      <c r="GFH161" s="89"/>
      <c r="GFI161" s="89"/>
      <c r="GFJ161" s="89"/>
      <c r="GFK161" s="89"/>
      <c r="GFL161" s="89"/>
      <c r="GFM161" s="89"/>
      <c r="GFN161" s="89"/>
      <c r="GFO161" s="89"/>
      <c r="GFP161" s="89"/>
      <c r="GFQ161" s="89"/>
      <c r="GFR161" s="89"/>
      <c r="GFS161" s="89"/>
      <c r="GFT161" s="89"/>
      <c r="GFU161" s="89"/>
      <c r="GFV161" s="89"/>
      <c r="GFW161" s="89"/>
      <c r="GFX161" s="89"/>
      <c r="GFY161" s="89"/>
      <c r="GFZ161" s="89"/>
      <c r="GGA161" s="89"/>
      <c r="GGB161" s="89"/>
      <c r="GGC161" s="89"/>
      <c r="GGD161" s="89"/>
      <c r="GGE161" s="89"/>
      <c r="GGF161" s="89"/>
      <c r="GGG161" s="89"/>
      <c r="GGH161" s="89"/>
      <c r="GGI161" s="89"/>
      <c r="GGJ161" s="89"/>
      <c r="GGK161" s="89"/>
      <c r="GGL161" s="89"/>
      <c r="GGM161" s="89"/>
      <c r="GGN161" s="89"/>
      <c r="GGO161" s="89"/>
      <c r="GGP161" s="89"/>
      <c r="GGQ161" s="89"/>
      <c r="GGR161" s="89"/>
      <c r="GGS161" s="89"/>
      <c r="GGT161" s="89"/>
      <c r="GGU161" s="89"/>
      <c r="GGV161" s="89"/>
      <c r="GGW161" s="89"/>
      <c r="GGX161" s="89"/>
      <c r="GGY161" s="89"/>
      <c r="GGZ161" s="89"/>
      <c r="GHA161" s="89"/>
      <c r="GHB161" s="89"/>
      <c r="GHC161" s="89"/>
      <c r="GHD161" s="89"/>
      <c r="GHE161" s="89"/>
      <c r="GHF161" s="89"/>
      <c r="GHG161" s="89"/>
      <c r="GHH161" s="89"/>
      <c r="GHI161" s="89"/>
      <c r="GHJ161" s="89"/>
      <c r="GHK161" s="89"/>
      <c r="GHL161" s="89"/>
      <c r="GHM161" s="89"/>
      <c r="GHN161" s="89"/>
      <c r="GHO161" s="89"/>
      <c r="GHP161" s="89"/>
      <c r="GHQ161" s="89"/>
      <c r="GHR161" s="89"/>
      <c r="GHS161" s="89"/>
      <c r="GHT161" s="89"/>
      <c r="GHU161" s="89"/>
      <c r="GHV161" s="89"/>
      <c r="GHW161" s="89"/>
      <c r="GHX161" s="89"/>
      <c r="GHY161" s="89"/>
      <c r="GHZ161" s="89"/>
      <c r="GIA161" s="89"/>
      <c r="GIB161" s="89"/>
      <c r="GIC161" s="89"/>
      <c r="GID161" s="89"/>
      <c r="GIE161" s="89"/>
      <c r="GIF161" s="89"/>
      <c r="GIG161" s="89"/>
      <c r="GIH161" s="89"/>
      <c r="GII161" s="89"/>
      <c r="GIJ161" s="89"/>
      <c r="GIK161" s="89"/>
      <c r="GIL161" s="89"/>
      <c r="GIM161" s="89"/>
      <c r="GIN161" s="89"/>
      <c r="GIO161" s="89"/>
      <c r="GIP161" s="89"/>
      <c r="GIQ161" s="89"/>
      <c r="GIR161" s="89"/>
      <c r="GIS161" s="89"/>
      <c r="GIT161" s="89"/>
      <c r="GIU161" s="89"/>
      <c r="GIV161" s="89"/>
      <c r="GIW161" s="89"/>
      <c r="GIX161" s="89"/>
      <c r="GIY161" s="89"/>
      <c r="GIZ161" s="89"/>
      <c r="GJA161" s="89"/>
      <c r="GJB161" s="89"/>
      <c r="GJC161" s="89"/>
      <c r="GJD161" s="89"/>
      <c r="GJE161" s="89"/>
      <c r="GJF161" s="89"/>
      <c r="GJG161" s="89"/>
      <c r="GJH161" s="89"/>
      <c r="GJI161" s="89"/>
      <c r="GJJ161" s="89"/>
      <c r="GJK161" s="89"/>
      <c r="GJL161" s="89"/>
      <c r="GJM161" s="89"/>
      <c r="GJN161" s="89"/>
      <c r="GJO161" s="89"/>
      <c r="GJP161" s="89"/>
      <c r="GJQ161" s="89"/>
      <c r="GJR161" s="89"/>
      <c r="GJS161" s="89"/>
      <c r="GJT161" s="89"/>
      <c r="GJU161" s="89"/>
      <c r="GJV161" s="89"/>
      <c r="GJW161" s="89"/>
      <c r="GJX161" s="89"/>
      <c r="GJY161" s="89"/>
      <c r="GJZ161" s="89"/>
      <c r="GKA161" s="89"/>
      <c r="GKB161" s="89"/>
      <c r="GKC161" s="89"/>
      <c r="GKD161" s="89"/>
      <c r="GKE161" s="89"/>
      <c r="GKF161" s="89"/>
      <c r="GKG161" s="89"/>
      <c r="GKH161" s="89"/>
      <c r="GKI161" s="89"/>
      <c r="GKJ161" s="89"/>
      <c r="GKK161" s="89"/>
      <c r="GKL161" s="89"/>
      <c r="GKM161" s="89"/>
      <c r="GKN161" s="89"/>
      <c r="GKO161" s="89"/>
      <c r="GKP161" s="89"/>
      <c r="GKQ161" s="89"/>
      <c r="GKR161" s="89"/>
      <c r="GKS161" s="89"/>
      <c r="GKT161" s="89"/>
      <c r="GKU161" s="89"/>
      <c r="GKV161" s="89"/>
      <c r="GKW161" s="89"/>
      <c r="GKX161" s="89"/>
      <c r="GKY161" s="89"/>
      <c r="GKZ161" s="89"/>
      <c r="GLA161" s="89"/>
      <c r="GLB161" s="89"/>
      <c r="GLC161" s="89"/>
      <c r="GLD161" s="89"/>
      <c r="GLE161" s="89"/>
      <c r="GLF161" s="89"/>
      <c r="GLG161" s="89"/>
      <c r="GLH161" s="89"/>
      <c r="GLI161" s="89"/>
      <c r="GLJ161" s="89"/>
      <c r="GLK161" s="89"/>
      <c r="GLL161" s="89"/>
      <c r="GLM161" s="89"/>
      <c r="GLN161" s="89"/>
      <c r="GLO161" s="89"/>
      <c r="GLP161" s="89"/>
      <c r="GLQ161" s="89"/>
      <c r="GLR161" s="89"/>
      <c r="GLS161" s="89"/>
      <c r="GLT161" s="89"/>
      <c r="GLU161" s="89"/>
      <c r="GLV161" s="89"/>
      <c r="GLW161" s="89"/>
      <c r="GLX161" s="89"/>
      <c r="GLY161" s="89"/>
      <c r="GLZ161" s="89"/>
      <c r="GMA161" s="89"/>
      <c r="GMB161" s="89"/>
      <c r="GMC161" s="89"/>
      <c r="GMD161" s="89"/>
      <c r="GME161" s="89"/>
      <c r="GMF161" s="89"/>
      <c r="GMG161" s="89"/>
      <c r="GMH161" s="89"/>
      <c r="GMI161" s="89"/>
      <c r="GMJ161" s="89"/>
      <c r="GMK161" s="89"/>
      <c r="GML161" s="89"/>
      <c r="GMM161" s="89"/>
      <c r="GMN161" s="89"/>
      <c r="GMO161" s="89"/>
      <c r="GMP161" s="89"/>
      <c r="GMQ161" s="89"/>
      <c r="GMR161" s="89"/>
      <c r="GMS161" s="89"/>
      <c r="GMT161" s="89"/>
      <c r="GMU161" s="89"/>
      <c r="GMV161" s="89"/>
      <c r="GMW161" s="89"/>
      <c r="GMX161" s="89"/>
      <c r="GMY161" s="89"/>
      <c r="GMZ161" s="89"/>
      <c r="GNA161" s="89"/>
      <c r="GNB161" s="89"/>
      <c r="GNC161" s="89"/>
      <c r="GND161" s="89"/>
      <c r="GNE161" s="89"/>
      <c r="GNF161" s="89"/>
      <c r="GNG161" s="89"/>
      <c r="GNH161" s="89"/>
      <c r="GNI161" s="89"/>
      <c r="GNJ161" s="89"/>
      <c r="GNK161" s="89"/>
      <c r="GNL161" s="89"/>
      <c r="GNM161" s="89"/>
      <c r="GNN161" s="89"/>
      <c r="GNO161" s="89"/>
      <c r="GNP161" s="89"/>
      <c r="GNQ161" s="89"/>
      <c r="GNR161" s="89"/>
      <c r="GNS161" s="89"/>
      <c r="GNT161" s="89"/>
      <c r="GNU161" s="89"/>
      <c r="GNV161" s="89"/>
      <c r="GNW161" s="89"/>
      <c r="GNX161" s="89"/>
      <c r="GNY161" s="89"/>
      <c r="GNZ161" s="89"/>
      <c r="GOA161" s="89"/>
      <c r="GOB161" s="89"/>
      <c r="GOC161" s="89"/>
      <c r="GOD161" s="89"/>
      <c r="GOE161" s="89"/>
      <c r="GOF161" s="89"/>
      <c r="GOG161" s="89"/>
      <c r="GOH161" s="89"/>
      <c r="GOI161" s="89"/>
      <c r="GOJ161" s="89"/>
      <c r="GOK161" s="89"/>
      <c r="GOL161" s="89"/>
      <c r="GOM161" s="89"/>
      <c r="GON161" s="89"/>
      <c r="GOO161" s="89"/>
      <c r="GOP161" s="89"/>
      <c r="GOQ161" s="89"/>
      <c r="GOR161" s="89"/>
      <c r="GOS161" s="89"/>
      <c r="GOT161" s="89"/>
      <c r="GOU161" s="89"/>
      <c r="GOV161" s="89"/>
      <c r="GOW161" s="89"/>
      <c r="GOX161" s="89"/>
      <c r="GOY161" s="89"/>
      <c r="GOZ161" s="89"/>
      <c r="GPA161" s="89"/>
      <c r="GPB161" s="89"/>
      <c r="GPC161" s="89"/>
      <c r="GPD161" s="89"/>
      <c r="GPE161" s="89"/>
      <c r="GPF161" s="89"/>
      <c r="GPG161" s="89"/>
      <c r="GPH161" s="89"/>
      <c r="GPI161" s="89"/>
      <c r="GPJ161" s="89"/>
      <c r="GPK161" s="89"/>
      <c r="GPL161" s="89"/>
      <c r="GPM161" s="89"/>
      <c r="GPN161" s="89"/>
      <c r="GPO161" s="89"/>
      <c r="GPP161" s="89"/>
      <c r="GPQ161" s="89"/>
      <c r="GPR161" s="89"/>
      <c r="GPS161" s="89"/>
      <c r="GPT161" s="89"/>
      <c r="GPU161" s="89"/>
      <c r="GPV161" s="89"/>
      <c r="GPW161" s="89"/>
      <c r="GPX161" s="89"/>
      <c r="GPY161" s="89"/>
      <c r="GPZ161" s="89"/>
      <c r="GQA161" s="89"/>
      <c r="GQB161" s="89"/>
      <c r="GQC161" s="89"/>
      <c r="GQD161" s="89"/>
      <c r="GQE161" s="89"/>
      <c r="GQF161" s="89"/>
      <c r="GQG161" s="89"/>
      <c r="GQH161" s="89"/>
      <c r="GQI161" s="89"/>
      <c r="GQJ161" s="89"/>
      <c r="GQK161" s="89"/>
      <c r="GQL161" s="89"/>
      <c r="GQM161" s="89"/>
      <c r="GQN161" s="89"/>
      <c r="GQO161" s="89"/>
      <c r="GQP161" s="89"/>
      <c r="GQQ161" s="89"/>
      <c r="GQR161" s="89"/>
      <c r="GQS161" s="89"/>
      <c r="GQT161" s="89"/>
      <c r="GQU161" s="89"/>
      <c r="GQV161" s="89"/>
      <c r="GQW161" s="89"/>
      <c r="GQX161" s="89"/>
      <c r="GQY161" s="89"/>
      <c r="GQZ161" s="89"/>
      <c r="GRA161" s="89"/>
      <c r="GRB161" s="89"/>
      <c r="GRC161" s="89"/>
      <c r="GRD161" s="89"/>
      <c r="GRE161" s="89"/>
      <c r="GRF161" s="89"/>
      <c r="GRG161" s="89"/>
      <c r="GRH161" s="89"/>
      <c r="GRI161" s="89"/>
      <c r="GRJ161" s="89"/>
      <c r="GRK161" s="89"/>
      <c r="GRL161" s="89"/>
      <c r="GRM161" s="89"/>
      <c r="GRN161" s="89"/>
      <c r="GRO161" s="89"/>
      <c r="GRP161" s="89"/>
      <c r="GRQ161" s="89"/>
      <c r="GRR161" s="89"/>
      <c r="GRS161" s="89"/>
      <c r="GRT161" s="89"/>
      <c r="GRU161" s="89"/>
      <c r="GRV161" s="89"/>
      <c r="GRW161" s="89"/>
      <c r="GRX161" s="89"/>
      <c r="GRY161" s="89"/>
      <c r="GRZ161" s="89"/>
      <c r="GSA161" s="89"/>
      <c r="GSB161" s="89"/>
      <c r="GSC161" s="89"/>
      <c r="GSD161" s="89"/>
      <c r="GSE161" s="89"/>
      <c r="GSF161" s="89"/>
      <c r="GSG161" s="89"/>
      <c r="GSH161" s="89"/>
      <c r="GSI161" s="89"/>
      <c r="GSJ161" s="89"/>
      <c r="GSK161" s="89"/>
      <c r="GSL161" s="89"/>
      <c r="GSM161" s="89"/>
      <c r="GSN161" s="89"/>
      <c r="GSO161" s="89"/>
      <c r="GSP161" s="89"/>
      <c r="GSQ161" s="89"/>
      <c r="GSR161" s="89"/>
      <c r="GSS161" s="89"/>
      <c r="GST161" s="89"/>
      <c r="GSU161" s="89"/>
      <c r="GSV161" s="89"/>
      <c r="GSW161" s="89"/>
      <c r="GSX161" s="89"/>
      <c r="GSY161" s="89"/>
      <c r="GSZ161" s="89"/>
      <c r="GTA161" s="89"/>
      <c r="GTB161" s="89"/>
      <c r="GTC161" s="89"/>
      <c r="GTD161" s="89"/>
      <c r="GTE161" s="89"/>
      <c r="GTF161" s="89"/>
      <c r="GTG161" s="89"/>
      <c r="GTH161" s="89"/>
      <c r="GTI161" s="89"/>
      <c r="GTJ161" s="89"/>
      <c r="GTK161" s="89"/>
      <c r="GTL161" s="89"/>
      <c r="GTM161" s="89"/>
      <c r="GTN161" s="89"/>
      <c r="GTO161" s="89"/>
      <c r="GTP161" s="89"/>
      <c r="GTQ161" s="89"/>
      <c r="GTR161" s="89"/>
      <c r="GTS161" s="89"/>
      <c r="GTT161" s="89"/>
      <c r="GTU161" s="89"/>
      <c r="GTV161" s="89"/>
      <c r="GTW161" s="89"/>
      <c r="GTX161" s="89"/>
      <c r="GTY161" s="89"/>
      <c r="GTZ161" s="89"/>
      <c r="GUA161" s="89"/>
      <c r="GUB161" s="89"/>
      <c r="GUC161" s="89"/>
      <c r="GUD161" s="89"/>
      <c r="GUE161" s="89"/>
      <c r="GUF161" s="89"/>
      <c r="GUG161" s="89"/>
      <c r="GUH161" s="89"/>
      <c r="GUI161" s="89"/>
      <c r="GUJ161" s="89"/>
      <c r="GUK161" s="89"/>
      <c r="GUL161" s="89"/>
      <c r="GUM161" s="89"/>
      <c r="GUN161" s="89"/>
      <c r="GUO161" s="89"/>
      <c r="GUP161" s="89"/>
      <c r="GUQ161" s="89"/>
      <c r="GUR161" s="89"/>
      <c r="GUS161" s="89"/>
      <c r="GUT161" s="89"/>
      <c r="GUU161" s="89"/>
      <c r="GUV161" s="89"/>
      <c r="GUW161" s="89"/>
      <c r="GUX161" s="89"/>
      <c r="GUY161" s="89"/>
      <c r="GUZ161" s="89"/>
      <c r="GVA161" s="89"/>
      <c r="GVB161" s="89"/>
      <c r="GVC161" s="89"/>
      <c r="GVD161" s="89"/>
      <c r="GVE161" s="89"/>
      <c r="GVF161" s="89"/>
      <c r="GVG161" s="89"/>
      <c r="GVH161" s="89"/>
      <c r="GVI161" s="89"/>
      <c r="GVJ161" s="89"/>
      <c r="GVK161" s="89"/>
      <c r="GVL161" s="89"/>
      <c r="GVM161" s="89"/>
      <c r="GVN161" s="89"/>
      <c r="GVO161" s="89"/>
      <c r="GVP161" s="89"/>
      <c r="GVQ161" s="89"/>
      <c r="GVR161" s="89"/>
      <c r="GVS161" s="89"/>
      <c r="GVT161" s="89"/>
      <c r="GVU161" s="89"/>
      <c r="GVV161" s="89"/>
      <c r="GVW161" s="89"/>
      <c r="GVX161" s="89"/>
      <c r="GVY161" s="89"/>
      <c r="GVZ161" s="89"/>
      <c r="GWA161" s="89"/>
      <c r="GWB161" s="89"/>
      <c r="GWC161" s="89"/>
      <c r="GWD161" s="89"/>
      <c r="GWE161" s="89"/>
      <c r="GWF161" s="89"/>
      <c r="GWG161" s="89"/>
      <c r="GWH161" s="89"/>
      <c r="GWI161" s="89"/>
      <c r="GWJ161" s="89"/>
      <c r="GWK161" s="89"/>
      <c r="GWL161" s="89"/>
      <c r="GWM161" s="89"/>
      <c r="GWN161" s="89"/>
      <c r="GWO161" s="89"/>
      <c r="GWP161" s="89"/>
      <c r="GWQ161" s="89"/>
      <c r="GWR161" s="89"/>
      <c r="GWS161" s="89"/>
      <c r="GWT161" s="89"/>
      <c r="GWU161" s="89"/>
      <c r="GWV161" s="89"/>
      <c r="GWW161" s="89"/>
      <c r="GWX161" s="89"/>
      <c r="GWY161" s="89"/>
      <c r="GWZ161" s="89"/>
      <c r="GXA161" s="89"/>
      <c r="GXB161" s="89"/>
      <c r="GXC161" s="89"/>
      <c r="GXD161" s="89"/>
      <c r="GXE161" s="89"/>
      <c r="GXF161" s="89"/>
      <c r="GXG161" s="89"/>
      <c r="GXH161" s="89"/>
      <c r="GXI161" s="89"/>
      <c r="GXJ161" s="89"/>
      <c r="GXK161" s="89"/>
      <c r="GXL161" s="89"/>
      <c r="GXM161" s="89"/>
      <c r="GXN161" s="89"/>
      <c r="GXO161" s="89"/>
      <c r="GXP161" s="89"/>
      <c r="GXQ161" s="89"/>
      <c r="GXR161" s="89"/>
      <c r="GXS161" s="89"/>
      <c r="GXT161" s="89"/>
      <c r="GXU161" s="89"/>
      <c r="GXV161" s="89"/>
      <c r="GXW161" s="89"/>
      <c r="GXX161" s="89"/>
      <c r="GXY161" s="89"/>
      <c r="GXZ161" s="89"/>
      <c r="GYA161" s="89"/>
      <c r="GYB161" s="89"/>
      <c r="GYC161" s="89"/>
      <c r="GYD161" s="89"/>
      <c r="GYE161" s="89"/>
      <c r="GYF161" s="89"/>
      <c r="GYG161" s="89"/>
      <c r="GYH161" s="89"/>
      <c r="GYI161" s="89"/>
      <c r="GYJ161" s="89"/>
      <c r="GYK161" s="89"/>
      <c r="GYL161" s="89"/>
      <c r="GYM161" s="89"/>
      <c r="GYN161" s="89"/>
      <c r="GYO161" s="89"/>
      <c r="GYP161" s="89"/>
      <c r="GYQ161" s="89"/>
      <c r="GYR161" s="89"/>
      <c r="GYS161" s="89"/>
      <c r="GYT161" s="89"/>
      <c r="GYU161" s="89"/>
      <c r="GYV161" s="89"/>
      <c r="GYW161" s="89"/>
      <c r="GYX161" s="89"/>
      <c r="GYY161" s="89"/>
      <c r="GYZ161" s="89"/>
      <c r="GZA161" s="89"/>
      <c r="GZB161" s="89"/>
      <c r="GZC161" s="89"/>
      <c r="GZD161" s="89"/>
      <c r="GZE161" s="89"/>
      <c r="GZF161" s="89"/>
      <c r="GZG161" s="89"/>
      <c r="GZH161" s="89"/>
      <c r="GZI161" s="89"/>
      <c r="GZJ161" s="89"/>
      <c r="GZK161" s="89"/>
      <c r="GZL161" s="89"/>
      <c r="GZM161" s="89"/>
      <c r="GZN161" s="89"/>
      <c r="GZO161" s="89"/>
      <c r="GZP161" s="89"/>
      <c r="GZQ161" s="89"/>
      <c r="GZR161" s="89"/>
      <c r="GZS161" s="89"/>
      <c r="GZT161" s="89"/>
      <c r="GZU161" s="89"/>
      <c r="GZV161" s="89"/>
      <c r="GZW161" s="89"/>
      <c r="GZX161" s="89"/>
      <c r="GZY161" s="89"/>
      <c r="GZZ161" s="89"/>
      <c r="HAA161" s="89"/>
      <c r="HAB161" s="89"/>
      <c r="HAC161" s="89"/>
      <c r="HAD161" s="89"/>
      <c r="HAE161" s="89"/>
      <c r="HAF161" s="89"/>
      <c r="HAG161" s="89"/>
      <c r="HAH161" s="89"/>
      <c r="HAI161" s="89"/>
      <c r="HAJ161" s="89"/>
      <c r="HAK161" s="89"/>
      <c r="HAL161" s="89"/>
      <c r="HAM161" s="89"/>
      <c r="HAN161" s="89"/>
      <c r="HAO161" s="89"/>
      <c r="HAP161" s="89"/>
      <c r="HAQ161" s="89"/>
      <c r="HAR161" s="89"/>
      <c r="HAS161" s="89"/>
      <c r="HAT161" s="89"/>
      <c r="HAU161" s="89"/>
      <c r="HAV161" s="89"/>
      <c r="HAW161" s="89"/>
      <c r="HAX161" s="89"/>
      <c r="HAY161" s="89"/>
      <c r="HAZ161" s="89"/>
      <c r="HBA161" s="89"/>
      <c r="HBB161" s="89"/>
      <c r="HBC161" s="89"/>
      <c r="HBD161" s="89"/>
      <c r="HBE161" s="89"/>
      <c r="HBF161" s="89"/>
      <c r="HBG161" s="89"/>
      <c r="HBH161" s="89"/>
      <c r="HBI161" s="89"/>
      <c r="HBJ161" s="89"/>
      <c r="HBK161" s="89"/>
      <c r="HBL161" s="89"/>
      <c r="HBM161" s="89"/>
      <c r="HBN161" s="89"/>
      <c r="HBO161" s="89"/>
      <c r="HBP161" s="89"/>
      <c r="HBQ161" s="89"/>
      <c r="HBR161" s="89"/>
      <c r="HBS161" s="89"/>
      <c r="HBT161" s="89"/>
      <c r="HBU161" s="89"/>
      <c r="HBV161" s="89"/>
      <c r="HBW161" s="89"/>
      <c r="HBX161" s="89"/>
      <c r="HBY161" s="89"/>
      <c r="HBZ161" s="89"/>
      <c r="HCA161" s="89"/>
      <c r="HCB161" s="89"/>
      <c r="HCC161" s="89"/>
      <c r="HCD161" s="89"/>
      <c r="HCE161" s="89"/>
      <c r="HCF161" s="89"/>
      <c r="HCG161" s="89"/>
      <c r="HCH161" s="89"/>
      <c r="HCI161" s="89"/>
      <c r="HCJ161" s="89"/>
      <c r="HCK161" s="89"/>
      <c r="HCL161" s="89"/>
      <c r="HCM161" s="89"/>
      <c r="HCN161" s="89"/>
      <c r="HCO161" s="89"/>
      <c r="HCP161" s="89"/>
      <c r="HCQ161" s="89"/>
      <c r="HCR161" s="89"/>
      <c r="HCS161" s="89"/>
      <c r="HCT161" s="89"/>
      <c r="HCU161" s="89"/>
      <c r="HCV161" s="89"/>
      <c r="HCW161" s="89"/>
      <c r="HCX161" s="89"/>
      <c r="HCY161" s="89"/>
      <c r="HCZ161" s="89"/>
      <c r="HDA161" s="89"/>
      <c r="HDB161" s="89"/>
      <c r="HDC161" s="89"/>
      <c r="HDD161" s="89"/>
      <c r="HDE161" s="89"/>
      <c r="HDF161" s="89"/>
      <c r="HDG161" s="89"/>
      <c r="HDH161" s="89"/>
      <c r="HDI161" s="89"/>
      <c r="HDJ161" s="89"/>
      <c r="HDK161" s="89"/>
      <c r="HDL161" s="89"/>
      <c r="HDM161" s="89"/>
      <c r="HDN161" s="89"/>
      <c r="HDO161" s="89"/>
      <c r="HDP161" s="89"/>
      <c r="HDQ161" s="89"/>
      <c r="HDR161" s="89"/>
      <c r="HDS161" s="89"/>
      <c r="HDT161" s="89"/>
      <c r="HDU161" s="89"/>
      <c r="HDV161" s="89"/>
      <c r="HDW161" s="89"/>
      <c r="HDX161" s="89"/>
      <c r="HDY161" s="89"/>
      <c r="HDZ161" s="89"/>
      <c r="HEA161" s="89"/>
      <c r="HEB161" s="89"/>
      <c r="HEC161" s="89"/>
      <c r="HED161" s="89"/>
      <c r="HEE161" s="89"/>
      <c r="HEF161" s="89"/>
      <c r="HEG161" s="89"/>
      <c r="HEH161" s="89"/>
      <c r="HEI161" s="89"/>
      <c r="HEJ161" s="89"/>
      <c r="HEK161" s="89"/>
      <c r="HEL161" s="89"/>
      <c r="HEM161" s="89"/>
      <c r="HEN161" s="89"/>
      <c r="HEO161" s="89"/>
      <c r="HEP161" s="89"/>
      <c r="HEQ161" s="89"/>
      <c r="HER161" s="89"/>
      <c r="HES161" s="89"/>
      <c r="HET161" s="89"/>
      <c r="HEU161" s="89"/>
      <c r="HEV161" s="89"/>
      <c r="HEW161" s="89"/>
      <c r="HEX161" s="89"/>
      <c r="HEY161" s="89"/>
      <c r="HEZ161" s="89"/>
      <c r="HFA161" s="89"/>
      <c r="HFB161" s="89"/>
      <c r="HFC161" s="89"/>
      <c r="HFD161" s="89"/>
      <c r="HFE161" s="89"/>
      <c r="HFF161" s="89"/>
      <c r="HFG161" s="89"/>
      <c r="HFH161" s="89"/>
      <c r="HFI161" s="89"/>
      <c r="HFJ161" s="89"/>
      <c r="HFK161" s="89"/>
      <c r="HFL161" s="89"/>
      <c r="HFM161" s="89"/>
      <c r="HFN161" s="89"/>
      <c r="HFO161" s="89"/>
      <c r="HFP161" s="89"/>
      <c r="HFQ161" s="89"/>
      <c r="HFR161" s="89"/>
      <c r="HFS161" s="89"/>
      <c r="HFT161" s="89"/>
      <c r="HFU161" s="89"/>
      <c r="HFV161" s="89"/>
      <c r="HFW161" s="89"/>
      <c r="HFX161" s="89"/>
      <c r="HFY161" s="89"/>
      <c r="HFZ161" s="89"/>
      <c r="HGA161" s="89"/>
      <c r="HGB161" s="89"/>
      <c r="HGC161" s="89"/>
      <c r="HGD161" s="89"/>
      <c r="HGE161" s="89"/>
      <c r="HGF161" s="89"/>
      <c r="HGG161" s="89"/>
      <c r="HGH161" s="89"/>
      <c r="HGI161" s="89"/>
      <c r="HGJ161" s="89"/>
      <c r="HGK161" s="89"/>
      <c r="HGL161" s="89"/>
      <c r="HGM161" s="89"/>
      <c r="HGN161" s="89"/>
      <c r="HGO161" s="89"/>
      <c r="HGP161" s="89"/>
      <c r="HGQ161" s="89"/>
      <c r="HGR161" s="89"/>
      <c r="HGS161" s="89"/>
      <c r="HGT161" s="89"/>
      <c r="HGU161" s="89"/>
      <c r="HGV161" s="89"/>
      <c r="HGW161" s="89"/>
      <c r="HGX161" s="89"/>
      <c r="HGY161" s="89"/>
      <c r="HGZ161" s="89"/>
      <c r="HHA161" s="89"/>
      <c r="HHB161" s="89"/>
      <c r="HHC161" s="89"/>
      <c r="HHD161" s="89"/>
      <c r="HHE161" s="89"/>
      <c r="HHF161" s="89"/>
      <c r="HHG161" s="89"/>
      <c r="HHH161" s="89"/>
      <c r="HHI161" s="89"/>
      <c r="HHJ161" s="89"/>
      <c r="HHK161" s="89"/>
      <c r="HHL161" s="89"/>
      <c r="HHM161" s="89"/>
      <c r="HHN161" s="89"/>
      <c r="HHO161" s="89"/>
      <c r="HHP161" s="89"/>
      <c r="HHQ161" s="89"/>
      <c r="HHR161" s="89"/>
      <c r="HHS161" s="89"/>
      <c r="HHT161" s="89"/>
      <c r="HHU161" s="89"/>
      <c r="HHV161" s="89"/>
      <c r="HHW161" s="89"/>
      <c r="HHX161" s="89"/>
      <c r="HHY161" s="89"/>
      <c r="HHZ161" s="89"/>
      <c r="HIA161" s="89"/>
      <c r="HIB161" s="89"/>
      <c r="HIC161" s="89"/>
      <c r="HID161" s="89"/>
      <c r="HIE161" s="89"/>
      <c r="HIF161" s="89"/>
      <c r="HIG161" s="89"/>
      <c r="HIH161" s="89"/>
      <c r="HII161" s="89"/>
      <c r="HIJ161" s="89"/>
      <c r="HIK161" s="89"/>
      <c r="HIL161" s="89"/>
      <c r="HIM161" s="89"/>
      <c r="HIN161" s="89"/>
      <c r="HIO161" s="89"/>
      <c r="HIP161" s="89"/>
      <c r="HIQ161" s="89"/>
      <c r="HIR161" s="89"/>
      <c r="HIS161" s="89"/>
      <c r="HIT161" s="89"/>
      <c r="HIU161" s="89"/>
      <c r="HIV161" s="89"/>
      <c r="HIW161" s="89"/>
      <c r="HIX161" s="89"/>
      <c r="HIY161" s="89"/>
      <c r="HIZ161" s="89"/>
      <c r="HJA161" s="89"/>
      <c r="HJB161" s="89"/>
      <c r="HJC161" s="89"/>
      <c r="HJD161" s="89"/>
      <c r="HJE161" s="89"/>
      <c r="HJF161" s="89"/>
      <c r="HJG161" s="89"/>
      <c r="HJH161" s="89"/>
      <c r="HJI161" s="89"/>
      <c r="HJJ161" s="89"/>
      <c r="HJK161" s="89"/>
      <c r="HJL161" s="89"/>
      <c r="HJM161" s="89"/>
      <c r="HJN161" s="89"/>
      <c r="HJO161" s="89"/>
      <c r="HJP161" s="89"/>
      <c r="HJQ161" s="89"/>
      <c r="HJR161" s="89"/>
      <c r="HJS161" s="89"/>
      <c r="HJT161" s="89"/>
      <c r="HJU161" s="89"/>
      <c r="HJV161" s="89"/>
      <c r="HJW161" s="89"/>
      <c r="HJX161" s="89"/>
      <c r="HJY161" s="89"/>
      <c r="HJZ161" s="89"/>
      <c r="HKA161" s="89"/>
      <c r="HKB161" s="89"/>
      <c r="HKC161" s="89"/>
      <c r="HKD161" s="89"/>
      <c r="HKE161" s="89"/>
      <c r="HKF161" s="89"/>
      <c r="HKG161" s="89"/>
      <c r="HKH161" s="89"/>
      <c r="HKI161" s="89"/>
      <c r="HKJ161" s="89"/>
      <c r="HKK161" s="89"/>
      <c r="HKL161" s="89"/>
      <c r="HKM161" s="89"/>
      <c r="HKN161" s="89"/>
      <c r="HKO161" s="89"/>
      <c r="HKP161" s="89"/>
      <c r="HKQ161" s="89"/>
      <c r="HKR161" s="89"/>
      <c r="HKS161" s="89"/>
      <c r="HKT161" s="89"/>
      <c r="HKU161" s="89"/>
      <c r="HKV161" s="89"/>
      <c r="HKW161" s="89"/>
      <c r="HKX161" s="89"/>
      <c r="HKY161" s="89"/>
      <c r="HKZ161" s="89"/>
      <c r="HLA161" s="89"/>
      <c r="HLB161" s="89"/>
      <c r="HLC161" s="89"/>
      <c r="HLD161" s="89"/>
      <c r="HLE161" s="89"/>
      <c r="HLF161" s="89"/>
      <c r="HLG161" s="89"/>
      <c r="HLH161" s="89"/>
      <c r="HLI161" s="89"/>
      <c r="HLJ161" s="89"/>
      <c r="HLK161" s="89"/>
      <c r="HLL161" s="89"/>
      <c r="HLM161" s="89"/>
      <c r="HLN161" s="89"/>
      <c r="HLO161" s="89"/>
      <c r="HLP161" s="89"/>
      <c r="HLQ161" s="89"/>
      <c r="HLR161" s="89"/>
      <c r="HLS161" s="89"/>
      <c r="HLT161" s="89"/>
      <c r="HLU161" s="89"/>
      <c r="HLV161" s="89"/>
      <c r="HLW161" s="89"/>
      <c r="HLX161" s="89"/>
      <c r="HLY161" s="89"/>
      <c r="HLZ161" s="89"/>
      <c r="HMA161" s="89"/>
      <c r="HMB161" s="89"/>
      <c r="HMC161" s="89"/>
      <c r="HMD161" s="89"/>
      <c r="HME161" s="89"/>
      <c r="HMF161" s="89"/>
      <c r="HMG161" s="89"/>
      <c r="HMH161" s="89"/>
      <c r="HMI161" s="89"/>
      <c r="HMJ161" s="89"/>
      <c r="HMK161" s="89"/>
      <c r="HML161" s="89"/>
      <c r="HMM161" s="89"/>
      <c r="HMN161" s="89"/>
      <c r="HMO161" s="89"/>
      <c r="HMP161" s="89"/>
      <c r="HMQ161" s="89"/>
      <c r="HMR161" s="89"/>
      <c r="HMS161" s="89"/>
      <c r="HMT161" s="89"/>
      <c r="HMU161" s="89"/>
      <c r="HMV161" s="89"/>
      <c r="HMW161" s="89"/>
      <c r="HMX161" s="89"/>
      <c r="HMY161" s="89"/>
      <c r="HMZ161" s="89"/>
      <c r="HNA161" s="89"/>
      <c r="HNB161" s="89"/>
      <c r="HNC161" s="89"/>
      <c r="HND161" s="89"/>
      <c r="HNE161" s="89"/>
      <c r="HNF161" s="89"/>
      <c r="HNG161" s="89"/>
      <c r="HNH161" s="89"/>
      <c r="HNI161" s="89"/>
      <c r="HNJ161" s="89"/>
      <c r="HNK161" s="89"/>
      <c r="HNL161" s="89"/>
      <c r="HNM161" s="89"/>
      <c r="HNN161" s="89"/>
      <c r="HNO161" s="89"/>
      <c r="HNP161" s="89"/>
      <c r="HNQ161" s="89"/>
      <c r="HNR161" s="89"/>
      <c r="HNS161" s="89"/>
      <c r="HNT161" s="89"/>
      <c r="HNU161" s="89"/>
      <c r="HNV161" s="89"/>
      <c r="HNW161" s="89"/>
      <c r="HNX161" s="89"/>
      <c r="HNY161" s="89"/>
      <c r="HNZ161" s="89"/>
      <c r="HOA161" s="89"/>
      <c r="HOB161" s="89"/>
      <c r="HOC161" s="89"/>
      <c r="HOD161" s="89"/>
      <c r="HOE161" s="89"/>
      <c r="HOF161" s="89"/>
      <c r="HOG161" s="89"/>
      <c r="HOH161" s="89"/>
      <c r="HOI161" s="89"/>
      <c r="HOJ161" s="89"/>
      <c r="HOK161" s="89"/>
      <c r="HOL161" s="89"/>
      <c r="HOM161" s="89"/>
      <c r="HON161" s="89"/>
      <c r="HOO161" s="89"/>
      <c r="HOP161" s="89"/>
      <c r="HOQ161" s="89"/>
      <c r="HOR161" s="89"/>
      <c r="HOS161" s="89"/>
      <c r="HOT161" s="89"/>
      <c r="HOU161" s="89"/>
      <c r="HOV161" s="89"/>
      <c r="HOW161" s="89"/>
      <c r="HOX161" s="89"/>
      <c r="HOY161" s="89"/>
      <c r="HOZ161" s="89"/>
      <c r="HPA161" s="89"/>
      <c r="HPB161" s="89"/>
      <c r="HPC161" s="89"/>
      <c r="HPD161" s="89"/>
      <c r="HPE161" s="89"/>
      <c r="HPF161" s="89"/>
      <c r="HPG161" s="89"/>
      <c r="HPH161" s="89"/>
      <c r="HPI161" s="89"/>
      <c r="HPJ161" s="89"/>
      <c r="HPK161" s="89"/>
      <c r="HPL161" s="89"/>
      <c r="HPM161" s="89"/>
      <c r="HPN161" s="89"/>
      <c r="HPO161" s="89"/>
      <c r="HPP161" s="89"/>
      <c r="HPQ161" s="89"/>
      <c r="HPR161" s="89"/>
      <c r="HPS161" s="89"/>
      <c r="HPT161" s="89"/>
      <c r="HPU161" s="89"/>
      <c r="HPV161" s="89"/>
      <c r="HPW161" s="89"/>
      <c r="HPX161" s="89"/>
      <c r="HPY161" s="89"/>
      <c r="HPZ161" s="89"/>
      <c r="HQA161" s="89"/>
      <c r="HQB161" s="89"/>
      <c r="HQC161" s="89"/>
      <c r="HQD161" s="89"/>
      <c r="HQE161" s="89"/>
      <c r="HQF161" s="89"/>
      <c r="HQG161" s="89"/>
      <c r="HQH161" s="89"/>
      <c r="HQI161" s="89"/>
      <c r="HQJ161" s="89"/>
      <c r="HQK161" s="89"/>
      <c r="HQL161" s="89"/>
      <c r="HQM161" s="89"/>
      <c r="HQN161" s="89"/>
      <c r="HQO161" s="89"/>
      <c r="HQP161" s="89"/>
      <c r="HQQ161" s="89"/>
      <c r="HQR161" s="89"/>
      <c r="HQS161" s="89"/>
      <c r="HQT161" s="89"/>
      <c r="HQU161" s="89"/>
      <c r="HQV161" s="89"/>
      <c r="HQW161" s="89"/>
      <c r="HQX161" s="89"/>
      <c r="HQY161" s="89"/>
      <c r="HQZ161" s="89"/>
      <c r="HRA161" s="89"/>
      <c r="HRB161" s="89"/>
      <c r="HRC161" s="89"/>
      <c r="HRD161" s="89"/>
      <c r="HRE161" s="89"/>
      <c r="HRF161" s="89"/>
      <c r="HRG161" s="89"/>
      <c r="HRH161" s="89"/>
      <c r="HRI161" s="89"/>
      <c r="HRJ161" s="89"/>
      <c r="HRK161" s="89"/>
      <c r="HRL161" s="89"/>
      <c r="HRM161" s="89"/>
      <c r="HRN161" s="89"/>
      <c r="HRO161" s="89"/>
      <c r="HRP161" s="89"/>
      <c r="HRQ161" s="89"/>
      <c r="HRR161" s="89"/>
      <c r="HRS161" s="89"/>
      <c r="HRT161" s="89"/>
      <c r="HRU161" s="89"/>
      <c r="HRV161" s="89"/>
      <c r="HRW161" s="89"/>
      <c r="HRX161" s="89"/>
      <c r="HRY161" s="89"/>
      <c r="HRZ161" s="89"/>
      <c r="HSA161" s="89"/>
      <c r="HSB161" s="89"/>
      <c r="HSC161" s="89"/>
      <c r="HSD161" s="89"/>
      <c r="HSE161" s="89"/>
      <c r="HSF161" s="89"/>
      <c r="HSG161" s="89"/>
      <c r="HSH161" s="89"/>
      <c r="HSI161" s="89"/>
      <c r="HSJ161" s="89"/>
      <c r="HSK161" s="89"/>
      <c r="HSL161" s="89"/>
      <c r="HSM161" s="89"/>
      <c r="HSN161" s="89"/>
      <c r="HSO161" s="89"/>
      <c r="HSP161" s="89"/>
      <c r="HSQ161" s="89"/>
      <c r="HSR161" s="89"/>
      <c r="HSS161" s="89"/>
      <c r="HST161" s="89"/>
      <c r="HSU161" s="89"/>
      <c r="HSV161" s="89"/>
      <c r="HSW161" s="89"/>
      <c r="HSX161" s="89"/>
      <c r="HSY161" s="89"/>
      <c r="HSZ161" s="89"/>
      <c r="HTA161" s="89"/>
      <c r="HTB161" s="89"/>
      <c r="HTC161" s="89"/>
      <c r="HTD161" s="89"/>
      <c r="HTE161" s="89"/>
      <c r="HTF161" s="89"/>
      <c r="HTG161" s="89"/>
      <c r="HTH161" s="89"/>
      <c r="HTI161" s="89"/>
      <c r="HTJ161" s="89"/>
      <c r="HTK161" s="89"/>
      <c r="HTL161" s="89"/>
      <c r="HTM161" s="89"/>
      <c r="HTN161" s="89"/>
      <c r="HTO161" s="89"/>
      <c r="HTP161" s="89"/>
      <c r="HTQ161" s="89"/>
      <c r="HTR161" s="89"/>
      <c r="HTS161" s="89"/>
      <c r="HTT161" s="89"/>
      <c r="HTU161" s="89"/>
      <c r="HTV161" s="89"/>
      <c r="HTW161" s="89"/>
      <c r="HTX161" s="89"/>
      <c r="HTY161" s="89"/>
      <c r="HTZ161" s="89"/>
      <c r="HUA161" s="89"/>
      <c r="HUB161" s="89"/>
      <c r="HUC161" s="89"/>
      <c r="HUD161" s="89"/>
      <c r="HUE161" s="89"/>
      <c r="HUF161" s="89"/>
      <c r="HUG161" s="89"/>
      <c r="HUH161" s="89"/>
      <c r="HUI161" s="89"/>
      <c r="HUJ161" s="89"/>
      <c r="HUK161" s="89"/>
      <c r="HUL161" s="89"/>
      <c r="HUM161" s="89"/>
      <c r="HUN161" s="89"/>
      <c r="HUO161" s="89"/>
      <c r="HUP161" s="89"/>
      <c r="HUQ161" s="89"/>
      <c r="HUR161" s="89"/>
      <c r="HUS161" s="89"/>
      <c r="HUT161" s="89"/>
      <c r="HUU161" s="89"/>
      <c r="HUV161" s="89"/>
      <c r="HUW161" s="89"/>
      <c r="HUX161" s="89"/>
      <c r="HUY161" s="89"/>
      <c r="HUZ161" s="89"/>
      <c r="HVA161" s="89"/>
      <c r="HVB161" s="89"/>
      <c r="HVC161" s="89"/>
      <c r="HVD161" s="89"/>
      <c r="HVE161" s="89"/>
      <c r="HVF161" s="89"/>
      <c r="HVG161" s="89"/>
      <c r="HVH161" s="89"/>
      <c r="HVI161" s="89"/>
      <c r="HVJ161" s="89"/>
      <c r="HVK161" s="89"/>
      <c r="HVL161" s="89"/>
      <c r="HVM161" s="89"/>
      <c r="HVN161" s="89"/>
      <c r="HVO161" s="89"/>
      <c r="HVP161" s="89"/>
      <c r="HVQ161" s="89"/>
      <c r="HVR161" s="89"/>
      <c r="HVS161" s="89"/>
      <c r="HVT161" s="89"/>
      <c r="HVU161" s="89"/>
      <c r="HVV161" s="89"/>
      <c r="HVW161" s="89"/>
      <c r="HVX161" s="89"/>
      <c r="HVY161" s="89"/>
      <c r="HVZ161" s="89"/>
      <c r="HWA161" s="89"/>
    </row>
    <row r="162" spans="1:6007" s="90" customFormat="1" x14ac:dyDescent="0.2">
      <c r="A162" s="59" t="s">
        <v>35</v>
      </c>
      <c r="B162" s="59"/>
      <c r="C162" s="181" t="s">
        <v>997</v>
      </c>
      <c r="D162" s="138" t="s">
        <v>998</v>
      </c>
      <c r="E162" s="138">
        <v>2003</v>
      </c>
      <c r="F162" s="139" t="s">
        <v>194</v>
      </c>
      <c r="G162" s="85" t="s">
        <v>147</v>
      </c>
      <c r="H162" s="95">
        <v>-63</v>
      </c>
      <c r="I162" s="509"/>
      <c r="J162" s="509"/>
      <c r="K162" s="175"/>
      <c r="L162" s="77"/>
      <c r="M162" s="77"/>
      <c r="N162" s="77"/>
      <c r="O162" s="77"/>
      <c r="P162" s="77"/>
      <c r="Q162" s="77"/>
      <c r="R162" s="77"/>
      <c r="S162" s="79">
        <f>IF((ISBLANK(J162)+ISBLANK(L162)+ISBLANK(K162)+ISBLANK(M162)+ISBLANK(N162)+ISBLANK(O162))&lt;8,IF(ISNUMBER(LARGE((J162,L162,M162,N162),1)),LARGE((J162,L162,M162,N162),1),0)+IF(ISNUMBER(LARGE((J162,L162,M162,N162),2)),LARGE((J162,L162,M162,N162),2),0)+I162+K162+O162,"")+P162+Q162+R162</f>
        <v>0</v>
      </c>
      <c r="T162" s="79"/>
      <c r="U162" s="77"/>
      <c r="V162" s="84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89"/>
      <c r="BM162" s="89"/>
      <c r="BN162" s="89"/>
      <c r="BO162" s="89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/>
      <c r="CY162" s="89"/>
      <c r="CZ162" s="89"/>
      <c r="DA162" s="89"/>
      <c r="DB162" s="89"/>
      <c r="DC162" s="89"/>
      <c r="DD162" s="89"/>
      <c r="DE162" s="89"/>
      <c r="DF162" s="89"/>
      <c r="DG162" s="89"/>
      <c r="DH162" s="89"/>
      <c r="DI162" s="89"/>
      <c r="DJ162" s="89"/>
      <c r="DK162" s="89"/>
      <c r="DL162" s="89"/>
      <c r="DM162" s="89"/>
      <c r="DN162" s="89"/>
      <c r="DO162" s="89"/>
      <c r="DP162" s="89"/>
      <c r="DQ162" s="89"/>
      <c r="DR162" s="89"/>
      <c r="DS162" s="89"/>
      <c r="DT162" s="89"/>
      <c r="DU162" s="89"/>
      <c r="DV162" s="89"/>
      <c r="DW162" s="89"/>
      <c r="DX162" s="89"/>
      <c r="DY162" s="89"/>
      <c r="DZ162" s="89"/>
      <c r="EA162" s="89"/>
      <c r="EB162" s="89"/>
      <c r="EC162" s="89"/>
      <c r="ED162" s="89"/>
      <c r="EE162" s="89"/>
      <c r="EF162" s="89"/>
      <c r="EG162" s="89"/>
      <c r="EH162" s="89"/>
      <c r="EI162" s="89"/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/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/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/>
      <c r="GH162" s="89"/>
      <c r="GI162" s="89"/>
      <c r="GJ162" s="89"/>
      <c r="GK162" s="89"/>
      <c r="GL162" s="89"/>
      <c r="GM162" s="89"/>
      <c r="GN162" s="89"/>
      <c r="GO162" s="89"/>
      <c r="GP162" s="89"/>
      <c r="GQ162" s="89"/>
      <c r="GR162" s="89"/>
      <c r="GS162" s="89"/>
      <c r="GT162" s="89"/>
      <c r="GU162" s="89"/>
      <c r="GV162" s="89"/>
      <c r="GW162" s="89"/>
      <c r="GX162" s="89"/>
      <c r="GY162" s="89"/>
      <c r="GZ162" s="89"/>
      <c r="HA162" s="89"/>
      <c r="HB162" s="89"/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  <c r="IS162" s="89"/>
      <c r="IT162" s="89"/>
      <c r="IU162" s="89"/>
      <c r="IV162" s="89"/>
      <c r="IW162" s="89"/>
      <c r="IX162" s="89"/>
      <c r="IY162" s="89"/>
      <c r="IZ162" s="89"/>
      <c r="JA162" s="89"/>
      <c r="JB162" s="89"/>
      <c r="JC162" s="89"/>
      <c r="JD162" s="89"/>
      <c r="JE162" s="89"/>
      <c r="JF162" s="89"/>
      <c r="JG162" s="89"/>
      <c r="JH162" s="89"/>
      <c r="JI162" s="89"/>
      <c r="JJ162" s="89"/>
      <c r="JK162" s="89"/>
      <c r="JL162" s="89"/>
      <c r="JM162" s="89"/>
      <c r="JN162" s="89"/>
      <c r="JO162" s="89"/>
      <c r="JP162" s="89"/>
      <c r="JQ162" s="89"/>
      <c r="JR162" s="89"/>
      <c r="JS162" s="89"/>
      <c r="JT162" s="89"/>
      <c r="JU162" s="89"/>
      <c r="JV162" s="89"/>
      <c r="JW162" s="89"/>
      <c r="JX162" s="89"/>
      <c r="JY162" s="89"/>
      <c r="JZ162" s="89"/>
      <c r="KA162" s="89"/>
      <c r="KB162" s="89"/>
      <c r="KC162" s="89"/>
      <c r="KD162" s="89"/>
      <c r="KE162" s="89"/>
      <c r="KF162" s="89"/>
      <c r="KG162" s="89"/>
      <c r="KH162" s="89"/>
      <c r="KI162" s="89"/>
      <c r="KJ162" s="89"/>
      <c r="KK162" s="89"/>
      <c r="KL162" s="89"/>
      <c r="KM162" s="89"/>
      <c r="KN162" s="89"/>
      <c r="KO162" s="89"/>
      <c r="KP162" s="89"/>
      <c r="KQ162" s="89"/>
      <c r="KR162" s="89"/>
      <c r="KS162" s="89"/>
      <c r="KT162" s="89"/>
      <c r="KU162" s="89"/>
      <c r="KV162" s="89"/>
      <c r="KW162" s="89"/>
      <c r="KX162" s="89"/>
      <c r="KY162" s="89"/>
      <c r="KZ162" s="89"/>
      <c r="LA162" s="89"/>
      <c r="LB162" s="89"/>
      <c r="LC162" s="89"/>
      <c r="LD162" s="89"/>
      <c r="LE162" s="89"/>
      <c r="LF162" s="89"/>
      <c r="LG162" s="89"/>
      <c r="LH162" s="89"/>
      <c r="LI162" s="89"/>
      <c r="LJ162" s="89"/>
      <c r="LK162" s="89"/>
      <c r="LL162" s="89"/>
      <c r="LM162" s="89"/>
      <c r="LN162" s="89"/>
      <c r="LO162" s="89"/>
      <c r="LP162" s="89"/>
      <c r="LQ162" s="89"/>
      <c r="LR162" s="89"/>
      <c r="LS162" s="89"/>
      <c r="LT162" s="89"/>
      <c r="LU162" s="89"/>
      <c r="LV162" s="89"/>
      <c r="LW162" s="89"/>
      <c r="LX162" s="89"/>
      <c r="LY162" s="89"/>
      <c r="LZ162" s="89"/>
      <c r="MA162" s="89"/>
      <c r="MB162" s="89"/>
      <c r="MC162" s="89"/>
      <c r="MD162" s="89"/>
      <c r="ME162" s="89"/>
      <c r="MF162" s="89"/>
      <c r="MG162" s="89"/>
      <c r="MH162" s="89"/>
      <c r="MI162" s="89"/>
      <c r="MJ162" s="89"/>
      <c r="MK162" s="89"/>
      <c r="ML162" s="89"/>
      <c r="MM162" s="89"/>
      <c r="MN162" s="89"/>
      <c r="MO162" s="89"/>
      <c r="MP162" s="89"/>
      <c r="MQ162" s="89"/>
      <c r="MR162" s="89"/>
      <c r="MS162" s="89"/>
      <c r="MT162" s="89"/>
      <c r="MU162" s="89"/>
      <c r="MV162" s="89"/>
      <c r="MW162" s="89"/>
      <c r="MX162" s="89"/>
      <c r="MY162" s="89"/>
      <c r="MZ162" s="89"/>
      <c r="NA162" s="89"/>
      <c r="NB162" s="89"/>
      <c r="NC162" s="89"/>
      <c r="ND162" s="89"/>
      <c r="NE162" s="89"/>
      <c r="NF162" s="89"/>
      <c r="NG162" s="89"/>
      <c r="NH162" s="89"/>
      <c r="NI162" s="89"/>
      <c r="NJ162" s="89"/>
      <c r="NK162" s="89"/>
      <c r="NL162" s="89"/>
      <c r="NM162" s="89"/>
      <c r="NN162" s="89"/>
      <c r="NO162" s="89"/>
      <c r="NP162" s="89"/>
      <c r="NQ162" s="89"/>
      <c r="NR162" s="89"/>
      <c r="NS162" s="89"/>
      <c r="NT162" s="89"/>
      <c r="NU162" s="89"/>
      <c r="NV162" s="89"/>
      <c r="NW162" s="89"/>
      <c r="NX162" s="89"/>
      <c r="NY162" s="89"/>
      <c r="NZ162" s="89"/>
      <c r="OA162" s="89"/>
      <c r="OB162" s="89"/>
      <c r="OC162" s="89"/>
      <c r="OD162" s="89"/>
      <c r="OE162" s="89"/>
      <c r="OF162" s="89"/>
      <c r="OG162" s="89"/>
      <c r="OH162" s="89"/>
      <c r="OI162" s="89"/>
      <c r="OJ162" s="89"/>
      <c r="OK162" s="89"/>
      <c r="OL162" s="89"/>
      <c r="OM162" s="89"/>
      <c r="ON162" s="89"/>
      <c r="OO162" s="89"/>
      <c r="OP162" s="89"/>
      <c r="OQ162" s="89"/>
      <c r="OR162" s="89"/>
      <c r="OS162" s="89"/>
      <c r="OT162" s="89"/>
      <c r="OU162" s="89"/>
      <c r="OV162" s="89"/>
      <c r="OW162" s="89"/>
      <c r="OX162" s="89"/>
      <c r="OY162" s="89"/>
      <c r="OZ162" s="89"/>
      <c r="PA162" s="89"/>
      <c r="PB162" s="89"/>
      <c r="PC162" s="89"/>
      <c r="PD162" s="89"/>
      <c r="PE162" s="89"/>
      <c r="PF162" s="89"/>
      <c r="PG162" s="89"/>
      <c r="PH162" s="89"/>
      <c r="PI162" s="89"/>
      <c r="PJ162" s="89"/>
      <c r="PK162" s="89"/>
      <c r="PL162" s="89"/>
      <c r="PM162" s="89"/>
      <c r="PN162" s="89"/>
      <c r="PO162" s="89"/>
      <c r="PP162" s="89"/>
      <c r="PQ162" s="89"/>
      <c r="PR162" s="89"/>
      <c r="PS162" s="89"/>
      <c r="PT162" s="89"/>
      <c r="PU162" s="89"/>
      <c r="PV162" s="89"/>
      <c r="PW162" s="89"/>
      <c r="PX162" s="89"/>
      <c r="PY162" s="89"/>
      <c r="PZ162" s="89"/>
      <c r="QA162" s="89"/>
      <c r="QB162" s="89"/>
      <c r="QC162" s="89"/>
      <c r="QD162" s="89"/>
      <c r="QE162" s="89"/>
      <c r="QF162" s="89"/>
      <c r="QG162" s="89"/>
      <c r="QH162" s="89"/>
      <c r="QI162" s="89"/>
      <c r="QJ162" s="89"/>
      <c r="QK162" s="89"/>
      <c r="QL162" s="89"/>
      <c r="QM162" s="89"/>
      <c r="QN162" s="89"/>
      <c r="QO162" s="89"/>
      <c r="QP162" s="89"/>
      <c r="QQ162" s="89"/>
      <c r="QR162" s="89"/>
      <c r="QS162" s="89"/>
      <c r="QT162" s="89"/>
      <c r="QU162" s="89"/>
      <c r="QV162" s="89"/>
      <c r="QW162" s="89"/>
      <c r="QX162" s="89"/>
      <c r="QY162" s="89"/>
      <c r="QZ162" s="89"/>
      <c r="RA162" s="89"/>
      <c r="RB162" s="89"/>
      <c r="RC162" s="89"/>
      <c r="RD162" s="89"/>
      <c r="RE162" s="89"/>
      <c r="RF162" s="89"/>
      <c r="RG162" s="89"/>
      <c r="RH162" s="89"/>
      <c r="RI162" s="89"/>
      <c r="RJ162" s="89"/>
      <c r="RK162" s="89"/>
      <c r="RL162" s="89"/>
      <c r="RM162" s="89"/>
      <c r="RN162" s="89"/>
      <c r="RO162" s="89"/>
      <c r="RP162" s="89"/>
      <c r="RQ162" s="89"/>
      <c r="RR162" s="89"/>
      <c r="RS162" s="89"/>
      <c r="RT162" s="89"/>
      <c r="RU162" s="89"/>
      <c r="RV162" s="89"/>
      <c r="RW162" s="89"/>
      <c r="RX162" s="89"/>
      <c r="RY162" s="89"/>
      <c r="RZ162" s="89"/>
      <c r="SA162" s="89"/>
      <c r="SB162" s="89"/>
      <c r="SC162" s="89"/>
      <c r="SD162" s="89"/>
      <c r="SE162" s="89"/>
      <c r="SF162" s="89"/>
      <c r="SG162" s="89"/>
      <c r="SH162" s="89"/>
      <c r="SI162" s="89"/>
      <c r="SJ162" s="89"/>
      <c r="SK162" s="89"/>
      <c r="SL162" s="89"/>
      <c r="SM162" s="89"/>
      <c r="SN162" s="89"/>
      <c r="SO162" s="89"/>
      <c r="SP162" s="89"/>
      <c r="SQ162" s="89"/>
      <c r="SR162" s="89"/>
      <c r="SS162" s="89"/>
      <c r="ST162" s="89"/>
      <c r="SU162" s="89"/>
      <c r="SV162" s="89"/>
      <c r="SW162" s="89"/>
      <c r="SX162" s="89"/>
      <c r="SY162" s="89"/>
      <c r="SZ162" s="89"/>
      <c r="TA162" s="89"/>
      <c r="TB162" s="89"/>
      <c r="TC162" s="89"/>
      <c r="TD162" s="89"/>
      <c r="TE162" s="89"/>
      <c r="TF162" s="89"/>
      <c r="TG162" s="89"/>
      <c r="TH162" s="89"/>
      <c r="TI162" s="89"/>
      <c r="TJ162" s="89"/>
      <c r="TK162" s="89"/>
      <c r="TL162" s="89"/>
      <c r="TM162" s="89"/>
      <c r="TN162" s="89"/>
      <c r="TO162" s="89"/>
      <c r="TP162" s="89"/>
      <c r="TQ162" s="89"/>
      <c r="TR162" s="89"/>
      <c r="TS162" s="89"/>
      <c r="TT162" s="89"/>
      <c r="TU162" s="89"/>
      <c r="TV162" s="89"/>
      <c r="TW162" s="89"/>
      <c r="TX162" s="89"/>
      <c r="TY162" s="89"/>
      <c r="TZ162" s="89"/>
      <c r="UA162" s="89"/>
      <c r="UB162" s="89"/>
      <c r="UC162" s="89"/>
      <c r="UD162" s="89"/>
      <c r="UE162" s="89"/>
      <c r="UF162" s="89"/>
      <c r="UG162" s="89"/>
      <c r="UH162" s="89"/>
      <c r="UI162" s="89"/>
      <c r="UJ162" s="89"/>
      <c r="UK162" s="89"/>
      <c r="UL162" s="89"/>
      <c r="UM162" s="89"/>
      <c r="UN162" s="89"/>
      <c r="UO162" s="89"/>
      <c r="UP162" s="89"/>
      <c r="UQ162" s="89"/>
      <c r="UR162" s="89"/>
      <c r="US162" s="89"/>
      <c r="UT162" s="89"/>
      <c r="UU162" s="89"/>
      <c r="UV162" s="89"/>
      <c r="UW162" s="89"/>
      <c r="UX162" s="89"/>
      <c r="UY162" s="89"/>
      <c r="UZ162" s="89"/>
      <c r="VA162" s="89"/>
      <c r="VB162" s="89"/>
      <c r="VC162" s="89"/>
      <c r="VD162" s="89"/>
      <c r="VE162" s="89"/>
      <c r="VF162" s="89"/>
      <c r="VG162" s="89"/>
      <c r="VH162" s="89"/>
      <c r="VI162" s="89"/>
      <c r="VJ162" s="89"/>
      <c r="VK162" s="89"/>
      <c r="VL162" s="89"/>
      <c r="VM162" s="89"/>
      <c r="VN162" s="89"/>
      <c r="VO162" s="89"/>
      <c r="VP162" s="89"/>
      <c r="VQ162" s="89"/>
      <c r="VR162" s="89"/>
      <c r="VS162" s="89"/>
      <c r="VT162" s="89"/>
      <c r="VU162" s="89"/>
      <c r="VV162" s="89"/>
      <c r="VW162" s="89"/>
      <c r="VX162" s="89"/>
      <c r="VY162" s="89"/>
      <c r="VZ162" s="89"/>
      <c r="WA162" s="89"/>
      <c r="WB162" s="89"/>
      <c r="WC162" s="89"/>
      <c r="WD162" s="89"/>
      <c r="WE162" s="89"/>
      <c r="WF162" s="89"/>
      <c r="WG162" s="89"/>
      <c r="WH162" s="89"/>
      <c r="WI162" s="89"/>
      <c r="WJ162" s="89"/>
      <c r="WK162" s="89"/>
      <c r="WL162" s="89"/>
      <c r="WM162" s="89"/>
      <c r="WN162" s="89"/>
      <c r="WO162" s="89"/>
      <c r="WP162" s="89"/>
      <c r="WQ162" s="89"/>
      <c r="WR162" s="89"/>
      <c r="WS162" s="89"/>
      <c r="WT162" s="89"/>
      <c r="WU162" s="89"/>
      <c r="WV162" s="89"/>
      <c r="WW162" s="89"/>
      <c r="WX162" s="89"/>
      <c r="WY162" s="89"/>
      <c r="WZ162" s="89"/>
      <c r="XA162" s="89"/>
      <c r="XB162" s="89"/>
      <c r="XC162" s="89"/>
      <c r="XD162" s="89"/>
      <c r="XE162" s="89"/>
      <c r="XF162" s="89"/>
      <c r="XG162" s="89"/>
      <c r="XH162" s="89"/>
      <c r="XI162" s="89"/>
      <c r="XJ162" s="89"/>
      <c r="XK162" s="89"/>
      <c r="XL162" s="89"/>
      <c r="XM162" s="89"/>
      <c r="XN162" s="89"/>
      <c r="XO162" s="89"/>
      <c r="XP162" s="89"/>
      <c r="XQ162" s="89"/>
      <c r="XR162" s="89"/>
      <c r="XS162" s="89"/>
      <c r="XT162" s="89"/>
      <c r="XU162" s="89"/>
      <c r="XV162" s="89"/>
      <c r="XW162" s="89"/>
      <c r="XX162" s="89"/>
      <c r="XY162" s="89"/>
      <c r="XZ162" s="89"/>
      <c r="YA162" s="89"/>
      <c r="YB162" s="89"/>
      <c r="YC162" s="89"/>
      <c r="YD162" s="89"/>
      <c r="YE162" s="89"/>
      <c r="YF162" s="89"/>
      <c r="YG162" s="89"/>
      <c r="YH162" s="89"/>
      <c r="YI162" s="89"/>
      <c r="YJ162" s="89"/>
      <c r="YK162" s="89"/>
      <c r="YL162" s="89"/>
      <c r="YM162" s="89"/>
      <c r="YN162" s="89"/>
      <c r="YO162" s="89"/>
      <c r="YP162" s="89"/>
      <c r="YQ162" s="89"/>
      <c r="YR162" s="89"/>
      <c r="YS162" s="89"/>
      <c r="YT162" s="89"/>
      <c r="YU162" s="89"/>
      <c r="YV162" s="89"/>
      <c r="YW162" s="89"/>
      <c r="YX162" s="89"/>
      <c r="YY162" s="89"/>
      <c r="YZ162" s="89"/>
      <c r="ZA162" s="89"/>
      <c r="ZB162" s="89"/>
      <c r="ZC162" s="89"/>
      <c r="ZD162" s="89"/>
      <c r="ZE162" s="89"/>
      <c r="ZF162" s="89"/>
      <c r="ZG162" s="89"/>
      <c r="ZH162" s="89"/>
      <c r="ZI162" s="89"/>
      <c r="ZJ162" s="89"/>
      <c r="ZK162" s="89"/>
      <c r="ZL162" s="89"/>
      <c r="ZM162" s="89"/>
      <c r="ZN162" s="89"/>
      <c r="ZO162" s="89"/>
      <c r="ZP162" s="89"/>
      <c r="ZQ162" s="89"/>
      <c r="ZR162" s="89"/>
      <c r="ZS162" s="89"/>
      <c r="ZT162" s="89"/>
      <c r="ZU162" s="89"/>
      <c r="ZV162" s="89"/>
      <c r="ZW162" s="89"/>
      <c r="ZX162" s="89"/>
      <c r="ZY162" s="89"/>
      <c r="ZZ162" s="89"/>
      <c r="AAA162" s="89"/>
      <c r="AAB162" s="89"/>
      <c r="AAC162" s="89"/>
      <c r="AAD162" s="89"/>
      <c r="AAE162" s="89"/>
      <c r="AAF162" s="89"/>
      <c r="AAG162" s="89"/>
      <c r="AAH162" s="89"/>
      <c r="AAI162" s="89"/>
      <c r="AAJ162" s="89"/>
      <c r="AAK162" s="89"/>
      <c r="AAL162" s="89"/>
      <c r="AAM162" s="89"/>
      <c r="AAN162" s="89"/>
      <c r="AAO162" s="89"/>
      <c r="AAP162" s="89"/>
      <c r="AAQ162" s="89"/>
      <c r="AAR162" s="89"/>
      <c r="AAS162" s="89"/>
      <c r="AAT162" s="89"/>
      <c r="AAU162" s="89"/>
      <c r="AAV162" s="89"/>
      <c r="AAW162" s="89"/>
      <c r="AAX162" s="89"/>
      <c r="AAY162" s="89"/>
      <c r="AAZ162" s="89"/>
      <c r="ABA162" s="89"/>
      <c r="ABB162" s="89"/>
      <c r="ABC162" s="89"/>
      <c r="ABD162" s="89"/>
      <c r="ABE162" s="89"/>
      <c r="ABF162" s="89"/>
      <c r="ABG162" s="89"/>
      <c r="ABH162" s="89"/>
      <c r="ABI162" s="89"/>
      <c r="ABJ162" s="89"/>
      <c r="ABK162" s="89"/>
      <c r="ABL162" s="89"/>
      <c r="ABM162" s="89"/>
      <c r="ABN162" s="89"/>
      <c r="ABO162" s="89"/>
      <c r="ABP162" s="89"/>
      <c r="ABQ162" s="89"/>
      <c r="ABR162" s="89"/>
      <c r="ABS162" s="89"/>
      <c r="ABT162" s="89"/>
      <c r="ABU162" s="89"/>
      <c r="ABV162" s="89"/>
      <c r="ABW162" s="89"/>
      <c r="ABX162" s="89"/>
      <c r="ABY162" s="89"/>
      <c r="ABZ162" s="89"/>
      <c r="ACA162" s="89"/>
      <c r="ACB162" s="89"/>
      <c r="ACC162" s="89"/>
      <c r="ACD162" s="89"/>
      <c r="ACE162" s="89"/>
      <c r="ACF162" s="89"/>
      <c r="ACG162" s="89"/>
      <c r="ACH162" s="89"/>
      <c r="ACI162" s="89"/>
      <c r="ACJ162" s="89"/>
      <c r="ACK162" s="89"/>
      <c r="ACL162" s="89"/>
      <c r="ACM162" s="89"/>
      <c r="ACN162" s="89"/>
      <c r="ACO162" s="89"/>
      <c r="ACP162" s="89"/>
      <c r="ACQ162" s="89"/>
      <c r="ACR162" s="89"/>
      <c r="ACS162" s="89"/>
      <c r="ACT162" s="89"/>
      <c r="ACU162" s="89"/>
      <c r="ACV162" s="89"/>
      <c r="ACW162" s="89"/>
      <c r="ACX162" s="89"/>
      <c r="ACY162" s="89"/>
      <c r="ACZ162" s="89"/>
      <c r="ADA162" s="89"/>
      <c r="ADB162" s="89"/>
      <c r="ADC162" s="89"/>
      <c r="ADD162" s="89"/>
      <c r="ADE162" s="89"/>
      <c r="ADF162" s="89"/>
      <c r="ADG162" s="89"/>
      <c r="ADH162" s="89"/>
      <c r="ADI162" s="89"/>
      <c r="ADJ162" s="89"/>
      <c r="ADK162" s="89"/>
      <c r="ADL162" s="89"/>
      <c r="ADM162" s="89"/>
      <c r="ADN162" s="89"/>
      <c r="ADO162" s="89"/>
      <c r="ADP162" s="89"/>
      <c r="ADQ162" s="89"/>
      <c r="ADR162" s="89"/>
      <c r="ADS162" s="89"/>
      <c r="ADT162" s="89"/>
      <c r="ADU162" s="89"/>
      <c r="ADV162" s="89"/>
      <c r="ADW162" s="89"/>
      <c r="ADX162" s="89"/>
      <c r="ADY162" s="89"/>
      <c r="ADZ162" s="89"/>
      <c r="AEA162" s="89"/>
      <c r="AEB162" s="89"/>
      <c r="AEC162" s="89"/>
      <c r="AED162" s="89"/>
      <c r="AEE162" s="89"/>
      <c r="AEF162" s="89"/>
      <c r="AEG162" s="89"/>
      <c r="AEH162" s="89"/>
      <c r="AEI162" s="89"/>
      <c r="AEJ162" s="89"/>
      <c r="AEK162" s="89"/>
      <c r="AEL162" s="89"/>
      <c r="AEM162" s="89"/>
      <c r="AEN162" s="89"/>
      <c r="AEO162" s="89"/>
      <c r="AEP162" s="89"/>
      <c r="AEQ162" s="89"/>
      <c r="AER162" s="89"/>
      <c r="AES162" s="89"/>
      <c r="AET162" s="89"/>
      <c r="AEU162" s="89"/>
      <c r="AEV162" s="89"/>
      <c r="AEW162" s="89"/>
      <c r="AEX162" s="89"/>
      <c r="AEY162" s="89"/>
      <c r="AEZ162" s="89"/>
      <c r="AFA162" s="89"/>
      <c r="AFB162" s="89"/>
      <c r="AFC162" s="89"/>
      <c r="AFD162" s="89"/>
      <c r="AFE162" s="89"/>
      <c r="AFF162" s="89"/>
      <c r="AFG162" s="89"/>
      <c r="AFH162" s="89"/>
      <c r="AFI162" s="89"/>
      <c r="AFJ162" s="89"/>
      <c r="AFK162" s="89"/>
      <c r="AFL162" s="89"/>
      <c r="AFM162" s="89"/>
      <c r="AFN162" s="89"/>
      <c r="AFO162" s="89"/>
      <c r="AFP162" s="89"/>
      <c r="AFQ162" s="89"/>
      <c r="AFR162" s="89"/>
      <c r="AFS162" s="89"/>
      <c r="AFT162" s="89"/>
      <c r="AFU162" s="89"/>
      <c r="AFV162" s="89"/>
      <c r="AFW162" s="89"/>
      <c r="AFX162" s="89"/>
      <c r="AFY162" s="89"/>
      <c r="AFZ162" s="89"/>
      <c r="AGA162" s="89"/>
      <c r="AGB162" s="89"/>
      <c r="AGC162" s="89"/>
      <c r="AGD162" s="89"/>
      <c r="AGE162" s="89"/>
      <c r="AGF162" s="89"/>
      <c r="AGG162" s="89"/>
      <c r="AGH162" s="89"/>
      <c r="AGI162" s="89"/>
      <c r="AGJ162" s="89"/>
      <c r="AGK162" s="89"/>
      <c r="AGL162" s="89"/>
      <c r="AGM162" s="89"/>
      <c r="AGN162" s="89"/>
      <c r="AGO162" s="89"/>
      <c r="AGP162" s="89"/>
      <c r="AGQ162" s="89"/>
      <c r="AGR162" s="89"/>
      <c r="AGS162" s="89"/>
      <c r="AGT162" s="89"/>
      <c r="AGU162" s="89"/>
      <c r="AGV162" s="89"/>
      <c r="AGW162" s="89"/>
      <c r="AGX162" s="89"/>
      <c r="AGY162" s="89"/>
      <c r="AGZ162" s="89"/>
      <c r="AHA162" s="89"/>
      <c r="AHB162" s="89"/>
      <c r="AHC162" s="89"/>
      <c r="AHD162" s="89"/>
      <c r="AHE162" s="89"/>
      <c r="AHF162" s="89"/>
      <c r="AHG162" s="89"/>
      <c r="AHH162" s="89"/>
      <c r="AHI162" s="89"/>
      <c r="AHJ162" s="89"/>
      <c r="AHK162" s="89"/>
      <c r="AHL162" s="89"/>
      <c r="AHM162" s="89"/>
      <c r="AHN162" s="89"/>
      <c r="AHO162" s="89"/>
      <c r="AHP162" s="89"/>
      <c r="AHQ162" s="89"/>
      <c r="AHR162" s="89"/>
      <c r="AHS162" s="89"/>
      <c r="AHT162" s="89"/>
      <c r="AHU162" s="89"/>
      <c r="AHV162" s="89"/>
      <c r="AHW162" s="89"/>
      <c r="AHX162" s="89"/>
      <c r="AHY162" s="89"/>
      <c r="AHZ162" s="89"/>
      <c r="AIA162" s="89"/>
      <c r="AIB162" s="89"/>
      <c r="AIC162" s="89"/>
      <c r="AID162" s="89"/>
      <c r="AIE162" s="89"/>
      <c r="AIF162" s="89"/>
      <c r="AIG162" s="89"/>
      <c r="AIH162" s="89"/>
      <c r="AII162" s="89"/>
      <c r="AIJ162" s="89"/>
      <c r="AIK162" s="89"/>
      <c r="AIL162" s="89"/>
      <c r="AIM162" s="89"/>
      <c r="AIN162" s="89"/>
      <c r="AIO162" s="89"/>
      <c r="AIP162" s="89"/>
      <c r="AIQ162" s="89"/>
      <c r="AIR162" s="89"/>
      <c r="AIS162" s="89"/>
      <c r="AIT162" s="89"/>
      <c r="AIU162" s="89"/>
      <c r="AIV162" s="89"/>
      <c r="AIW162" s="89"/>
      <c r="AIX162" s="89"/>
      <c r="AIY162" s="89"/>
      <c r="AIZ162" s="89"/>
      <c r="AJA162" s="89"/>
      <c r="AJB162" s="89"/>
      <c r="AJC162" s="89"/>
      <c r="AJD162" s="89"/>
      <c r="AJE162" s="89"/>
      <c r="AJF162" s="89"/>
      <c r="AJG162" s="89"/>
      <c r="AJH162" s="89"/>
      <c r="AJI162" s="89"/>
      <c r="AJJ162" s="89"/>
      <c r="AJK162" s="89"/>
      <c r="AJL162" s="89"/>
      <c r="AJM162" s="89"/>
      <c r="AJN162" s="89"/>
      <c r="AJO162" s="89"/>
      <c r="AJP162" s="89"/>
      <c r="AJQ162" s="89"/>
      <c r="AJR162" s="89"/>
      <c r="AJS162" s="89"/>
      <c r="AJT162" s="89"/>
      <c r="AJU162" s="89"/>
      <c r="AJV162" s="89"/>
      <c r="AJW162" s="89"/>
      <c r="AJX162" s="89"/>
      <c r="AJY162" s="89"/>
      <c r="AJZ162" s="89"/>
      <c r="AKA162" s="89"/>
      <c r="AKB162" s="89"/>
      <c r="AKC162" s="89"/>
      <c r="AKD162" s="89"/>
      <c r="AKE162" s="89"/>
      <c r="AKF162" s="89"/>
      <c r="AKG162" s="89"/>
      <c r="AKH162" s="89"/>
      <c r="AKI162" s="89"/>
      <c r="AKJ162" s="89"/>
      <c r="AKK162" s="89"/>
      <c r="AKL162" s="89"/>
      <c r="AKM162" s="89"/>
      <c r="AKN162" s="89"/>
      <c r="AKO162" s="89"/>
      <c r="AKP162" s="89"/>
      <c r="AKQ162" s="89"/>
      <c r="AKR162" s="89"/>
      <c r="AKS162" s="89"/>
      <c r="AKT162" s="89"/>
      <c r="AKU162" s="89"/>
      <c r="AKV162" s="89"/>
      <c r="AKW162" s="89"/>
      <c r="AKX162" s="89"/>
      <c r="AKY162" s="89"/>
      <c r="AKZ162" s="89"/>
      <c r="ALA162" s="89"/>
      <c r="ALB162" s="89"/>
      <c r="ALC162" s="89"/>
      <c r="ALD162" s="89"/>
      <c r="ALE162" s="89"/>
      <c r="ALF162" s="89"/>
      <c r="ALG162" s="89"/>
      <c r="ALH162" s="89"/>
      <c r="ALI162" s="89"/>
      <c r="ALJ162" s="89"/>
      <c r="ALK162" s="89"/>
      <c r="ALL162" s="89"/>
      <c r="ALM162" s="89"/>
      <c r="ALN162" s="89"/>
      <c r="ALO162" s="89"/>
      <c r="ALP162" s="89"/>
      <c r="ALQ162" s="89"/>
      <c r="ALR162" s="89"/>
      <c r="ALS162" s="89"/>
      <c r="ALT162" s="89"/>
      <c r="ALU162" s="89"/>
      <c r="ALV162" s="89"/>
      <c r="ALW162" s="89"/>
      <c r="ALX162" s="89"/>
      <c r="ALY162" s="89"/>
      <c r="ALZ162" s="89"/>
      <c r="AMA162" s="89"/>
      <c r="AMB162" s="89"/>
      <c r="AMC162" s="89"/>
      <c r="AMD162" s="89"/>
      <c r="AME162" s="89"/>
      <c r="AMF162" s="89"/>
      <c r="AMG162" s="89"/>
      <c r="AMH162" s="89"/>
      <c r="AMI162" s="89"/>
      <c r="AMJ162" s="89"/>
      <c r="AMK162" s="89"/>
      <c r="AML162" s="89"/>
      <c r="AMM162" s="89"/>
      <c r="AMN162" s="89"/>
      <c r="AMO162" s="89"/>
      <c r="AMP162" s="89"/>
      <c r="AMQ162" s="89"/>
      <c r="AMR162" s="89"/>
      <c r="AMS162" s="89"/>
      <c r="AMT162" s="89"/>
      <c r="AMU162" s="89"/>
      <c r="AMV162" s="89"/>
      <c r="AMW162" s="89"/>
      <c r="AMX162" s="89"/>
      <c r="AMY162" s="89"/>
      <c r="AMZ162" s="89"/>
      <c r="ANA162" s="89"/>
      <c r="ANB162" s="89"/>
      <c r="ANC162" s="89"/>
      <c r="AND162" s="89"/>
      <c r="ANE162" s="89"/>
      <c r="ANF162" s="89"/>
      <c r="ANG162" s="89"/>
      <c r="ANH162" s="89"/>
      <c r="ANI162" s="89"/>
      <c r="ANJ162" s="89"/>
      <c r="ANK162" s="89"/>
      <c r="ANL162" s="89"/>
      <c r="ANM162" s="89"/>
      <c r="ANN162" s="89"/>
      <c r="ANO162" s="89"/>
      <c r="ANP162" s="89"/>
      <c r="ANQ162" s="89"/>
      <c r="ANR162" s="89"/>
      <c r="ANS162" s="89"/>
      <c r="ANT162" s="89"/>
      <c r="ANU162" s="89"/>
      <c r="ANV162" s="89"/>
      <c r="ANW162" s="89"/>
      <c r="ANX162" s="89"/>
      <c r="ANY162" s="89"/>
      <c r="ANZ162" s="89"/>
      <c r="AOA162" s="89"/>
      <c r="AOB162" s="89"/>
      <c r="AOC162" s="89"/>
      <c r="AOD162" s="89"/>
      <c r="AOE162" s="89"/>
      <c r="AOF162" s="89"/>
      <c r="AOG162" s="89"/>
      <c r="AOH162" s="89"/>
      <c r="AOI162" s="89"/>
      <c r="AOJ162" s="89"/>
      <c r="AOK162" s="89"/>
      <c r="AOL162" s="89"/>
      <c r="AOM162" s="89"/>
      <c r="AON162" s="89"/>
      <c r="AOO162" s="89"/>
      <c r="AOP162" s="89"/>
      <c r="AOQ162" s="89"/>
      <c r="AOR162" s="89"/>
      <c r="AOS162" s="89"/>
      <c r="AOT162" s="89"/>
      <c r="AOU162" s="89"/>
      <c r="AOV162" s="89"/>
      <c r="AOW162" s="89"/>
      <c r="AOX162" s="89"/>
      <c r="AOY162" s="89"/>
      <c r="AOZ162" s="89"/>
      <c r="APA162" s="89"/>
      <c r="APB162" s="89"/>
      <c r="APC162" s="89"/>
      <c r="APD162" s="89"/>
      <c r="APE162" s="89"/>
      <c r="APF162" s="89"/>
      <c r="APG162" s="89"/>
      <c r="APH162" s="89"/>
      <c r="API162" s="89"/>
      <c r="APJ162" s="89"/>
      <c r="APK162" s="89"/>
      <c r="APL162" s="89"/>
      <c r="APM162" s="89"/>
      <c r="APN162" s="89"/>
      <c r="APO162" s="89"/>
      <c r="APP162" s="89"/>
      <c r="APQ162" s="89"/>
      <c r="APR162" s="89"/>
      <c r="APS162" s="89"/>
      <c r="APT162" s="89"/>
      <c r="APU162" s="89"/>
      <c r="APV162" s="89"/>
      <c r="APW162" s="89"/>
      <c r="APX162" s="89"/>
      <c r="APY162" s="89"/>
      <c r="APZ162" s="89"/>
      <c r="AQA162" s="89"/>
      <c r="AQB162" s="89"/>
      <c r="AQC162" s="89"/>
      <c r="AQD162" s="89"/>
      <c r="AQE162" s="89"/>
      <c r="AQF162" s="89"/>
      <c r="AQG162" s="89"/>
      <c r="AQH162" s="89"/>
      <c r="AQI162" s="89"/>
      <c r="AQJ162" s="89"/>
      <c r="AQK162" s="89"/>
      <c r="AQL162" s="89"/>
      <c r="AQM162" s="89"/>
      <c r="AQN162" s="89"/>
      <c r="AQO162" s="89"/>
      <c r="AQP162" s="89"/>
      <c r="AQQ162" s="89"/>
      <c r="AQR162" s="89"/>
      <c r="AQS162" s="89"/>
      <c r="AQT162" s="89"/>
      <c r="AQU162" s="89"/>
      <c r="AQV162" s="89"/>
      <c r="AQW162" s="89"/>
      <c r="AQX162" s="89"/>
      <c r="AQY162" s="89"/>
      <c r="AQZ162" s="89"/>
      <c r="ARA162" s="89"/>
      <c r="ARB162" s="89"/>
      <c r="ARC162" s="89"/>
      <c r="ARD162" s="89"/>
      <c r="ARE162" s="89"/>
      <c r="ARF162" s="89"/>
      <c r="ARG162" s="89"/>
      <c r="ARH162" s="89"/>
      <c r="ARI162" s="89"/>
      <c r="ARJ162" s="89"/>
      <c r="ARK162" s="89"/>
      <c r="ARL162" s="89"/>
      <c r="ARM162" s="89"/>
      <c r="ARN162" s="89"/>
      <c r="ARO162" s="89"/>
      <c r="ARP162" s="89"/>
      <c r="ARQ162" s="89"/>
      <c r="ARR162" s="89"/>
      <c r="ARS162" s="89"/>
      <c r="ART162" s="89"/>
      <c r="ARU162" s="89"/>
      <c r="ARV162" s="89"/>
      <c r="ARW162" s="89"/>
      <c r="ARX162" s="89"/>
      <c r="ARY162" s="89"/>
      <c r="ARZ162" s="89"/>
      <c r="ASA162" s="89"/>
      <c r="ASB162" s="89"/>
      <c r="ASC162" s="89"/>
      <c r="ASD162" s="89"/>
      <c r="ASE162" s="89"/>
      <c r="ASF162" s="89"/>
      <c r="ASG162" s="89"/>
      <c r="ASH162" s="89"/>
      <c r="ASI162" s="89"/>
      <c r="ASJ162" s="89"/>
      <c r="ASK162" s="89"/>
      <c r="ASL162" s="89"/>
      <c r="ASM162" s="89"/>
      <c r="ASN162" s="89"/>
      <c r="ASO162" s="89"/>
      <c r="ASP162" s="89"/>
      <c r="ASQ162" s="89"/>
      <c r="ASR162" s="89"/>
      <c r="ASS162" s="89"/>
      <c r="AST162" s="89"/>
      <c r="ASU162" s="89"/>
      <c r="ASV162" s="89"/>
      <c r="ASW162" s="89"/>
      <c r="ASX162" s="89"/>
      <c r="ASY162" s="89"/>
      <c r="ASZ162" s="89"/>
      <c r="ATA162" s="89"/>
      <c r="ATB162" s="89"/>
      <c r="ATC162" s="89"/>
      <c r="ATD162" s="89"/>
      <c r="ATE162" s="89"/>
      <c r="ATF162" s="89"/>
      <c r="ATG162" s="89"/>
      <c r="ATH162" s="89"/>
      <c r="ATI162" s="89"/>
      <c r="ATJ162" s="89"/>
      <c r="ATK162" s="89"/>
      <c r="ATL162" s="89"/>
      <c r="ATM162" s="89"/>
      <c r="ATN162" s="89"/>
      <c r="ATO162" s="89"/>
      <c r="ATP162" s="89"/>
      <c r="ATQ162" s="89"/>
      <c r="ATR162" s="89"/>
      <c r="ATS162" s="89"/>
      <c r="ATT162" s="89"/>
      <c r="ATU162" s="89"/>
      <c r="ATV162" s="89"/>
      <c r="ATW162" s="89"/>
      <c r="ATX162" s="89"/>
      <c r="ATY162" s="89"/>
      <c r="ATZ162" s="89"/>
      <c r="AUA162" s="89"/>
      <c r="AUB162" s="89"/>
      <c r="AUC162" s="89"/>
      <c r="AUD162" s="89"/>
      <c r="AUE162" s="89"/>
      <c r="AUF162" s="89"/>
      <c r="AUG162" s="89"/>
      <c r="AUH162" s="89"/>
      <c r="AUI162" s="89"/>
      <c r="AUJ162" s="89"/>
      <c r="AUK162" s="89"/>
      <c r="AUL162" s="89"/>
      <c r="AUM162" s="89"/>
      <c r="AUN162" s="89"/>
      <c r="AUO162" s="89"/>
      <c r="AUP162" s="89"/>
      <c r="AUQ162" s="89"/>
      <c r="AUR162" s="89"/>
      <c r="AUS162" s="89"/>
      <c r="AUT162" s="89"/>
      <c r="AUU162" s="89"/>
      <c r="AUV162" s="89"/>
      <c r="AUW162" s="89"/>
      <c r="AUX162" s="89"/>
      <c r="AUY162" s="89"/>
      <c r="AUZ162" s="89"/>
      <c r="AVA162" s="89"/>
      <c r="AVB162" s="89"/>
      <c r="AVC162" s="89"/>
      <c r="AVD162" s="89"/>
      <c r="AVE162" s="89"/>
      <c r="AVF162" s="89"/>
      <c r="AVG162" s="89"/>
      <c r="AVH162" s="89"/>
      <c r="AVI162" s="89"/>
      <c r="AVJ162" s="89"/>
      <c r="AVK162" s="89"/>
      <c r="AVL162" s="89"/>
      <c r="AVM162" s="89"/>
      <c r="AVN162" s="89"/>
      <c r="AVO162" s="89"/>
      <c r="AVP162" s="89"/>
      <c r="AVQ162" s="89"/>
      <c r="AVR162" s="89"/>
      <c r="AVS162" s="89"/>
      <c r="AVT162" s="89"/>
      <c r="AVU162" s="89"/>
      <c r="AVV162" s="89"/>
      <c r="AVW162" s="89"/>
      <c r="AVX162" s="89"/>
      <c r="AVY162" s="89"/>
      <c r="AVZ162" s="89"/>
      <c r="AWA162" s="89"/>
      <c r="AWB162" s="89"/>
      <c r="AWC162" s="89"/>
      <c r="AWD162" s="89"/>
      <c r="AWE162" s="89"/>
      <c r="AWF162" s="89"/>
      <c r="AWG162" s="89"/>
      <c r="AWH162" s="89"/>
      <c r="AWI162" s="89"/>
      <c r="AWJ162" s="89"/>
      <c r="AWK162" s="89"/>
      <c r="AWL162" s="89"/>
      <c r="AWM162" s="89"/>
      <c r="AWN162" s="89"/>
      <c r="AWO162" s="89"/>
      <c r="AWP162" s="89"/>
      <c r="AWQ162" s="89"/>
      <c r="AWR162" s="89"/>
      <c r="AWS162" s="89"/>
      <c r="AWT162" s="89"/>
      <c r="AWU162" s="89"/>
      <c r="AWV162" s="89"/>
      <c r="AWW162" s="89"/>
      <c r="AWX162" s="89"/>
      <c r="AWY162" s="89"/>
      <c r="AWZ162" s="89"/>
      <c r="AXA162" s="89"/>
      <c r="AXB162" s="89"/>
      <c r="AXC162" s="89"/>
      <c r="AXD162" s="89"/>
      <c r="AXE162" s="89"/>
      <c r="AXF162" s="89"/>
      <c r="AXG162" s="89"/>
      <c r="AXH162" s="89"/>
      <c r="AXI162" s="89"/>
      <c r="AXJ162" s="89"/>
      <c r="AXK162" s="89"/>
      <c r="AXL162" s="89"/>
      <c r="AXM162" s="89"/>
      <c r="AXN162" s="89"/>
      <c r="AXO162" s="89"/>
      <c r="AXP162" s="89"/>
      <c r="AXQ162" s="89"/>
      <c r="AXR162" s="89"/>
      <c r="AXS162" s="89"/>
      <c r="AXT162" s="89"/>
      <c r="AXU162" s="89"/>
      <c r="AXV162" s="89"/>
      <c r="AXW162" s="89"/>
      <c r="AXX162" s="89"/>
      <c r="AXY162" s="89"/>
      <c r="AXZ162" s="89"/>
      <c r="AYA162" s="89"/>
      <c r="AYB162" s="89"/>
      <c r="AYC162" s="89"/>
      <c r="AYD162" s="89"/>
      <c r="AYE162" s="89"/>
      <c r="AYF162" s="89"/>
      <c r="AYG162" s="89"/>
      <c r="AYH162" s="89"/>
      <c r="AYI162" s="89"/>
      <c r="AYJ162" s="89"/>
      <c r="AYK162" s="89"/>
      <c r="AYL162" s="89"/>
      <c r="AYM162" s="89"/>
      <c r="AYN162" s="89"/>
      <c r="AYO162" s="89"/>
      <c r="AYP162" s="89"/>
      <c r="AYQ162" s="89"/>
      <c r="AYR162" s="89"/>
      <c r="AYS162" s="89"/>
      <c r="AYT162" s="89"/>
      <c r="AYU162" s="89"/>
      <c r="AYV162" s="89"/>
      <c r="AYW162" s="89"/>
      <c r="AYX162" s="89"/>
      <c r="AYY162" s="89"/>
      <c r="AYZ162" s="89"/>
      <c r="AZA162" s="89"/>
      <c r="AZB162" s="89"/>
      <c r="AZC162" s="89"/>
      <c r="AZD162" s="89"/>
      <c r="AZE162" s="89"/>
      <c r="AZF162" s="89"/>
      <c r="AZG162" s="89"/>
      <c r="AZH162" s="89"/>
      <c r="AZI162" s="89"/>
      <c r="AZJ162" s="89"/>
      <c r="AZK162" s="89"/>
      <c r="AZL162" s="89"/>
      <c r="AZM162" s="89"/>
      <c r="AZN162" s="89"/>
      <c r="AZO162" s="89"/>
      <c r="AZP162" s="89"/>
      <c r="AZQ162" s="89"/>
      <c r="AZR162" s="89"/>
      <c r="AZS162" s="89"/>
      <c r="AZT162" s="89"/>
      <c r="AZU162" s="89"/>
      <c r="AZV162" s="89"/>
      <c r="AZW162" s="89"/>
      <c r="AZX162" s="89"/>
      <c r="AZY162" s="89"/>
      <c r="AZZ162" s="89"/>
      <c r="BAA162" s="89"/>
      <c r="BAB162" s="89"/>
      <c r="BAC162" s="89"/>
      <c r="BAD162" s="89"/>
      <c r="BAE162" s="89"/>
      <c r="BAF162" s="89"/>
      <c r="BAG162" s="89"/>
      <c r="BAH162" s="89"/>
      <c r="BAI162" s="89"/>
      <c r="BAJ162" s="89"/>
      <c r="BAK162" s="89"/>
      <c r="BAL162" s="89"/>
      <c r="BAM162" s="89"/>
      <c r="BAN162" s="89"/>
      <c r="BAO162" s="89"/>
      <c r="BAP162" s="89"/>
      <c r="BAQ162" s="89"/>
      <c r="BAR162" s="89"/>
      <c r="BAS162" s="89"/>
      <c r="BAT162" s="89"/>
      <c r="BAU162" s="89"/>
      <c r="BAV162" s="89"/>
      <c r="BAW162" s="89"/>
      <c r="BAX162" s="89"/>
      <c r="BAY162" s="89"/>
      <c r="BAZ162" s="89"/>
      <c r="BBA162" s="89"/>
      <c r="BBB162" s="89"/>
      <c r="BBC162" s="89"/>
      <c r="BBD162" s="89"/>
      <c r="BBE162" s="89"/>
      <c r="BBF162" s="89"/>
      <c r="BBG162" s="89"/>
      <c r="BBH162" s="89"/>
      <c r="BBI162" s="89"/>
      <c r="BBJ162" s="89"/>
      <c r="BBK162" s="89"/>
      <c r="BBL162" s="89"/>
      <c r="BBM162" s="89"/>
      <c r="BBN162" s="89"/>
      <c r="BBO162" s="89"/>
      <c r="BBP162" s="89"/>
      <c r="BBQ162" s="89"/>
      <c r="BBR162" s="89"/>
      <c r="BBS162" s="89"/>
      <c r="BBT162" s="89"/>
      <c r="BBU162" s="89"/>
      <c r="BBV162" s="89"/>
      <c r="BBW162" s="89"/>
      <c r="BBX162" s="89"/>
      <c r="BBY162" s="89"/>
      <c r="BBZ162" s="89"/>
      <c r="BCA162" s="89"/>
      <c r="BCB162" s="89"/>
      <c r="BCC162" s="89"/>
      <c r="BCD162" s="89"/>
      <c r="BCE162" s="89"/>
      <c r="BCF162" s="89"/>
      <c r="BCG162" s="89"/>
      <c r="BCH162" s="89"/>
      <c r="BCI162" s="89"/>
      <c r="BCJ162" s="89"/>
      <c r="BCK162" s="89"/>
      <c r="BCL162" s="89"/>
      <c r="BCM162" s="89"/>
      <c r="BCN162" s="89"/>
      <c r="BCO162" s="89"/>
      <c r="BCP162" s="89"/>
      <c r="BCQ162" s="89"/>
      <c r="BCR162" s="89"/>
      <c r="BCS162" s="89"/>
      <c r="BCT162" s="89"/>
      <c r="BCU162" s="89"/>
      <c r="BCV162" s="89"/>
      <c r="BCW162" s="89"/>
      <c r="BCX162" s="89"/>
      <c r="BCY162" s="89"/>
      <c r="BCZ162" s="89"/>
      <c r="BDA162" s="89"/>
      <c r="BDB162" s="89"/>
      <c r="BDC162" s="89"/>
      <c r="BDD162" s="89"/>
      <c r="BDE162" s="89"/>
      <c r="BDF162" s="89"/>
      <c r="BDG162" s="89"/>
      <c r="BDH162" s="89"/>
      <c r="BDI162" s="89"/>
      <c r="BDJ162" s="89"/>
      <c r="BDK162" s="89"/>
      <c r="BDL162" s="89"/>
      <c r="BDM162" s="89"/>
      <c r="BDN162" s="89"/>
      <c r="BDO162" s="89"/>
      <c r="BDP162" s="89"/>
      <c r="BDQ162" s="89"/>
      <c r="BDR162" s="89"/>
      <c r="BDS162" s="89"/>
      <c r="BDT162" s="89"/>
      <c r="BDU162" s="89"/>
      <c r="BDV162" s="89"/>
      <c r="BDW162" s="89"/>
      <c r="BDX162" s="89"/>
      <c r="BDY162" s="89"/>
      <c r="BDZ162" s="89"/>
      <c r="BEA162" s="89"/>
      <c r="BEB162" s="89"/>
      <c r="BEC162" s="89"/>
      <c r="BED162" s="89"/>
      <c r="BEE162" s="89"/>
      <c r="BEF162" s="89"/>
      <c r="BEG162" s="89"/>
      <c r="BEH162" s="89"/>
      <c r="BEI162" s="89"/>
      <c r="BEJ162" s="89"/>
      <c r="BEK162" s="89"/>
      <c r="BEL162" s="89"/>
      <c r="BEM162" s="89"/>
      <c r="BEN162" s="89"/>
      <c r="BEO162" s="89"/>
      <c r="BEP162" s="89"/>
      <c r="BEQ162" s="89"/>
      <c r="BER162" s="89"/>
      <c r="BES162" s="89"/>
      <c r="BET162" s="89"/>
      <c r="BEU162" s="89"/>
      <c r="BEV162" s="89"/>
      <c r="BEW162" s="89"/>
      <c r="BEX162" s="89"/>
      <c r="BEY162" s="89"/>
      <c r="BEZ162" s="89"/>
      <c r="BFA162" s="89"/>
      <c r="BFB162" s="89"/>
      <c r="BFC162" s="89"/>
      <c r="BFD162" s="89"/>
      <c r="BFE162" s="89"/>
      <c r="BFF162" s="89"/>
      <c r="BFG162" s="89"/>
      <c r="BFH162" s="89"/>
      <c r="BFI162" s="89"/>
      <c r="BFJ162" s="89"/>
      <c r="BFK162" s="89"/>
      <c r="BFL162" s="89"/>
      <c r="BFM162" s="89"/>
      <c r="BFN162" s="89"/>
      <c r="BFO162" s="89"/>
      <c r="BFP162" s="89"/>
      <c r="BFQ162" s="89"/>
      <c r="BFR162" s="89"/>
      <c r="BFS162" s="89"/>
      <c r="BFT162" s="89"/>
      <c r="BFU162" s="89"/>
      <c r="BFV162" s="89"/>
      <c r="BFW162" s="89"/>
      <c r="BFX162" s="89"/>
      <c r="BFY162" s="89"/>
      <c r="BFZ162" s="89"/>
      <c r="BGA162" s="89"/>
      <c r="BGB162" s="89"/>
      <c r="BGC162" s="89"/>
      <c r="BGD162" s="89"/>
      <c r="BGE162" s="89"/>
      <c r="BGF162" s="89"/>
      <c r="BGG162" s="89"/>
      <c r="BGH162" s="89"/>
      <c r="BGI162" s="89"/>
      <c r="BGJ162" s="89"/>
      <c r="BGK162" s="89"/>
      <c r="BGL162" s="89"/>
      <c r="BGM162" s="89"/>
      <c r="BGN162" s="89"/>
      <c r="BGO162" s="89"/>
      <c r="BGP162" s="89"/>
      <c r="BGQ162" s="89"/>
      <c r="BGR162" s="89"/>
      <c r="BGS162" s="89"/>
      <c r="BGT162" s="89"/>
      <c r="BGU162" s="89"/>
      <c r="BGV162" s="89"/>
      <c r="BGW162" s="89"/>
      <c r="BGX162" s="89"/>
      <c r="BGY162" s="89"/>
      <c r="BGZ162" s="89"/>
      <c r="BHA162" s="89"/>
      <c r="BHB162" s="89"/>
      <c r="BHC162" s="89"/>
      <c r="BHD162" s="89"/>
      <c r="BHE162" s="89"/>
      <c r="BHF162" s="89"/>
      <c r="BHG162" s="89"/>
      <c r="BHH162" s="89"/>
      <c r="BHI162" s="89"/>
      <c r="BHJ162" s="89"/>
      <c r="BHK162" s="89"/>
      <c r="BHL162" s="89"/>
      <c r="BHM162" s="89"/>
      <c r="BHN162" s="89"/>
      <c r="BHO162" s="89"/>
      <c r="BHP162" s="89"/>
      <c r="BHQ162" s="89"/>
      <c r="BHR162" s="89"/>
      <c r="BHS162" s="89"/>
      <c r="BHT162" s="89"/>
      <c r="BHU162" s="89"/>
      <c r="BHV162" s="89"/>
      <c r="BHW162" s="89"/>
      <c r="BHX162" s="89"/>
      <c r="BHY162" s="89"/>
      <c r="BHZ162" s="89"/>
      <c r="BIA162" s="89"/>
      <c r="BIB162" s="89"/>
      <c r="BIC162" s="89"/>
      <c r="BID162" s="89"/>
      <c r="BIE162" s="89"/>
      <c r="BIF162" s="89"/>
      <c r="BIG162" s="89"/>
      <c r="BIH162" s="89"/>
      <c r="BII162" s="89"/>
      <c r="BIJ162" s="89"/>
      <c r="BIK162" s="89"/>
      <c r="BIL162" s="89"/>
      <c r="BIM162" s="89"/>
      <c r="BIN162" s="89"/>
      <c r="BIO162" s="89"/>
      <c r="BIP162" s="89"/>
      <c r="BIQ162" s="89"/>
      <c r="BIR162" s="89"/>
      <c r="BIS162" s="89"/>
      <c r="BIT162" s="89"/>
      <c r="BIU162" s="89"/>
      <c r="BIV162" s="89"/>
      <c r="BIW162" s="89"/>
      <c r="BIX162" s="89"/>
      <c r="BIY162" s="89"/>
      <c r="BIZ162" s="89"/>
      <c r="BJA162" s="89"/>
      <c r="BJB162" s="89"/>
      <c r="BJC162" s="89"/>
      <c r="BJD162" s="89"/>
      <c r="BJE162" s="89"/>
      <c r="BJF162" s="89"/>
      <c r="BJG162" s="89"/>
      <c r="BJH162" s="89"/>
      <c r="BJI162" s="89"/>
      <c r="BJJ162" s="89"/>
      <c r="BJK162" s="89"/>
      <c r="BJL162" s="89"/>
      <c r="BJM162" s="89"/>
      <c r="BJN162" s="89"/>
      <c r="BJO162" s="89"/>
      <c r="BJP162" s="89"/>
      <c r="BJQ162" s="89"/>
      <c r="BJR162" s="89"/>
      <c r="BJS162" s="89"/>
      <c r="BJT162" s="89"/>
      <c r="BJU162" s="89"/>
      <c r="BJV162" s="89"/>
      <c r="BJW162" s="89"/>
      <c r="BJX162" s="89"/>
      <c r="BJY162" s="89"/>
      <c r="BJZ162" s="89"/>
      <c r="BKA162" s="89"/>
      <c r="BKB162" s="89"/>
      <c r="BKC162" s="89"/>
      <c r="BKD162" s="89"/>
      <c r="BKE162" s="89"/>
      <c r="BKF162" s="89"/>
      <c r="BKG162" s="89"/>
      <c r="BKH162" s="89"/>
      <c r="BKI162" s="89"/>
      <c r="BKJ162" s="89"/>
      <c r="BKK162" s="89"/>
      <c r="BKL162" s="89"/>
      <c r="BKM162" s="89"/>
      <c r="BKN162" s="89"/>
      <c r="BKO162" s="89"/>
      <c r="BKP162" s="89"/>
      <c r="BKQ162" s="89"/>
      <c r="BKR162" s="89"/>
      <c r="BKS162" s="89"/>
      <c r="BKT162" s="89"/>
      <c r="BKU162" s="89"/>
      <c r="BKV162" s="89"/>
      <c r="BKW162" s="89"/>
      <c r="BKX162" s="89"/>
      <c r="BKY162" s="89"/>
      <c r="BKZ162" s="89"/>
      <c r="BLA162" s="89"/>
      <c r="BLB162" s="89"/>
      <c r="BLC162" s="89"/>
      <c r="BLD162" s="89"/>
      <c r="BLE162" s="89"/>
      <c r="BLF162" s="89"/>
      <c r="BLG162" s="89"/>
      <c r="BLH162" s="89"/>
      <c r="BLI162" s="89"/>
      <c r="BLJ162" s="89"/>
      <c r="BLK162" s="89"/>
      <c r="BLL162" s="89"/>
      <c r="BLM162" s="89"/>
      <c r="BLN162" s="89"/>
      <c r="BLO162" s="89"/>
      <c r="BLP162" s="89"/>
      <c r="BLQ162" s="89"/>
      <c r="BLR162" s="89"/>
      <c r="BLS162" s="89"/>
      <c r="BLT162" s="89"/>
      <c r="BLU162" s="89"/>
      <c r="BLV162" s="89"/>
      <c r="BLW162" s="89"/>
      <c r="BLX162" s="89"/>
      <c r="BLY162" s="89"/>
      <c r="BLZ162" s="89"/>
      <c r="BMA162" s="89"/>
      <c r="BMB162" s="89"/>
      <c r="BMC162" s="89"/>
      <c r="BMD162" s="89"/>
      <c r="BME162" s="89"/>
      <c r="BMF162" s="89"/>
      <c r="BMG162" s="89"/>
      <c r="BMH162" s="89"/>
      <c r="BMI162" s="89"/>
      <c r="BMJ162" s="89"/>
      <c r="BMK162" s="89"/>
      <c r="BML162" s="89"/>
      <c r="BMM162" s="89"/>
      <c r="BMN162" s="89"/>
      <c r="BMO162" s="89"/>
      <c r="BMP162" s="89"/>
      <c r="BMQ162" s="89"/>
      <c r="BMR162" s="89"/>
      <c r="BMS162" s="89"/>
      <c r="BMT162" s="89"/>
      <c r="BMU162" s="89"/>
      <c r="BMV162" s="89"/>
      <c r="BMW162" s="89"/>
      <c r="BMX162" s="89"/>
      <c r="BMY162" s="89"/>
      <c r="BMZ162" s="89"/>
      <c r="BNA162" s="89"/>
      <c r="BNB162" s="89"/>
      <c r="BNC162" s="89"/>
      <c r="BND162" s="89"/>
      <c r="BNE162" s="89"/>
      <c r="BNF162" s="89"/>
      <c r="BNG162" s="89"/>
      <c r="BNH162" s="89"/>
      <c r="BNI162" s="89"/>
      <c r="BNJ162" s="89"/>
      <c r="BNK162" s="89"/>
      <c r="BNL162" s="89"/>
      <c r="BNM162" s="89"/>
      <c r="BNN162" s="89"/>
      <c r="BNO162" s="89"/>
      <c r="BNP162" s="89"/>
      <c r="BNQ162" s="89"/>
      <c r="BNR162" s="89"/>
      <c r="BNS162" s="89"/>
      <c r="BNT162" s="89"/>
      <c r="BNU162" s="89"/>
      <c r="BNV162" s="89"/>
      <c r="BNW162" s="89"/>
      <c r="BNX162" s="89"/>
      <c r="BNY162" s="89"/>
      <c r="BNZ162" s="89"/>
      <c r="BOA162" s="89"/>
      <c r="BOB162" s="89"/>
      <c r="BOC162" s="89"/>
      <c r="BOD162" s="89"/>
      <c r="BOE162" s="89"/>
      <c r="BOF162" s="89"/>
      <c r="BOG162" s="89"/>
      <c r="BOH162" s="89"/>
      <c r="BOI162" s="89"/>
      <c r="BOJ162" s="89"/>
      <c r="BOK162" s="89"/>
      <c r="BOL162" s="89"/>
      <c r="BOM162" s="89"/>
      <c r="BON162" s="89"/>
      <c r="BOO162" s="89"/>
      <c r="BOP162" s="89"/>
      <c r="BOQ162" s="89"/>
      <c r="BOR162" s="89"/>
      <c r="BOS162" s="89"/>
      <c r="BOT162" s="89"/>
      <c r="BOU162" s="89"/>
      <c r="BOV162" s="89"/>
      <c r="BOW162" s="89"/>
      <c r="BOX162" s="89"/>
      <c r="BOY162" s="89"/>
      <c r="BOZ162" s="89"/>
      <c r="BPA162" s="89"/>
      <c r="BPB162" s="89"/>
      <c r="BPC162" s="89"/>
      <c r="BPD162" s="89"/>
      <c r="BPE162" s="89"/>
      <c r="BPF162" s="89"/>
      <c r="BPG162" s="89"/>
      <c r="BPH162" s="89"/>
      <c r="BPI162" s="89"/>
      <c r="BPJ162" s="89"/>
      <c r="BPK162" s="89"/>
      <c r="BPL162" s="89"/>
      <c r="BPM162" s="89"/>
      <c r="BPN162" s="89"/>
      <c r="BPO162" s="89"/>
      <c r="BPP162" s="89"/>
      <c r="BPQ162" s="89"/>
      <c r="BPR162" s="89"/>
      <c r="BPS162" s="89"/>
      <c r="BPT162" s="89"/>
      <c r="BPU162" s="89"/>
      <c r="BPV162" s="89"/>
      <c r="BPW162" s="89"/>
      <c r="BPX162" s="89"/>
      <c r="BPY162" s="89"/>
      <c r="BPZ162" s="89"/>
      <c r="BQA162" s="89"/>
      <c r="BQB162" s="89"/>
      <c r="BQC162" s="89"/>
      <c r="BQD162" s="89"/>
      <c r="BQE162" s="89"/>
      <c r="BQF162" s="89"/>
      <c r="BQG162" s="89"/>
      <c r="BQH162" s="89"/>
      <c r="BQI162" s="89"/>
      <c r="BQJ162" s="89"/>
      <c r="BQK162" s="89"/>
      <c r="BQL162" s="89"/>
      <c r="BQM162" s="89"/>
      <c r="BQN162" s="89"/>
      <c r="BQO162" s="89"/>
      <c r="BQP162" s="89"/>
      <c r="BQQ162" s="89"/>
      <c r="BQR162" s="89"/>
      <c r="BQS162" s="89"/>
      <c r="BQT162" s="89"/>
      <c r="BQU162" s="89"/>
      <c r="BQV162" s="89"/>
      <c r="BQW162" s="89"/>
      <c r="BQX162" s="89"/>
      <c r="BQY162" s="89"/>
      <c r="BQZ162" s="89"/>
      <c r="BRA162" s="89"/>
      <c r="BRB162" s="89"/>
      <c r="BRC162" s="89"/>
      <c r="BRD162" s="89"/>
      <c r="BRE162" s="89"/>
      <c r="BRF162" s="89"/>
      <c r="BRG162" s="89"/>
      <c r="BRH162" s="89"/>
      <c r="BRI162" s="89"/>
      <c r="BRJ162" s="89"/>
      <c r="BRK162" s="89"/>
      <c r="BRL162" s="89"/>
      <c r="BRM162" s="89"/>
      <c r="BRN162" s="89"/>
      <c r="BRO162" s="89"/>
      <c r="BRP162" s="89"/>
      <c r="BRQ162" s="89"/>
      <c r="BRR162" s="89"/>
      <c r="BRS162" s="89"/>
      <c r="BRT162" s="89"/>
      <c r="BRU162" s="89"/>
      <c r="BRV162" s="89"/>
      <c r="BRW162" s="89"/>
      <c r="BRX162" s="89"/>
      <c r="BRY162" s="89"/>
      <c r="BRZ162" s="89"/>
      <c r="BSA162" s="89"/>
      <c r="BSB162" s="89"/>
      <c r="BSC162" s="89"/>
      <c r="BSD162" s="89"/>
      <c r="BSE162" s="89"/>
      <c r="BSF162" s="89"/>
      <c r="BSG162" s="89"/>
      <c r="BSH162" s="89"/>
      <c r="BSI162" s="89"/>
      <c r="BSJ162" s="89"/>
      <c r="BSK162" s="89"/>
      <c r="BSL162" s="89"/>
      <c r="BSM162" s="89"/>
      <c r="BSN162" s="89"/>
      <c r="BSO162" s="89"/>
      <c r="BSP162" s="89"/>
      <c r="BSQ162" s="89"/>
      <c r="BSR162" s="89"/>
      <c r="BSS162" s="89"/>
      <c r="BST162" s="89"/>
      <c r="BSU162" s="89"/>
      <c r="BSV162" s="89"/>
      <c r="BSW162" s="89"/>
      <c r="BSX162" s="89"/>
      <c r="BSY162" s="89"/>
      <c r="BSZ162" s="89"/>
      <c r="BTA162" s="89"/>
      <c r="BTB162" s="89"/>
      <c r="BTC162" s="89"/>
      <c r="BTD162" s="89"/>
      <c r="BTE162" s="89"/>
      <c r="BTF162" s="89"/>
      <c r="BTG162" s="89"/>
      <c r="BTH162" s="89"/>
      <c r="BTI162" s="89"/>
      <c r="BTJ162" s="89"/>
      <c r="BTK162" s="89"/>
      <c r="BTL162" s="89"/>
      <c r="BTM162" s="89"/>
      <c r="BTN162" s="89"/>
      <c r="BTO162" s="89"/>
      <c r="BTP162" s="89"/>
      <c r="BTQ162" s="89"/>
      <c r="BTR162" s="89"/>
      <c r="BTS162" s="89"/>
      <c r="BTT162" s="89"/>
      <c r="BTU162" s="89"/>
      <c r="BTV162" s="89"/>
      <c r="BTW162" s="89"/>
      <c r="BTX162" s="89"/>
      <c r="BTY162" s="89"/>
      <c r="BTZ162" s="89"/>
      <c r="BUA162" s="89"/>
      <c r="BUB162" s="89"/>
      <c r="BUC162" s="89"/>
      <c r="BUD162" s="89"/>
      <c r="BUE162" s="89"/>
      <c r="BUF162" s="89"/>
      <c r="BUG162" s="89"/>
      <c r="BUH162" s="89"/>
      <c r="BUI162" s="89"/>
      <c r="BUJ162" s="89"/>
      <c r="BUK162" s="89"/>
      <c r="BUL162" s="89"/>
      <c r="BUM162" s="89"/>
      <c r="BUN162" s="89"/>
      <c r="BUO162" s="89"/>
      <c r="BUP162" s="89"/>
      <c r="BUQ162" s="89"/>
      <c r="BUR162" s="89"/>
      <c r="BUS162" s="89"/>
      <c r="BUT162" s="89"/>
      <c r="BUU162" s="89"/>
      <c r="BUV162" s="89"/>
      <c r="BUW162" s="89"/>
      <c r="BUX162" s="89"/>
      <c r="BUY162" s="89"/>
      <c r="BUZ162" s="89"/>
      <c r="BVA162" s="89"/>
      <c r="BVB162" s="89"/>
      <c r="BVC162" s="89"/>
      <c r="BVD162" s="89"/>
      <c r="BVE162" s="89"/>
      <c r="BVF162" s="89"/>
      <c r="BVG162" s="89"/>
      <c r="BVH162" s="89"/>
      <c r="BVI162" s="89"/>
      <c r="BVJ162" s="89"/>
      <c r="BVK162" s="89"/>
      <c r="BVL162" s="89"/>
      <c r="BVM162" s="89"/>
      <c r="BVN162" s="89"/>
      <c r="BVO162" s="89"/>
      <c r="BVP162" s="89"/>
      <c r="BVQ162" s="89"/>
      <c r="BVR162" s="89"/>
      <c r="BVS162" s="89"/>
      <c r="BVT162" s="89"/>
      <c r="BVU162" s="89"/>
      <c r="BVV162" s="89"/>
      <c r="BVW162" s="89"/>
      <c r="BVX162" s="89"/>
      <c r="BVY162" s="89"/>
      <c r="BVZ162" s="89"/>
      <c r="BWA162" s="89"/>
      <c r="BWB162" s="89"/>
      <c r="BWC162" s="89"/>
      <c r="BWD162" s="89"/>
      <c r="BWE162" s="89"/>
      <c r="BWF162" s="89"/>
      <c r="BWG162" s="89"/>
      <c r="BWH162" s="89"/>
      <c r="BWI162" s="89"/>
      <c r="BWJ162" s="89"/>
      <c r="BWK162" s="89"/>
      <c r="BWL162" s="89"/>
      <c r="BWM162" s="89"/>
      <c r="BWN162" s="89"/>
      <c r="BWO162" s="89"/>
      <c r="BWP162" s="89"/>
      <c r="BWQ162" s="89"/>
      <c r="BWR162" s="89"/>
      <c r="BWS162" s="89"/>
      <c r="BWT162" s="89"/>
      <c r="BWU162" s="89"/>
      <c r="BWV162" s="89"/>
      <c r="BWW162" s="89"/>
      <c r="BWX162" s="89"/>
      <c r="BWY162" s="89"/>
      <c r="BWZ162" s="89"/>
      <c r="BXA162" s="89"/>
      <c r="BXB162" s="89"/>
      <c r="BXC162" s="89"/>
      <c r="BXD162" s="89"/>
      <c r="BXE162" s="89"/>
      <c r="BXF162" s="89"/>
      <c r="BXG162" s="89"/>
      <c r="BXH162" s="89"/>
      <c r="BXI162" s="89"/>
      <c r="BXJ162" s="89"/>
      <c r="BXK162" s="89"/>
      <c r="BXL162" s="89"/>
      <c r="BXM162" s="89"/>
      <c r="BXN162" s="89"/>
      <c r="BXO162" s="89"/>
      <c r="BXP162" s="89"/>
      <c r="BXQ162" s="89"/>
      <c r="BXR162" s="89"/>
      <c r="BXS162" s="89"/>
      <c r="BXT162" s="89"/>
      <c r="BXU162" s="89"/>
      <c r="BXV162" s="89"/>
      <c r="BXW162" s="89"/>
      <c r="BXX162" s="89"/>
      <c r="BXY162" s="89"/>
      <c r="BXZ162" s="89"/>
      <c r="BYA162" s="89"/>
      <c r="BYB162" s="89"/>
      <c r="BYC162" s="89"/>
      <c r="BYD162" s="89"/>
      <c r="BYE162" s="89"/>
      <c r="BYF162" s="89"/>
      <c r="BYG162" s="89"/>
      <c r="BYH162" s="89"/>
      <c r="BYI162" s="89"/>
      <c r="BYJ162" s="89"/>
      <c r="BYK162" s="89"/>
      <c r="BYL162" s="89"/>
      <c r="BYM162" s="89"/>
      <c r="BYN162" s="89"/>
      <c r="BYO162" s="89"/>
      <c r="BYP162" s="89"/>
      <c r="BYQ162" s="89"/>
      <c r="BYR162" s="89"/>
      <c r="BYS162" s="89"/>
      <c r="BYT162" s="89"/>
      <c r="BYU162" s="89"/>
      <c r="BYV162" s="89"/>
      <c r="BYW162" s="89"/>
      <c r="BYX162" s="89"/>
      <c r="BYY162" s="89"/>
      <c r="BYZ162" s="89"/>
      <c r="BZA162" s="89"/>
      <c r="BZB162" s="89"/>
      <c r="BZC162" s="89"/>
      <c r="BZD162" s="89"/>
      <c r="BZE162" s="89"/>
      <c r="BZF162" s="89"/>
      <c r="BZG162" s="89"/>
      <c r="BZH162" s="89"/>
      <c r="BZI162" s="89"/>
      <c r="BZJ162" s="89"/>
      <c r="BZK162" s="89"/>
      <c r="BZL162" s="89"/>
      <c r="BZM162" s="89"/>
      <c r="BZN162" s="89"/>
      <c r="BZO162" s="89"/>
      <c r="BZP162" s="89"/>
      <c r="BZQ162" s="89"/>
      <c r="BZR162" s="89"/>
      <c r="BZS162" s="89"/>
      <c r="BZT162" s="89"/>
      <c r="BZU162" s="89"/>
      <c r="BZV162" s="89"/>
      <c r="BZW162" s="89"/>
      <c r="BZX162" s="89"/>
      <c r="BZY162" s="89"/>
      <c r="BZZ162" s="89"/>
      <c r="CAA162" s="89"/>
      <c r="CAB162" s="89"/>
      <c r="CAC162" s="89"/>
      <c r="CAD162" s="89"/>
      <c r="CAE162" s="89"/>
      <c r="CAF162" s="89"/>
      <c r="CAG162" s="89"/>
      <c r="CAH162" s="89"/>
      <c r="CAI162" s="89"/>
      <c r="CAJ162" s="89"/>
      <c r="CAK162" s="89"/>
      <c r="CAL162" s="89"/>
      <c r="CAM162" s="89"/>
      <c r="CAN162" s="89"/>
      <c r="CAO162" s="89"/>
      <c r="CAP162" s="89"/>
      <c r="CAQ162" s="89"/>
      <c r="CAR162" s="89"/>
      <c r="CAS162" s="89"/>
      <c r="CAT162" s="89"/>
      <c r="CAU162" s="89"/>
      <c r="CAV162" s="89"/>
      <c r="CAW162" s="89"/>
      <c r="CAX162" s="89"/>
      <c r="CAY162" s="89"/>
      <c r="CAZ162" s="89"/>
      <c r="CBA162" s="89"/>
      <c r="CBB162" s="89"/>
      <c r="CBC162" s="89"/>
      <c r="CBD162" s="89"/>
      <c r="CBE162" s="89"/>
      <c r="CBF162" s="89"/>
      <c r="CBG162" s="89"/>
      <c r="CBH162" s="89"/>
      <c r="CBI162" s="89"/>
      <c r="CBJ162" s="89"/>
      <c r="CBK162" s="89"/>
      <c r="CBL162" s="89"/>
      <c r="CBM162" s="89"/>
      <c r="CBN162" s="89"/>
      <c r="CBO162" s="89"/>
      <c r="CBP162" s="89"/>
      <c r="CBQ162" s="89"/>
      <c r="CBR162" s="89"/>
      <c r="CBS162" s="89"/>
      <c r="CBT162" s="89"/>
      <c r="CBU162" s="89"/>
      <c r="CBV162" s="89"/>
      <c r="CBW162" s="89"/>
      <c r="CBX162" s="89"/>
      <c r="CBY162" s="89"/>
      <c r="CBZ162" s="89"/>
      <c r="CCA162" s="89"/>
      <c r="CCB162" s="89"/>
      <c r="CCC162" s="89"/>
      <c r="CCD162" s="89"/>
      <c r="CCE162" s="89"/>
      <c r="CCF162" s="89"/>
      <c r="CCG162" s="89"/>
      <c r="CCH162" s="89"/>
      <c r="CCI162" s="89"/>
      <c r="CCJ162" s="89"/>
      <c r="CCK162" s="89"/>
      <c r="CCL162" s="89"/>
      <c r="CCM162" s="89"/>
      <c r="CCN162" s="89"/>
      <c r="CCO162" s="89"/>
      <c r="CCP162" s="89"/>
      <c r="CCQ162" s="89"/>
      <c r="CCR162" s="89"/>
      <c r="CCS162" s="89"/>
      <c r="CCT162" s="89"/>
      <c r="CCU162" s="89"/>
      <c r="CCV162" s="89"/>
      <c r="CCW162" s="89"/>
      <c r="CCX162" s="89"/>
      <c r="CCY162" s="89"/>
      <c r="CCZ162" s="89"/>
      <c r="CDA162" s="89"/>
      <c r="CDB162" s="89"/>
      <c r="CDC162" s="89"/>
      <c r="CDD162" s="89"/>
      <c r="CDE162" s="89"/>
      <c r="CDF162" s="89"/>
      <c r="CDG162" s="89"/>
      <c r="CDH162" s="89"/>
      <c r="CDI162" s="89"/>
      <c r="CDJ162" s="89"/>
      <c r="CDK162" s="89"/>
      <c r="CDL162" s="89"/>
      <c r="CDM162" s="89"/>
      <c r="CDN162" s="89"/>
      <c r="CDO162" s="89"/>
      <c r="CDP162" s="89"/>
      <c r="CDQ162" s="89"/>
      <c r="CDR162" s="89"/>
      <c r="CDS162" s="89"/>
      <c r="CDT162" s="89"/>
      <c r="CDU162" s="89"/>
      <c r="CDV162" s="89"/>
      <c r="CDW162" s="89"/>
      <c r="CDX162" s="89"/>
      <c r="CDY162" s="89"/>
      <c r="CDZ162" s="89"/>
      <c r="CEA162" s="89"/>
      <c r="CEB162" s="89"/>
      <c r="CEC162" s="89"/>
      <c r="CED162" s="89"/>
      <c r="CEE162" s="89"/>
      <c r="CEF162" s="89"/>
      <c r="CEG162" s="89"/>
      <c r="CEH162" s="89"/>
      <c r="CEI162" s="89"/>
      <c r="CEJ162" s="89"/>
      <c r="CEK162" s="89"/>
      <c r="CEL162" s="89"/>
      <c r="CEM162" s="89"/>
      <c r="CEN162" s="89"/>
      <c r="CEO162" s="89"/>
      <c r="CEP162" s="89"/>
      <c r="CEQ162" s="89"/>
      <c r="CER162" s="89"/>
      <c r="CES162" s="89"/>
      <c r="CET162" s="89"/>
      <c r="CEU162" s="89"/>
      <c r="CEV162" s="89"/>
      <c r="CEW162" s="89"/>
      <c r="CEX162" s="89"/>
      <c r="CEY162" s="89"/>
      <c r="CEZ162" s="89"/>
      <c r="CFA162" s="89"/>
      <c r="CFB162" s="89"/>
      <c r="CFC162" s="89"/>
      <c r="CFD162" s="89"/>
      <c r="CFE162" s="89"/>
      <c r="CFF162" s="89"/>
      <c r="CFG162" s="89"/>
      <c r="CFH162" s="89"/>
      <c r="CFI162" s="89"/>
      <c r="CFJ162" s="89"/>
      <c r="CFK162" s="89"/>
      <c r="CFL162" s="89"/>
      <c r="CFM162" s="89"/>
      <c r="CFN162" s="89"/>
      <c r="CFO162" s="89"/>
      <c r="CFP162" s="89"/>
      <c r="CFQ162" s="89"/>
      <c r="CFR162" s="89"/>
      <c r="CFS162" s="89"/>
      <c r="CFT162" s="89"/>
      <c r="CFU162" s="89"/>
      <c r="CFV162" s="89"/>
      <c r="CFW162" s="89"/>
      <c r="CFX162" s="89"/>
      <c r="CFY162" s="89"/>
      <c r="CFZ162" s="89"/>
      <c r="CGA162" s="89"/>
      <c r="CGB162" s="89"/>
      <c r="CGC162" s="89"/>
      <c r="CGD162" s="89"/>
      <c r="CGE162" s="89"/>
      <c r="CGF162" s="89"/>
      <c r="CGG162" s="89"/>
      <c r="CGH162" s="89"/>
      <c r="CGI162" s="89"/>
      <c r="CGJ162" s="89"/>
      <c r="CGK162" s="89"/>
      <c r="CGL162" s="89"/>
      <c r="CGM162" s="89"/>
      <c r="CGN162" s="89"/>
      <c r="CGO162" s="89"/>
      <c r="CGP162" s="89"/>
      <c r="CGQ162" s="89"/>
      <c r="CGR162" s="89"/>
      <c r="CGS162" s="89"/>
      <c r="CGT162" s="89"/>
      <c r="CGU162" s="89"/>
      <c r="CGV162" s="89"/>
      <c r="CGW162" s="89"/>
      <c r="CGX162" s="89"/>
      <c r="CGY162" s="89"/>
      <c r="CGZ162" s="89"/>
      <c r="CHA162" s="89"/>
      <c r="CHB162" s="89"/>
      <c r="CHC162" s="89"/>
      <c r="CHD162" s="89"/>
      <c r="CHE162" s="89"/>
      <c r="CHF162" s="89"/>
      <c r="CHG162" s="89"/>
      <c r="CHH162" s="89"/>
      <c r="CHI162" s="89"/>
      <c r="CHJ162" s="89"/>
      <c r="CHK162" s="89"/>
      <c r="CHL162" s="89"/>
      <c r="CHM162" s="89"/>
      <c r="CHN162" s="89"/>
      <c r="CHO162" s="89"/>
      <c r="CHP162" s="89"/>
      <c r="CHQ162" s="89"/>
      <c r="CHR162" s="89"/>
      <c r="CHS162" s="89"/>
      <c r="CHT162" s="89"/>
      <c r="CHU162" s="89"/>
      <c r="CHV162" s="89"/>
      <c r="CHW162" s="89"/>
      <c r="CHX162" s="89"/>
      <c r="CHY162" s="89"/>
      <c r="CHZ162" s="89"/>
      <c r="CIA162" s="89"/>
      <c r="CIB162" s="89"/>
      <c r="CIC162" s="89"/>
      <c r="CID162" s="89"/>
      <c r="CIE162" s="89"/>
      <c r="CIF162" s="89"/>
      <c r="CIG162" s="89"/>
      <c r="CIH162" s="89"/>
      <c r="CII162" s="89"/>
      <c r="CIJ162" s="89"/>
      <c r="CIK162" s="89"/>
      <c r="CIL162" s="89"/>
      <c r="CIM162" s="89"/>
      <c r="CIN162" s="89"/>
      <c r="CIO162" s="89"/>
      <c r="CIP162" s="89"/>
      <c r="CIQ162" s="89"/>
      <c r="CIR162" s="89"/>
      <c r="CIS162" s="89"/>
      <c r="CIT162" s="89"/>
      <c r="CIU162" s="89"/>
      <c r="CIV162" s="89"/>
      <c r="CIW162" s="89"/>
      <c r="CIX162" s="89"/>
      <c r="CIY162" s="89"/>
      <c r="CIZ162" s="89"/>
      <c r="CJA162" s="89"/>
      <c r="CJB162" s="89"/>
      <c r="CJC162" s="89"/>
      <c r="CJD162" s="89"/>
      <c r="CJE162" s="89"/>
      <c r="CJF162" s="89"/>
      <c r="CJG162" s="89"/>
      <c r="CJH162" s="89"/>
      <c r="CJI162" s="89"/>
      <c r="CJJ162" s="89"/>
      <c r="CJK162" s="89"/>
      <c r="CJL162" s="89"/>
      <c r="CJM162" s="89"/>
      <c r="CJN162" s="89"/>
      <c r="CJO162" s="89"/>
      <c r="CJP162" s="89"/>
      <c r="CJQ162" s="89"/>
      <c r="CJR162" s="89"/>
      <c r="CJS162" s="89"/>
      <c r="CJT162" s="89"/>
      <c r="CJU162" s="89"/>
      <c r="CJV162" s="89"/>
      <c r="CJW162" s="89"/>
      <c r="CJX162" s="89"/>
      <c r="CJY162" s="89"/>
      <c r="CJZ162" s="89"/>
      <c r="CKA162" s="89"/>
      <c r="CKB162" s="89"/>
      <c r="CKC162" s="89"/>
      <c r="CKD162" s="89"/>
      <c r="CKE162" s="89"/>
      <c r="CKF162" s="89"/>
      <c r="CKG162" s="89"/>
      <c r="CKH162" s="89"/>
      <c r="CKI162" s="89"/>
      <c r="CKJ162" s="89"/>
      <c r="CKK162" s="89"/>
      <c r="CKL162" s="89"/>
      <c r="CKM162" s="89"/>
      <c r="CKN162" s="89"/>
      <c r="CKO162" s="89"/>
      <c r="CKP162" s="89"/>
      <c r="CKQ162" s="89"/>
      <c r="CKR162" s="89"/>
      <c r="CKS162" s="89"/>
      <c r="CKT162" s="89"/>
      <c r="CKU162" s="89"/>
      <c r="CKV162" s="89"/>
      <c r="CKW162" s="89"/>
      <c r="CKX162" s="89"/>
      <c r="CKY162" s="89"/>
      <c r="CKZ162" s="89"/>
      <c r="CLA162" s="89"/>
      <c r="CLB162" s="89"/>
      <c r="CLC162" s="89"/>
      <c r="CLD162" s="89"/>
      <c r="CLE162" s="89"/>
      <c r="CLF162" s="89"/>
      <c r="CLG162" s="89"/>
      <c r="CLH162" s="89"/>
      <c r="CLI162" s="89"/>
      <c r="CLJ162" s="89"/>
      <c r="CLK162" s="89"/>
      <c r="CLL162" s="89"/>
      <c r="CLM162" s="89"/>
      <c r="CLN162" s="89"/>
      <c r="CLO162" s="89"/>
      <c r="CLP162" s="89"/>
      <c r="CLQ162" s="89"/>
      <c r="CLR162" s="89"/>
      <c r="CLS162" s="89"/>
      <c r="CLT162" s="89"/>
      <c r="CLU162" s="89"/>
      <c r="CLV162" s="89"/>
      <c r="CLW162" s="89"/>
      <c r="CLX162" s="89"/>
      <c r="CLY162" s="89"/>
      <c r="CLZ162" s="89"/>
      <c r="CMA162" s="89"/>
      <c r="CMB162" s="89"/>
      <c r="CMC162" s="89"/>
      <c r="CMD162" s="89"/>
      <c r="CME162" s="89"/>
      <c r="CMF162" s="89"/>
      <c r="CMG162" s="89"/>
      <c r="CMH162" s="89"/>
      <c r="CMI162" s="89"/>
      <c r="CMJ162" s="89"/>
      <c r="CMK162" s="89"/>
      <c r="CML162" s="89"/>
      <c r="CMM162" s="89"/>
      <c r="CMN162" s="89"/>
      <c r="CMO162" s="89"/>
      <c r="CMP162" s="89"/>
      <c r="CMQ162" s="89"/>
      <c r="CMR162" s="89"/>
      <c r="CMS162" s="89"/>
      <c r="CMT162" s="89"/>
      <c r="CMU162" s="89"/>
      <c r="CMV162" s="89"/>
      <c r="CMW162" s="89"/>
      <c r="CMX162" s="89"/>
      <c r="CMY162" s="89"/>
      <c r="CMZ162" s="89"/>
      <c r="CNA162" s="89"/>
      <c r="CNB162" s="89"/>
      <c r="CNC162" s="89"/>
      <c r="CND162" s="89"/>
      <c r="CNE162" s="89"/>
      <c r="CNF162" s="89"/>
      <c r="CNG162" s="89"/>
      <c r="CNH162" s="89"/>
      <c r="CNI162" s="89"/>
      <c r="CNJ162" s="89"/>
      <c r="CNK162" s="89"/>
      <c r="CNL162" s="89"/>
      <c r="CNM162" s="89"/>
      <c r="CNN162" s="89"/>
      <c r="CNO162" s="89"/>
      <c r="CNP162" s="89"/>
      <c r="CNQ162" s="89"/>
      <c r="CNR162" s="89"/>
      <c r="CNS162" s="89"/>
      <c r="CNT162" s="89"/>
      <c r="CNU162" s="89"/>
      <c r="CNV162" s="89"/>
      <c r="CNW162" s="89"/>
      <c r="CNX162" s="89"/>
      <c r="CNY162" s="89"/>
      <c r="CNZ162" s="89"/>
      <c r="COA162" s="89"/>
      <c r="COB162" s="89"/>
      <c r="COC162" s="89"/>
      <c r="COD162" s="89"/>
      <c r="COE162" s="89"/>
      <c r="COF162" s="89"/>
      <c r="COG162" s="89"/>
      <c r="COH162" s="89"/>
      <c r="COI162" s="89"/>
      <c r="COJ162" s="89"/>
      <c r="COK162" s="89"/>
      <c r="COL162" s="89"/>
      <c r="COM162" s="89"/>
      <c r="CON162" s="89"/>
      <c r="COO162" s="89"/>
      <c r="COP162" s="89"/>
      <c r="COQ162" s="89"/>
      <c r="COR162" s="89"/>
      <c r="COS162" s="89"/>
      <c r="COT162" s="89"/>
      <c r="COU162" s="89"/>
      <c r="COV162" s="89"/>
      <c r="COW162" s="89"/>
      <c r="COX162" s="89"/>
      <c r="COY162" s="89"/>
      <c r="COZ162" s="89"/>
      <c r="CPA162" s="89"/>
      <c r="CPB162" s="89"/>
      <c r="CPC162" s="89"/>
      <c r="CPD162" s="89"/>
      <c r="CPE162" s="89"/>
      <c r="CPF162" s="89"/>
      <c r="CPG162" s="89"/>
      <c r="CPH162" s="89"/>
      <c r="CPI162" s="89"/>
      <c r="CPJ162" s="89"/>
      <c r="CPK162" s="89"/>
      <c r="CPL162" s="89"/>
      <c r="CPM162" s="89"/>
      <c r="CPN162" s="89"/>
      <c r="CPO162" s="89"/>
      <c r="CPP162" s="89"/>
      <c r="CPQ162" s="89"/>
      <c r="CPR162" s="89"/>
      <c r="CPS162" s="89"/>
      <c r="CPT162" s="89"/>
      <c r="CPU162" s="89"/>
      <c r="CPV162" s="89"/>
      <c r="CPW162" s="89"/>
      <c r="CPX162" s="89"/>
      <c r="CPY162" s="89"/>
      <c r="CPZ162" s="89"/>
      <c r="CQA162" s="89"/>
      <c r="CQB162" s="89"/>
      <c r="CQC162" s="89"/>
      <c r="CQD162" s="89"/>
      <c r="CQE162" s="89"/>
      <c r="CQF162" s="89"/>
      <c r="CQG162" s="89"/>
      <c r="CQH162" s="89"/>
      <c r="CQI162" s="89"/>
      <c r="CQJ162" s="89"/>
      <c r="CQK162" s="89"/>
      <c r="CQL162" s="89"/>
      <c r="CQM162" s="89"/>
      <c r="CQN162" s="89"/>
      <c r="CQO162" s="89"/>
      <c r="CQP162" s="89"/>
      <c r="CQQ162" s="89"/>
      <c r="CQR162" s="89"/>
      <c r="CQS162" s="89"/>
      <c r="CQT162" s="89"/>
      <c r="CQU162" s="89"/>
      <c r="CQV162" s="89"/>
      <c r="CQW162" s="89"/>
      <c r="CQX162" s="89"/>
      <c r="CQY162" s="89"/>
      <c r="CQZ162" s="89"/>
      <c r="CRA162" s="89"/>
      <c r="CRB162" s="89"/>
      <c r="CRC162" s="89"/>
      <c r="CRD162" s="89"/>
      <c r="CRE162" s="89"/>
      <c r="CRF162" s="89"/>
      <c r="CRG162" s="89"/>
      <c r="CRH162" s="89"/>
      <c r="CRI162" s="89"/>
      <c r="CRJ162" s="89"/>
      <c r="CRK162" s="89"/>
      <c r="CRL162" s="89"/>
      <c r="CRM162" s="89"/>
      <c r="CRN162" s="89"/>
      <c r="CRO162" s="89"/>
      <c r="CRP162" s="89"/>
      <c r="CRQ162" s="89"/>
      <c r="CRR162" s="89"/>
      <c r="CRS162" s="89"/>
      <c r="CRT162" s="89"/>
      <c r="CRU162" s="89"/>
      <c r="CRV162" s="89"/>
      <c r="CRW162" s="89"/>
      <c r="CRX162" s="89"/>
      <c r="CRY162" s="89"/>
      <c r="CRZ162" s="89"/>
      <c r="CSA162" s="89"/>
      <c r="CSB162" s="89"/>
      <c r="CSC162" s="89"/>
      <c r="CSD162" s="89"/>
      <c r="CSE162" s="89"/>
      <c r="CSF162" s="89"/>
      <c r="CSG162" s="89"/>
      <c r="CSH162" s="89"/>
      <c r="CSI162" s="89"/>
      <c r="CSJ162" s="89"/>
      <c r="CSK162" s="89"/>
      <c r="CSL162" s="89"/>
      <c r="CSM162" s="89"/>
      <c r="CSN162" s="89"/>
      <c r="CSO162" s="89"/>
      <c r="CSP162" s="89"/>
      <c r="CSQ162" s="89"/>
      <c r="CSR162" s="89"/>
      <c r="CSS162" s="89"/>
      <c r="CST162" s="89"/>
      <c r="CSU162" s="89"/>
      <c r="CSV162" s="89"/>
      <c r="CSW162" s="89"/>
      <c r="CSX162" s="89"/>
      <c r="CSY162" s="89"/>
      <c r="CSZ162" s="89"/>
      <c r="CTA162" s="89"/>
      <c r="CTB162" s="89"/>
      <c r="CTC162" s="89"/>
      <c r="CTD162" s="89"/>
      <c r="CTE162" s="89"/>
      <c r="CTF162" s="89"/>
      <c r="CTG162" s="89"/>
      <c r="CTH162" s="89"/>
      <c r="CTI162" s="89"/>
      <c r="CTJ162" s="89"/>
      <c r="CTK162" s="89"/>
      <c r="CTL162" s="89"/>
      <c r="CTM162" s="89"/>
      <c r="CTN162" s="89"/>
      <c r="CTO162" s="89"/>
      <c r="CTP162" s="89"/>
      <c r="CTQ162" s="89"/>
      <c r="CTR162" s="89"/>
      <c r="CTS162" s="89"/>
      <c r="CTT162" s="89"/>
      <c r="CTU162" s="89"/>
      <c r="CTV162" s="89"/>
      <c r="CTW162" s="89"/>
      <c r="CTX162" s="89"/>
      <c r="CTY162" s="89"/>
      <c r="CTZ162" s="89"/>
      <c r="CUA162" s="89"/>
      <c r="CUB162" s="89"/>
      <c r="CUC162" s="89"/>
      <c r="CUD162" s="89"/>
      <c r="CUE162" s="89"/>
      <c r="CUF162" s="89"/>
      <c r="CUG162" s="89"/>
      <c r="CUH162" s="89"/>
      <c r="CUI162" s="89"/>
      <c r="CUJ162" s="89"/>
      <c r="CUK162" s="89"/>
      <c r="CUL162" s="89"/>
      <c r="CUM162" s="89"/>
      <c r="CUN162" s="89"/>
      <c r="CUO162" s="89"/>
      <c r="CUP162" s="89"/>
      <c r="CUQ162" s="89"/>
      <c r="CUR162" s="89"/>
      <c r="CUS162" s="89"/>
      <c r="CUT162" s="89"/>
      <c r="CUU162" s="89"/>
      <c r="CUV162" s="89"/>
      <c r="CUW162" s="89"/>
      <c r="CUX162" s="89"/>
      <c r="CUY162" s="89"/>
      <c r="CUZ162" s="89"/>
      <c r="CVA162" s="89"/>
      <c r="CVB162" s="89"/>
      <c r="CVC162" s="89"/>
      <c r="CVD162" s="89"/>
      <c r="CVE162" s="89"/>
      <c r="CVF162" s="89"/>
      <c r="CVG162" s="89"/>
      <c r="CVH162" s="89"/>
      <c r="CVI162" s="89"/>
      <c r="CVJ162" s="89"/>
      <c r="CVK162" s="89"/>
      <c r="CVL162" s="89"/>
      <c r="CVM162" s="89"/>
      <c r="CVN162" s="89"/>
      <c r="CVO162" s="89"/>
      <c r="CVP162" s="89"/>
      <c r="CVQ162" s="89"/>
      <c r="CVR162" s="89"/>
      <c r="CVS162" s="89"/>
      <c r="CVT162" s="89"/>
      <c r="CVU162" s="89"/>
      <c r="CVV162" s="89"/>
      <c r="CVW162" s="89"/>
      <c r="CVX162" s="89"/>
      <c r="CVY162" s="89"/>
      <c r="CVZ162" s="89"/>
      <c r="CWA162" s="89"/>
      <c r="CWB162" s="89"/>
      <c r="CWC162" s="89"/>
      <c r="CWD162" s="89"/>
      <c r="CWE162" s="89"/>
      <c r="CWF162" s="89"/>
      <c r="CWG162" s="89"/>
      <c r="CWH162" s="89"/>
      <c r="CWI162" s="89"/>
      <c r="CWJ162" s="89"/>
      <c r="CWK162" s="89"/>
      <c r="CWL162" s="89"/>
      <c r="CWM162" s="89"/>
      <c r="CWN162" s="89"/>
      <c r="CWO162" s="89"/>
      <c r="CWP162" s="89"/>
      <c r="CWQ162" s="89"/>
      <c r="CWR162" s="89"/>
      <c r="CWS162" s="89"/>
      <c r="CWT162" s="89"/>
      <c r="CWU162" s="89"/>
      <c r="CWV162" s="89"/>
      <c r="CWW162" s="89"/>
      <c r="CWX162" s="89"/>
      <c r="CWY162" s="89"/>
      <c r="CWZ162" s="89"/>
      <c r="CXA162" s="89"/>
      <c r="CXB162" s="89"/>
      <c r="CXC162" s="89"/>
      <c r="CXD162" s="89"/>
      <c r="CXE162" s="89"/>
      <c r="CXF162" s="89"/>
      <c r="CXG162" s="89"/>
      <c r="CXH162" s="89"/>
      <c r="CXI162" s="89"/>
      <c r="CXJ162" s="89"/>
      <c r="CXK162" s="89"/>
      <c r="CXL162" s="89"/>
      <c r="CXM162" s="89"/>
      <c r="CXN162" s="89"/>
      <c r="CXO162" s="89"/>
      <c r="CXP162" s="89"/>
      <c r="CXQ162" s="89"/>
      <c r="CXR162" s="89"/>
      <c r="CXS162" s="89"/>
      <c r="CXT162" s="89"/>
      <c r="CXU162" s="89"/>
      <c r="CXV162" s="89"/>
      <c r="CXW162" s="89"/>
      <c r="CXX162" s="89"/>
      <c r="CXY162" s="89"/>
      <c r="CXZ162" s="89"/>
      <c r="CYA162" s="89"/>
      <c r="CYB162" s="89"/>
      <c r="CYC162" s="89"/>
      <c r="CYD162" s="89"/>
      <c r="CYE162" s="89"/>
      <c r="CYF162" s="89"/>
      <c r="CYG162" s="89"/>
      <c r="CYH162" s="89"/>
      <c r="CYI162" s="89"/>
      <c r="CYJ162" s="89"/>
      <c r="CYK162" s="89"/>
      <c r="CYL162" s="89"/>
      <c r="CYM162" s="89"/>
      <c r="CYN162" s="89"/>
      <c r="CYO162" s="89"/>
      <c r="CYP162" s="89"/>
      <c r="CYQ162" s="89"/>
      <c r="CYR162" s="89"/>
      <c r="CYS162" s="89"/>
      <c r="CYT162" s="89"/>
      <c r="CYU162" s="89"/>
      <c r="CYV162" s="89"/>
      <c r="CYW162" s="89"/>
      <c r="CYX162" s="89"/>
      <c r="CYY162" s="89"/>
      <c r="CYZ162" s="89"/>
      <c r="CZA162" s="89"/>
      <c r="CZB162" s="89"/>
      <c r="CZC162" s="89"/>
      <c r="CZD162" s="89"/>
      <c r="CZE162" s="89"/>
      <c r="CZF162" s="89"/>
      <c r="CZG162" s="89"/>
      <c r="CZH162" s="89"/>
      <c r="CZI162" s="89"/>
      <c r="CZJ162" s="89"/>
      <c r="CZK162" s="89"/>
      <c r="CZL162" s="89"/>
      <c r="CZM162" s="89"/>
      <c r="CZN162" s="89"/>
      <c r="CZO162" s="89"/>
      <c r="CZP162" s="89"/>
      <c r="CZQ162" s="89"/>
      <c r="CZR162" s="89"/>
      <c r="CZS162" s="89"/>
      <c r="CZT162" s="89"/>
      <c r="CZU162" s="89"/>
      <c r="CZV162" s="89"/>
      <c r="CZW162" s="89"/>
      <c r="CZX162" s="89"/>
      <c r="CZY162" s="89"/>
      <c r="CZZ162" s="89"/>
      <c r="DAA162" s="89"/>
      <c r="DAB162" s="89"/>
      <c r="DAC162" s="89"/>
      <c r="DAD162" s="89"/>
      <c r="DAE162" s="89"/>
      <c r="DAF162" s="89"/>
      <c r="DAG162" s="89"/>
      <c r="DAH162" s="89"/>
      <c r="DAI162" s="89"/>
      <c r="DAJ162" s="89"/>
      <c r="DAK162" s="89"/>
      <c r="DAL162" s="89"/>
      <c r="DAM162" s="89"/>
      <c r="DAN162" s="89"/>
      <c r="DAO162" s="89"/>
      <c r="DAP162" s="89"/>
      <c r="DAQ162" s="89"/>
      <c r="DAR162" s="89"/>
      <c r="DAS162" s="89"/>
      <c r="DAT162" s="89"/>
      <c r="DAU162" s="89"/>
      <c r="DAV162" s="89"/>
      <c r="DAW162" s="89"/>
      <c r="DAX162" s="89"/>
      <c r="DAY162" s="89"/>
      <c r="DAZ162" s="89"/>
      <c r="DBA162" s="89"/>
      <c r="DBB162" s="89"/>
      <c r="DBC162" s="89"/>
      <c r="DBD162" s="89"/>
      <c r="DBE162" s="89"/>
      <c r="DBF162" s="89"/>
      <c r="DBG162" s="89"/>
      <c r="DBH162" s="89"/>
      <c r="DBI162" s="89"/>
      <c r="DBJ162" s="89"/>
      <c r="DBK162" s="89"/>
      <c r="DBL162" s="89"/>
      <c r="DBM162" s="89"/>
      <c r="DBN162" s="89"/>
      <c r="DBO162" s="89"/>
      <c r="DBP162" s="89"/>
      <c r="DBQ162" s="89"/>
      <c r="DBR162" s="89"/>
      <c r="DBS162" s="89"/>
      <c r="DBT162" s="89"/>
      <c r="DBU162" s="89"/>
      <c r="DBV162" s="89"/>
      <c r="DBW162" s="89"/>
      <c r="DBX162" s="89"/>
      <c r="DBY162" s="89"/>
      <c r="DBZ162" s="89"/>
      <c r="DCA162" s="89"/>
      <c r="DCB162" s="89"/>
      <c r="DCC162" s="89"/>
      <c r="DCD162" s="89"/>
      <c r="DCE162" s="89"/>
      <c r="DCF162" s="89"/>
      <c r="DCG162" s="89"/>
      <c r="DCH162" s="89"/>
      <c r="DCI162" s="89"/>
      <c r="DCJ162" s="89"/>
      <c r="DCK162" s="89"/>
      <c r="DCL162" s="89"/>
      <c r="DCM162" s="89"/>
      <c r="DCN162" s="89"/>
      <c r="DCO162" s="89"/>
      <c r="DCP162" s="89"/>
      <c r="DCQ162" s="89"/>
      <c r="DCR162" s="89"/>
      <c r="DCS162" s="89"/>
      <c r="DCT162" s="89"/>
      <c r="DCU162" s="89"/>
      <c r="DCV162" s="89"/>
      <c r="DCW162" s="89"/>
      <c r="DCX162" s="89"/>
      <c r="DCY162" s="89"/>
      <c r="DCZ162" s="89"/>
      <c r="DDA162" s="89"/>
      <c r="DDB162" s="89"/>
      <c r="DDC162" s="89"/>
      <c r="DDD162" s="89"/>
      <c r="DDE162" s="89"/>
      <c r="DDF162" s="89"/>
      <c r="DDG162" s="89"/>
      <c r="DDH162" s="89"/>
      <c r="DDI162" s="89"/>
      <c r="DDJ162" s="89"/>
      <c r="DDK162" s="89"/>
      <c r="DDL162" s="89"/>
      <c r="DDM162" s="89"/>
      <c r="DDN162" s="89"/>
      <c r="DDO162" s="89"/>
      <c r="DDP162" s="89"/>
      <c r="DDQ162" s="89"/>
      <c r="DDR162" s="89"/>
      <c r="DDS162" s="89"/>
      <c r="DDT162" s="89"/>
      <c r="DDU162" s="89"/>
      <c r="DDV162" s="89"/>
      <c r="DDW162" s="89"/>
      <c r="DDX162" s="89"/>
      <c r="DDY162" s="89"/>
      <c r="DDZ162" s="89"/>
      <c r="DEA162" s="89"/>
      <c r="DEB162" s="89"/>
      <c r="DEC162" s="89"/>
      <c r="DED162" s="89"/>
      <c r="DEE162" s="89"/>
      <c r="DEF162" s="89"/>
      <c r="DEG162" s="89"/>
      <c r="DEH162" s="89"/>
      <c r="DEI162" s="89"/>
      <c r="DEJ162" s="89"/>
      <c r="DEK162" s="89"/>
      <c r="DEL162" s="89"/>
      <c r="DEM162" s="89"/>
      <c r="DEN162" s="89"/>
      <c r="DEO162" s="89"/>
      <c r="DEP162" s="89"/>
      <c r="DEQ162" s="89"/>
      <c r="DER162" s="89"/>
      <c r="DES162" s="89"/>
      <c r="DET162" s="89"/>
      <c r="DEU162" s="89"/>
      <c r="DEV162" s="89"/>
      <c r="DEW162" s="89"/>
      <c r="DEX162" s="89"/>
      <c r="DEY162" s="89"/>
      <c r="DEZ162" s="89"/>
      <c r="DFA162" s="89"/>
      <c r="DFB162" s="89"/>
      <c r="DFC162" s="89"/>
      <c r="DFD162" s="89"/>
      <c r="DFE162" s="89"/>
      <c r="DFF162" s="89"/>
      <c r="DFG162" s="89"/>
      <c r="DFH162" s="89"/>
      <c r="DFI162" s="89"/>
      <c r="DFJ162" s="89"/>
      <c r="DFK162" s="89"/>
      <c r="DFL162" s="89"/>
      <c r="DFM162" s="89"/>
      <c r="DFN162" s="89"/>
      <c r="DFO162" s="89"/>
      <c r="DFP162" s="89"/>
      <c r="DFQ162" s="89"/>
      <c r="DFR162" s="89"/>
      <c r="DFS162" s="89"/>
      <c r="DFT162" s="89"/>
      <c r="DFU162" s="89"/>
      <c r="DFV162" s="89"/>
      <c r="DFW162" s="89"/>
      <c r="DFX162" s="89"/>
      <c r="DFY162" s="89"/>
      <c r="DFZ162" s="89"/>
      <c r="DGA162" s="89"/>
      <c r="DGB162" s="89"/>
      <c r="DGC162" s="89"/>
      <c r="DGD162" s="89"/>
      <c r="DGE162" s="89"/>
      <c r="DGF162" s="89"/>
      <c r="DGG162" s="89"/>
      <c r="DGH162" s="89"/>
      <c r="DGI162" s="89"/>
      <c r="DGJ162" s="89"/>
      <c r="DGK162" s="89"/>
      <c r="DGL162" s="89"/>
      <c r="DGM162" s="89"/>
      <c r="DGN162" s="89"/>
      <c r="DGO162" s="89"/>
      <c r="DGP162" s="89"/>
      <c r="DGQ162" s="89"/>
      <c r="DGR162" s="89"/>
      <c r="DGS162" s="89"/>
      <c r="DGT162" s="89"/>
      <c r="DGU162" s="89"/>
      <c r="DGV162" s="89"/>
      <c r="DGW162" s="89"/>
      <c r="DGX162" s="89"/>
      <c r="DGY162" s="89"/>
      <c r="DGZ162" s="89"/>
      <c r="DHA162" s="89"/>
      <c r="DHB162" s="89"/>
      <c r="DHC162" s="89"/>
      <c r="DHD162" s="89"/>
      <c r="DHE162" s="89"/>
      <c r="DHF162" s="89"/>
      <c r="DHG162" s="89"/>
      <c r="DHH162" s="89"/>
      <c r="DHI162" s="89"/>
      <c r="DHJ162" s="89"/>
      <c r="DHK162" s="89"/>
      <c r="DHL162" s="89"/>
      <c r="DHM162" s="89"/>
      <c r="DHN162" s="89"/>
      <c r="DHO162" s="89"/>
      <c r="DHP162" s="89"/>
      <c r="DHQ162" s="89"/>
      <c r="DHR162" s="89"/>
      <c r="DHS162" s="89"/>
      <c r="DHT162" s="89"/>
      <c r="DHU162" s="89"/>
      <c r="DHV162" s="89"/>
      <c r="DHW162" s="89"/>
      <c r="DHX162" s="89"/>
      <c r="DHY162" s="89"/>
      <c r="DHZ162" s="89"/>
      <c r="DIA162" s="89"/>
      <c r="DIB162" s="89"/>
      <c r="DIC162" s="89"/>
      <c r="DID162" s="89"/>
      <c r="DIE162" s="89"/>
      <c r="DIF162" s="89"/>
      <c r="DIG162" s="89"/>
      <c r="DIH162" s="89"/>
      <c r="DII162" s="89"/>
      <c r="DIJ162" s="89"/>
      <c r="DIK162" s="89"/>
      <c r="DIL162" s="89"/>
      <c r="DIM162" s="89"/>
      <c r="DIN162" s="89"/>
      <c r="DIO162" s="89"/>
      <c r="DIP162" s="89"/>
      <c r="DIQ162" s="89"/>
      <c r="DIR162" s="89"/>
      <c r="DIS162" s="89"/>
      <c r="DIT162" s="89"/>
      <c r="DIU162" s="89"/>
      <c r="DIV162" s="89"/>
      <c r="DIW162" s="89"/>
      <c r="DIX162" s="89"/>
      <c r="DIY162" s="89"/>
      <c r="DIZ162" s="89"/>
      <c r="DJA162" s="89"/>
      <c r="DJB162" s="89"/>
      <c r="DJC162" s="89"/>
      <c r="DJD162" s="89"/>
      <c r="DJE162" s="89"/>
      <c r="DJF162" s="89"/>
      <c r="DJG162" s="89"/>
      <c r="DJH162" s="89"/>
      <c r="DJI162" s="89"/>
      <c r="DJJ162" s="89"/>
      <c r="DJK162" s="89"/>
      <c r="DJL162" s="89"/>
      <c r="DJM162" s="89"/>
      <c r="DJN162" s="89"/>
      <c r="DJO162" s="89"/>
      <c r="DJP162" s="89"/>
      <c r="DJQ162" s="89"/>
      <c r="DJR162" s="89"/>
      <c r="DJS162" s="89"/>
      <c r="DJT162" s="89"/>
      <c r="DJU162" s="89"/>
      <c r="DJV162" s="89"/>
      <c r="DJW162" s="89"/>
      <c r="DJX162" s="89"/>
      <c r="DJY162" s="89"/>
      <c r="DJZ162" s="89"/>
      <c r="DKA162" s="89"/>
      <c r="DKB162" s="89"/>
      <c r="DKC162" s="89"/>
      <c r="DKD162" s="89"/>
      <c r="DKE162" s="89"/>
      <c r="DKF162" s="89"/>
      <c r="DKG162" s="89"/>
      <c r="DKH162" s="89"/>
      <c r="DKI162" s="89"/>
      <c r="DKJ162" s="89"/>
      <c r="DKK162" s="89"/>
      <c r="DKL162" s="89"/>
      <c r="DKM162" s="89"/>
      <c r="DKN162" s="89"/>
      <c r="DKO162" s="89"/>
      <c r="DKP162" s="89"/>
      <c r="DKQ162" s="89"/>
      <c r="DKR162" s="89"/>
      <c r="DKS162" s="89"/>
      <c r="DKT162" s="89"/>
      <c r="DKU162" s="89"/>
      <c r="DKV162" s="89"/>
      <c r="DKW162" s="89"/>
      <c r="DKX162" s="89"/>
      <c r="DKY162" s="89"/>
      <c r="DKZ162" s="89"/>
      <c r="DLA162" s="89"/>
      <c r="DLB162" s="89"/>
      <c r="DLC162" s="89"/>
      <c r="DLD162" s="89"/>
      <c r="DLE162" s="89"/>
      <c r="DLF162" s="89"/>
      <c r="DLG162" s="89"/>
      <c r="DLH162" s="89"/>
      <c r="DLI162" s="89"/>
      <c r="DLJ162" s="89"/>
      <c r="DLK162" s="89"/>
      <c r="DLL162" s="89"/>
      <c r="DLM162" s="89"/>
      <c r="DLN162" s="89"/>
      <c r="DLO162" s="89"/>
      <c r="DLP162" s="89"/>
      <c r="DLQ162" s="89"/>
      <c r="DLR162" s="89"/>
      <c r="DLS162" s="89"/>
      <c r="DLT162" s="89"/>
      <c r="DLU162" s="89"/>
      <c r="DLV162" s="89"/>
      <c r="DLW162" s="89"/>
      <c r="DLX162" s="89"/>
      <c r="DLY162" s="89"/>
      <c r="DLZ162" s="89"/>
      <c r="DMA162" s="89"/>
      <c r="DMB162" s="89"/>
      <c r="DMC162" s="89"/>
      <c r="DMD162" s="89"/>
      <c r="DME162" s="89"/>
      <c r="DMF162" s="89"/>
      <c r="DMG162" s="89"/>
      <c r="DMH162" s="89"/>
      <c r="DMI162" s="89"/>
      <c r="DMJ162" s="89"/>
      <c r="DMK162" s="89"/>
      <c r="DML162" s="89"/>
      <c r="DMM162" s="89"/>
      <c r="DMN162" s="89"/>
      <c r="DMO162" s="89"/>
      <c r="DMP162" s="89"/>
      <c r="DMQ162" s="89"/>
      <c r="DMR162" s="89"/>
      <c r="DMS162" s="89"/>
      <c r="DMT162" s="89"/>
      <c r="DMU162" s="89"/>
      <c r="DMV162" s="89"/>
      <c r="DMW162" s="89"/>
      <c r="DMX162" s="89"/>
      <c r="DMY162" s="89"/>
      <c r="DMZ162" s="89"/>
      <c r="DNA162" s="89"/>
      <c r="DNB162" s="89"/>
      <c r="DNC162" s="89"/>
      <c r="DND162" s="89"/>
      <c r="DNE162" s="89"/>
      <c r="DNF162" s="89"/>
      <c r="DNG162" s="89"/>
      <c r="DNH162" s="89"/>
      <c r="DNI162" s="89"/>
      <c r="DNJ162" s="89"/>
      <c r="DNK162" s="89"/>
      <c r="DNL162" s="89"/>
      <c r="DNM162" s="89"/>
      <c r="DNN162" s="89"/>
      <c r="DNO162" s="89"/>
      <c r="DNP162" s="89"/>
      <c r="DNQ162" s="89"/>
      <c r="DNR162" s="89"/>
      <c r="DNS162" s="89"/>
      <c r="DNT162" s="89"/>
      <c r="DNU162" s="89"/>
      <c r="DNV162" s="89"/>
      <c r="DNW162" s="89"/>
      <c r="DNX162" s="89"/>
      <c r="DNY162" s="89"/>
      <c r="DNZ162" s="89"/>
      <c r="DOA162" s="89"/>
      <c r="DOB162" s="89"/>
      <c r="DOC162" s="89"/>
      <c r="DOD162" s="89"/>
      <c r="DOE162" s="89"/>
      <c r="DOF162" s="89"/>
      <c r="DOG162" s="89"/>
      <c r="DOH162" s="89"/>
      <c r="DOI162" s="89"/>
      <c r="DOJ162" s="89"/>
      <c r="DOK162" s="89"/>
      <c r="DOL162" s="89"/>
      <c r="DOM162" s="89"/>
      <c r="DON162" s="89"/>
      <c r="DOO162" s="89"/>
      <c r="DOP162" s="89"/>
      <c r="DOQ162" s="89"/>
      <c r="DOR162" s="89"/>
      <c r="DOS162" s="89"/>
      <c r="DOT162" s="89"/>
      <c r="DOU162" s="89"/>
      <c r="DOV162" s="89"/>
      <c r="DOW162" s="89"/>
      <c r="DOX162" s="89"/>
      <c r="DOY162" s="89"/>
      <c r="DOZ162" s="89"/>
      <c r="DPA162" s="89"/>
      <c r="DPB162" s="89"/>
      <c r="DPC162" s="89"/>
      <c r="DPD162" s="89"/>
      <c r="DPE162" s="89"/>
      <c r="DPF162" s="89"/>
      <c r="DPG162" s="89"/>
      <c r="DPH162" s="89"/>
      <c r="DPI162" s="89"/>
      <c r="DPJ162" s="89"/>
      <c r="DPK162" s="89"/>
      <c r="DPL162" s="89"/>
      <c r="DPM162" s="89"/>
      <c r="DPN162" s="89"/>
      <c r="DPO162" s="89"/>
      <c r="DPP162" s="89"/>
      <c r="DPQ162" s="89"/>
      <c r="DPR162" s="89"/>
      <c r="DPS162" s="89"/>
      <c r="DPT162" s="89"/>
      <c r="DPU162" s="89"/>
      <c r="DPV162" s="89"/>
      <c r="DPW162" s="89"/>
      <c r="DPX162" s="89"/>
      <c r="DPY162" s="89"/>
      <c r="DPZ162" s="89"/>
      <c r="DQA162" s="89"/>
      <c r="DQB162" s="89"/>
      <c r="DQC162" s="89"/>
      <c r="DQD162" s="89"/>
      <c r="DQE162" s="89"/>
      <c r="DQF162" s="89"/>
      <c r="DQG162" s="89"/>
      <c r="DQH162" s="89"/>
      <c r="DQI162" s="89"/>
      <c r="DQJ162" s="89"/>
      <c r="DQK162" s="89"/>
      <c r="DQL162" s="89"/>
      <c r="DQM162" s="89"/>
      <c r="DQN162" s="89"/>
      <c r="DQO162" s="89"/>
      <c r="DQP162" s="89"/>
      <c r="DQQ162" s="89"/>
      <c r="DQR162" s="89"/>
      <c r="DQS162" s="89"/>
      <c r="DQT162" s="89"/>
      <c r="DQU162" s="89"/>
      <c r="DQV162" s="89"/>
      <c r="DQW162" s="89"/>
      <c r="DQX162" s="89"/>
      <c r="DQY162" s="89"/>
      <c r="DQZ162" s="89"/>
      <c r="DRA162" s="89"/>
      <c r="DRB162" s="89"/>
      <c r="DRC162" s="89"/>
      <c r="DRD162" s="89"/>
      <c r="DRE162" s="89"/>
      <c r="DRF162" s="89"/>
      <c r="DRG162" s="89"/>
      <c r="DRH162" s="89"/>
      <c r="DRI162" s="89"/>
      <c r="DRJ162" s="89"/>
      <c r="DRK162" s="89"/>
      <c r="DRL162" s="89"/>
      <c r="DRM162" s="89"/>
      <c r="DRN162" s="89"/>
      <c r="DRO162" s="89"/>
      <c r="DRP162" s="89"/>
      <c r="DRQ162" s="89"/>
      <c r="DRR162" s="89"/>
      <c r="DRS162" s="89"/>
      <c r="DRT162" s="89"/>
      <c r="DRU162" s="89"/>
      <c r="DRV162" s="89"/>
      <c r="DRW162" s="89"/>
      <c r="DRX162" s="89"/>
      <c r="DRY162" s="89"/>
      <c r="DRZ162" s="89"/>
      <c r="DSA162" s="89"/>
      <c r="DSB162" s="89"/>
      <c r="DSC162" s="89"/>
      <c r="DSD162" s="89"/>
      <c r="DSE162" s="89"/>
      <c r="DSF162" s="89"/>
      <c r="DSG162" s="89"/>
      <c r="DSH162" s="89"/>
      <c r="DSI162" s="89"/>
      <c r="DSJ162" s="89"/>
      <c r="DSK162" s="89"/>
      <c r="DSL162" s="89"/>
      <c r="DSM162" s="89"/>
      <c r="DSN162" s="89"/>
      <c r="DSO162" s="89"/>
      <c r="DSP162" s="89"/>
      <c r="DSQ162" s="89"/>
      <c r="DSR162" s="89"/>
      <c r="DSS162" s="89"/>
      <c r="DST162" s="89"/>
      <c r="DSU162" s="89"/>
      <c r="DSV162" s="89"/>
      <c r="DSW162" s="89"/>
      <c r="DSX162" s="89"/>
      <c r="DSY162" s="89"/>
      <c r="DSZ162" s="89"/>
      <c r="DTA162" s="89"/>
      <c r="DTB162" s="89"/>
      <c r="DTC162" s="89"/>
      <c r="DTD162" s="89"/>
      <c r="DTE162" s="89"/>
      <c r="DTF162" s="89"/>
      <c r="DTG162" s="89"/>
      <c r="DTH162" s="89"/>
      <c r="DTI162" s="89"/>
      <c r="DTJ162" s="89"/>
      <c r="DTK162" s="89"/>
      <c r="DTL162" s="89"/>
      <c r="DTM162" s="89"/>
      <c r="DTN162" s="89"/>
      <c r="DTO162" s="89"/>
      <c r="DTP162" s="89"/>
      <c r="DTQ162" s="89"/>
      <c r="DTR162" s="89"/>
      <c r="DTS162" s="89"/>
      <c r="DTT162" s="89"/>
      <c r="DTU162" s="89"/>
      <c r="DTV162" s="89"/>
      <c r="DTW162" s="89"/>
      <c r="DTX162" s="89"/>
      <c r="DTY162" s="89"/>
      <c r="DTZ162" s="89"/>
      <c r="DUA162" s="89"/>
      <c r="DUB162" s="89"/>
      <c r="DUC162" s="89"/>
      <c r="DUD162" s="89"/>
      <c r="DUE162" s="89"/>
      <c r="DUF162" s="89"/>
      <c r="DUG162" s="89"/>
      <c r="DUH162" s="89"/>
      <c r="DUI162" s="89"/>
      <c r="DUJ162" s="89"/>
      <c r="DUK162" s="89"/>
      <c r="DUL162" s="89"/>
      <c r="DUM162" s="89"/>
      <c r="DUN162" s="89"/>
      <c r="DUO162" s="89"/>
      <c r="DUP162" s="89"/>
      <c r="DUQ162" s="89"/>
      <c r="DUR162" s="89"/>
      <c r="DUS162" s="89"/>
      <c r="DUT162" s="89"/>
      <c r="DUU162" s="89"/>
      <c r="DUV162" s="89"/>
      <c r="DUW162" s="89"/>
      <c r="DUX162" s="89"/>
      <c r="DUY162" s="89"/>
      <c r="DUZ162" s="89"/>
      <c r="DVA162" s="89"/>
      <c r="DVB162" s="89"/>
      <c r="DVC162" s="89"/>
      <c r="DVD162" s="89"/>
      <c r="DVE162" s="89"/>
      <c r="DVF162" s="89"/>
      <c r="DVG162" s="89"/>
      <c r="DVH162" s="89"/>
      <c r="DVI162" s="89"/>
      <c r="DVJ162" s="89"/>
      <c r="DVK162" s="89"/>
      <c r="DVL162" s="89"/>
      <c r="DVM162" s="89"/>
      <c r="DVN162" s="89"/>
      <c r="DVO162" s="89"/>
      <c r="DVP162" s="89"/>
      <c r="DVQ162" s="89"/>
      <c r="DVR162" s="89"/>
      <c r="DVS162" s="89"/>
      <c r="DVT162" s="89"/>
      <c r="DVU162" s="89"/>
      <c r="DVV162" s="89"/>
      <c r="DVW162" s="89"/>
      <c r="DVX162" s="89"/>
      <c r="DVY162" s="89"/>
      <c r="DVZ162" s="89"/>
      <c r="DWA162" s="89"/>
      <c r="DWB162" s="89"/>
      <c r="DWC162" s="89"/>
      <c r="DWD162" s="89"/>
      <c r="DWE162" s="89"/>
      <c r="DWF162" s="89"/>
      <c r="DWG162" s="89"/>
      <c r="DWH162" s="89"/>
      <c r="DWI162" s="89"/>
      <c r="DWJ162" s="89"/>
      <c r="DWK162" s="89"/>
      <c r="DWL162" s="89"/>
      <c r="DWM162" s="89"/>
      <c r="DWN162" s="89"/>
      <c r="DWO162" s="89"/>
      <c r="DWP162" s="89"/>
      <c r="DWQ162" s="89"/>
      <c r="DWR162" s="89"/>
      <c r="DWS162" s="89"/>
      <c r="DWT162" s="89"/>
      <c r="DWU162" s="89"/>
      <c r="DWV162" s="89"/>
      <c r="DWW162" s="89"/>
      <c r="DWX162" s="89"/>
      <c r="DWY162" s="89"/>
      <c r="DWZ162" s="89"/>
      <c r="DXA162" s="89"/>
      <c r="DXB162" s="89"/>
      <c r="DXC162" s="89"/>
      <c r="DXD162" s="89"/>
      <c r="DXE162" s="89"/>
      <c r="DXF162" s="89"/>
      <c r="DXG162" s="89"/>
      <c r="DXH162" s="89"/>
      <c r="DXI162" s="89"/>
      <c r="DXJ162" s="89"/>
      <c r="DXK162" s="89"/>
      <c r="DXL162" s="89"/>
      <c r="DXM162" s="89"/>
      <c r="DXN162" s="89"/>
      <c r="DXO162" s="89"/>
      <c r="DXP162" s="89"/>
      <c r="DXQ162" s="89"/>
      <c r="DXR162" s="89"/>
      <c r="DXS162" s="89"/>
      <c r="DXT162" s="89"/>
      <c r="DXU162" s="89"/>
      <c r="DXV162" s="89"/>
      <c r="DXW162" s="89"/>
      <c r="DXX162" s="89"/>
      <c r="DXY162" s="89"/>
      <c r="DXZ162" s="89"/>
      <c r="DYA162" s="89"/>
      <c r="DYB162" s="89"/>
      <c r="DYC162" s="89"/>
      <c r="DYD162" s="89"/>
      <c r="DYE162" s="89"/>
      <c r="DYF162" s="89"/>
      <c r="DYG162" s="89"/>
      <c r="DYH162" s="89"/>
      <c r="DYI162" s="89"/>
      <c r="DYJ162" s="89"/>
      <c r="DYK162" s="89"/>
      <c r="DYL162" s="89"/>
      <c r="DYM162" s="89"/>
      <c r="DYN162" s="89"/>
      <c r="DYO162" s="89"/>
      <c r="DYP162" s="89"/>
      <c r="DYQ162" s="89"/>
      <c r="DYR162" s="89"/>
      <c r="DYS162" s="89"/>
      <c r="DYT162" s="89"/>
      <c r="DYU162" s="89"/>
      <c r="DYV162" s="89"/>
      <c r="DYW162" s="89"/>
      <c r="DYX162" s="89"/>
      <c r="DYY162" s="89"/>
      <c r="DYZ162" s="89"/>
      <c r="DZA162" s="89"/>
      <c r="DZB162" s="89"/>
      <c r="DZC162" s="89"/>
      <c r="DZD162" s="89"/>
      <c r="DZE162" s="89"/>
      <c r="DZF162" s="89"/>
      <c r="DZG162" s="89"/>
      <c r="DZH162" s="89"/>
      <c r="DZI162" s="89"/>
      <c r="DZJ162" s="89"/>
      <c r="DZK162" s="89"/>
      <c r="DZL162" s="89"/>
      <c r="DZM162" s="89"/>
      <c r="DZN162" s="89"/>
      <c r="DZO162" s="89"/>
      <c r="DZP162" s="89"/>
      <c r="DZQ162" s="89"/>
      <c r="DZR162" s="89"/>
      <c r="DZS162" s="89"/>
      <c r="DZT162" s="89"/>
      <c r="DZU162" s="89"/>
      <c r="DZV162" s="89"/>
      <c r="DZW162" s="89"/>
      <c r="DZX162" s="89"/>
      <c r="DZY162" s="89"/>
      <c r="DZZ162" s="89"/>
      <c r="EAA162" s="89"/>
      <c r="EAB162" s="89"/>
      <c r="EAC162" s="89"/>
      <c r="EAD162" s="89"/>
      <c r="EAE162" s="89"/>
      <c r="EAF162" s="89"/>
      <c r="EAG162" s="89"/>
      <c r="EAH162" s="89"/>
      <c r="EAI162" s="89"/>
      <c r="EAJ162" s="89"/>
      <c r="EAK162" s="89"/>
      <c r="EAL162" s="89"/>
      <c r="EAM162" s="89"/>
      <c r="EAN162" s="89"/>
      <c r="EAO162" s="89"/>
      <c r="EAP162" s="89"/>
      <c r="EAQ162" s="89"/>
      <c r="EAR162" s="89"/>
      <c r="EAS162" s="89"/>
      <c r="EAT162" s="89"/>
      <c r="EAU162" s="89"/>
      <c r="EAV162" s="89"/>
      <c r="EAW162" s="89"/>
      <c r="EAX162" s="89"/>
      <c r="EAY162" s="89"/>
      <c r="EAZ162" s="89"/>
      <c r="EBA162" s="89"/>
      <c r="EBB162" s="89"/>
      <c r="EBC162" s="89"/>
      <c r="EBD162" s="89"/>
      <c r="EBE162" s="89"/>
      <c r="EBF162" s="89"/>
      <c r="EBG162" s="89"/>
      <c r="EBH162" s="89"/>
      <c r="EBI162" s="89"/>
      <c r="EBJ162" s="89"/>
      <c r="EBK162" s="89"/>
      <c r="EBL162" s="89"/>
      <c r="EBM162" s="89"/>
      <c r="EBN162" s="89"/>
      <c r="EBO162" s="89"/>
      <c r="EBP162" s="89"/>
      <c r="EBQ162" s="89"/>
      <c r="EBR162" s="89"/>
      <c r="EBS162" s="89"/>
      <c r="EBT162" s="89"/>
      <c r="EBU162" s="89"/>
      <c r="EBV162" s="89"/>
      <c r="EBW162" s="89"/>
      <c r="EBX162" s="89"/>
      <c r="EBY162" s="89"/>
      <c r="EBZ162" s="89"/>
      <c r="ECA162" s="89"/>
      <c r="ECB162" s="89"/>
      <c r="ECC162" s="89"/>
      <c r="ECD162" s="89"/>
      <c r="ECE162" s="89"/>
      <c r="ECF162" s="89"/>
      <c r="ECG162" s="89"/>
      <c r="ECH162" s="89"/>
      <c r="ECI162" s="89"/>
      <c r="ECJ162" s="89"/>
      <c r="ECK162" s="89"/>
      <c r="ECL162" s="89"/>
      <c r="ECM162" s="89"/>
      <c r="ECN162" s="89"/>
      <c r="ECO162" s="89"/>
      <c r="ECP162" s="89"/>
      <c r="ECQ162" s="89"/>
      <c r="ECR162" s="89"/>
      <c r="ECS162" s="89"/>
      <c r="ECT162" s="89"/>
      <c r="ECU162" s="89"/>
      <c r="ECV162" s="89"/>
      <c r="ECW162" s="89"/>
      <c r="ECX162" s="89"/>
      <c r="ECY162" s="89"/>
      <c r="ECZ162" s="89"/>
      <c r="EDA162" s="89"/>
      <c r="EDB162" s="89"/>
      <c r="EDC162" s="89"/>
      <c r="EDD162" s="89"/>
      <c r="EDE162" s="89"/>
      <c r="EDF162" s="89"/>
      <c r="EDG162" s="89"/>
      <c r="EDH162" s="89"/>
      <c r="EDI162" s="89"/>
      <c r="EDJ162" s="89"/>
      <c r="EDK162" s="89"/>
      <c r="EDL162" s="89"/>
      <c r="EDM162" s="89"/>
      <c r="EDN162" s="89"/>
      <c r="EDO162" s="89"/>
      <c r="EDP162" s="89"/>
      <c r="EDQ162" s="89"/>
      <c r="EDR162" s="89"/>
      <c r="EDS162" s="89"/>
      <c r="EDT162" s="89"/>
      <c r="EDU162" s="89"/>
      <c r="EDV162" s="89"/>
      <c r="EDW162" s="89"/>
      <c r="EDX162" s="89"/>
      <c r="EDY162" s="89"/>
      <c r="EDZ162" s="89"/>
      <c r="EEA162" s="89"/>
      <c r="EEB162" s="89"/>
      <c r="EEC162" s="89"/>
      <c r="EED162" s="89"/>
      <c r="EEE162" s="89"/>
      <c r="EEF162" s="89"/>
      <c r="EEG162" s="89"/>
      <c r="EEH162" s="89"/>
      <c r="EEI162" s="89"/>
      <c r="EEJ162" s="89"/>
      <c r="EEK162" s="89"/>
      <c r="EEL162" s="89"/>
      <c r="EEM162" s="89"/>
      <c r="EEN162" s="89"/>
      <c r="EEO162" s="89"/>
      <c r="EEP162" s="89"/>
      <c r="EEQ162" s="89"/>
      <c r="EER162" s="89"/>
      <c r="EES162" s="89"/>
      <c r="EET162" s="89"/>
      <c r="EEU162" s="89"/>
      <c r="EEV162" s="89"/>
      <c r="EEW162" s="89"/>
      <c r="EEX162" s="89"/>
      <c r="EEY162" s="89"/>
      <c r="EEZ162" s="89"/>
      <c r="EFA162" s="89"/>
      <c r="EFB162" s="89"/>
      <c r="EFC162" s="89"/>
      <c r="EFD162" s="89"/>
      <c r="EFE162" s="89"/>
      <c r="EFF162" s="89"/>
      <c r="EFG162" s="89"/>
      <c r="EFH162" s="89"/>
      <c r="EFI162" s="89"/>
      <c r="EFJ162" s="89"/>
      <c r="EFK162" s="89"/>
      <c r="EFL162" s="89"/>
      <c r="EFM162" s="89"/>
      <c r="EFN162" s="89"/>
      <c r="EFO162" s="89"/>
      <c r="EFP162" s="89"/>
      <c r="EFQ162" s="89"/>
      <c r="EFR162" s="89"/>
      <c r="EFS162" s="89"/>
      <c r="EFT162" s="89"/>
      <c r="EFU162" s="89"/>
      <c r="EFV162" s="89"/>
      <c r="EFW162" s="89"/>
      <c r="EFX162" s="89"/>
      <c r="EFY162" s="89"/>
      <c r="EFZ162" s="89"/>
      <c r="EGA162" s="89"/>
      <c r="EGB162" s="89"/>
      <c r="EGC162" s="89"/>
      <c r="EGD162" s="89"/>
      <c r="EGE162" s="89"/>
      <c r="EGF162" s="89"/>
      <c r="EGG162" s="89"/>
      <c r="EGH162" s="89"/>
      <c r="EGI162" s="89"/>
      <c r="EGJ162" s="89"/>
      <c r="EGK162" s="89"/>
      <c r="EGL162" s="89"/>
      <c r="EGM162" s="89"/>
      <c r="EGN162" s="89"/>
      <c r="EGO162" s="89"/>
      <c r="EGP162" s="89"/>
      <c r="EGQ162" s="89"/>
      <c r="EGR162" s="89"/>
      <c r="EGS162" s="89"/>
      <c r="EGT162" s="89"/>
      <c r="EGU162" s="89"/>
      <c r="EGV162" s="89"/>
      <c r="EGW162" s="89"/>
      <c r="EGX162" s="89"/>
      <c r="EGY162" s="89"/>
      <c r="EGZ162" s="89"/>
      <c r="EHA162" s="89"/>
      <c r="EHB162" s="89"/>
      <c r="EHC162" s="89"/>
      <c r="EHD162" s="89"/>
      <c r="EHE162" s="89"/>
      <c r="EHF162" s="89"/>
      <c r="EHG162" s="89"/>
      <c r="EHH162" s="89"/>
      <c r="EHI162" s="89"/>
      <c r="EHJ162" s="89"/>
      <c r="EHK162" s="89"/>
      <c r="EHL162" s="89"/>
      <c r="EHM162" s="89"/>
      <c r="EHN162" s="89"/>
      <c r="EHO162" s="89"/>
      <c r="EHP162" s="89"/>
      <c r="EHQ162" s="89"/>
      <c r="EHR162" s="89"/>
      <c r="EHS162" s="89"/>
      <c r="EHT162" s="89"/>
      <c r="EHU162" s="89"/>
      <c r="EHV162" s="89"/>
      <c r="EHW162" s="89"/>
      <c r="EHX162" s="89"/>
      <c r="EHY162" s="89"/>
      <c r="EHZ162" s="89"/>
      <c r="EIA162" s="89"/>
      <c r="EIB162" s="89"/>
      <c r="EIC162" s="89"/>
      <c r="EID162" s="89"/>
      <c r="EIE162" s="89"/>
      <c r="EIF162" s="89"/>
      <c r="EIG162" s="89"/>
      <c r="EIH162" s="89"/>
      <c r="EII162" s="89"/>
      <c r="EIJ162" s="89"/>
      <c r="EIK162" s="89"/>
      <c r="EIL162" s="89"/>
      <c r="EIM162" s="89"/>
      <c r="EIN162" s="89"/>
      <c r="EIO162" s="89"/>
      <c r="EIP162" s="89"/>
      <c r="EIQ162" s="89"/>
      <c r="EIR162" s="89"/>
      <c r="EIS162" s="89"/>
      <c r="EIT162" s="89"/>
      <c r="EIU162" s="89"/>
      <c r="EIV162" s="89"/>
      <c r="EIW162" s="89"/>
      <c r="EIX162" s="89"/>
      <c r="EIY162" s="89"/>
      <c r="EIZ162" s="89"/>
      <c r="EJA162" s="89"/>
      <c r="EJB162" s="89"/>
      <c r="EJC162" s="89"/>
      <c r="EJD162" s="89"/>
      <c r="EJE162" s="89"/>
      <c r="EJF162" s="89"/>
      <c r="EJG162" s="89"/>
      <c r="EJH162" s="89"/>
      <c r="EJI162" s="89"/>
      <c r="EJJ162" s="89"/>
      <c r="EJK162" s="89"/>
      <c r="EJL162" s="89"/>
      <c r="EJM162" s="89"/>
      <c r="EJN162" s="89"/>
      <c r="EJO162" s="89"/>
      <c r="EJP162" s="89"/>
      <c r="EJQ162" s="89"/>
      <c r="EJR162" s="89"/>
      <c r="EJS162" s="89"/>
      <c r="EJT162" s="89"/>
      <c r="EJU162" s="89"/>
      <c r="EJV162" s="89"/>
      <c r="EJW162" s="89"/>
      <c r="EJX162" s="89"/>
      <c r="EJY162" s="89"/>
      <c r="EJZ162" s="89"/>
      <c r="EKA162" s="89"/>
      <c r="EKB162" s="89"/>
      <c r="EKC162" s="89"/>
      <c r="EKD162" s="89"/>
      <c r="EKE162" s="89"/>
      <c r="EKF162" s="89"/>
      <c r="EKG162" s="89"/>
      <c r="EKH162" s="89"/>
      <c r="EKI162" s="89"/>
      <c r="EKJ162" s="89"/>
      <c r="EKK162" s="89"/>
      <c r="EKL162" s="89"/>
      <c r="EKM162" s="89"/>
      <c r="EKN162" s="89"/>
      <c r="EKO162" s="89"/>
      <c r="EKP162" s="89"/>
      <c r="EKQ162" s="89"/>
      <c r="EKR162" s="89"/>
      <c r="EKS162" s="89"/>
      <c r="EKT162" s="89"/>
      <c r="EKU162" s="89"/>
      <c r="EKV162" s="89"/>
      <c r="EKW162" s="89"/>
      <c r="EKX162" s="89"/>
      <c r="EKY162" s="89"/>
      <c r="EKZ162" s="89"/>
      <c r="ELA162" s="89"/>
      <c r="ELB162" s="89"/>
      <c r="ELC162" s="89"/>
      <c r="ELD162" s="89"/>
      <c r="ELE162" s="89"/>
      <c r="ELF162" s="89"/>
      <c r="ELG162" s="89"/>
      <c r="ELH162" s="89"/>
      <c r="ELI162" s="89"/>
      <c r="ELJ162" s="89"/>
      <c r="ELK162" s="89"/>
      <c r="ELL162" s="89"/>
      <c r="ELM162" s="89"/>
      <c r="ELN162" s="89"/>
      <c r="ELO162" s="89"/>
      <c r="ELP162" s="89"/>
      <c r="ELQ162" s="89"/>
      <c r="ELR162" s="89"/>
      <c r="ELS162" s="89"/>
      <c r="ELT162" s="89"/>
      <c r="ELU162" s="89"/>
      <c r="ELV162" s="89"/>
      <c r="ELW162" s="89"/>
      <c r="ELX162" s="89"/>
      <c r="ELY162" s="89"/>
      <c r="ELZ162" s="89"/>
      <c r="EMA162" s="89"/>
      <c r="EMB162" s="89"/>
      <c r="EMC162" s="89"/>
      <c r="EMD162" s="89"/>
      <c r="EME162" s="89"/>
      <c r="EMF162" s="89"/>
      <c r="EMG162" s="89"/>
      <c r="EMH162" s="89"/>
      <c r="EMI162" s="89"/>
      <c r="EMJ162" s="89"/>
      <c r="EMK162" s="89"/>
      <c r="EML162" s="89"/>
      <c r="EMM162" s="89"/>
      <c r="EMN162" s="89"/>
      <c r="EMO162" s="89"/>
      <c r="EMP162" s="89"/>
      <c r="EMQ162" s="89"/>
      <c r="EMR162" s="89"/>
      <c r="EMS162" s="89"/>
      <c r="EMT162" s="89"/>
      <c r="EMU162" s="89"/>
      <c r="EMV162" s="89"/>
      <c r="EMW162" s="89"/>
      <c r="EMX162" s="89"/>
      <c r="EMY162" s="89"/>
      <c r="EMZ162" s="89"/>
      <c r="ENA162" s="89"/>
      <c r="ENB162" s="89"/>
      <c r="ENC162" s="89"/>
      <c r="END162" s="89"/>
      <c r="ENE162" s="89"/>
      <c r="ENF162" s="89"/>
      <c r="ENG162" s="89"/>
      <c r="ENH162" s="89"/>
      <c r="ENI162" s="89"/>
      <c r="ENJ162" s="89"/>
      <c r="ENK162" s="89"/>
      <c r="ENL162" s="89"/>
      <c r="ENM162" s="89"/>
      <c r="ENN162" s="89"/>
      <c r="ENO162" s="89"/>
      <c r="ENP162" s="89"/>
      <c r="ENQ162" s="89"/>
      <c r="ENR162" s="89"/>
      <c r="ENS162" s="89"/>
      <c r="ENT162" s="89"/>
      <c r="ENU162" s="89"/>
      <c r="ENV162" s="89"/>
      <c r="ENW162" s="89"/>
      <c r="ENX162" s="89"/>
      <c r="ENY162" s="89"/>
      <c r="ENZ162" s="89"/>
      <c r="EOA162" s="89"/>
      <c r="EOB162" s="89"/>
      <c r="EOC162" s="89"/>
      <c r="EOD162" s="89"/>
      <c r="EOE162" s="89"/>
      <c r="EOF162" s="89"/>
      <c r="EOG162" s="89"/>
      <c r="EOH162" s="89"/>
      <c r="EOI162" s="89"/>
      <c r="EOJ162" s="89"/>
      <c r="EOK162" s="89"/>
      <c r="EOL162" s="89"/>
      <c r="EOM162" s="89"/>
      <c r="EON162" s="89"/>
      <c r="EOO162" s="89"/>
      <c r="EOP162" s="89"/>
      <c r="EOQ162" s="89"/>
      <c r="EOR162" s="89"/>
      <c r="EOS162" s="89"/>
      <c r="EOT162" s="89"/>
      <c r="EOU162" s="89"/>
      <c r="EOV162" s="89"/>
      <c r="EOW162" s="89"/>
      <c r="EOX162" s="89"/>
      <c r="EOY162" s="89"/>
      <c r="EOZ162" s="89"/>
      <c r="EPA162" s="89"/>
      <c r="EPB162" s="89"/>
      <c r="EPC162" s="89"/>
      <c r="EPD162" s="89"/>
      <c r="EPE162" s="89"/>
      <c r="EPF162" s="89"/>
      <c r="EPG162" s="89"/>
      <c r="EPH162" s="89"/>
      <c r="EPI162" s="89"/>
      <c r="EPJ162" s="89"/>
      <c r="EPK162" s="89"/>
      <c r="EPL162" s="89"/>
      <c r="EPM162" s="89"/>
      <c r="EPN162" s="89"/>
      <c r="EPO162" s="89"/>
      <c r="EPP162" s="89"/>
      <c r="EPQ162" s="89"/>
      <c r="EPR162" s="89"/>
      <c r="EPS162" s="89"/>
      <c r="EPT162" s="89"/>
      <c r="EPU162" s="89"/>
      <c r="EPV162" s="89"/>
      <c r="EPW162" s="89"/>
      <c r="EPX162" s="89"/>
      <c r="EPY162" s="89"/>
      <c r="EPZ162" s="89"/>
      <c r="EQA162" s="89"/>
      <c r="EQB162" s="89"/>
      <c r="EQC162" s="89"/>
      <c r="EQD162" s="89"/>
      <c r="EQE162" s="89"/>
      <c r="EQF162" s="89"/>
      <c r="EQG162" s="89"/>
      <c r="EQH162" s="89"/>
      <c r="EQI162" s="89"/>
      <c r="EQJ162" s="89"/>
      <c r="EQK162" s="89"/>
      <c r="EQL162" s="89"/>
      <c r="EQM162" s="89"/>
      <c r="EQN162" s="89"/>
      <c r="EQO162" s="89"/>
      <c r="EQP162" s="89"/>
      <c r="EQQ162" s="89"/>
      <c r="EQR162" s="89"/>
      <c r="EQS162" s="89"/>
      <c r="EQT162" s="89"/>
      <c r="EQU162" s="89"/>
      <c r="EQV162" s="89"/>
      <c r="EQW162" s="89"/>
      <c r="EQX162" s="89"/>
      <c r="EQY162" s="89"/>
      <c r="EQZ162" s="89"/>
      <c r="ERA162" s="89"/>
      <c r="ERB162" s="89"/>
      <c r="ERC162" s="89"/>
      <c r="ERD162" s="89"/>
      <c r="ERE162" s="89"/>
      <c r="ERF162" s="89"/>
      <c r="ERG162" s="89"/>
      <c r="ERH162" s="89"/>
      <c r="ERI162" s="89"/>
      <c r="ERJ162" s="89"/>
      <c r="ERK162" s="89"/>
      <c r="ERL162" s="89"/>
      <c r="ERM162" s="89"/>
      <c r="ERN162" s="89"/>
      <c r="ERO162" s="89"/>
      <c r="ERP162" s="89"/>
      <c r="ERQ162" s="89"/>
      <c r="ERR162" s="89"/>
      <c r="ERS162" s="89"/>
      <c r="ERT162" s="89"/>
      <c r="ERU162" s="89"/>
      <c r="ERV162" s="89"/>
      <c r="ERW162" s="89"/>
      <c r="ERX162" s="89"/>
      <c r="ERY162" s="89"/>
      <c r="ERZ162" s="89"/>
      <c r="ESA162" s="89"/>
      <c r="ESB162" s="89"/>
      <c r="ESC162" s="89"/>
      <c r="ESD162" s="89"/>
      <c r="ESE162" s="89"/>
      <c r="ESF162" s="89"/>
      <c r="ESG162" s="89"/>
      <c r="ESH162" s="89"/>
      <c r="ESI162" s="89"/>
      <c r="ESJ162" s="89"/>
      <c r="ESK162" s="89"/>
      <c r="ESL162" s="89"/>
      <c r="ESM162" s="89"/>
      <c r="ESN162" s="89"/>
      <c r="ESO162" s="89"/>
      <c r="ESP162" s="89"/>
      <c r="ESQ162" s="89"/>
      <c r="ESR162" s="89"/>
      <c r="ESS162" s="89"/>
      <c r="EST162" s="89"/>
      <c r="ESU162" s="89"/>
      <c r="ESV162" s="89"/>
      <c r="ESW162" s="89"/>
      <c r="ESX162" s="89"/>
      <c r="ESY162" s="89"/>
      <c r="ESZ162" s="89"/>
      <c r="ETA162" s="89"/>
      <c r="ETB162" s="89"/>
      <c r="ETC162" s="89"/>
      <c r="ETD162" s="89"/>
      <c r="ETE162" s="89"/>
      <c r="ETF162" s="89"/>
      <c r="ETG162" s="89"/>
      <c r="ETH162" s="89"/>
      <c r="ETI162" s="89"/>
      <c r="ETJ162" s="89"/>
      <c r="ETK162" s="89"/>
      <c r="ETL162" s="89"/>
      <c r="ETM162" s="89"/>
      <c r="ETN162" s="89"/>
      <c r="ETO162" s="89"/>
      <c r="ETP162" s="89"/>
      <c r="ETQ162" s="89"/>
      <c r="ETR162" s="89"/>
      <c r="ETS162" s="89"/>
      <c r="ETT162" s="89"/>
      <c r="ETU162" s="89"/>
      <c r="ETV162" s="89"/>
      <c r="ETW162" s="89"/>
      <c r="ETX162" s="89"/>
      <c r="ETY162" s="89"/>
      <c r="ETZ162" s="89"/>
      <c r="EUA162" s="89"/>
      <c r="EUB162" s="89"/>
      <c r="EUC162" s="89"/>
      <c r="EUD162" s="89"/>
      <c r="EUE162" s="89"/>
      <c r="EUF162" s="89"/>
      <c r="EUG162" s="89"/>
      <c r="EUH162" s="89"/>
      <c r="EUI162" s="89"/>
      <c r="EUJ162" s="89"/>
      <c r="EUK162" s="89"/>
      <c r="EUL162" s="89"/>
      <c r="EUM162" s="89"/>
      <c r="EUN162" s="89"/>
      <c r="EUO162" s="89"/>
      <c r="EUP162" s="89"/>
      <c r="EUQ162" s="89"/>
      <c r="EUR162" s="89"/>
      <c r="EUS162" s="89"/>
      <c r="EUT162" s="89"/>
      <c r="EUU162" s="89"/>
      <c r="EUV162" s="89"/>
      <c r="EUW162" s="89"/>
      <c r="EUX162" s="89"/>
      <c r="EUY162" s="89"/>
      <c r="EUZ162" s="89"/>
      <c r="EVA162" s="89"/>
      <c r="EVB162" s="89"/>
      <c r="EVC162" s="89"/>
      <c r="EVD162" s="89"/>
      <c r="EVE162" s="89"/>
      <c r="EVF162" s="89"/>
      <c r="EVG162" s="89"/>
      <c r="EVH162" s="89"/>
      <c r="EVI162" s="89"/>
      <c r="EVJ162" s="89"/>
      <c r="EVK162" s="89"/>
      <c r="EVL162" s="89"/>
      <c r="EVM162" s="89"/>
      <c r="EVN162" s="89"/>
      <c r="EVO162" s="89"/>
      <c r="EVP162" s="89"/>
      <c r="EVQ162" s="89"/>
      <c r="EVR162" s="89"/>
      <c r="EVS162" s="89"/>
      <c r="EVT162" s="89"/>
      <c r="EVU162" s="89"/>
      <c r="EVV162" s="89"/>
      <c r="EVW162" s="89"/>
      <c r="EVX162" s="89"/>
      <c r="EVY162" s="89"/>
      <c r="EVZ162" s="89"/>
      <c r="EWA162" s="89"/>
      <c r="EWB162" s="89"/>
      <c r="EWC162" s="89"/>
      <c r="EWD162" s="89"/>
      <c r="EWE162" s="89"/>
      <c r="EWF162" s="89"/>
      <c r="EWG162" s="89"/>
      <c r="EWH162" s="89"/>
      <c r="EWI162" s="89"/>
      <c r="EWJ162" s="89"/>
      <c r="EWK162" s="89"/>
      <c r="EWL162" s="89"/>
      <c r="EWM162" s="89"/>
      <c r="EWN162" s="89"/>
      <c r="EWO162" s="89"/>
      <c r="EWP162" s="89"/>
      <c r="EWQ162" s="89"/>
      <c r="EWR162" s="89"/>
      <c r="EWS162" s="89"/>
      <c r="EWT162" s="89"/>
      <c r="EWU162" s="89"/>
      <c r="EWV162" s="89"/>
      <c r="EWW162" s="89"/>
      <c r="EWX162" s="89"/>
      <c r="EWY162" s="89"/>
      <c r="EWZ162" s="89"/>
      <c r="EXA162" s="89"/>
      <c r="EXB162" s="89"/>
      <c r="EXC162" s="89"/>
      <c r="EXD162" s="89"/>
      <c r="EXE162" s="89"/>
      <c r="EXF162" s="89"/>
      <c r="EXG162" s="89"/>
      <c r="EXH162" s="89"/>
      <c r="EXI162" s="89"/>
      <c r="EXJ162" s="89"/>
      <c r="EXK162" s="89"/>
      <c r="EXL162" s="89"/>
      <c r="EXM162" s="89"/>
      <c r="EXN162" s="89"/>
      <c r="EXO162" s="89"/>
      <c r="EXP162" s="89"/>
      <c r="EXQ162" s="89"/>
      <c r="EXR162" s="89"/>
      <c r="EXS162" s="89"/>
      <c r="EXT162" s="89"/>
      <c r="EXU162" s="89"/>
      <c r="EXV162" s="89"/>
      <c r="EXW162" s="89"/>
      <c r="EXX162" s="89"/>
      <c r="EXY162" s="89"/>
      <c r="EXZ162" s="89"/>
      <c r="EYA162" s="89"/>
      <c r="EYB162" s="89"/>
      <c r="EYC162" s="89"/>
      <c r="EYD162" s="89"/>
      <c r="EYE162" s="89"/>
      <c r="EYF162" s="89"/>
      <c r="EYG162" s="89"/>
      <c r="EYH162" s="89"/>
      <c r="EYI162" s="89"/>
      <c r="EYJ162" s="89"/>
      <c r="EYK162" s="89"/>
      <c r="EYL162" s="89"/>
      <c r="EYM162" s="89"/>
      <c r="EYN162" s="89"/>
      <c r="EYO162" s="89"/>
      <c r="EYP162" s="89"/>
      <c r="EYQ162" s="89"/>
      <c r="EYR162" s="89"/>
      <c r="EYS162" s="89"/>
      <c r="EYT162" s="89"/>
      <c r="EYU162" s="89"/>
      <c r="EYV162" s="89"/>
      <c r="EYW162" s="89"/>
      <c r="EYX162" s="89"/>
      <c r="EYY162" s="89"/>
      <c r="EYZ162" s="89"/>
      <c r="EZA162" s="89"/>
      <c r="EZB162" s="89"/>
      <c r="EZC162" s="89"/>
      <c r="EZD162" s="89"/>
      <c r="EZE162" s="89"/>
      <c r="EZF162" s="89"/>
      <c r="EZG162" s="89"/>
      <c r="EZH162" s="89"/>
      <c r="EZI162" s="89"/>
      <c r="EZJ162" s="89"/>
      <c r="EZK162" s="89"/>
      <c r="EZL162" s="89"/>
      <c r="EZM162" s="89"/>
      <c r="EZN162" s="89"/>
      <c r="EZO162" s="89"/>
      <c r="EZP162" s="89"/>
      <c r="EZQ162" s="89"/>
      <c r="EZR162" s="89"/>
      <c r="EZS162" s="89"/>
      <c r="EZT162" s="89"/>
      <c r="EZU162" s="89"/>
      <c r="EZV162" s="89"/>
      <c r="EZW162" s="89"/>
      <c r="EZX162" s="89"/>
      <c r="EZY162" s="89"/>
      <c r="EZZ162" s="89"/>
      <c r="FAA162" s="89"/>
      <c r="FAB162" s="89"/>
      <c r="FAC162" s="89"/>
      <c r="FAD162" s="89"/>
      <c r="FAE162" s="89"/>
      <c r="FAF162" s="89"/>
      <c r="FAG162" s="89"/>
      <c r="FAH162" s="89"/>
      <c r="FAI162" s="89"/>
      <c r="FAJ162" s="89"/>
      <c r="FAK162" s="89"/>
      <c r="FAL162" s="89"/>
      <c r="FAM162" s="89"/>
      <c r="FAN162" s="89"/>
      <c r="FAO162" s="89"/>
      <c r="FAP162" s="89"/>
      <c r="FAQ162" s="89"/>
      <c r="FAR162" s="89"/>
      <c r="FAS162" s="89"/>
      <c r="FAT162" s="89"/>
      <c r="FAU162" s="89"/>
      <c r="FAV162" s="89"/>
      <c r="FAW162" s="89"/>
      <c r="FAX162" s="89"/>
      <c r="FAY162" s="89"/>
      <c r="FAZ162" s="89"/>
      <c r="FBA162" s="89"/>
      <c r="FBB162" s="89"/>
      <c r="FBC162" s="89"/>
      <c r="FBD162" s="89"/>
      <c r="FBE162" s="89"/>
      <c r="FBF162" s="89"/>
      <c r="FBG162" s="89"/>
      <c r="FBH162" s="89"/>
      <c r="FBI162" s="89"/>
      <c r="FBJ162" s="89"/>
      <c r="FBK162" s="89"/>
      <c r="FBL162" s="89"/>
      <c r="FBM162" s="89"/>
      <c r="FBN162" s="89"/>
      <c r="FBO162" s="89"/>
      <c r="FBP162" s="89"/>
      <c r="FBQ162" s="89"/>
      <c r="FBR162" s="89"/>
      <c r="FBS162" s="89"/>
      <c r="FBT162" s="89"/>
      <c r="FBU162" s="89"/>
      <c r="FBV162" s="89"/>
      <c r="FBW162" s="89"/>
      <c r="FBX162" s="89"/>
      <c r="FBY162" s="89"/>
      <c r="FBZ162" s="89"/>
      <c r="FCA162" s="89"/>
      <c r="FCB162" s="89"/>
      <c r="FCC162" s="89"/>
      <c r="FCD162" s="89"/>
      <c r="FCE162" s="89"/>
      <c r="FCF162" s="89"/>
      <c r="FCG162" s="89"/>
      <c r="FCH162" s="89"/>
      <c r="FCI162" s="89"/>
      <c r="FCJ162" s="89"/>
      <c r="FCK162" s="89"/>
      <c r="FCL162" s="89"/>
      <c r="FCM162" s="89"/>
      <c r="FCN162" s="89"/>
      <c r="FCO162" s="89"/>
      <c r="FCP162" s="89"/>
      <c r="FCQ162" s="89"/>
      <c r="FCR162" s="89"/>
      <c r="FCS162" s="89"/>
      <c r="FCT162" s="89"/>
      <c r="FCU162" s="89"/>
      <c r="FCV162" s="89"/>
      <c r="FCW162" s="89"/>
      <c r="FCX162" s="89"/>
      <c r="FCY162" s="89"/>
      <c r="FCZ162" s="89"/>
      <c r="FDA162" s="89"/>
      <c r="FDB162" s="89"/>
      <c r="FDC162" s="89"/>
      <c r="FDD162" s="89"/>
      <c r="FDE162" s="89"/>
      <c r="FDF162" s="89"/>
      <c r="FDG162" s="89"/>
      <c r="FDH162" s="89"/>
      <c r="FDI162" s="89"/>
      <c r="FDJ162" s="89"/>
      <c r="FDK162" s="89"/>
      <c r="FDL162" s="89"/>
      <c r="FDM162" s="89"/>
      <c r="FDN162" s="89"/>
      <c r="FDO162" s="89"/>
      <c r="FDP162" s="89"/>
      <c r="FDQ162" s="89"/>
      <c r="FDR162" s="89"/>
      <c r="FDS162" s="89"/>
      <c r="FDT162" s="89"/>
      <c r="FDU162" s="89"/>
      <c r="FDV162" s="89"/>
      <c r="FDW162" s="89"/>
      <c r="FDX162" s="89"/>
      <c r="FDY162" s="89"/>
      <c r="FDZ162" s="89"/>
      <c r="FEA162" s="89"/>
      <c r="FEB162" s="89"/>
      <c r="FEC162" s="89"/>
      <c r="FED162" s="89"/>
      <c r="FEE162" s="89"/>
      <c r="FEF162" s="89"/>
      <c r="FEG162" s="89"/>
      <c r="FEH162" s="89"/>
      <c r="FEI162" s="89"/>
      <c r="FEJ162" s="89"/>
      <c r="FEK162" s="89"/>
      <c r="FEL162" s="89"/>
      <c r="FEM162" s="89"/>
      <c r="FEN162" s="89"/>
      <c r="FEO162" s="89"/>
      <c r="FEP162" s="89"/>
      <c r="FEQ162" s="89"/>
      <c r="FER162" s="89"/>
      <c r="FES162" s="89"/>
      <c r="FET162" s="89"/>
      <c r="FEU162" s="89"/>
      <c r="FEV162" s="89"/>
      <c r="FEW162" s="89"/>
      <c r="FEX162" s="89"/>
      <c r="FEY162" s="89"/>
      <c r="FEZ162" s="89"/>
      <c r="FFA162" s="89"/>
      <c r="FFB162" s="89"/>
      <c r="FFC162" s="89"/>
      <c r="FFD162" s="89"/>
      <c r="FFE162" s="89"/>
      <c r="FFF162" s="89"/>
      <c r="FFG162" s="89"/>
      <c r="FFH162" s="89"/>
      <c r="FFI162" s="89"/>
      <c r="FFJ162" s="89"/>
      <c r="FFK162" s="89"/>
      <c r="FFL162" s="89"/>
      <c r="FFM162" s="89"/>
      <c r="FFN162" s="89"/>
      <c r="FFO162" s="89"/>
      <c r="FFP162" s="89"/>
      <c r="FFQ162" s="89"/>
      <c r="FFR162" s="89"/>
      <c r="FFS162" s="89"/>
      <c r="FFT162" s="89"/>
      <c r="FFU162" s="89"/>
      <c r="FFV162" s="89"/>
      <c r="FFW162" s="89"/>
      <c r="FFX162" s="89"/>
      <c r="FFY162" s="89"/>
      <c r="FFZ162" s="89"/>
      <c r="FGA162" s="89"/>
      <c r="FGB162" s="89"/>
      <c r="FGC162" s="89"/>
      <c r="FGD162" s="89"/>
      <c r="FGE162" s="89"/>
      <c r="FGF162" s="89"/>
      <c r="FGG162" s="89"/>
      <c r="FGH162" s="89"/>
      <c r="FGI162" s="89"/>
      <c r="FGJ162" s="89"/>
      <c r="FGK162" s="89"/>
      <c r="FGL162" s="89"/>
      <c r="FGM162" s="89"/>
      <c r="FGN162" s="89"/>
      <c r="FGO162" s="89"/>
      <c r="FGP162" s="89"/>
      <c r="FGQ162" s="89"/>
      <c r="FGR162" s="89"/>
      <c r="FGS162" s="89"/>
      <c r="FGT162" s="89"/>
      <c r="FGU162" s="89"/>
      <c r="FGV162" s="89"/>
      <c r="FGW162" s="89"/>
      <c r="FGX162" s="89"/>
      <c r="FGY162" s="89"/>
      <c r="FGZ162" s="89"/>
      <c r="FHA162" s="89"/>
      <c r="FHB162" s="89"/>
      <c r="FHC162" s="89"/>
      <c r="FHD162" s="89"/>
      <c r="FHE162" s="89"/>
      <c r="FHF162" s="89"/>
      <c r="FHG162" s="89"/>
      <c r="FHH162" s="89"/>
      <c r="FHI162" s="89"/>
      <c r="FHJ162" s="89"/>
      <c r="FHK162" s="89"/>
      <c r="FHL162" s="89"/>
      <c r="FHM162" s="89"/>
      <c r="FHN162" s="89"/>
      <c r="FHO162" s="89"/>
      <c r="FHP162" s="89"/>
      <c r="FHQ162" s="89"/>
      <c r="FHR162" s="89"/>
      <c r="FHS162" s="89"/>
      <c r="FHT162" s="89"/>
      <c r="FHU162" s="89"/>
      <c r="FHV162" s="89"/>
      <c r="FHW162" s="89"/>
      <c r="FHX162" s="89"/>
      <c r="FHY162" s="89"/>
      <c r="FHZ162" s="89"/>
      <c r="FIA162" s="89"/>
      <c r="FIB162" s="89"/>
      <c r="FIC162" s="89"/>
      <c r="FID162" s="89"/>
      <c r="FIE162" s="89"/>
      <c r="FIF162" s="89"/>
      <c r="FIG162" s="89"/>
      <c r="FIH162" s="89"/>
      <c r="FII162" s="89"/>
      <c r="FIJ162" s="89"/>
      <c r="FIK162" s="89"/>
      <c r="FIL162" s="89"/>
      <c r="FIM162" s="89"/>
      <c r="FIN162" s="89"/>
      <c r="FIO162" s="89"/>
      <c r="FIP162" s="89"/>
      <c r="FIQ162" s="89"/>
      <c r="FIR162" s="89"/>
      <c r="FIS162" s="89"/>
      <c r="FIT162" s="89"/>
      <c r="FIU162" s="89"/>
      <c r="FIV162" s="89"/>
      <c r="FIW162" s="89"/>
      <c r="FIX162" s="89"/>
      <c r="FIY162" s="89"/>
      <c r="FIZ162" s="89"/>
      <c r="FJA162" s="89"/>
      <c r="FJB162" s="89"/>
      <c r="FJC162" s="89"/>
      <c r="FJD162" s="89"/>
      <c r="FJE162" s="89"/>
      <c r="FJF162" s="89"/>
      <c r="FJG162" s="89"/>
      <c r="FJH162" s="89"/>
      <c r="FJI162" s="89"/>
      <c r="FJJ162" s="89"/>
      <c r="FJK162" s="89"/>
      <c r="FJL162" s="89"/>
      <c r="FJM162" s="89"/>
      <c r="FJN162" s="89"/>
      <c r="FJO162" s="89"/>
      <c r="FJP162" s="89"/>
      <c r="FJQ162" s="89"/>
      <c r="FJR162" s="89"/>
      <c r="FJS162" s="89"/>
      <c r="FJT162" s="89"/>
      <c r="FJU162" s="89"/>
      <c r="FJV162" s="89"/>
      <c r="FJW162" s="89"/>
      <c r="FJX162" s="89"/>
      <c r="FJY162" s="89"/>
      <c r="FJZ162" s="89"/>
      <c r="FKA162" s="89"/>
      <c r="FKB162" s="89"/>
      <c r="FKC162" s="89"/>
      <c r="FKD162" s="89"/>
      <c r="FKE162" s="89"/>
      <c r="FKF162" s="89"/>
      <c r="FKG162" s="89"/>
      <c r="FKH162" s="89"/>
      <c r="FKI162" s="89"/>
      <c r="FKJ162" s="89"/>
      <c r="FKK162" s="89"/>
      <c r="FKL162" s="89"/>
      <c r="FKM162" s="89"/>
      <c r="FKN162" s="89"/>
      <c r="FKO162" s="89"/>
      <c r="FKP162" s="89"/>
      <c r="FKQ162" s="89"/>
      <c r="FKR162" s="89"/>
      <c r="FKS162" s="89"/>
      <c r="FKT162" s="89"/>
      <c r="FKU162" s="89"/>
      <c r="FKV162" s="89"/>
      <c r="FKW162" s="89"/>
      <c r="FKX162" s="89"/>
      <c r="FKY162" s="89"/>
      <c r="FKZ162" s="89"/>
      <c r="FLA162" s="89"/>
      <c r="FLB162" s="89"/>
      <c r="FLC162" s="89"/>
      <c r="FLD162" s="89"/>
      <c r="FLE162" s="89"/>
      <c r="FLF162" s="89"/>
      <c r="FLG162" s="89"/>
      <c r="FLH162" s="89"/>
      <c r="FLI162" s="89"/>
      <c r="FLJ162" s="89"/>
      <c r="FLK162" s="89"/>
      <c r="FLL162" s="89"/>
      <c r="FLM162" s="89"/>
      <c r="FLN162" s="89"/>
      <c r="FLO162" s="89"/>
      <c r="FLP162" s="89"/>
      <c r="FLQ162" s="89"/>
      <c r="FLR162" s="89"/>
      <c r="FLS162" s="89"/>
      <c r="FLT162" s="89"/>
      <c r="FLU162" s="89"/>
      <c r="FLV162" s="89"/>
      <c r="FLW162" s="89"/>
      <c r="FLX162" s="89"/>
      <c r="FLY162" s="89"/>
      <c r="FLZ162" s="89"/>
      <c r="FMA162" s="89"/>
      <c r="FMB162" s="89"/>
      <c r="FMC162" s="89"/>
      <c r="FMD162" s="89"/>
      <c r="FME162" s="89"/>
      <c r="FMF162" s="89"/>
      <c r="FMG162" s="89"/>
      <c r="FMH162" s="89"/>
      <c r="FMI162" s="89"/>
      <c r="FMJ162" s="89"/>
      <c r="FMK162" s="89"/>
      <c r="FML162" s="89"/>
      <c r="FMM162" s="89"/>
      <c r="FMN162" s="89"/>
      <c r="FMO162" s="89"/>
      <c r="FMP162" s="89"/>
      <c r="FMQ162" s="89"/>
      <c r="FMR162" s="89"/>
      <c r="FMS162" s="89"/>
      <c r="FMT162" s="89"/>
      <c r="FMU162" s="89"/>
      <c r="FMV162" s="89"/>
      <c r="FMW162" s="89"/>
      <c r="FMX162" s="89"/>
      <c r="FMY162" s="89"/>
      <c r="FMZ162" s="89"/>
      <c r="FNA162" s="89"/>
      <c r="FNB162" s="89"/>
      <c r="FNC162" s="89"/>
      <c r="FND162" s="89"/>
      <c r="FNE162" s="89"/>
      <c r="FNF162" s="89"/>
      <c r="FNG162" s="89"/>
      <c r="FNH162" s="89"/>
      <c r="FNI162" s="89"/>
      <c r="FNJ162" s="89"/>
      <c r="FNK162" s="89"/>
      <c r="FNL162" s="89"/>
      <c r="FNM162" s="89"/>
      <c r="FNN162" s="89"/>
      <c r="FNO162" s="89"/>
      <c r="FNP162" s="89"/>
      <c r="FNQ162" s="89"/>
      <c r="FNR162" s="89"/>
      <c r="FNS162" s="89"/>
      <c r="FNT162" s="89"/>
      <c r="FNU162" s="89"/>
      <c r="FNV162" s="89"/>
      <c r="FNW162" s="89"/>
      <c r="FNX162" s="89"/>
      <c r="FNY162" s="89"/>
      <c r="FNZ162" s="89"/>
      <c r="FOA162" s="89"/>
      <c r="FOB162" s="89"/>
      <c r="FOC162" s="89"/>
      <c r="FOD162" s="89"/>
      <c r="FOE162" s="89"/>
      <c r="FOF162" s="89"/>
      <c r="FOG162" s="89"/>
      <c r="FOH162" s="89"/>
      <c r="FOI162" s="89"/>
      <c r="FOJ162" s="89"/>
      <c r="FOK162" s="89"/>
      <c r="FOL162" s="89"/>
      <c r="FOM162" s="89"/>
      <c r="FON162" s="89"/>
      <c r="FOO162" s="89"/>
      <c r="FOP162" s="89"/>
      <c r="FOQ162" s="89"/>
      <c r="FOR162" s="89"/>
      <c r="FOS162" s="89"/>
      <c r="FOT162" s="89"/>
      <c r="FOU162" s="89"/>
      <c r="FOV162" s="89"/>
      <c r="FOW162" s="89"/>
      <c r="FOX162" s="89"/>
      <c r="FOY162" s="89"/>
      <c r="FOZ162" s="89"/>
      <c r="FPA162" s="89"/>
      <c r="FPB162" s="89"/>
      <c r="FPC162" s="89"/>
      <c r="FPD162" s="89"/>
      <c r="FPE162" s="89"/>
      <c r="FPF162" s="89"/>
      <c r="FPG162" s="89"/>
      <c r="FPH162" s="89"/>
      <c r="FPI162" s="89"/>
      <c r="FPJ162" s="89"/>
      <c r="FPK162" s="89"/>
      <c r="FPL162" s="89"/>
      <c r="FPM162" s="89"/>
      <c r="FPN162" s="89"/>
      <c r="FPO162" s="89"/>
      <c r="FPP162" s="89"/>
      <c r="FPQ162" s="89"/>
      <c r="FPR162" s="89"/>
      <c r="FPS162" s="89"/>
      <c r="FPT162" s="89"/>
      <c r="FPU162" s="89"/>
      <c r="FPV162" s="89"/>
      <c r="FPW162" s="89"/>
      <c r="FPX162" s="89"/>
      <c r="FPY162" s="89"/>
      <c r="FPZ162" s="89"/>
      <c r="FQA162" s="89"/>
      <c r="FQB162" s="89"/>
      <c r="FQC162" s="89"/>
      <c r="FQD162" s="89"/>
      <c r="FQE162" s="89"/>
      <c r="FQF162" s="89"/>
      <c r="FQG162" s="89"/>
      <c r="FQH162" s="89"/>
      <c r="FQI162" s="89"/>
      <c r="FQJ162" s="89"/>
      <c r="FQK162" s="89"/>
      <c r="FQL162" s="89"/>
      <c r="FQM162" s="89"/>
      <c r="FQN162" s="89"/>
      <c r="FQO162" s="89"/>
      <c r="FQP162" s="89"/>
      <c r="FQQ162" s="89"/>
      <c r="FQR162" s="89"/>
      <c r="FQS162" s="89"/>
      <c r="FQT162" s="89"/>
      <c r="FQU162" s="89"/>
      <c r="FQV162" s="89"/>
      <c r="FQW162" s="89"/>
      <c r="FQX162" s="89"/>
      <c r="FQY162" s="89"/>
      <c r="FQZ162" s="89"/>
      <c r="FRA162" s="89"/>
      <c r="FRB162" s="89"/>
      <c r="FRC162" s="89"/>
      <c r="FRD162" s="89"/>
      <c r="FRE162" s="89"/>
      <c r="FRF162" s="89"/>
      <c r="FRG162" s="89"/>
      <c r="FRH162" s="89"/>
      <c r="FRI162" s="89"/>
      <c r="FRJ162" s="89"/>
      <c r="FRK162" s="89"/>
      <c r="FRL162" s="89"/>
      <c r="FRM162" s="89"/>
      <c r="FRN162" s="89"/>
      <c r="FRO162" s="89"/>
      <c r="FRP162" s="89"/>
      <c r="FRQ162" s="89"/>
      <c r="FRR162" s="89"/>
      <c r="FRS162" s="89"/>
      <c r="FRT162" s="89"/>
      <c r="FRU162" s="89"/>
      <c r="FRV162" s="89"/>
      <c r="FRW162" s="89"/>
      <c r="FRX162" s="89"/>
      <c r="FRY162" s="89"/>
      <c r="FRZ162" s="89"/>
      <c r="FSA162" s="89"/>
      <c r="FSB162" s="89"/>
      <c r="FSC162" s="89"/>
      <c r="FSD162" s="89"/>
      <c r="FSE162" s="89"/>
      <c r="FSF162" s="89"/>
      <c r="FSG162" s="89"/>
      <c r="FSH162" s="89"/>
      <c r="FSI162" s="89"/>
      <c r="FSJ162" s="89"/>
      <c r="FSK162" s="89"/>
      <c r="FSL162" s="89"/>
      <c r="FSM162" s="89"/>
      <c r="FSN162" s="89"/>
      <c r="FSO162" s="89"/>
      <c r="FSP162" s="89"/>
      <c r="FSQ162" s="89"/>
      <c r="FSR162" s="89"/>
      <c r="FSS162" s="89"/>
      <c r="FST162" s="89"/>
      <c r="FSU162" s="89"/>
      <c r="FSV162" s="89"/>
      <c r="FSW162" s="89"/>
      <c r="FSX162" s="89"/>
      <c r="FSY162" s="89"/>
      <c r="FSZ162" s="89"/>
      <c r="FTA162" s="89"/>
      <c r="FTB162" s="89"/>
      <c r="FTC162" s="89"/>
      <c r="FTD162" s="89"/>
      <c r="FTE162" s="89"/>
      <c r="FTF162" s="89"/>
      <c r="FTG162" s="89"/>
      <c r="FTH162" s="89"/>
      <c r="FTI162" s="89"/>
      <c r="FTJ162" s="89"/>
      <c r="FTK162" s="89"/>
      <c r="FTL162" s="89"/>
      <c r="FTM162" s="89"/>
      <c r="FTN162" s="89"/>
      <c r="FTO162" s="89"/>
      <c r="FTP162" s="89"/>
      <c r="FTQ162" s="89"/>
      <c r="FTR162" s="89"/>
      <c r="FTS162" s="89"/>
      <c r="FTT162" s="89"/>
      <c r="FTU162" s="89"/>
      <c r="FTV162" s="89"/>
      <c r="FTW162" s="89"/>
      <c r="FTX162" s="89"/>
      <c r="FTY162" s="89"/>
      <c r="FTZ162" s="89"/>
      <c r="FUA162" s="89"/>
      <c r="FUB162" s="89"/>
      <c r="FUC162" s="89"/>
      <c r="FUD162" s="89"/>
      <c r="FUE162" s="89"/>
      <c r="FUF162" s="89"/>
      <c r="FUG162" s="89"/>
      <c r="FUH162" s="89"/>
      <c r="FUI162" s="89"/>
      <c r="FUJ162" s="89"/>
      <c r="FUK162" s="89"/>
      <c r="FUL162" s="89"/>
      <c r="FUM162" s="89"/>
      <c r="FUN162" s="89"/>
      <c r="FUO162" s="89"/>
      <c r="FUP162" s="89"/>
      <c r="FUQ162" s="89"/>
      <c r="FUR162" s="89"/>
      <c r="FUS162" s="89"/>
      <c r="FUT162" s="89"/>
      <c r="FUU162" s="89"/>
      <c r="FUV162" s="89"/>
      <c r="FUW162" s="89"/>
      <c r="FUX162" s="89"/>
      <c r="FUY162" s="89"/>
      <c r="FUZ162" s="89"/>
      <c r="FVA162" s="89"/>
      <c r="FVB162" s="89"/>
      <c r="FVC162" s="89"/>
      <c r="FVD162" s="89"/>
      <c r="FVE162" s="89"/>
      <c r="FVF162" s="89"/>
      <c r="FVG162" s="89"/>
      <c r="FVH162" s="89"/>
      <c r="FVI162" s="89"/>
      <c r="FVJ162" s="89"/>
      <c r="FVK162" s="89"/>
      <c r="FVL162" s="89"/>
      <c r="FVM162" s="89"/>
      <c r="FVN162" s="89"/>
      <c r="FVO162" s="89"/>
      <c r="FVP162" s="89"/>
      <c r="FVQ162" s="89"/>
      <c r="FVR162" s="89"/>
      <c r="FVS162" s="89"/>
      <c r="FVT162" s="89"/>
      <c r="FVU162" s="89"/>
      <c r="FVV162" s="89"/>
      <c r="FVW162" s="89"/>
      <c r="FVX162" s="89"/>
      <c r="FVY162" s="89"/>
      <c r="FVZ162" s="89"/>
      <c r="FWA162" s="89"/>
      <c r="FWB162" s="89"/>
      <c r="FWC162" s="89"/>
      <c r="FWD162" s="89"/>
      <c r="FWE162" s="89"/>
      <c r="FWF162" s="89"/>
      <c r="FWG162" s="89"/>
      <c r="FWH162" s="89"/>
      <c r="FWI162" s="89"/>
      <c r="FWJ162" s="89"/>
      <c r="FWK162" s="89"/>
      <c r="FWL162" s="89"/>
      <c r="FWM162" s="89"/>
      <c r="FWN162" s="89"/>
      <c r="FWO162" s="89"/>
      <c r="FWP162" s="89"/>
      <c r="FWQ162" s="89"/>
      <c r="FWR162" s="89"/>
      <c r="FWS162" s="89"/>
      <c r="FWT162" s="89"/>
      <c r="FWU162" s="89"/>
      <c r="FWV162" s="89"/>
      <c r="FWW162" s="89"/>
      <c r="FWX162" s="89"/>
      <c r="FWY162" s="89"/>
      <c r="FWZ162" s="89"/>
      <c r="FXA162" s="89"/>
      <c r="FXB162" s="89"/>
      <c r="FXC162" s="89"/>
      <c r="FXD162" s="89"/>
      <c r="FXE162" s="89"/>
      <c r="FXF162" s="89"/>
      <c r="FXG162" s="89"/>
      <c r="FXH162" s="89"/>
      <c r="FXI162" s="89"/>
      <c r="FXJ162" s="89"/>
      <c r="FXK162" s="89"/>
      <c r="FXL162" s="89"/>
      <c r="FXM162" s="89"/>
      <c r="FXN162" s="89"/>
      <c r="FXO162" s="89"/>
      <c r="FXP162" s="89"/>
      <c r="FXQ162" s="89"/>
      <c r="FXR162" s="89"/>
      <c r="FXS162" s="89"/>
      <c r="FXT162" s="89"/>
      <c r="FXU162" s="89"/>
      <c r="FXV162" s="89"/>
      <c r="FXW162" s="89"/>
      <c r="FXX162" s="89"/>
      <c r="FXY162" s="89"/>
      <c r="FXZ162" s="89"/>
      <c r="FYA162" s="89"/>
      <c r="FYB162" s="89"/>
      <c r="FYC162" s="89"/>
      <c r="FYD162" s="89"/>
      <c r="FYE162" s="89"/>
      <c r="FYF162" s="89"/>
      <c r="FYG162" s="89"/>
      <c r="FYH162" s="89"/>
      <c r="FYI162" s="89"/>
      <c r="FYJ162" s="89"/>
      <c r="FYK162" s="89"/>
      <c r="FYL162" s="89"/>
      <c r="FYM162" s="89"/>
      <c r="FYN162" s="89"/>
      <c r="FYO162" s="89"/>
      <c r="FYP162" s="89"/>
      <c r="FYQ162" s="89"/>
      <c r="FYR162" s="89"/>
      <c r="FYS162" s="89"/>
      <c r="FYT162" s="89"/>
      <c r="FYU162" s="89"/>
      <c r="FYV162" s="89"/>
      <c r="FYW162" s="89"/>
      <c r="FYX162" s="89"/>
      <c r="FYY162" s="89"/>
      <c r="FYZ162" s="89"/>
      <c r="FZA162" s="89"/>
      <c r="FZB162" s="89"/>
      <c r="FZC162" s="89"/>
      <c r="FZD162" s="89"/>
      <c r="FZE162" s="89"/>
      <c r="FZF162" s="89"/>
      <c r="FZG162" s="89"/>
      <c r="FZH162" s="89"/>
      <c r="FZI162" s="89"/>
      <c r="FZJ162" s="89"/>
      <c r="FZK162" s="89"/>
      <c r="FZL162" s="89"/>
      <c r="FZM162" s="89"/>
      <c r="FZN162" s="89"/>
      <c r="FZO162" s="89"/>
      <c r="FZP162" s="89"/>
      <c r="FZQ162" s="89"/>
      <c r="FZR162" s="89"/>
      <c r="FZS162" s="89"/>
      <c r="FZT162" s="89"/>
      <c r="FZU162" s="89"/>
      <c r="FZV162" s="89"/>
      <c r="FZW162" s="89"/>
      <c r="FZX162" s="89"/>
      <c r="FZY162" s="89"/>
      <c r="FZZ162" s="89"/>
      <c r="GAA162" s="89"/>
      <c r="GAB162" s="89"/>
      <c r="GAC162" s="89"/>
      <c r="GAD162" s="89"/>
      <c r="GAE162" s="89"/>
      <c r="GAF162" s="89"/>
      <c r="GAG162" s="89"/>
      <c r="GAH162" s="89"/>
      <c r="GAI162" s="89"/>
      <c r="GAJ162" s="89"/>
      <c r="GAK162" s="89"/>
      <c r="GAL162" s="89"/>
      <c r="GAM162" s="89"/>
      <c r="GAN162" s="89"/>
      <c r="GAO162" s="89"/>
      <c r="GAP162" s="89"/>
      <c r="GAQ162" s="89"/>
      <c r="GAR162" s="89"/>
      <c r="GAS162" s="89"/>
      <c r="GAT162" s="89"/>
      <c r="GAU162" s="89"/>
      <c r="GAV162" s="89"/>
      <c r="GAW162" s="89"/>
      <c r="GAX162" s="89"/>
      <c r="GAY162" s="89"/>
      <c r="GAZ162" s="89"/>
      <c r="GBA162" s="89"/>
      <c r="GBB162" s="89"/>
      <c r="GBC162" s="89"/>
      <c r="GBD162" s="89"/>
      <c r="GBE162" s="89"/>
      <c r="GBF162" s="89"/>
      <c r="GBG162" s="89"/>
      <c r="GBH162" s="89"/>
      <c r="GBI162" s="89"/>
      <c r="GBJ162" s="89"/>
      <c r="GBK162" s="89"/>
      <c r="GBL162" s="89"/>
      <c r="GBM162" s="89"/>
      <c r="GBN162" s="89"/>
      <c r="GBO162" s="89"/>
      <c r="GBP162" s="89"/>
      <c r="GBQ162" s="89"/>
      <c r="GBR162" s="89"/>
      <c r="GBS162" s="89"/>
      <c r="GBT162" s="89"/>
      <c r="GBU162" s="89"/>
      <c r="GBV162" s="89"/>
      <c r="GBW162" s="89"/>
      <c r="GBX162" s="89"/>
      <c r="GBY162" s="89"/>
      <c r="GBZ162" s="89"/>
      <c r="GCA162" s="89"/>
      <c r="GCB162" s="89"/>
      <c r="GCC162" s="89"/>
      <c r="GCD162" s="89"/>
      <c r="GCE162" s="89"/>
      <c r="GCF162" s="89"/>
      <c r="GCG162" s="89"/>
      <c r="GCH162" s="89"/>
      <c r="GCI162" s="89"/>
      <c r="GCJ162" s="89"/>
      <c r="GCK162" s="89"/>
      <c r="GCL162" s="89"/>
      <c r="GCM162" s="89"/>
      <c r="GCN162" s="89"/>
      <c r="GCO162" s="89"/>
      <c r="GCP162" s="89"/>
      <c r="GCQ162" s="89"/>
      <c r="GCR162" s="89"/>
      <c r="GCS162" s="89"/>
      <c r="GCT162" s="89"/>
      <c r="GCU162" s="89"/>
      <c r="GCV162" s="89"/>
      <c r="GCW162" s="89"/>
      <c r="GCX162" s="89"/>
      <c r="GCY162" s="89"/>
      <c r="GCZ162" s="89"/>
      <c r="GDA162" s="89"/>
      <c r="GDB162" s="89"/>
      <c r="GDC162" s="89"/>
      <c r="GDD162" s="89"/>
      <c r="GDE162" s="89"/>
      <c r="GDF162" s="89"/>
      <c r="GDG162" s="89"/>
      <c r="GDH162" s="89"/>
      <c r="GDI162" s="89"/>
      <c r="GDJ162" s="89"/>
      <c r="GDK162" s="89"/>
      <c r="GDL162" s="89"/>
      <c r="GDM162" s="89"/>
      <c r="GDN162" s="89"/>
      <c r="GDO162" s="89"/>
      <c r="GDP162" s="89"/>
      <c r="GDQ162" s="89"/>
      <c r="GDR162" s="89"/>
      <c r="GDS162" s="89"/>
      <c r="GDT162" s="89"/>
      <c r="GDU162" s="89"/>
      <c r="GDV162" s="89"/>
      <c r="GDW162" s="89"/>
      <c r="GDX162" s="89"/>
      <c r="GDY162" s="89"/>
      <c r="GDZ162" s="89"/>
      <c r="GEA162" s="89"/>
      <c r="GEB162" s="89"/>
      <c r="GEC162" s="89"/>
      <c r="GED162" s="89"/>
      <c r="GEE162" s="89"/>
      <c r="GEF162" s="89"/>
      <c r="GEG162" s="89"/>
      <c r="GEH162" s="89"/>
      <c r="GEI162" s="89"/>
      <c r="GEJ162" s="89"/>
      <c r="GEK162" s="89"/>
      <c r="GEL162" s="89"/>
      <c r="GEM162" s="89"/>
      <c r="GEN162" s="89"/>
      <c r="GEO162" s="89"/>
      <c r="GEP162" s="89"/>
      <c r="GEQ162" s="89"/>
      <c r="GER162" s="89"/>
      <c r="GES162" s="89"/>
      <c r="GET162" s="89"/>
      <c r="GEU162" s="89"/>
      <c r="GEV162" s="89"/>
      <c r="GEW162" s="89"/>
      <c r="GEX162" s="89"/>
      <c r="GEY162" s="89"/>
      <c r="GEZ162" s="89"/>
      <c r="GFA162" s="89"/>
      <c r="GFB162" s="89"/>
      <c r="GFC162" s="89"/>
      <c r="GFD162" s="89"/>
      <c r="GFE162" s="89"/>
      <c r="GFF162" s="89"/>
      <c r="GFG162" s="89"/>
      <c r="GFH162" s="89"/>
      <c r="GFI162" s="89"/>
      <c r="GFJ162" s="89"/>
      <c r="GFK162" s="89"/>
      <c r="GFL162" s="89"/>
      <c r="GFM162" s="89"/>
      <c r="GFN162" s="89"/>
      <c r="GFO162" s="89"/>
      <c r="GFP162" s="89"/>
      <c r="GFQ162" s="89"/>
      <c r="GFR162" s="89"/>
      <c r="GFS162" s="89"/>
      <c r="GFT162" s="89"/>
      <c r="GFU162" s="89"/>
      <c r="GFV162" s="89"/>
      <c r="GFW162" s="89"/>
      <c r="GFX162" s="89"/>
      <c r="GFY162" s="89"/>
      <c r="GFZ162" s="89"/>
      <c r="GGA162" s="89"/>
      <c r="GGB162" s="89"/>
      <c r="GGC162" s="89"/>
      <c r="GGD162" s="89"/>
      <c r="GGE162" s="89"/>
      <c r="GGF162" s="89"/>
      <c r="GGG162" s="89"/>
      <c r="GGH162" s="89"/>
      <c r="GGI162" s="89"/>
      <c r="GGJ162" s="89"/>
      <c r="GGK162" s="89"/>
      <c r="GGL162" s="89"/>
      <c r="GGM162" s="89"/>
      <c r="GGN162" s="89"/>
      <c r="GGO162" s="89"/>
      <c r="GGP162" s="89"/>
      <c r="GGQ162" s="89"/>
      <c r="GGR162" s="89"/>
      <c r="GGS162" s="89"/>
      <c r="GGT162" s="89"/>
      <c r="GGU162" s="89"/>
      <c r="GGV162" s="89"/>
      <c r="GGW162" s="89"/>
      <c r="GGX162" s="89"/>
      <c r="GGY162" s="89"/>
      <c r="GGZ162" s="89"/>
      <c r="GHA162" s="89"/>
      <c r="GHB162" s="89"/>
      <c r="GHC162" s="89"/>
      <c r="GHD162" s="89"/>
      <c r="GHE162" s="89"/>
      <c r="GHF162" s="89"/>
      <c r="GHG162" s="89"/>
      <c r="GHH162" s="89"/>
      <c r="GHI162" s="89"/>
      <c r="GHJ162" s="89"/>
      <c r="GHK162" s="89"/>
      <c r="GHL162" s="89"/>
      <c r="GHM162" s="89"/>
      <c r="GHN162" s="89"/>
      <c r="GHO162" s="89"/>
      <c r="GHP162" s="89"/>
      <c r="GHQ162" s="89"/>
      <c r="GHR162" s="89"/>
      <c r="GHS162" s="89"/>
      <c r="GHT162" s="89"/>
      <c r="GHU162" s="89"/>
      <c r="GHV162" s="89"/>
      <c r="GHW162" s="89"/>
      <c r="GHX162" s="89"/>
      <c r="GHY162" s="89"/>
      <c r="GHZ162" s="89"/>
      <c r="GIA162" s="89"/>
      <c r="GIB162" s="89"/>
      <c r="GIC162" s="89"/>
      <c r="GID162" s="89"/>
      <c r="GIE162" s="89"/>
      <c r="GIF162" s="89"/>
      <c r="GIG162" s="89"/>
      <c r="GIH162" s="89"/>
      <c r="GII162" s="89"/>
      <c r="GIJ162" s="89"/>
      <c r="GIK162" s="89"/>
      <c r="GIL162" s="89"/>
      <c r="GIM162" s="89"/>
      <c r="GIN162" s="89"/>
      <c r="GIO162" s="89"/>
      <c r="GIP162" s="89"/>
      <c r="GIQ162" s="89"/>
      <c r="GIR162" s="89"/>
      <c r="GIS162" s="89"/>
      <c r="GIT162" s="89"/>
      <c r="GIU162" s="89"/>
      <c r="GIV162" s="89"/>
      <c r="GIW162" s="89"/>
      <c r="GIX162" s="89"/>
      <c r="GIY162" s="89"/>
      <c r="GIZ162" s="89"/>
      <c r="GJA162" s="89"/>
      <c r="GJB162" s="89"/>
      <c r="GJC162" s="89"/>
      <c r="GJD162" s="89"/>
      <c r="GJE162" s="89"/>
      <c r="GJF162" s="89"/>
      <c r="GJG162" s="89"/>
      <c r="GJH162" s="89"/>
      <c r="GJI162" s="89"/>
      <c r="GJJ162" s="89"/>
      <c r="GJK162" s="89"/>
      <c r="GJL162" s="89"/>
      <c r="GJM162" s="89"/>
      <c r="GJN162" s="89"/>
      <c r="GJO162" s="89"/>
      <c r="GJP162" s="89"/>
      <c r="GJQ162" s="89"/>
      <c r="GJR162" s="89"/>
      <c r="GJS162" s="89"/>
      <c r="GJT162" s="89"/>
      <c r="GJU162" s="89"/>
      <c r="GJV162" s="89"/>
      <c r="GJW162" s="89"/>
      <c r="GJX162" s="89"/>
      <c r="GJY162" s="89"/>
      <c r="GJZ162" s="89"/>
      <c r="GKA162" s="89"/>
      <c r="GKB162" s="89"/>
      <c r="GKC162" s="89"/>
      <c r="GKD162" s="89"/>
      <c r="GKE162" s="89"/>
      <c r="GKF162" s="89"/>
      <c r="GKG162" s="89"/>
      <c r="GKH162" s="89"/>
      <c r="GKI162" s="89"/>
      <c r="GKJ162" s="89"/>
      <c r="GKK162" s="89"/>
      <c r="GKL162" s="89"/>
      <c r="GKM162" s="89"/>
      <c r="GKN162" s="89"/>
      <c r="GKO162" s="89"/>
      <c r="GKP162" s="89"/>
      <c r="GKQ162" s="89"/>
      <c r="GKR162" s="89"/>
      <c r="GKS162" s="89"/>
      <c r="GKT162" s="89"/>
      <c r="GKU162" s="89"/>
      <c r="GKV162" s="89"/>
      <c r="GKW162" s="89"/>
      <c r="GKX162" s="89"/>
      <c r="GKY162" s="89"/>
      <c r="GKZ162" s="89"/>
      <c r="GLA162" s="89"/>
      <c r="GLB162" s="89"/>
      <c r="GLC162" s="89"/>
      <c r="GLD162" s="89"/>
      <c r="GLE162" s="89"/>
      <c r="GLF162" s="89"/>
      <c r="GLG162" s="89"/>
      <c r="GLH162" s="89"/>
      <c r="GLI162" s="89"/>
      <c r="GLJ162" s="89"/>
      <c r="GLK162" s="89"/>
      <c r="GLL162" s="89"/>
      <c r="GLM162" s="89"/>
      <c r="GLN162" s="89"/>
      <c r="GLO162" s="89"/>
      <c r="GLP162" s="89"/>
      <c r="GLQ162" s="89"/>
      <c r="GLR162" s="89"/>
      <c r="GLS162" s="89"/>
      <c r="GLT162" s="89"/>
      <c r="GLU162" s="89"/>
      <c r="GLV162" s="89"/>
      <c r="GLW162" s="89"/>
      <c r="GLX162" s="89"/>
      <c r="GLY162" s="89"/>
      <c r="GLZ162" s="89"/>
      <c r="GMA162" s="89"/>
      <c r="GMB162" s="89"/>
      <c r="GMC162" s="89"/>
      <c r="GMD162" s="89"/>
      <c r="GME162" s="89"/>
      <c r="GMF162" s="89"/>
      <c r="GMG162" s="89"/>
      <c r="GMH162" s="89"/>
      <c r="GMI162" s="89"/>
      <c r="GMJ162" s="89"/>
      <c r="GMK162" s="89"/>
      <c r="GML162" s="89"/>
      <c r="GMM162" s="89"/>
      <c r="GMN162" s="89"/>
      <c r="GMO162" s="89"/>
      <c r="GMP162" s="89"/>
      <c r="GMQ162" s="89"/>
      <c r="GMR162" s="89"/>
      <c r="GMS162" s="89"/>
      <c r="GMT162" s="89"/>
      <c r="GMU162" s="89"/>
      <c r="GMV162" s="89"/>
      <c r="GMW162" s="89"/>
      <c r="GMX162" s="89"/>
      <c r="GMY162" s="89"/>
      <c r="GMZ162" s="89"/>
      <c r="GNA162" s="89"/>
      <c r="GNB162" s="89"/>
      <c r="GNC162" s="89"/>
      <c r="GND162" s="89"/>
      <c r="GNE162" s="89"/>
      <c r="GNF162" s="89"/>
      <c r="GNG162" s="89"/>
      <c r="GNH162" s="89"/>
      <c r="GNI162" s="89"/>
      <c r="GNJ162" s="89"/>
      <c r="GNK162" s="89"/>
      <c r="GNL162" s="89"/>
      <c r="GNM162" s="89"/>
      <c r="GNN162" s="89"/>
      <c r="GNO162" s="89"/>
      <c r="GNP162" s="89"/>
      <c r="GNQ162" s="89"/>
      <c r="GNR162" s="89"/>
      <c r="GNS162" s="89"/>
      <c r="GNT162" s="89"/>
      <c r="GNU162" s="89"/>
      <c r="GNV162" s="89"/>
      <c r="GNW162" s="89"/>
      <c r="GNX162" s="89"/>
      <c r="GNY162" s="89"/>
      <c r="GNZ162" s="89"/>
      <c r="GOA162" s="89"/>
      <c r="GOB162" s="89"/>
      <c r="GOC162" s="89"/>
      <c r="GOD162" s="89"/>
      <c r="GOE162" s="89"/>
      <c r="GOF162" s="89"/>
      <c r="GOG162" s="89"/>
      <c r="GOH162" s="89"/>
      <c r="GOI162" s="89"/>
      <c r="GOJ162" s="89"/>
      <c r="GOK162" s="89"/>
      <c r="GOL162" s="89"/>
      <c r="GOM162" s="89"/>
      <c r="GON162" s="89"/>
      <c r="GOO162" s="89"/>
      <c r="GOP162" s="89"/>
      <c r="GOQ162" s="89"/>
      <c r="GOR162" s="89"/>
      <c r="GOS162" s="89"/>
      <c r="GOT162" s="89"/>
      <c r="GOU162" s="89"/>
      <c r="GOV162" s="89"/>
      <c r="GOW162" s="89"/>
      <c r="GOX162" s="89"/>
      <c r="GOY162" s="89"/>
      <c r="GOZ162" s="89"/>
      <c r="GPA162" s="89"/>
      <c r="GPB162" s="89"/>
      <c r="GPC162" s="89"/>
      <c r="GPD162" s="89"/>
      <c r="GPE162" s="89"/>
      <c r="GPF162" s="89"/>
      <c r="GPG162" s="89"/>
      <c r="GPH162" s="89"/>
      <c r="GPI162" s="89"/>
      <c r="GPJ162" s="89"/>
      <c r="GPK162" s="89"/>
      <c r="GPL162" s="89"/>
      <c r="GPM162" s="89"/>
      <c r="GPN162" s="89"/>
      <c r="GPO162" s="89"/>
      <c r="GPP162" s="89"/>
      <c r="GPQ162" s="89"/>
      <c r="GPR162" s="89"/>
      <c r="GPS162" s="89"/>
      <c r="GPT162" s="89"/>
      <c r="GPU162" s="89"/>
      <c r="GPV162" s="89"/>
      <c r="GPW162" s="89"/>
      <c r="GPX162" s="89"/>
      <c r="GPY162" s="89"/>
      <c r="GPZ162" s="89"/>
      <c r="GQA162" s="89"/>
      <c r="GQB162" s="89"/>
      <c r="GQC162" s="89"/>
      <c r="GQD162" s="89"/>
      <c r="GQE162" s="89"/>
      <c r="GQF162" s="89"/>
      <c r="GQG162" s="89"/>
      <c r="GQH162" s="89"/>
      <c r="GQI162" s="89"/>
      <c r="GQJ162" s="89"/>
      <c r="GQK162" s="89"/>
      <c r="GQL162" s="89"/>
      <c r="GQM162" s="89"/>
      <c r="GQN162" s="89"/>
      <c r="GQO162" s="89"/>
      <c r="GQP162" s="89"/>
      <c r="GQQ162" s="89"/>
      <c r="GQR162" s="89"/>
      <c r="GQS162" s="89"/>
      <c r="GQT162" s="89"/>
      <c r="GQU162" s="89"/>
      <c r="GQV162" s="89"/>
      <c r="GQW162" s="89"/>
      <c r="GQX162" s="89"/>
      <c r="GQY162" s="89"/>
      <c r="GQZ162" s="89"/>
      <c r="GRA162" s="89"/>
      <c r="GRB162" s="89"/>
      <c r="GRC162" s="89"/>
      <c r="GRD162" s="89"/>
      <c r="GRE162" s="89"/>
      <c r="GRF162" s="89"/>
      <c r="GRG162" s="89"/>
      <c r="GRH162" s="89"/>
      <c r="GRI162" s="89"/>
      <c r="GRJ162" s="89"/>
      <c r="GRK162" s="89"/>
      <c r="GRL162" s="89"/>
      <c r="GRM162" s="89"/>
      <c r="GRN162" s="89"/>
      <c r="GRO162" s="89"/>
      <c r="GRP162" s="89"/>
      <c r="GRQ162" s="89"/>
      <c r="GRR162" s="89"/>
      <c r="GRS162" s="89"/>
      <c r="GRT162" s="89"/>
      <c r="GRU162" s="89"/>
      <c r="GRV162" s="89"/>
      <c r="GRW162" s="89"/>
      <c r="GRX162" s="89"/>
      <c r="GRY162" s="89"/>
      <c r="GRZ162" s="89"/>
      <c r="GSA162" s="89"/>
      <c r="GSB162" s="89"/>
      <c r="GSC162" s="89"/>
      <c r="GSD162" s="89"/>
      <c r="GSE162" s="89"/>
      <c r="GSF162" s="89"/>
      <c r="GSG162" s="89"/>
      <c r="GSH162" s="89"/>
      <c r="GSI162" s="89"/>
      <c r="GSJ162" s="89"/>
      <c r="GSK162" s="89"/>
      <c r="GSL162" s="89"/>
      <c r="GSM162" s="89"/>
      <c r="GSN162" s="89"/>
      <c r="GSO162" s="89"/>
      <c r="GSP162" s="89"/>
      <c r="GSQ162" s="89"/>
      <c r="GSR162" s="89"/>
      <c r="GSS162" s="89"/>
      <c r="GST162" s="89"/>
      <c r="GSU162" s="89"/>
      <c r="GSV162" s="89"/>
      <c r="GSW162" s="89"/>
      <c r="GSX162" s="89"/>
      <c r="GSY162" s="89"/>
      <c r="GSZ162" s="89"/>
      <c r="GTA162" s="89"/>
      <c r="GTB162" s="89"/>
      <c r="GTC162" s="89"/>
      <c r="GTD162" s="89"/>
      <c r="GTE162" s="89"/>
      <c r="GTF162" s="89"/>
      <c r="GTG162" s="89"/>
      <c r="GTH162" s="89"/>
      <c r="GTI162" s="89"/>
      <c r="GTJ162" s="89"/>
      <c r="GTK162" s="89"/>
      <c r="GTL162" s="89"/>
      <c r="GTM162" s="89"/>
      <c r="GTN162" s="89"/>
      <c r="GTO162" s="89"/>
      <c r="GTP162" s="89"/>
      <c r="GTQ162" s="89"/>
      <c r="GTR162" s="89"/>
      <c r="GTS162" s="89"/>
      <c r="GTT162" s="89"/>
      <c r="GTU162" s="89"/>
      <c r="GTV162" s="89"/>
      <c r="GTW162" s="89"/>
      <c r="GTX162" s="89"/>
      <c r="GTY162" s="89"/>
      <c r="GTZ162" s="89"/>
      <c r="GUA162" s="89"/>
      <c r="GUB162" s="89"/>
      <c r="GUC162" s="89"/>
      <c r="GUD162" s="89"/>
      <c r="GUE162" s="89"/>
      <c r="GUF162" s="89"/>
      <c r="GUG162" s="89"/>
      <c r="GUH162" s="89"/>
      <c r="GUI162" s="89"/>
      <c r="GUJ162" s="89"/>
      <c r="GUK162" s="89"/>
      <c r="GUL162" s="89"/>
      <c r="GUM162" s="89"/>
      <c r="GUN162" s="89"/>
      <c r="GUO162" s="89"/>
      <c r="GUP162" s="89"/>
      <c r="GUQ162" s="89"/>
      <c r="GUR162" s="89"/>
      <c r="GUS162" s="89"/>
      <c r="GUT162" s="89"/>
      <c r="GUU162" s="89"/>
      <c r="GUV162" s="89"/>
      <c r="GUW162" s="89"/>
      <c r="GUX162" s="89"/>
      <c r="GUY162" s="89"/>
      <c r="GUZ162" s="89"/>
      <c r="GVA162" s="89"/>
      <c r="GVB162" s="89"/>
      <c r="GVC162" s="89"/>
      <c r="GVD162" s="89"/>
      <c r="GVE162" s="89"/>
      <c r="GVF162" s="89"/>
      <c r="GVG162" s="89"/>
      <c r="GVH162" s="89"/>
      <c r="GVI162" s="89"/>
      <c r="GVJ162" s="89"/>
      <c r="GVK162" s="89"/>
      <c r="GVL162" s="89"/>
      <c r="GVM162" s="89"/>
      <c r="GVN162" s="89"/>
      <c r="GVO162" s="89"/>
      <c r="GVP162" s="89"/>
      <c r="GVQ162" s="89"/>
      <c r="GVR162" s="89"/>
      <c r="GVS162" s="89"/>
      <c r="GVT162" s="89"/>
      <c r="GVU162" s="89"/>
      <c r="GVV162" s="89"/>
      <c r="GVW162" s="89"/>
      <c r="GVX162" s="89"/>
      <c r="GVY162" s="89"/>
      <c r="GVZ162" s="89"/>
      <c r="GWA162" s="89"/>
      <c r="GWB162" s="89"/>
      <c r="GWC162" s="89"/>
      <c r="GWD162" s="89"/>
      <c r="GWE162" s="89"/>
      <c r="GWF162" s="89"/>
      <c r="GWG162" s="89"/>
      <c r="GWH162" s="89"/>
      <c r="GWI162" s="89"/>
      <c r="GWJ162" s="89"/>
      <c r="GWK162" s="89"/>
      <c r="GWL162" s="89"/>
      <c r="GWM162" s="89"/>
      <c r="GWN162" s="89"/>
      <c r="GWO162" s="89"/>
      <c r="GWP162" s="89"/>
      <c r="GWQ162" s="89"/>
      <c r="GWR162" s="89"/>
      <c r="GWS162" s="89"/>
      <c r="GWT162" s="89"/>
      <c r="GWU162" s="89"/>
      <c r="GWV162" s="89"/>
      <c r="GWW162" s="89"/>
      <c r="GWX162" s="89"/>
      <c r="GWY162" s="89"/>
      <c r="GWZ162" s="89"/>
      <c r="GXA162" s="89"/>
      <c r="GXB162" s="89"/>
      <c r="GXC162" s="89"/>
      <c r="GXD162" s="89"/>
      <c r="GXE162" s="89"/>
      <c r="GXF162" s="89"/>
      <c r="GXG162" s="89"/>
      <c r="GXH162" s="89"/>
      <c r="GXI162" s="89"/>
      <c r="GXJ162" s="89"/>
      <c r="GXK162" s="89"/>
      <c r="GXL162" s="89"/>
      <c r="GXM162" s="89"/>
      <c r="GXN162" s="89"/>
      <c r="GXO162" s="89"/>
      <c r="GXP162" s="89"/>
      <c r="GXQ162" s="89"/>
      <c r="GXR162" s="89"/>
      <c r="GXS162" s="89"/>
      <c r="GXT162" s="89"/>
      <c r="GXU162" s="89"/>
      <c r="GXV162" s="89"/>
      <c r="GXW162" s="89"/>
      <c r="GXX162" s="89"/>
      <c r="GXY162" s="89"/>
      <c r="GXZ162" s="89"/>
      <c r="GYA162" s="89"/>
      <c r="GYB162" s="89"/>
      <c r="GYC162" s="89"/>
      <c r="GYD162" s="89"/>
      <c r="GYE162" s="89"/>
      <c r="GYF162" s="89"/>
      <c r="GYG162" s="89"/>
      <c r="GYH162" s="89"/>
      <c r="GYI162" s="89"/>
      <c r="GYJ162" s="89"/>
      <c r="GYK162" s="89"/>
      <c r="GYL162" s="89"/>
      <c r="GYM162" s="89"/>
      <c r="GYN162" s="89"/>
      <c r="GYO162" s="89"/>
      <c r="GYP162" s="89"/>
      <c r="GYQ162" s="89"/>
      <c r="GYR162" s="89"/>
      <c r="GYS162" s="89"/>
      <c r="GYT162" s="89"/>
      <c r="GYU162" s="89"/>
      <c r="GYV162" s="89"/>
      <c r="GYW162" s="89"/>
      <c r="GYX162" s="89"/>
      <c r="GYY162" s="89"/>
      <c r="GYZ162" s="89"/>
      <c r="GZA162" s="89"/>
      <c r="GZB162" s="89"/>
      <c r="GZC162" s="89"/>
      <c r="GZD162" s="89"/>
      <c r="GZE162" s="89"/>
      <c r="GZF162" s="89"/>
      <c r="GZG162" s="89"/>
      <c r="GZH162" s="89"/>
      <c r="GZI162" s="89"/>
      <c r="GZJ162" s="89"/>
      <c r="GZK162" s="89"/>
      <c r="GZL162" s="89"/>
      <c r="GZM162" s="89"/>
      <c r="GZN162" s="89"/>
      <c r="GZO162" s="89"/>
      <c r="GZP162" s="89"/>
      <c r="GZQ162" s="89"/>
      <c r="GZR162" s="89"/>
      <c r="GZS162" s="89"/>
      <c r="GZT162" s="89"/>
      <c r="GZU162" s="89"/>
      <c r="GZV162" s="89"/>
      <c r="GZW162" s="89"/>
      <c r="GZX162" s="89"/>
      <c r="GZY162" s="89"/>
      <c r="GZZ162" s="89"/>
      <c r="HAA162" s="89"/>
      <c r="HAB162" s="89"/>
      <c r="HAC162" s="89"/>
      <c r="HAD162" s="89"/>
      <c r="HAE162" s="89"/>
      <c r="HAF162" s="89"/>
      <c r="HAG162" s="89"/>
      <c r="HAH162" s="89"/>
      <c r="HAI162" s="89"/>
      <c r="HAJ162" s="89"/>
      <c r="HAK162" s="89"/>
      <c r="HAL162" s="89"/>
      <c r="HAM162" s="89"/>
      <c r="HAN162" s="89"/>
      <c r="HAO162" s="89"/>
      <c r="HAP162" s="89"/>
      <c r="HAQ162" s="89"/>
      <c r="HAR162" s="89"/>
      <c r="HAS162" s="89"/>
      <c r="HAT162" s="89"/>
      <c r="HAU162" s="89"/>
      <c r="HAV162" s="89"/>
      <c r="HAW162" s="89"/>
      <c r="HAX162" s="89"/>
      <c r="HAY162" s="89"/>
      <c r="HAZ162" s="89"/>
      <c r="HBA162" s="89"/>
      <c r="HBB162" s="89"/>
      <c r="HBC162" s="89"/>
      <c r="HBD162" s="89"/>
      <c r="HBE162" s="89"/>
      <c r="HBF162" s="89"/>
      <c r="HBG162" s="89"/>
      <c r="HBH162" s="89"/>
      <c r="HBI162" s="89"/>
      <c r="HBJ162" s="89"/>
      <c r="HBK162" s="89"/>
      <c r="HBL162" s="89"/>
      <c r="HBM162" s="89"/>
      <c r="HBN162" s="89"/>
      <c r="HBO162" s="89"/>
      <c r="HBP162" s="89"/>
      <c r="HBQ162" s="89"/>
      <c r="HBR162" s="89"/>
      <c r="HBS162" s="89"/>
      <c r="HBT162" s="89"/>
      <c r="HBU162" s="89"/>
      <c r="HBV162" s="89"/>
      <c r="HBW162" s="89"/>
      <c r="HBX162" s="89"/>
      <c r="HBY162" s="89"/>
      <c r="HBZ162" s="89"/>
      <c r="HCA162" s="89"/>
      <c r="HCB162" s="89"/>
      <c r="HCC162" s="89"/>
      <c r="HCD162" s="89"/>
      <c r="HCE162" s="89"/>
      <c r="HCF162" s="89"/>
      <c r="HCG162" s="89"/>
      <c r="HCH162" s="89"/>
      <c r="HCI162" s="89"/>
      <c r="HCJ162" s="89"/>
      <c r="HCK162" s="89"/>
      <c r="HCL162" s="89"/>
      <c r="HCM162" s="89"/>
      <c r="HCN162" s="89"/>
      <c r="HCO162" s="89"/>
      <c r="HCP162" s="89"/>
      <c r="HCQ162" s="89"/>
      <c r="HCR162" s="89"/>
      <c r="HCS162" s="89"/>
      <c r="HCT162" s="89"/>
      <c r="HCU162" s="89"/>
      <c r="HCV162" s="89"/>
      <c r="HCW162" s="89"/>
      <c r="HCX162" s="89"/>
      <c r="HCY162" s="89"/>
      <c r="HCZ162" s="89"/>
      <c r="HDA162" s="89"/>
      <c r="HDB162" s="89"/>
      <c r="HDC162" s="89"/>
      <c r="HDD162" s="89"/>
      <c r="HDE162" s="89"/>
      <c r="HDF162" s="89"/>
      <c r="HDG162" s="89"/>
      <c r="HDH162" s="89"/>
      <c r="HDI162" s="89"/>
      <c r="HDJ162" s="89"/>
      <c r="HDK162" s="89"/>
      <c r="HDL162" s="89"/>
      <c r="HDM162" s="89"/>
      <c r="HDN162" s="89"/>
      <c r="HDO162" s="89"/>
      <c r="HDP162" s="89"/>
      <c r="HDQ162" s="89"/>
      <c r="HDR162" s="89"/>
      <c r="HDS162" s="89"/>
      <c r="HDT162" s="89"/>
      <c r="HDU162" s="89"/>
      <c r="HDV162" s="89"/>
      <c r="HDW162" s="89"/>
      <c r="HDX162" s="89"/>
      <c r="HDY162" s="89"/>
      <c r="HDZ162" s="89"/>
      <c r="HEA162" s="89"/>
      <c r="HEB162" s="89"/>
      <c r="HEC162" s="89"/>
      <c r="HED162" s="89"/>
      <c r="HEE162" s="89"/>
      <c r="HEF162" s="89"/>
      <c r="HEG162" s="89"/>
      <c r="HEH162" s="89"/>
      <c r="HEI162" s="89"/>
      <c r="HEJ162" s="89"/>
      <c r="HEK162" s="89"/>
      <c r="HEL162" s="89"/>
      <c r="HEM162" s="89"/>
      <c r="HEN162" s="89"/>
      <c r="HEO162" s="89"/>
      <c r="HEP162" s="89"/>
      <c r="HEQ162" s="89"/>
      <c r="HER162" s="89"/>
      <c r="HES162" s="89"/>
      <c r="HET162" s="89"/>
      <c r="HEU162" s="89"/>
      <c r="HEV162" s="89"/>
      <c r="HEW162" s="89"/>
      <c r="HEX162" s="89"/>
      <c r="HEY162" s="89"/>
      <c r="HEZ162" s="89"/>
      <c r="HFA162" s="89"/>
      <c r="HFB162" s="89"/>
      <c r="HFC162" s="89"/>
      <c r="HFD162" s="89"/>
      <c r="HFE162" s="89"/>
      <c r="HFF162" s="89"/>
      <c r="HFG162" s="89"/>
      <c r="HFH162" s="89"/>
      <c r="HFI162" s="89"/>
      <c r="HFJ162" s="89"/>
      <c r="HFK162" s="89"/>
      <c r="HFL162" s="89"/>
      <c r="HFM162" s="89"/>
      <c r="HFN162" s="89"/>
      <c r="HFO162" s="89"/>
      <c r="HFP162" s="89"/>
      <c r="HFQ162" s="89"/>
      <c r="HFR162" s="89"/>
      <c r="HFS162" s="89"/>
      <c r="HFT162" s="89"/>
      <c r="HFU162" s="89"/>
      <c r="HFV162" s="89"/>
      <c r="HFW162" s="89"/>
      <c r="HFX162" s="89"/>
      <c r="HFY162" s="89"/>
      <c r="HFZ162" s="89"/>
      <c r="HGA162" s="89"/>
      <c r="HGB162" s="89"/>
      <c r="HGC162" s="89"/>
      <c r="HGD162" s="89"/>
      <c r="HGE162" s="89"/>
      <c r="HGF162" s="89"/>
      <c r="HGG162" s="89"/>
      <c r="HGH162" s="89"/>
      <c r="HGI162" s="89"/>
      <c r="HGJ162" s="89"/>
      <c r="HGK162" s="89"/>
      <c r="HGL162" s="89"/>
      <c r="HGM162" s="89"/>
      <c r="HGN162" s="89"/>
      <c r="HGO162" s="89"/>
      <c r="HGP162" s="89"/>
      <c r="HGQ162" s="89"/>
      <c r="HGR162" s="89"/>
      <c r="HGS162" s="89"/>
      <c r="HGT162" s="89"/>
      <c r="HGU162" s="89"/>
      <c r="HGV162" s="89"/>
      <c r="HGW162" s="89"/>
      <c r="HGX162" s="89"/>
      <c r="HGY162" s="89"/>
      <c r="HGZ162" s="89"/>
      <c r="HHA162" s="89"/>
      <c r="HHB162" s="89"/>
      <c r="HHC162" s="89"/>
      <c r="HHD162" s="89"/>
      <c r="HHE162" s="89"/>
      <c r="HHF162" s="89"/>
      <c r="HHG162" s="89"/>
      <c r="HHH162" s="89"/>
      <c r="HHI162" s="89"/>
      <c r="HHJ162" s="89"/>
      <c r="HHK162" s="89"/>
      <c r="HHL162" s="89"/>
      <c r="HHM162" s="89"/>
      <c r="HHN162" s="89"/>
      <c r="HHO162" s="89"/>
      <c r="HHP162" s="89"/>
      <c r="HHQ162" s="89"/>
      <c r="HHR162" s="89"/>
      <c r="HHS162" s="89"/>
      <c r="HHT162" s="89"/>
      <c r="HHU162" s="89"/>
      <c r="HHV162" s="89"/>
      <c r="HHW162" s="89"/>
      <c r="HHX162" s="89"/>
      <c r="HHY162" s="89"/>
      <c r="HHZ162" s="89"/>
      <c r="HIA162" s="89"/>
      <c r="HIB162" s="89"/>
      <c r="HIC162" s="89"/>
      <c r="HID162" s="89"/>
      <c r="HIE162" s="89"/>
      <c r="HIF162" s="89"/>
      <c r="HIG162" s="89"/>
      <c r="HIH162" s="89"/>
      <c r="HII162" s="89"/>
      <c r="HIJ162" s="89"/>
      <c r="HIK162" s="89"/>
      <c r="HIL162" s="89"/>
      <c r="HIM162" s="89"/>
      <c r="HIN162" s="89"/>
      <c r="HIO162" s="89"/>
      <c r="HIP162" s="89"/>
      <c r="HIQ162" s="89"/>
      <c r="HIR162" s="89"/>
      <c r="HIS162" s="89"/>
      <c r="HIT162" s="89"/>
      <c r="HIU162" s="89"/>
      <c r="HIV162" s="89"/>
      <c r="HIW162" s="89"/>
      <c r="HIX162" s="89"/>
      <c r="HIY162" s="89"/>
      <c r="HIZ162" s="89"/>
      <c r="HJA162" s="89"/>
      <c r="HJB162" s="89"/>
      <c r="HJC162" s="89"/>
      <c r="HJD162" s="89"/>
      <c r="HJE162" s="89"/>
      <c r="HJF162" s="89"/>
      <c r="HJG162" s="89"/>
      <c r="HJH162" s="89"/>
      <c r="HJI162" s="89"/>
      <c r="HJJ162" s="89"/>
      <c r="HJK162" s="89"/>
      <c r="HJL162" s="89"/>
      <c r="HJM162" s="89"/>
      <c r="HJN162" s="89"/>
      <c r="HJO162" s="89"/>
      <c r="HJP162" s="89"/>
      <c r="HJQ162" s="89"/>
      <c r="HJR162" s="89"/>
      <c r="HJS162" s="89"/>
      <c r="HJT162" s="89"/>
      <c r="HJU162" s="89"/>
      <c r="HJV162" s="89"/>
      <c r="HJW162" s="89"/>
      <c r="HJX162" s="89"/>
      <c r="HJY162" s="89"/>
      <c r="HJZ162" s="89"/>
      <c r="HKA162" s="89"/>
      <c r="HKB162" s="89"/>
      <c r="HKC162" s="89"/>
      <c r="HKD162" s="89"/>
      <c r="HKE162" s="89"/>
      <c r="HKF162" s="89"/>
      <c r="HKG162" s="89"/>
      <c r="HKH162" s="89"/>
      <c r="HKI162" s="89"/>
      <c r="HKJ162" s="89"/>
      <c r="HKK162" s="89"/>
      <c r="HKL162" s="89"/>
      <c r="HKM162" s="89"/>
      <c r="HKN162" s="89"/>
      <c r="HKO162" s="89"/>
      <c r="HKP162" s="89"/>
      <c r="HKQ162" s="89"/>
      <c r="HKR162" s="89"/>
      <c r="HKS162" s="89"/>
      <c r="HKT162" s="89"/>
      <c r="HKU162" s="89"/>
      <c r="HKV162" s="89"/>
      <c r="HKW162" s="89"/>
      <c r="HKX162" s="89"/>
      <c r="HKY162" s="89"/>
      <c r="HKZ162" s="89"/>
      <c r="HLA162" s="89"/>
      <c r="HLB162" s="89"/>
      <c r="HLC162" s="89"/>
      <c r="HLD162" s="89"/>
      <c r="HLE162" s="89"/>
      <c r="HLF162" s="89"/>
      <c r="HLG162" s="89"/>
      <c r="HLH162" s="89"/>
      <c r="HLI162" s="89"/>
      <c r="HLJ162" s="89"/>
      <c r="HLK162" s="89"/>
      <c r="HLL162" s="89"/>
      <c r="HLM162" s="89"/>
      <c r="HLN162" s="89"/>
      <c r="HLO162" s="89"/>
      <c r="HLP162" s="89"/>
      <c r="HLQ162" s="89"/>
      <c r="HLR162" s="89"/>
      <c r="HLS162" s="89"/>
      <c r="HLT162" s="89"/>
      <c r="HLU162" s="89"/>
      <c r="HLV162" s="89"/>
      <c r="HLW162" s="89"/>
      <c r="HLX162" s="89"/>
      <c r="HLY162" s="89"/>
      <c r="HLZ162" s="89"/>
      <c r="HMA162" s="89"/>
      <c r="HMB162" s="89"/>
      <c r="HMC162" s="89"/>
      <c r="HMD162" s="89"/>
      <c r="HME162" s="89"/>
      <c r="HMF162" s="89"/>
      <c r="HMG162" s="89"/>
      <c r="HMH162" s="89"/>
      <c r="HMI162" s="89"/>
      <c r="HMJ162" s="89"/>
      <c r="HMK162" s="89"/>
      <c r="HML162" s="89"/>
      <c r="HMM162" s="89"/>
      <c r="HMN162" s="89"/>
      <c r="HMO162" s="89"/>
      <c r="HMP162" s="89"/>
      <c r="HMQ162" s="89"/>
      <c r="HMR162" s="89"/>
      <c r="HMS162" s="89"/>
      <c r="HMT162" s="89"/>
      <c r="HMU162" s="89"/>
      <c r="HMV162" s="89"/>
      <c r="HMW162" s="89"/>
      <c r="HMX162" s="89"/>
      <c r="HMY162" s="89"/>
      <c r="HMZ162" s="89"/>
      <c r="HNA162" s="89"/>
      <c r="HNB162" s="89"/>
      <c r="HNC162" s="89"/>
      <c r="HND162" s="89"/>
      <c r="HNE162" s="89"/>
      <c r="HNF162" s="89"/>
      <c r="HNG162" s="89"/>
      <c r="HNH162" s="89"/>
      <c r="HNI162" s="89"/>
      <c r="HNJ162" s="89"/>
      <c r="HNK162" s="89"/>
      <c r="HNL162" s="89"/>
      <c r="HNM162" s="89"/>
      <c r="HNN162" s="89"/>
      <c r="HNO162" s="89"/>
      <c r="HNP162" s="89"/>
      <c r="HNQ162" s="89"/>
      <c r="HNR162" s="89"/>
      <c r="HNS162" s="89"/>
      <c r="HNT162" s="89"/>
      <c r="HNU162" s="89"/>
      <c r="HNV162" s="89"/>
      <c r="HNW162" s="89"/>
      <c r="HNX162" s="89"/>
      <c r="HNY162" s="89"/>
      <c r="HNZ162" s="89"/>
      <c r="HOA162" s="89"/>
      <c r="HOB162" s="89"/>
      <c r="HOC162" s="89"/>
      <c r="HOD162" s="89"/>
      <c r="HOE162" s="89"/>
      <c r="HOF162" s="89"/>
      <c r="HOG162" s="89"/>
      <c r="HOH162" s="89"/>
      <c r="HOI162" s="89"/>
      <c r="HOJ162" s="89"/>
      <c r="HOK162" s="89"/>
      <c r="HOL162" s="89"/>
      <c r="HOM162" s="89"/>
      <c r="HON162" s="89"/>
      <c r="HOO162" s="89"/>
      <c r="HOP162" s="89"/>
      <c r="HOQ162" s="89"/>
      <c r="HOR162" s="89"/>
      <c r="HOS162" s="89"/>
      <c r="HOT162" s="89"/>
      <c r="HOU162" s="89"/>
      <c r="HOV162" s="89"/>
      <c r="HOW162" s="89"/>
      <c r="HOX162" s="89"/>
      <c r="HOY162" s="89"/>
      <c r="HOZ162" s="89"/>
      <c r="HPA162" s="89"/>
      <c r="HPB162" s="89"/>
      <c r="HPC162" s="89"/>
      <c r="HPD162" s="89"/>
      <c r="HPE162" s="89"/>
      <c r="HPF162" s="89"/>
      <c r="HPG162" s="89"/>
      <c r="HPH162" s="89"/>
      <c r="HPI162" s="89"/>
      <c r="HPJ162" s="89"/>
      <c r="HPK162" s="89"/>
      <c r="HPL162" s="89"/>
      <c r="HPM162" s="89"/>
      <c r="HPN162" s="89"/>
      <c r="HPO162" s="89"/>
      <c r="HPP162" s="89"/>
      <c r="HPQ162" s="89"/>
      <c r="HPR162" s="89"/>
      <c r="HPS162" s="89"/>
      <c r="HPT162" s="89"/>
      <c r="HPU162" s="89"/>
      <c r="HPV162" s="89"/>
      <c r="HPW162" s="89"/>
      <c r="HPX162" s="89"/>
      <c r="HPY162" s="89"/>
      <c r="HPZ162" s="89"/>
      <c r="HQA162" s="89"/>
      <c r="HQB162" s="89"/>
      <c r="HQC162" s="89"/>
      <c r="HQD162" s="89"/>
      <c r="HQE162" s="89"/>
      <c r="HQF162" s="89"/>
      <c r="HQG162" s="89"/>
      <c r="HQH162" s="89"/>
      <c r="HQI162" s="89"/>
      <c r="HQJ162" s="89"/>
      <c r="HQK162" s="89"/>
      <c r="HQL162" s="89"/>
      <c r="HQM162" s="89"/>
      <c r="HQN162" s="89"/>
      <c r="HQO162" s="89"/>
      <c r="HQP162" s="89"/>
      <c r="HQQ162" s="89"/>
      <c r="HQR162" s="89"/>
      <c r="HQS162" s="89"/>
      <c r="HQT162" s="89"/>
      <c r="HQU162" s="89"/>
      <c r="HQV162" s="89"/>
      <c r="HQW162" s="89"/>
      <c r="HQX162" s="89"/>
      <c r="HQY162" s="89"/>
      <c r="HQZ162" s="89"/>
      <c r="HRA162" s="89"/>
      <c r="HRB162" s="89"/>
      <c r="HRC162" s="89"/>
      <c r="HRD162" s="89"/>
      <c r="HRE162" s="89"/>
      <c r="HRF162" s="89"/>
      <c r="HRG162" s="89"/>
      <c r="HRH162" s="89"/>
      <c r="HRI162" s="89"/>
      <c r="HRJ162" s="89"/>
      <c r="HRK162" s="89"/>
      <c r="HRL162" s="89"/>
      <c r="HRM162" s="89"/>
      <c r="HRN162" s="89"/>
      <c r="HRO162" s="89"/>
      <c r="HRP162" s="89"/>
      <c r="HRQ162" s="89"/>
      <c r="HRR162" s="89"/>
      <c r="HRS162" s="89"/>
      <c r="HRT162" s="89"/>
      <c r="HRU162" s="89"/>
      <c r="HRV162" s="89"/>
      <c r="HRW162" s="89"/>
      <c r="HRX162" s="89"/>
      <c r="HRY162" s="89"/>
      <c r="HRZ162" s="89"/>
      <c r="HSA162" s="89"/>
      <c r="HSB162" s="89"/>
      <c r="HSC162" s="89"/>
      <c r="HSD162" s="89"/>
      <c r="HSE162" s="89"/>
      <c r="HSF162" s="89"/>
      <c r="HSG162" s="89"/>
      <c r="HSH162" s="89"/>
      <c r="HSI162" s="89"/>
      <c r="HSJ162" s="89"/>
      <c r="HSK162" s="89"/>
      <c r="HSL162" s="89"/>
      <c r="HSM162" s="89"/>
      <c r="HSN162" s="89"/>
      <c r="HSO162" s="89"/>
      <c r="HSP162" s="89"/>
      <c r="HSQ162" s="89"/>
      <c r="HSR162" s="89"/>
      <c r="HSS162" s="89"/>
      <c r="HST162" s="89"/>
      <c r="HSU162" s="89"/>
      <c r="HSV162" s="89"/>
      <c r="HSW162" s="89"/>
      <c r="HSX162" s="89"/>
      <c r="HSY162" s="89"/>
      <c r="HSZ162" s="89"/>
      <c r="HTA162" s="89"/>
      <c r="HTB162" s="89"/>
      <c r="HTC162" s="89"/>
      <c r="HTD162" s="89"/>
      <c r="HTE162" s="89"/>
      <c r="HTF162" s="89"/>
      <c r="HTG162" s="89"/>
      <c r="HTH162" s="89"/>
      <c r="HTI162" s="89"/>
      <c r="HTJ162" s="89"/>
      <c r="HTK162" s="89"/>
      <c r="HTL162" s="89"/>
      <c r="HTM162" s="89"/>
      <c r="HTN162" s="89"/>
      <c r="HTO162" s="89"/>
      <c r="HTP162" s="89"/>
      <c r="HTQ162" s="89"/>
      <c r="HTR162" s="89"/>
      <c r="HTS162" s="89"/>
      <c r="HTT162" s="89"/>
      <c r="HTU162" s="89"/>
      <c r="HTV162" s="89"/>
      <c r="HTW162" s="89"/>
      <c r="HTX162" s="89"/>
      <c r="HTY162" s="89"/>
      <c r="HTZ162" s="89"/>
      <c r="HUA162" s="89"/>
      <c r="HUB162" s="89"/>
      <c r="HUC162" s="89"/>
      <c r="HUD162" s="89"/>
      <c r="HUE162" s="89"/>
      <c r="HUF162" s="89"/>
      <c r="HUG162" s="89"/>
      <c r="HUH162" s="89"/>
      <c r="HUI162" s="89"/>
      <c r="HUJ162" s="89"/>
      <c r="HUK162" s="89"/>
      <c r="HUL162" s="89"/>
      <c r="HUM162" s="89"/>
      <c r="HUN162" s="89"/>
      <c r="HUO162" s="89"/>
      <c r="HUP162" s="89"/>
      <c r="HUQ162" s="89"/>
      <c r="HUR162" s="89"/>
      <c r="HUS162" s="89"/>
      <c r="HUT162" s="89"/>
      <c r="HUU162" s="89"/>
      <c r="HUV162" s="89"/>
      <c r="HUW162" s="89"/>
      <c r="HUX162" s="89"/>
      <c r="HUY162" s="89"/>
      <c r="HUZ162" s="89"/>
      <c r="HVA162" s="89"/>
      <c r="HVB162" s="89"/>
      <c r="HVC162" s="89"/>
      <c r="HVD162" s="89"/>
      <c r="HVE162" s="89"/>
      <c r="HVF162" s="89"/>
      <c r="HVG162" s="89"/>
      <c r="HVH162" s="89"/>
      <c r="HVI162" s="89"/>
      <c r="HVJ162" s="89"/>
      <c r="HVK162" s="89"/>
      <c r="HVL162" s="89"/>
      <c r="HVM162" s="89"/>
      <c r="HVN162" s="89"/>
      <c r="HVO162" s="89"/>
      <c r="HVP162" s="89"/>
      <c r="HVQ162" s="89"/>
      <c r="HVR162" s="89"/>
      <c r="HVS162" s="89"/>
      <c r="HVT162" s="89"/>
      <c r="HVU162" s="89"/>
      <c r="HVV162" s="89"/>
      <c r="HVW162" s="89"/>
      <c r="HVX162" s="89"/>
      <c r="HVY162" s="89"/>
      <c r="HVZ162" s="89"/>
      <c r="HWA162" s="89"/>
    </row>
    <row r="163" spans="1:6007" s="90" customFormat="1" x14ac:dyDescent="0.2">
      <c r="A163" s="59" t="s">
        <v>35</v>
      </c>
      <c r="B163" s="59"/>
      <c r="C163" s="181" t="s">
        <v>855</v>
      </c>
      <c r="D163" s="138" t="s">
        <v>994</v>
      </c>
      <c r="E163" s="138">
        <v>2004</v>
      </c>
      <c r="F163" s="139" t="s">
        <v>43</v>
      </c>
      <c r="G163" s="85" t="s">
        <v>147</v>
      </c>
      <c r="H163" s="95">
        <v>-63</v>
      </c>
      <c r="I163" s="509"/>
      <c r="J163" s="509"/>
      <c r="K163" s="175"/>
      <c r="L163" s="77"/>
      <c r="M163" s="77"/>
      <c r="N163" s="77"/>
      <c r="O163" s="473"/>
      <c r="P163" s="77"/>
      <c r="Q163" s="77"/>
      <c r="R163" s="77"/>
      <c r="S163" s="79">
        <f>IF((ISBLANK(J163)+ISBLANK(L163)+ISBLANK(K163)+ISBLANK(M163)+ISBLANK(N163)+ISBLANK(O163))&lt;8,IF(ISNUMBER(LARGE((J163,L163,M163,N163),1)),LARGE((J163,L163,M163,N163),1),0)+IF(ISNUMBER(LARGE((J163,L163,M163,N163),2)),LARGE((J163,L163,M163,N163),2),0)+I163+K163+O163,"")+P163+Q163+R163</f>
        <v>0</v>
      </c>
      <c r="T163" s="622" t="s">
        <v>1007</v>
      </c>
      <c r="U163" s="77" t="s">
        <v>1178</v>
      </c>
      <c r="V163" s="84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89"/>
      <c r="BM163" s="89"/>
      <c r="BN163" s="89"/>
      <c r="BO163" s="89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/>
      <c r="CY163" s="89"/>
      <c r="CZ163" s="89"/>
      <c r="DA163" s="89"/>
      <c r="DB163" s="89"/>
      <c r="DC163" s="89"/>
      <c r="DD163" s="89"/>
      <c r="DE163" s="89"/>
      <c r="DF163" s="89"/>
      <c r="DG163" s="89"/>
      <c r="DH163" s="89"/>
      <c r="DI163" s="89"/>
      <c r="DJ163" s="89"/>
      <c r="DK163" s="89"/>
      <c r="DL163" s="89"/>
      <c r="DM163" s="89"/>
      <c r="DN163" s="89"/>
      <c r="DO163" s="89"/>
      <c r="DP163" s="89"/>
      <c r="DQ163" s="89"/>
      <c r="DR163" s="89"/>
      <c r="DS163" s="89"/>
      <c r="DT163" s="89"/>
      <c r="DU163" s="89"/>
      <c r="DV163" s="89"/>
      <c r="DW163" s="89"/>
      <c r="DX163" s="89"/>
      <c r="DY163" s="89"/>
      <c r="DZ163" s="89"/>
      <c r="EA163" s="89"/>
      <c r="EB163" s="89"/>
      <c r="EC163" s="89"/>
      <c r="ED163" s="89"/>
      <c r="EE163" s="89"/>
      <c r="EF163" s="89"/>
      <c r="EG163" s="89"/>
      <c r="EH163" s="89"/>
      <c r="EI163" s="89"/>
      <c r="EJ163" s="89"/>
      <c r="EK163" s="89"/>
      <c r="EL163" s="89"/>
      <c r="EM163" s="89"/>
      <c r="EN163" s="89"/>
      <c r="EO163" s="89"/>
      <c r="EP163" s="89"/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/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/>
      <c r="GI163" s="89"/>
      <c r="GJ163" s="89"/>
      <c r="GK163" s="89"/>
      <c r="GL163" s="89"/>
      <c r="GM163" s="89"/>
      <c r="GN163" s="89"/>
      <c r="GO163" s="89"/>
      <c r="GP163" s="89"/>
      <c r="GQ163" s="89"/>
      <c r="GR163" s="89"/>
      <c r="GS163" s="89"/>
      <c r="GT163" s="89"/>
      <c r="GU163" s="89"/>
      <c r="GV163" s="89"/>
      <c r="GW163" s="89"/>
      <c r="GX163" s="89"/>
      <c r="GY163" s="89"/>
      <c r="GZ163" s="89"/>
      <c r="HA163" s="89"/>
      <c r="HB163" s="89"/>
      <c r="HC163" s="89"/>
      <c r="HD163" s="89"/>
      <c r="HE163" s="89"/>
      <c r="HF163" s="89"/>
      <c r="HG163" s="89"/>
      <c r="HH163" s="89"/>
      <c r="HI163" s="89"/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  <c r="IU163" s="89"/>
      <c r="IV163" s="89"/>
      <c r="IW163" s="89"/>
      <c r="IX163" s="89"/>
      <c r="IY163" s="89"/>
      <c r="IZ163" s="89"/>
      <c r="JA163" s="89"/>
      <c r="JB163" s="89"/>
      <c r="JC163" s="89"/>
      <c r="JD163" s="89"/>
      <c r="JE163" s="89"/>
      <c r="JF163" s="89"/>
      <c r="JG163" s="89"/>
      <c r="JH163" s="89"/>
      <c r="JI163" s="89"/>
      <c r="JJ163" s="89"/>
      <c r="JK163" s="89"/>
      <c r="JL163" s="89"/>
      <c r="JM163" s="89"/>
      <c r="JN163" s="89"/>
      <c r="JO163" s="89"/>
      <c r="JP163" s="89"/>
      <c r="JQ163" s="89"/>
      <c r="JR163" s="89"/>
      <c r="JS163" s="89"/>
      <c r="JT163" s="89"/>
      <c r="JU163" s="89"/>
      <c r="JV163" s="89"/>
      <c r="JW163" s="89"/>
      <c r="JX163" s="89"/>
      <c r="JY163" s="89"/>
      <c r="JZ163" s="89"/>
      <c r="KA163" s="89"/>
      <c r="KB163" s="89"/>
      <c r="KC163" s="89"/>
      <c r="KD163" s="89"/>
      <c r="KE163" s="89"/>
      <c r="KF163" s="89"/>
      <c r="KG163" s="89"/>
      <c r="KH163" s="89"/>
      <c r="KI163" s="89"/>
      <c r="KJ163" s="89"/>
      <c r="KK163" s="89"/>
      <c r="KL163" s="89"/>
      <c r="KM163" s="89"/>
      <c r="KN163" s="89"/>
      <c r="KO163" s="89"/>
      <c r="KP163" s="89"/>
      <c r="KQ163" s="89"/>
      <c r="KR163" s="89"/>
      <c r="KS163" s="89"/>
      <c r="KT163" s="89"/>
      <c r="KU163" s="89"/>
      <c r="KV163" s="89"/>
      <c r="KW163" s="89"/>
      <c r="KX163" s="89"/>
      <c r="KY163" s="89"/>
      <c r="KZ163" s="89"/>
      <c r="LA163" s="89"/>
      <c r="LB163" s="89"/>
      <c r="LC163" s="89"/>
      <c r="LD163" s="89"/>
      <c r="LE163" s="89"/>
      <c r="LF163" s="89"/>
      <c r="LG163" s="89"/>
      <c r="LH163" s="89"/>
      <c r="LI163" s="89"/>
      <c r="LJ163" s="89"/>
      <c r="LK163" s="89"/>
      <c r="LL163" s="89"/>
      <c r="LM163" s="89"/>
      <c r="LN163" s="89"/>
      <c r="LO163" s="89"/>
      <c r="LP163" s="89"/>
      <c r="LQ163" s="89"/>
      <c r="LR163" s="89"/>
      <c r="LS163" s="89"/>
      <c r="LT163" s="89"/>
      <c r="LU163" s="89"/>
      <c r="LV163" s="89"/>
      <c r="LW163" s="89"/>
      <c r="LX163" s="89"/>
      <c r="LY163" s="89"/>
      <c r="LZ163" s="89"/>
      <c r="MA163" s="89"/>
      <c r="MB163" s="89"/>
      <c r="MC163" s="89"/>
      <c r="MD163" s="89"/>
      <c r="ME163" s="89"/>
      <c r="MF163" s="89"/>
      <c r="MG163" s="89"/>
      <c r="MH163" s="89"/>
      <c r="MI163" s="89"/>
      <c r="MJ163" s="89"/>
      <c r="MK163" s="89"/>
      <c r="ML163" s="89"/>
      <c r="MM163" s="89"/>
      <c r="MN163" s="89"/>
      <c r="MO163" s="89"/>
      <c r="MP163" s="89"/>
      <c r="MQ163" s="89"/>
      <c r="MR163" s="89"/>
      <c r="MS163" s="89"/>
      <c r="MT163" s="89"/>
      <c r="MU163" s="89"/>
      <c r="MV163" s="89"/>
      <c r="MW163" s="89"/>
      <c r="MX163" s="89"/>
      <c r="MY163" s="89"/>
      <c r="MZ163" s="89"/>
      <c r="NA163" s="89"/>
      <c r="NB163" s="89"/>
      <c r="NC163" s="89"/>
      <c r="ND163" s="89"/>
      <c r="NE163" s="89"/>
      <c r="NF163" s="89"/>
      <c r="NG163" s="89"/>
      <c r="NH163" s="89"/>
      <c r="NI163" s="89"/>
      <c r="NJ163" s="89"/>
      <c r="NK163" s="89"/>
      <c r="NL163" s="89"/>
      <c r="NM163" s="89"/>
      <c r="NN163" s="89"/>
      <c r="NO163" s="89"/>
      <c r="NP163" s="89"/>
      <c r="NQ163" s="89"/>
      <c r="NR163" s="89"/>
      <c r="NS163" s="89"/>
      <c r="NT163" s="89"/>
      <c r="NU163" s="89"/>
      <c r="NV163" s="89"/>
      <c r="NW163" s="89"/>
      <c r="NX163" s="89"/>
      <c r="NY163" s="89"/>
      <c r="NZ163" s="89"/>
      <c r="OA163" s="89"/>
      <c r="OB163" s="89"/>
      <c r="OC163" s="89"/>
      <c r="OD163" s="89"/>
      <c r="OE163" s="89"/>
      <c r="OF163" s="89"/>
      <c r="OG163" s="89"/>
      <c r="OH163" s="89"/>
      <c r="OI163" s="89"/>
      <c r="OJ163" s="89"/>
      <c r="OK163" s="89"/>
      <c r="OL163" s="89"/>
      <c r="OM163" s="89"/>
      <c r="ON163" s="89"/>
      <c r="OO163" s="89"/>
      <c r="OP163" s="89"/>
      <c r="OQ163" s="89"/>
      <c r="OR163" s="89"/>
      <c r="OS163" s="89"/>
      <c r="OT163" s="89"/>
      <c r="OU163" s="89"/>
      <c r="OV163" s="89"/>
      <c r="OW163" s="89"/>
      <c r="OX163" s="89"/>
      <c r="OY163" s="89"/>
      <c r="OZ163" s="89"/>
      <c r="PA163" s="89"/>
      <c r="PB163" s="89"/>
      <c r="PC163" s="89"/>
      <c r="PD163" s="89"/>
      <c r="PE163" s="89"/>
      <c r="PF163" s="89"/>
      <c r="PG163" s="89"/>
      <c r="PH163" s="89"/>
      <c r="PI163" s="89"/>
      <c r="PJ163" s="89"/>
      <c r="PK163" s="89"/>
      <c r="PL163" s="89"/>
      <c r="PM163" s="89"/>
      <c r="PN163" s="89"/>
      <c r="PO163" s="89"/>
      <c r="PP163" s="89"/>
      <c r="PQ163" s="89"/>
      <c r="PR163" s="89"/>
      <c r="PS163" s="89"/>
      <c r="PT163" s="89"/>
      <c r="PU163" s="89"/>
      <c r="PV163" s="89"/>
      <c r="PW163" s="89"/>
      <c r="PX163" s="89"/>
      <c r="PY163" s="89"/>
      <c r="PZ163" s="89"/>
      <c r="QA163" s="89"/>
      <c r="QB163" s="89"/>
      <c r="QC163" s="89"/>
      <c r="QD163" s="89"/>
      <c r="QE163" s="89"/>
      <c r="QF163" s="89"/>
      <c r="QG163" s="89"/>
      <c r="QH163" s="89"/>
      <c r="QI163" s="89"/>
      <c r="QJ163" s="89"/>
      <c r="QK163" s="89"/>
      <c r="QL163" s="89"/>
      <c r="QM163" s="89"/>
      <c r="QN163" s="89"/>
      <c r="QO163" s="89"/>
      <c r="QP163" s="89"/>
      <c r="QQ163" s="89"/>
      <c r="QR163" s="89"/>
      <c r="QS163" s="89"/>
      <c r="QT163" s="89"/>
      <c r="QU163" s="89"/>
      <c r="QV163" s="89"/>
      <c r="QW163" s="89"/>
      <c r="QX163" s="89"/>
      <c r="QY163" s="89"/>
      <c r="QZ163" s="89"/>
      <c r="RA163" s="89"/>
      <c r="RB163" s="89"/>
      <c r="RC163" s="89"/>
      <c r="RD163" s="89"/>
      <c r="RE163" s="89"/>
      <c r="RF163" s="89"/>
      <c r="RG163" s="89"/>
      <c r="RH163" s="89"/>
      <c r="RI163" s="89"/>
      <c r="RJ163" s="89"/>
      <c r="RK163" s="89"/>
      <c r="RL163" s="89"/>
      <c r="RM163" s="89"/>
      <c r="RN163" s="89"/>
      <c r="RO163" s="89"/>
      <c r="RP163" s="89"/>
      <c r="RQ163" s="89"/>
      <c r="RR163" s="89"/>
      <c r="RS163" s="89"/>
      <c r="RT163" s="89"/>
      <c r="RU163" s="89"/>
      <c r="RV163" s="89"/>
      <c r="RW163" s="89"/>
      <c r="RX163" s="89"/>
      <c r="RY163" s="89"/>
      <c r="RZ163" s="89"/>
      <c r="SA163" s="89"/>
      <c r="SB163" s="89"/>
      <c r="SC163" s="89"/>
      <c r="SD163" s="89"/>
      <c r="SE163" s="89"/>
      <c r="SF163" s="89"/>
      <c r="SG163" s="89"/>
      <c r="SH163" s="89"/>
      <c r="SI163" s="89"/>
      <c r="SJ163" s="89"/>
      <c r="SK163" s="89"/>
      <c r="SL163" s="89"/>
      <c r="SM163" s="89"/>
      <c r="SN163" s="89"/>
      <c r="SO163" s="89"/>
      <c r="SP163" s="89"/>
      <c r="SQ163" s="89"/>
      <c r="SR163" s="89"/>
      <c r="SS163" s="89"/>
      <c r="ST163" s="89"/>
      <c r="SU163" s="89"/>
      <c r="SV163" s="89"/>
      <c r="SW163" s="89"/>
      <c r="SX163" s="89"/>
      <c r="SY163" s="89"/>
      <c r="SZ163" s="89"/>
      <c r="TA163" s="89"/>
      <c r="TB163" s="89"/>
      <c r="TC163" s="89"/>
      <c r="TD163" s="89"/>
      <c r="TE163" s="89"/>
      <c r="TF163" s="89"/>
      <c r="TG163" s="89"/>
      <c r="TH163" s="89"/>
      <c r="TI163" s="89"/>
      <c r="TJ163" s="89"/>
      <c r="TK163" s="89"/>
      <c r="TL163" s="89"/>
      <c r="TM163" s="89"/>
      <c r="TN163" s="89"/>
      <c r="TO163" s="89"/>
      <c r="TP163" s="89"/>
      <c r="TQ163" s="89"/>
      <c r="TR163" s="89"/>
      <c r="TS163" s="89"/>
      <c r="TT163" s="89"/>
      <c r="TU163" s="89"/>
      <c r="TV163" s="89"/>
      <c r="TW163" s="89"/>
      <c r="TX163" s="89"/>
      <c r="TY163" s="89"/>
      <c r="TZ163" s="89"/>
      <c r="UA163" s="89"/>
      <c r="UB163" s="89"/>
      <c r="UC163" s="89"/>
      <c r="UD163" s="89"/>
      <c r="UE163" s="89"/>
      <c r="UF163" s="89"/>
      <c r="UG163" s="89"/>
      <c r="UH163" s="89"/>
      <c r="UI163" s="89"/>
      <c r="UJ163" s="89"/>
      <c r="UK163" s="89"/>
      <c r="UL163" s="89"/>
      <c r="UM163" s="89"/>
      <c r="UN163" s="89"/>
      <c r="UO163" s="89"/>
      <c r="UP163" s="89"/>
      <c r="UQ163" s="89"/>
      <c r="UR163" s="89"/>
      <c r="US163" s="89"/>
      <c r="UT163" s="89"/>
      <c r="UU163" s="89"/>
      <c r="UV163" s="89"/>
      <c r="UW163" s="89"/>
      <c r="UX163" s="89"/>
      <c r="UY163" s="89"/>
      <c r="UZ163" s="89"/>
      <c r="VA163" s="89"/>
      <c r="VB163" s="89"/>
      <c r="VC163" s="89"/>
      <c r="VD163" s="89"/>
      <c r="VE163" s="89"/>
      <c r="VF163" s="89"/>
      <c r="VG163" s="89"/>
      <c r="VH163" s="89"/>
      <c r="VI163" s="89"/>
      <c r="VJ163" s="89"/>
      <c r="VK163" s="89"/>
      <c r="VL163" s="89"/>
      <c r="VM163" s="89"/>
      <c r="VN163" s="89"/>
      <c r="VO163" s="89"/>
      <c r="VP163" s="89"/>
      <c r="VQ163" s="89"/>
      <c r="VR163" s="89"/>
      <c r="VS163" s="89"/>
      <c r="VT163" s="89"/>
      <c r="VU163" s="89"/>
      <c r="VV163" s="89"/>
      <c r="VW163" s="89"/>
      <c r="VX163" s="89"/>
      <c r="VY163" s="89"/>
      <c r="VZ163" s="89"/>
      <c r="WA163" s="89"/>
      <c r="WB163" s="89"/>
      <c r="WC163" s="89"/>
      <c r="WD163" s="89"/>
      <c r="WE163" s="89"/>
      <c r="WF163" s="89"/>
      <c r="WG163" s="89"/>
      <c r="WH163" s="89"/>
      <c r="WI163" s="89"/>
      <c r="WJ163" s="89"/>
      <c r="WK163" s="89"/>
      <c r="WL163" s="89"/>
      <c r="WM163" s="89"/>
      <c r="WN163" s="89"/>
      <c r="WO163" s="89"/>
      <c r="WP163" s="89"/>
      <c r="WQ163" s="89"/>
      <c r="WR163" s="89"/>
      <c r="WS163" s="89"/>
      <c r="WT163" s="89"/>
      <c r="WU163" s="89"/>
      <c r="WV163" s="89"/>
      <c r="WW163" s="89"/>
      <c r="WX163" s="89"/>
      <c r="WY163" s="89"/>
      <c r="WZ163" s="89"/>
      <c r="XA163" s="89"/>
      <c r="XB163" s="89"/>
      <c r="XC163" s="89"/>
      <c r="XD163" s="89"/>
      <c r="XE163" s="89"/>
      <c r="XF163" s="89"/>
      <c r="XG163" s="89"/>
      <c r="XH163" s="89"/>
      <c r="XI163" s="89"/>
      <c r="XJ163" s="89"/>
      <c r="XK163" s="89"/>
      <c r="XL163" s="89"/>
      <c r="XM163" s="89"/>
      <c r="XN163" s="89"/>
      <c r="XO163" s="89"/>
      <c r="XP163" s="89"/>
      <c r="XQ163" s="89"/>
      <c r="XR163" s="89"/>
      <c r="XS163" s="89"/>
      <c r="XT163" s="89"/>
      <c r="XU163" s="89"/>
      <c r="XV163" s="89"/>
      <c r="XW163" s="89"/>
      <c r="XX163" s="89"/>
      <c r="XY163" s="89"/>
      <c r="XZ163" s="89"/>
      <c r="YA163" s="89"/>
      <c r="YB163" s="89"/>
      <c r="YC163" s="89"/>
      <c r="YD163" s="89"/>
      <c r="YE163" s="89"/>
      <c r="YF163" s="89"/>
      <c r="YG163" s="89"/>
      <c r="YH163" s="89"/>
      <c r="YI163" s="89"/>
      <c r="YJ163" s="89"/>
      <c r="YK163" s="89"/>
      <c r="YL163" s="89"/>
      <c r="YM163" s="89"/>
      <c r="YN163" s="89"/>
      <c r="YO163" s="89"/>
      <c r="YP163" s="89"/>
      <c r="YQ163" s="89"/>
      <c r="YR163" s="89"/>
      <c r="YS163" s="89"/>
      <c r="YT163" s="89"/>
      <c r="YU163" s="89"/>
      <c r="YV163" s="89"/>
      <c r="YW163" s="89"/>
      <c r="YX163" s="89"/>
      <c r="YY163" s="89"/>
      <c r="YZ163" s="89"/>
      <c r="ZA163" s="89"/>
      <c r="ZB163" s="89"/>
      <c r="ZC163" s="89"/>
      <c r="ZD163" s="89"/>
      <c r="ZE163" s="89"/>
      <c r="ZF163" s="89"/>
      <c r="ZG163" s="89"/>
      <c r="ZH163" s="89"/>
      <c r="ZI163" s="89"/>
      <c r="ZJ163" s="89"/>
      <c r="ZK163" s="89"/>
      <c r="ZL163" s="89"/>
      <c r="ZM163" s="89"/>
      <c r="ZN163" s="89"/>
      <c r="ZO163" s="89"/>
      <c r="ZP163" s="89"/>
      <c r="ZQ163" s="89"/>
      <c r="ZR163" s="89"/>
      <c r="ZS163" s="89"/>
      <c r="ZT163" s="89"/>
      <c r="ZU163" s="89"/>
      <c r="ZV163" s="89"/>
      <c r="ZW163" s="89"/>
      <c r="ZX163" s="89"/>
      <c r="ZY163" s="89"/>
      <c r="ZZ163" s="89"/>
      <c r="AAA163" s="89"/>
      <c r="AAB163" s="89"/>
      <c r="AAC163" s="89"/>
      <c r="AAD163" s="89"/>
      <c r="AAE163" s="89"/>
      <c r="AAF163" s="89"/>
      <c r="AAG163" s="89"/>
      <c r="AAH163" s="89"/>
      <c r="AAI163" s="89"/>
      <c r="AAJ163" s="89"/>
      <c r="AAK163" s="89"/>
      <c r="AAL163" s="89"/>
      <c r="AAM163" s="89"/>
      <c r="AAN163" s="89"/>
      <c r="AAO163" s="89"/>
      <c r="AAP163" s="89"/>
      <c r="AAQ163" s="89"/>
      <c r="AAR163" s="89"/>
      <c r="AAS163" s="89"/>
      <c r="AAT163" s="89"/>
      <c r="AAU163" s="89"/>
      <c r="AAV163" s="89"/>
      <c r="AAW163" s="89"/>
      <c r="AAX163" s="89"/>
      <c r="AAY163" s="89"/>
      <c r="AAZ163" s="89"/>
      <c r="ABA163" s="89"/>
      <c r="ABB163" s="89"/>
      <c r="ABC163" s="89"/>
      <c r="ABD163" s="89"/>
      <c r="ABE163" s="89"/>
      <c r="ABF163" s="89"/>
      <c r="ABG163" s="89"/>
      <c r="ABH163" s="89"/>
      <c r="ABI163" s="89"/>
      <c r="ABJ163" s="89"/>
      <c r="ABK163" s="89"/>
      <c r="ABL163" s="89"/>
      <c r="ABM163" s="89"/>
      <c r="ABN163" s="89"/>
      <c r="ABO163" s="89"/>
      <c r="ABP163" s="89"/>
      <c r="ABQ163" s="89"/>
      <c r="ABR163" s="89"/>
      <c r="ABS163" s="89"/>
      <c r="ABT163" s="89"/>
      <c r="ABU163" s="89"/>
      <c r="ABV163" s="89"/>
      <c r="ABW163" s="89"/>
      <c r="ABX163" s="89"/>
      <c r="ABY163" s="89"/>
      <c r="ABZ163" s="89"/>
      <c r="ACA163" s="89"/>
      <c r="ACB163" s="89"/>
      <c r="ACC163" s="89"/>
      <c r="ACD163" s="89"/>
      <c r="ACE163" s="89"/>
      <c r="ACF163" s="89"/>
      <c r="ACG163" s="89"/>
      <c r="ACH163" s="89"/>
      <c r="ACI163" s="89"/>
      <c r="ACJ163" s="89"/>
      <c r="ACK163" s="89"/>
      <c r="ACL163" s="89"/>
      <c r="ACM163" s="89"/>
      <c r="ACN163" s="89"/>
      <c r="ACO163" s="89"/>
      <c r="ACP163" s="89"/>
      <c r="ACQ163" s="89"/>
      <c r="ACR163" s="89"/>
      <c r="ACS163" s="89"/>
      <c r="ACT163" s="89"/>
      <c r="ACU163" s="89"/>
      <c r="ACV163" s="89"/>
      <c r="ACW163" s="89"/>
      <c r="ACX163" s="89"/>
      <c r="ACY163" s="89"/>
      <c r="ACZ163" s="89"/>
      <c r="ADA163" s="89"/>
      <c r="ADB163" s="89"/>
      <c r="ADC163" s="89"/>
      <c r="ADD163" s="89"/>
      <c r="ADE163" s="89"/>
      <c r="ADF163" s="89"/>
      <c r="ADG163" s="89"/>
      <c r="ADH163" s="89"/>
      <c r="ADI163" s="89"/>
      <c r="ADJ163" s="89"/>
      <c r="ADK163" s="89"/>
      <c r="ADL163" s="89"/>
      <c r="ADM163" s="89"/>
      <c r="ADN163" s="89"/>
      <c r="ADO163" s="89"/>
      <c r="ADP163" s="89"/>
      <c r="ADQ163" s="89"/>
      <c r="ADR163" s="89"/>
      <c r="ADS163" s="89"/>
      <c r="ADT163" s="89"/>
      <c r="ADU163" s="89"/>
      <c r="ADV163" s="89"/>
      <c r="ADW163" s="89"/>
      <c r="ADX163" s="89"/>
      <c r="ADY163" s="89"/>
      <c r="ADZ163" s="89"/>
      <c r="AEA163" s="89"/>
      <c r="AEB163" s="89"/>
      <c r="AEC163" s="89"/>
      <c r="AED163" s="89"/>
      <c r="AEE163" s="89"/>
      <c r="AEF163" s="89"/>
      <c r="AEG163" s="89"/>
      <c r="AEH163" s="89"/>
      <c r="AEI163" s="89"/>
      <c r="AEJ163" s="89"/>
      <c r="AEK163" s="89"/>
      <c r="AEL163" s="89"/>
      <c r="AEM163" s="89"/>
      <c r="AEN163" s="89"/>
      <c r="AEO163" s="89"/>
      <c r="AEP163" s="89"/>
      <c r="AEQ163" s="89"/>
      <c r="AER163" s="89"/>
      <c r="AES163" s="89"/>
      <c r="AET163" s="89"/>
      <c r="AEU163" s="89"/>
      <c r="AEV163" s="89"/>
      <c r="AEW163" s="89"/>
      <c r="AEX163" s="89"/>
      <c r="AEY163" s="89"/>
      <c r="AEZ163" s="89"/>
      <c r="AFA163" s="89"/>
      <c r="AFB163" s="89"/>
      <c r="AFC163" s="89"/>
      <c r="AFD163" s="89"/>
      <c r="AFE163" s="89"/>
      <c r="AFF163" s="89"/>
      <c r="AFG163" s="89"/>
      <c r="AFH163" s="89"/>
      <c r="AFI163" s="89"/>
      <c r="AFJ163" s="89"/>
      <c r="AFK163" s="89"/>
      <c r="AFL163" s="89"/>
      <c r="AFM163" s="89"/>
      <c r="AFN163" s="89"/>
      <c r="AFO163" s="89"/>
      <c r="AFP163" s="89"/>
      <c r="AFQ163" s="89"/>
      <c r="AFR163" s="89"/>
      <c r="AFS163" s="89"/>
      <c r="AFT163" s="89"/>
      <c r="AFU163" s="89"/>
      <c r="AFV163" s="89"/>
      <c r="AFW163" s="89"/>
      <c r="AFX163" s="89"/>
      <c r="AFY163" s="89"/>
      <c r="AFZ163" s="89"/>
      <c r="AGA163" s="89"/>
      <c r="AGB163" s="89"/>
      <c r="AGC163" s="89"/>
      <c r="AGD163" s="89"/>
      <c r="AGE163" s="89"/>
      <c r="AGF163" s="89"/>
      <c r="AGG163" s="89"/>
      <c r="AGH163" s="89"/>
      <c r="AGI163" s="89"/>
      <c r="AGJ163" s="89"/>
      <c r="AGK163" s="89"/>
      <c r="AGL163" s="89"/>
      <c r="AGM163" s="89"/>
      <c r="AGN163" s="89"/>
      <c r="AGO163" s="89"/>
      <c r="AGP163" s="89"/>
      <c r="AGQ163" s="89"/>
      <c r="AGR163" s="89"/>
      <c r="AGS163" s="89"/>
      <c r="AGT163" s="89"/>
      <c r="AGU163" s="89"/>
      <c r="AGV163" s="89"/>
      <c r="AGW163" s="89"/>
      <c r="AGX163" s="89"/>
      <c r="AGY163" s="89"/>
      <c r="AGZ163" s="89"/>
      <c r="AHA163" s="89"/>
      <c r="AHB163" s="89"/>
      <c r="AHC163" s="89"/>
      <c r="AHD163" s="89"/>
      <c r="AHE163" s="89"/>
      <c r="AHF163" s="89"/>
      <c r="AHG163" s="89"/>
      <c r="AHH163" s="89"/>
      <c r="AHI163" s="89"/>
      <c r="AHJ163" s="89"/>
      <c r="AHK163" s="89"/>
      <c r="AHL163" s="89"/>
      <c r="AHM163" s="89"/>
      <c r="AHN163" s="89"/>
      <c r="AHO163" s="89"/>
      <c r="AHP163" s="89"/>
      <c r="AHQ163" s="89"/>
      <c r="AHR163" s="89"/>
      <c r="AHS163" s="89"/>
      <c r="AHT163" s="89"/>
      <c r="AHU163" s="89"/>
      <c r="AHV163" s="89"/>
      <c r="AHW163" s="89"/>
      <c r="AHX163" s="89"/>
      <c r="AHY163" s="89"/>
      <c r="AHZ163" s="89"/>
      <c r="AIA163" s="89"/>
      <c r="AIB163" s="89"/>
      <c r="AIC163" s="89"/>
      <c r="AID163" s="89"/>
      <c r="AIE163" s="89"/>
      <c r="AIF163" s="89"/>
      <c r="AIG163" s="89"/>
      <c r="AIH163" s="89"/>
      <c r="AII163" s="89"/>
      <c r="AIJ163" s="89"/>
      <c r="AIK163" s="89"/>
      <c r="AIL163" s="89"/>
      <c r="AIM163" s="89"/>
      <c r="AIN163" s="89"/>
      <c r="AIO163" s="89"/>
      <c r="AIP163" s="89"/>
      <c r="AIQ163" s="89"/>
      <c r="AIR163" s="89"/>
      <c r="AIS163" s="89"/>
      <c r="AIT163" s="89"/>
      <c r="AIU163" s="89"/>
      <c r="AIV163" s="89"/>
      <c r="AIW163" s="89"/>
      <c r="AIX163" s="89"/>
      <c r="AIY163" s="89"/>
      <c r="AIZ163" s="89"/>
      <c r="AJA163" s="89"/>
      <c r="AJB163" s="89"/>
      <c r="AJC163" s="89"/>
      <c r="AJD163" s="89"/>
      <c r="AJE163" s="89"/>
      <c r="AJF163" s="89"/>
      <c r="AJG163" s="89"/>
      <c r="AJH163" s="89"/>
      <c r="AJI163" s="89"/>
      <c r="AJJ163" s="89"/>
      <c r="AJK163" s="89"/>
      <c r="AJL163" s="89"/>
      <c r="AJM163" s="89"/>
      <c r="AJN163" s="89"/>
      <c r="AJO163" s="89"/>
      <c r="AJP163" s="89"/>
      <c r="AJQ163" s="89"/>
      <c r="AJR163" s="89"/>
      <c r="AJS163" s="89"/>
      <c r="AJT163" s="89"/>
      <c r="AJU163" s="89"/>
      <c r="AJV163" s="89"/>
      <c r="AJW163" s="89"/>
      <c r="AJX163" s="89"/>
      <c r="AJY163" s="89"/>
      <c r="AJZ163" s="89"/>
      <c r="AKA163" s="89"/>
      <c r="AKB163" s="89"/>
      <c r="AKC163" s="89"/>
      <c r="AKD163" s="89"/>
      <c r="AKE163" s="89"/>
      <c r="AKF163" s="89"/>
      <c r="AKG163" s="89"/>
      <c r="AKH163" s="89"/>
      <c r="AKI163" s="89"/>
      <c r="AKJ163" s="89"/>
      <c r="AKK163" s="89"/>
      <c r="AKL163" s="89"/>
      <c r="AKM163" s="89"/>
      <c r="AKN163" s="89"/>
      <c r="AKO163" s="89"/>
      <c r="AKP163" s="89"/>
      <c r="AKQ163" s="89"/>
      <c r="AKR163" s="89"/>
      <c r="AKS163" s="89"/>
      <c r="AKT163" s="89"/>
      <c r="AKU163" s="89"/>
      <c r="AKV163" s="89"/>
      <c r="AKW163" s="89"/>
      <c r="AKX163" s="89"/>
      <c r="AKY163" s="89"/>
      <c r="AKZ163" s="89"/>
      <c r="ALA163" s="89"/>
      <c r="ALB163" s="89"/>
      <c r="ALC163" s="89"/>
      <c r="ALD163" s="89"/>
      <c r="ALE163" s="89"/>
      <c r="ALF163" s="89"/>
      <c r="ALG163" s="89"/>
      <c r="ALH163" s="89"/>
      <c r="ALI163" s="89"/>
      <c r="ALJ163" s="89"/>
      <c r="ALK163" s="89"/>
      <c r="ALL163" s="89"/>
      <c r="ALM163" s="89"/>
      <c r="ALN163" s="89"/>
      <c r="ALO163" s="89"/>
      <c r="ALP163" s="89"/>
      <c r="ALQ163" s="89"/>
      <c r="ALR163" s="89"/>
      <c r="ALS163" s="89"/>
      <c r="ALT163" s="89"/>
      <c r="ALU163" s="89"/>
      <c r="ALV163" s="89"/>
      <c r="ALW163" s="89"/>
      <c r="ALX163" s="89"/>
      <c r="ALY163" s="89"/>
      <c r="ALZ163" s="89"/>
      <c r="AMA163" s="89"/>
      <c r="AMB163" s="89"/>
      <c r="AMC163" s="89"/>
      <c r="AMD163" s="89"/>
      <c r="AME163" s="89"/>
      <c r="AMF163" s="89"/>
      <c r="AMG163" s="89"/>
      <c r="AMH163" s="89"/>
      <c r="AMI163" s="89"/>
      <c r="AMJ163" s="89"/>
      <c r="AMK163" s="89"/>
      <c r="AML163" s="89"/>
      <c r="AMM163" s="89"/>
      <c r="AMN163" s="89"/>
      <c r="AMO163" s="89"/>
      <c r="AMP163" s="89"/>
      <c r="AMQ163" s="89"/>
      <c r="AMR163" s="89"/>
      <c r="AMS163" s="89"/>
      <c r="AMT163" s="89"/>
      <c r="AMU163" s="89"/>
      <c r="AMV163" s="89"/>
      <c r="AMW163" s="89"/>
      <c r="AMX163" s="89"/>
      <c r="AMY163" s="89"/>
      <c r="AMZ163" s="89"/>
      <c r="ANA163" s="89"/>
      <c r="ANB163" s="89"/>
      <c r="ANC163" s="89"/>
      <c r="AND163" s="89"/>
      <c r="ANE163" s="89"/>
      <c r="ANF163" s="89"/>
      <c r="ANG163" s="89"/>
      <c r="ANH163" s="89"/>
      <c r="ANI163" s="89"/>
      <c r="ANJ163" s="89"/>
      <c r="ANK163" s="89"/>
      <c r="ANL163" s="89"/>
      <c r="ANM163" s="89"/>
      <c r="ANN163" s="89"/>
      <c r="ANO163" s="89"/>
      <c r="ANP163" s="89"/>
      <c r="ANQ163" s="89"/>
      <c r="ANR163" s="89"/>
      <c r="ANS163" s="89"/>
      <c r="ANT163" s="89"/>
      <c r="ANU163" s="89"/>
      <c r="ANV163" s="89"/>
      <c r="ANW163" s="89"/>
      <c r="ANX163" s="89"/>
      <c r="ANY163" s="89"/>
      <c r="ANZ163" s="89"/>
      <c r="AOA163" s="89"/>
      <c r="AOB163" s="89"/>
      <c r="AOC163" s="89"/>
      <c r="AOD163" s="89"/>
      <c r="AOE163" s="89"/>
      <c r="AOF163" s="89"/>
      <c r="AOG163" s="89"/>
      <c r="AOH163" s="89"/>
      <c r="AOI163" s="89"/>
      <c r="AOJ163" s="89"/>
      <c r="AOK163" s="89"/>
      <c r="AOL163" s="89"/>
      <c r="AOM163" s="89"/>
      <c r="AON163" s="89"/>
      <c r="AOO163" s="89"/>
      <c r="AOP163" s="89"/>
      <c r="AOQ163" s="89"/>
      <c r="AOR163" s="89"/>
      <c r="AOS163" s="89"/>
      <c r="AOT163" s="89"/>
      <c r="AOU163" s="89"/>
      <c r="AOV163" s="89"/>
      <c r="AOW163" s="89"/>
      <c r="AOX163" s="89"/>
      <c r="AOY163" s="89"/>
      <c r="AOZ163" s="89"/>
      <c r="APA163" s="89"/>
      <c r="APB163" s="89"/>
      <c r="APC163" s="89"/>
      <c r="APD163" s="89"/>
      <c r="APE163" s="89"/>
      <c r="APF163" s="89"/>
      <c r="APG163" s="89"/>
      <c r="APH163" s="89"/>
      <c r="API163" s="89"/>
      <c r="APJ163" s="89"/>
      <c r="APK163" s="89"/>
      <c r="APL163" s="89"/>
      <c r="APM163" s="89"/>
      <c r="APN163" s="89"/>
      <c r="APO163" s="89"/>
      <c r="APP163" s="89"/>
      <c r="APQ163" s="89"/>
      <c r="APR163" s="89"/>
      <c r="APS163" s="89"/>
      <c r="APT163" s="89"/>
      <c r="APU163" s="89"/>
      <c r="APV163" s="89"/>
      <c r="APW163" s="89"/>
      <c r="APX163" s="89"/>
      <c r="APY163" s="89"/>
      <c r="APZ163" s="89"/>
      <c r="AQA163" s="89"/>
      <c r="AQB163" s="89"/>
      <c r="AQC163" s="89"/>
      <c r="AQD163" s="89"/>
      <c r="AQE163" s="89"/>
      <c r="AQF163" s="89"/>
      <c r="AQG163" s="89"/>
      <c r="AQH163" s="89"/>
      <c r="AQI163" s="89"/>
      <c r="AQJ163" s="89"/>
      <c r="AQK163" s="89"/>
      <c r="AQL163" s="89"/>
      <c r="AQM163" s="89"/>
      <c r="AQN163" s="89"/>
      <c r="AQO163" s="89"/>
      <c r="AQP163" s="89"/>
      <c r="AQQ163" s="89"/>
      <c r="AQR163" s="89"/>
      <c r="AQS163" s="89"/>
      <c r="AQT163" s="89"/>
      <c r="AQU163" s="89"/>
      <c r="AQV163" s="89"/>
      <c r="AQW163" s="89"/>
      <c r="AQX163" s="89"/>
      <c r="AQY163" s="89"/>
      <c r="AQZ163" s="89"/>
      <c r="ARA163" s="89"/>
      <c r="ARB163" s="89"/>
      <c r="ARC163" s="89"/>
      <c r="ARD163" s="89"/>
      <c r="ARE163" s="89"/>
      <c r="ARF163" s="89"/>
      <c r="ARG163" s="89"/>
      <c r="ARH163" s="89"/>
      <c r="ARI163" s="89"/>
      <c r="ARJ163" s="89"/>
      <c r="ARK163" s="89"/>
      <c r="ARL163" s="89"/>
      <c r="ARM163" s="89"/>
      <c r="ARN163" s="89"/>
      <c r="ARO163" s="89"/>
      <c r="ARP163" s="89"/>
      <c r="ARQ163" s="89"/>
      <c r="ARR163" s="89"/>
      <c r="ARS163" s="89"/>
      <c r="ART163" s="89"/>
      <c r="ARU163" s="89"/>
      <c r="ARV163" s="89"/>
      <c r="ARW163" s="89"/>
      <c r="ARX163" s="89"/>
      <c r="ARY163" s="89"/>
      <c r="ARZ163" s="89"/>
      <c r="ASA163" s="89"/>
      <c r="ASB163" s="89"/>
      <c r="ASC163" s="89"/>
      <c r="ASD163" s="89"/>
      <c r="ASE163" s="89"/>
      <c r="ASF163" s="89"/>
      <c r="ASG163" s="89"/>
      <c r="ASH163" s="89"/>
      <c r="ASI163" s="89"/>
      <c r="ASJ163" s="89"/>
      <c r="ASK163" s="89"/>
      <c r="ASL163" s="89"/>
      <c r="ASM163" s="89"/>
      <c r="ASN163" s="89"/>
      <c r="ASO163" s="89"/>
      <c r="ASP163" s="89"/>
      <c r="ASQ163" s="89"/>
      <c r="ASR163" s="89"/>
      <c r="ASS163" s="89"/>
      <c r="AST163" s="89"/>
      <c r="ASU163" s="89"/>
      <c r="ASV163" s="89"/>
      <c r="ASW163" s="89"/>
      <c r="ASX163" s="89"/>
      <c r="ASY163" s="89"/>
      <c r="ASZ163" s="89"/>
      <c r="ATA163" s="89"/>
      <c r="ATB163" s="89"/>
      <c r="ATC163" s="89"/>
      <c r="ATD163" s="89"/>
      <c r="ATE163" s="89"/>
      <c r="ATF163" s="89"/>
      <c r="ATG163" s="89"/>
      <c r="ATH163" s="89"/>
      <c r="ATI163" s="89"/>
      <c r="ATJ163" s="89"/>
      <c r="ATK163" s="89"/>
      <c r="ATL163" s="89"/>
      <c r="ATM163" s="89"/>
      <c r="ATN163" s="89"/>
      <c r="ATO163" s="89"/>
      <c r="ATP163" s="89"/>
      <c r="ATQ163" s="89"/>
      <c r="ATR163" s="89"/>
      <c r="ATS163" s="89"/>
      <c r="ATT163" s="89"/>
      <c r="ATU163" s="89"/>
      <c r="ATV163" s="89"/>
      <c r="ATW163" s="89"/>
      <c r="ATX163" s="89"/>
      <c r="ATY163" s="89"/>
      <c r="ATZ163" s="89"/>
      <c r="AUA163" s="89"/>
      <c r="AUB163" s="89"/>
      <c r="AUC163" s="89"/>
      <c r="AUD163" s="89"/>
      <c r="AUE163" s="89"/>
      <c r="AUF163" s="89"/>
      <c r="AUG163" s="89"/>
      <c r="AUH163" s="89"/>
      <c r="AUI163" s="89"/>
      <c r="AUJ163" s="89"/>
      <c r="AUK163" s="89"/>
      <c r="AUL163" s="89"/>
      <c r="AUM163" s="89"/>
      <c r="AUN163" s="89"/>
      <c r="AUO163" s="89"/>
      <c r="AUP163" s="89"/>
      <c r="AUQ163" s="89"/>
      <c r="AUR163" s="89"/>
      <c r="AUS163" s="89"/>
      <c r="AUT163" s="89"/>
      <c r="AUU163" s="89"/>
      <c r="AUV163" s="89"/>
      <c r="AUW163" s="89"/>
      <c r="AUX163" s="89"/>
      <c r="AUY163" s="89"/>
      <c r="AUZ163" s="89"/>
      <c r="AVA163" s="89"/>
      <c r="AVB163" s="89"/>
      <c r="AVC163" s="89"/>
      <c r="AVD163" s="89"/>
      <c r="AVE163" s="89"/>
      <c r="AVF163" s="89"/>
      <c r="AVG163" s="89"/>
      <c r="AVH163" s="89"/>
      <c r="AVI163" s="89"/>
      <c r="AVJ163" s="89"/>
      <c r="AVK163" s="89"/>
      <c r="AVL163" s="89"/>
      <c r="AVM163" s="89"/>
      <c r="AVN163" s="89"/>
      <c r="AVO163" s="89"/>
      <c r="AVP163" s="89"/>
      <c r="AVQ163" s="89"/>
      <c r="AVR163" s="89"/>
      <c r="AVS163" s="89"/>
      <c r="AVT163" s="89"/>
      <c r="AVU163" s="89"/>
      <c r="AVV163" s="89"/>
      <c r="AVW163" s="89"/>
      <c r="AVX163" s="89"/>
      <c r="AVY163" s="89"/>
      <c r="AVZ163" s="89"/>
      <c r="AWA163" s="89"/>
      <c r="AWB163" s="89"/>
      <c r="AWC163" s="89"/>
      <c r="AWD163" s="89"/>
      <c r="AWE163" s="89"/>
      <c r="AWF163" s="89"/>
      <c r="AWG163" s="89"/>
      <c r="AWH163" s="89"/>
      <c r="AWI163" s="89"/>
      <c r="AWJ163" s="89"/>
      <c r="AWK163" s="89"/>
      <c r="AWL163" s="89"/>
      <c r="AWM163" s="89"/>
      <c r="AWN163" s="89"/>
      <c r="AWO163" s="89"/>
      <c r="AWP163" s="89"/>
      <c r="AWQ163" s="89"/>
      <c r="AWR163" s="89"/>
      <c r="AWS163" s="89"/>
      <c r="AWT163" s="89"/>
      <c r="AWU163" s="89"/>
      <c r="AWV163" s="89"/>
      <c r="AWW163" s="89"/>
      <c r="AWX163" s="89"/>
      <c r="AWY163" s="89"/>
      <c r="AWZ163" s="89"/>
      <c r="AXA163" s="89"/>
      <c r="AXB163" s="89"/>
      <c r="AXC163" s="89"/>
      <c r="AXD163" s="89"/>
      <c r="AXE163" s="89"/>
      <c r="AXF163" s="89"/>
      <c r="AXG163" s="89"/>
      <c r="AXH163" s="89"/>
      <c r="AXI163" s="89"/>
      <c r="AXJ163" s="89"/>
      <c r="AXK163" s="89"/>
      <c r="AXL163" s="89"/>
      <c r="AXM163" s="89"/>
      <c r="AXN163" s="89"/>
      <c r="AXO163" s="89"/>
      <c r="AXP163" s="89"/>
      <c r="AXQ163" s="89"/>
      <c r="AXR163" s="89"/>
      <c r="AXS163" s="89"/>
      <c r="AXT163" s="89"/>
      <c r="AXU163" s="89"/>
      <c r="AXV163" s="89"/>
      <c r="AXW163" s="89"/>
      <c r="AXX163" s="89"/>
      <c r="AXY163" s="89"/>
      <c r="AXZ163" s="89"/>
      <c r="AYA163" s="89"/>
      <c r="AYB163" s="89"/>
      <c r="AYC163" s="89"/>
      <c r="AYD163" s="89"/>
      <c r="AYE163" s="89"/>
      <c r="AYF163" s="89"/>
      <c r="AYG163" s="89"/>
      <c r="AYH163" s="89"/>
      <c r="AYI163" s="89"/>
      <c r="AYJ163" s="89"/>
      <c r="AYK163" s="89"/>
      <c r="AYL163" s="89"/>
      <c r="AYM163" s="89"/>
      <c r="AYN163" s="89"/>
      <c r="AYO163" s="89"/>
      <c r="AYP163" s="89"/>
      <c r="AYQ163" s="89"/>
      <c r="AYR163" s="89"/>
      <c r="AYS163" s="89"/>
      <c r="AYT163" s="89"/>
      <c r="AYU163" s="89"/>
      <c r="AYV163" s="89"/>
      <c r="AYW163" s="89"/>
      <c r="AYX163" s="89"/>
      <c r="AYY163" s="89"/>
      <c r="AYZ163" s="89"/>
      <c r="AZA163" s="89"/>
      <c r="AZB163" s="89"/>
      <c r="AZC163" s="89"/>
      <c r="AZD163" s="89"/>
      <c r="AZE163" s="89"/>
      <c r="AZF163" s="89"/>
      <c r="AZG163" s="89"/>
      <c r="AZH163" s="89"/>
      <c r="AZI163" s="89"/>
      <c r="AZJ163" s="89"/>
      <c r="AZK163" s="89"/>
      <c r="AZL163" s="89"/>
      <c r="AZM163" s="89"/>
      <c r="AZN163" s="89"/>
      <c r="AZO163" s="89"/>
      <c r="AZP163" s="89"/>
      <c r="AZQ163" s="89"/>
      <c r="AZR163" s="89"/>
      <c r="AZS163" s="89"/>
      <c r="AZT163" s="89"/>
      <c r="AZU163" s="89"/>
      <c r="AZV163" s="89"/>
      <c r="AZW163" s="89"/>
      <c r="AZX163" s="89"/>
      <c r="AZY163" s="89"/>
      <c r="AZZ163" s="89"/>
      <c r="BAA163" s="89"/>
      <c r="BAB163" s="89"/>
      <c r="BAC163" s="89"/>
      <c r="BAD163" s="89"/>
      <c r="BAE163" s="89"/>
      <c r="BAF163" s="89"/>
      <c r="BAG163" s="89"/>
      <c r="BAH163" s="89"/>
      <c r="BAI163" s="89"/>
      <c r="BAJ163" s="89"/>
      <c r="BAK163" s="89"/>
      <c r="BAL163" s="89"/>
      <c r="BAM163" s="89"/>
      <c r="BAN163" s="89"/>
      <c r="BAO163" s="89"/>
      <c r="BAP163" s="89"/>
      <c r="BAQ163" s="89"/>
      <c r="BAR163" s="89"/>
      <c r="BAS163" s="89"/>
      <c r="BAT163" s="89"/>
      <c r="BAU163" s="89"/>
      <c r="BAV163" s="89"/>
      <c r="BAW163" s="89"/>
      <c r="BAX163" s="89"/>
      <c r="BAY163" s="89"/>
      <c r="BAZ163" s="89"/>
      <c r="BBA163" s="89"/>
      <c r="BBB163" s="89"/>
      <c r="BBC163" s="89"/>
      <c r="BBD163" s="89"/>
      <c r="BBE163" s="89"/>
      <c r="BBF163" s="89"/>
      <c r="BBG163" s="89"/>
      <c r="BBH163" s="89"/>
      <c r="BBI163" s="89"/>
      <c r="BBJ163" s="89"/>
      <c r="BBK163" s="89"/>
      <c r="BBL163" s="89"/>
      <c r="BBM163" s="89"/>
      <c r="BBN163" s="89"/>
      <c r="BBO163" s="89"/>
      <c r="BBP163" s="89"/>
      <c r="BBQ163" s="89"/>
      <c r="BBR163" s="89"/>
      <c r="BBS163" s="89"/>
      <c r="BBT163" s="89"/>
      <c r="BBU163" s="89"/>
      <c r="BBV163" s="89"/>
      <c r="BBW163" s="89"/>
      <c r="BBX163" s="89"/>
      <c r="BBY163" s="89"/>
      <c r="BBZ163" s="89"/>
      <c r="BCA163" s="89"/>
      <c r="BCB163" s="89"/>
      <c r="BCC163" s="89"/>
      <c r="BCD163" s="89"/>
      <c r="BCE163" s="89"/>
      <c r="BCF163" s="89"/>
      <c r="BCG163" s="89"/>
      <c r="BCH163" s="89"/>
      <c r="BCI163" s="89"/>
      <c r="BCJ163" s="89"/>
      <c r="BCK163" s="89"/>
      <c r="BCL163" s="89"/>
      <c r="BCM163" s="89"/>
      <c r="BCN163" s="89"/>
      <c r="BCO163" s="89"/>
      <c r="BCP163" s="89"/>
      <c r="BCQ163" s="89"/>
      <c r="BCR163" s="89"/>
      <c r="BCS163" s="89"/>
      <c r="BCT163" s="89"/>
      <c r="BCU163" s="89"/>
      <c r="BCV163" s="89"/>
      <c r="BCW163" s="89"/>
      <c r="BCX163" s="89"/>
      <c r="BCY163" s="89"/>
      <c r="BCZ163" s="89"/>
      <c r="BDA163" s="89"/>
      <c r="BDB163" s="89"/>
      <c r="BDC163" s="89"/>
      <c r="BDD163" s="89"/>
      <c r="BDE163" s="89"/>
      <c r="BDF163" s="89"/>
      <c r="BDG163" s="89"/>
      <c r="BDH163" s="89"/>
      <c r="BDI163" s="89"/>
      <c r="BDJ163" s="89"/>
      <c r="BDK163" s="89"/>
      <c r="BDL163" s="89"/>
      <c r="BDM163" s="89"/>
      <c r="BDN163" s="89"/>
      <c r="BDO163" s="89"/>
      <c r="BDP163" s="89"/>
      <c r="BDQ163" s="89"/>
      <c r="BDR163" s="89"/>
      <c r="BDS163" s="89"/>
      <c r="BDT163" s="89"/>
      <c r="BDU163" s="89"/>
      <c r="BDV163" s="89"/>
      <c r="BDW163" s="89"/>
      <c r="BDX163" s="89"/>
      <c r="BDY163" s="89"/>
      <c r="BDZ163" s="89"/>
      <c r="BEA163" s="89"/>
      <c r="BEB163" s="89"/>
      <c r="BEC163" s="89"/>
      <c r="BED163" s="89"/>
      <c r="BEE163" s="89"/>
      <c r="BEF163" s="89"/>
      <c r="BEG163" s="89"/>
      <c r="BEH163" s="89"/>
      <c r="BEI163" s="89"/>
      <c r="BEJ163" s="89"/>
      <c r="BEK163" s="89"/>
      <c r="BEL163" s="89"/>
      <c r="BEM163" s="89"/>
      <c r="BEN163" s="89"/>
      <c r="BEO163" s="89"/>
      <c r="BEP163" s="89"/>
      <c r="BEQ163" s="89"/>
      <c r="BER163" s="89"/>
      <c r="BES163" s="89"/>
      <c r="BET163" s="89"/>
      <c r="BEU163" s="89"/>
      <c r="BEV163" s="89"/>
      <c r="BEW163" s="89"/>
      <c r="BEX163" s="89"/>
      <c r="BEY163" s="89"/>
      <c r="BEZ163" s="89"/>
      <c r="BFA163" s="89"/>
      <c r="BFB163" s="89"/>
      <c r="BFC163" s="89"/>
      <c r="BFD163" s="89"/>
      <c r="BFE163" s="89"/>
      <c r="BFF163" s="89"/>
      <c r="BFG163" s="89"/>
      <c r="BFH163" s="89"/>
      <c r="BFI163" s="89"/>
      <c r="BFJ163" s="89"/>
      <c r="BFK163" s="89"/>
      <c r="BFL163" s="89"/>
      <c r="BFM163" s="89"/>
      <c r="BFN163" s="89"/>
      <c r="BFO163" s="89"/>
      <c r="BFP163" s="89"/>
      <c r="BFQ163" s="89"/>
      <c r="BFR163" s="89"/>
      <c r="BFS163" s="89"/>
      <c r="BFT163" s="89"/>
      <c r="BFU163" s="89"/>
      <c r="BFV163" s="89"/>
      <c r="BFW163" s="89"/>
      <c r="BFX163" s="89"/>
      <c r="BFY163" s="89"/>
      <c r="BFZ163" s="89"/>
      <c r="BGA163" s="89"/>
      <c r="BGB163" s="89"/>
      <c r="BGC163" s="89"/>
      <c r="BGD163" s="89"/>
      <c r="BGE163" s="89"/>
      <c r="BGF163" s="89"/>
      <c r="BGG163" s="89"/>
      <c r="BGH163" s="89"/>
      <c r="BGI163" s="89"/>
      <c r="BGJ163" s="89"/>
      <c r="BGK163" s="89"/>
      <c r="BGL163" s="89"/>
      <c r="BGM163" s="89"/>
      <c r="BGN163" s="89"/>
      <c r="BGO163" s="89"/>
      <c r="BGP163" s="89"/>
      <c r="BGQ163" s="89"/>
      <c r="BGR163" s="89"/>
      <c r="BGS163" s="89"/>
      <c r="BGT163" s="89"/>
      <c r="BGU163" s="89"/>
      <c r="BGV163" s="89"/>
      <c r="BGW163" s="89"/>
      <c r="BGX163" s="89"/>
      <c r="BGY163" s="89"/>
      <c r="BGZ163" s="89"/>
      <c r="BHA163" s="89"/>
      <c r="BHB163" s="89"/>
      <c r="BHC163" s="89"/>
      <c r="BHD163" s="89"/>
      <c r="BHE163" s="89"/>
      <c r="BHF163" s="89"/>
      <c r="BHG163" s="89"/>
      <c r="BHH163" s="89"/>
      <c r="BHI163" s="89"/>
      <c r="BHJ163" s="89"/>
      <c r="BHK163" s="89"/>
      <c r="BHL163" s="89"/>
      <c r="BHM163" s="89"/>
      <c r="BHN163" s="89"/>
      <c r="BHO163" s="89"/>
      <c r="BHP163" s="89"/>
      <c r="BHQ163" s="89"/>
      <c r="BHR163" s="89"/>
      <c r="BHS163" s="89"/>
      <c r="BHT163" s="89"/>
      <c r="BHU163" s="89"/>
      <c r="BHV163" s="89"/>
      <c r="BHW163" s="89"/>
      <c r="BHX163" s="89"/>
      <c r="BHY163" s="89"/>
      <c r="BHZ163" s="89"/>
      <c r="BIA163" s="89"/>
      <c r="BIB163" s="89"/>
      <c r="BIC163" s="89"/>
      <c r="BID163" s="89"/>
      <c r="BIE163" s="89"/>
      <c r="BIF163" s="89"/>
      <c r="BIG163" s="89"/>
      <c r="BIH163" s="89"/>
      <c r="BII163" s="89"/>
      <c r="BIJ163" s="89"/>
      <c r="BIK163" s="89"/>
      <c r="BIL163" s="89"/>
      <c r="BIM163" s="89"/>
      <c r="BIN163" s="89"/>
      <c r="BIO163" s="89"/>
      <c r="BIP163" s="89"/>
      <c r="BIQ163" s="89"/>
      <c r="BIR163" s="89"/>
      <c r="BIS163" s="89"/>
      <c r="BIT163" s="89"/>
      <c r="BIU163" s="89"/>
      <c r="BIV163" s="89"/>
      <c r="BIW163" s="89"/>
      <c r="BIX163" s="89"/>
      <c r="BIY163" s="89"/>
      <c r="BIZ163" s="89"/>
      <c r="BJA163" s="89"/>
      <c r="BJB163" s="89"/>
      <c r="BJC163" s="89"/>
      <c r="BJD163" s="89"/>
      <c r="BJE163" s="89"/>
      <c r="BJF163" s="89"/>
      <c r="BJG163" s="89"/>
      <c r="BJH163" s="89"/>
      <c r="BJI163" s="89"/>
      <c r="BJJ163" s="89"/>
      <c r="BJK163" s="89"/>
      <c r="BJL163" s="89"/>
      <c r="BJM163" s="89"/>
      <c r="BJN163" s="89"/>
      <c r="BJO163" s="89"/>
      <c r="BJP163" s="89"/>
      <c r="BJQ163" s="89"/>
      <c r="BJR163" s="89"/>
      <c r="BJS163" s="89"/>
      <c r="BJT163" s="89"/>
      <c r="BJU163" s="89"/>
      <c r="BJV163" s="89"/>
      <c r="BJW163" s="89"/>
      <c r="BJX163" s="89"/>
      <c r="BJY163" s="89"/>
      <c r="BJZ163" s="89"/>
      <c r="BKA163" s="89"/>
      <c r="BKB163" s="89"/>
      <c r="BKC163" s="89"/>
      <c r="BKD163" s="89"/>
      <c r="BKE163" s="89"/>
      <c r="BKF163" s="89"/>
      <c r="BKG163" s="89"/>
      <c r="BKH163" s="89"/>
      <c r="BKI163" s="89"/>
      <c r="BKJ163" s="89"/>
      <c r="BKK163" s="89"/>
      <c r="BKL163" s="89"/>
      <c r="BKM163" s="89"/>
      <c r="BKN163" s="89"/>
      <c r="BKO163" s="89"/>
      <c r="BKP163" s="89"/>
      <c r="BKQ163" s="89"/>
      <c r="BKR163" s="89"/>
      <c r="BKS163" s="89"/>
      <c r="BKT163" s="89"/>
      <c r="BKU163" s="89"/>
      <c r="BKV163" s="89"/>
      <c r="BKW163" s="89"/>
      <c r="BKX163" s="89"/>
      <c r="BKY163" s="89"/>
      <c r="BKZ163" s="89"/>
      <c r="BLA163" s="89"/>
      <c r="BLB163" s="89"/>
      <c r="BLC163" s="89"/>
      <c r="BLD163" s="89"/>
      <c r="BLE163" s="89"/>
      <c r="BLF163" s="89"/>
      <c r="BLG163" s="89"/>
      <c r="BLH163" s="89"/>
      <c r="BLI163" s="89"/>
      <c r="BLJ163" s="89"/>
      <c r="BLK163" s="89"/>
      <c r="BLL163" s="89"/>
      <c r="BLM163" s="89"/>
      <c r="BLN163" s="89"/>
      <c r="BLO163" s="89"/>
      <c r="BLP163" s="89"/>
      <c r="BLQ163" s="89"/>
      <c r="BLR163" s="89"/>
      <c r="BLS163" s="89"/>
      <c r="BLT163" s="89"/>
      <c r="BLU163" s="89"/>
      <c r="BLV163" s="89"/>
      <c r="BLW163" s="89"/>
      <c r="BLX163" s="89"/>
      <c r="BLY163" s="89"/>
      <c r="BLZ163" s="89"/>
      <c r="BMA163" s="89"/>
      <c r="BMB163" s="89"/>
      <c r="BMC163" s="89"/>
      <c r="BMD163" s="89"/>
      <c r="BME163" s="89"/>
      <c r="BMF163" s="89"/>
      <c r="BMG163" s="89"/>
      <c r="BMH163" s="89"/>
      <c r="BMI163" s="89"/>
      <c r="BMJ163" s="89"/>
      <c r="BMK163" s="89"/>
      <c r="BML163" s="89"/>
      <c r="BMM163" s="89"/>
      <c r="BMN163" s="89"/>
      <c r="BMO163" s="89"/>
      <c r="BMP163" s="89"/>
      <c r="BMQ163" s="89"/>
      <c r="BMR163" s="89"/>
      <c r="BMS163" s="89"/>
      <c r="BMT163" s="89"/>
      <c r="BMU163" s="89"/>
      <c r="BMV163" s="89"/>
      <c r="BMW163" s="89"/>
      <c r="BMX163" s="89"/>
      <c r="BMY163" s="89"/>
      <c r="BMZ163" s="89"/>
      <c r="BNA163" s="89"/>
      <c r="BNB163" s="89"/>
      <c r="BNC163" s="89"/>
      <c r="BND163" s="89"/>
      <c r="BNE163" s="89"/>
      <c r="BNF163" s="89"/>
      <c r="BNG163" s="89"/>
      <c r="BNH163" s="89"/>
      <c r="BNI163" s="89"/>
      <c r="BNJ163" s="89"/>
      <c r="BNK163" s="89"/>
      <c r="BNL163" s="89"/>
      <c r="BNM163" s="89"/>
      <c r="BNN163" s="89"/>
      <c r="BNO163" s="89"/>
      <c r="BNP163" s="89"/>
      <c r="BNQ163" s="89"/>
      <c r="BNR163" s="89"/>
      <c r="BNS163" s="89"/>
      <c r="BNT163" s="89"/>
      <c r="BNU163" s="89"/>
      <c r="BNV163" s="89"/>
      <c r="BNW163" s="89"/>
      <c r="BNX163" s="89"/>
      <c r="BNY163" s="89"/>
      <c r="BNZ163" s="89"/>
      <c r="BOA163" s="89"/>
      <c r="BOB163" s="89"/>
      <c r="BOC163" s="89"/>
      <c r="BOD163" s="89"/>
      <c r="BOE163" s="89"/>
      <c r="BOF163" s="89"/>
      <c r="BOG163" s="89"/>
      <c r="BOH163" s="89"/>
      <c r="BOI163" s="89"/>
      <c r="BOJ163" s="89"/>
      <c r="BOK163" s="89"/>
      <c r="BOL163" s="89"/>
      <c r="BOM163" s="89"/>
      <c r="BON163" s="89"/>
      <c r="BOO163" s="89"/>
      <c r="BOP163" s="89"/>
      <c r="BOQ163" s="89"/>
      <c r="BOR163" s="89"/>
      <c r="BOS163" s="89"/>
      <c r="BOT163" s="89"/>
      <c r="BOU163" s="89"/>
      <c r="BOV163" s="89"/>
      <c r="BOW163" s="89"/>
      <c r="BOX163" s="89"/>
      <c r="BOY163" s="89"/>
      <c r="BOZ163" s="89"/>
      <c r="BPA163" s="89"/>
      <c r="BPB163" s="89"/>
      <c r="BPC163" s="89"/>
      <c r="BPD163" s="89"/>
      <c r="BPE163" s="89"/>
      <c r="BPF163" s="89"/>
      <c r="BPG163" s="89"/>
      <c r="BPH163" s="89"/>
      <c r="BPI163" s="89"/>
      <c r="BPJ163" s="89"/>
      <c r="BPK163" s="89"/>
      <c r="BPL163" s="89"/>
      <c r="BPM163" s="89"/>
      <c r="BPN163" s="89"/>
      <c r="BPO163" s="89"/>
      <c r="BPP163" s="89"/>
      <c r="BPQ163" s="89"/>
      <c r="BPR163" s="89"/>
      <c r="BPS163" s="89"/>
      <c r="BPT163" s="89"/>
      <c r="BPU163" s="89"/>
      <c r="BPV163" s="89"/>
      <c r="BPW163" s="89"/>
      <c r="BPX163" s="89"/>
      <c r="BPY163" s="89"/>
      <c r="BPZ163" s="89"/>
      <c r="BQA163" s="89"/>
      <c r="BQB163" s="89"/>
      <c r="BQC163" s="89"/>
      <c r="BQD163" s="89"/>
      <c r="BQE163" s="89"/>
      <c r="BQF163" s="89"/>
      <c r="BQG163" s="89"/>
      <c r="BQH163" s="89"/>
      <c r="BQI163" s="89"/>
      <c r="BQJ163" s="89"/>
      <c r="BQK163" s="89"/>
      <c r="BQL163" s="89"/>
      <c r="BQM163" s="89"/>
      <c r="BQN163" s="89"/>
      <c r="BQO163" s="89"/>
      <c r="BQP163" s="89"/>
      <c r="BQQ163" s="89"/>
      <c r="BQR163" s="89"/>
      <c r="BQS163" s="89"/>
      <c r="BQT163" s="89"/>
      <c r="BQU163" s="89"/>
      <c r="BQV163" s="89"/>
      <c r="BQW163" s="89"/>
      <c r="BQX163" s="89"/>
      <c r="BQY163" s="89"/>
      <c r="BQZ163" s="89"/>
      <c r="BRA163" s="89"/>
      <c r="BRB163" s="89"/>
      <c r="BRC163" s="89"/>
      <c r="BRD163" s="89"/>
      <c r="BRE163" s="89"/>
      <c r="BRF163" s="89"/>
      <c r="BRG163" s="89"/>
      <c r="BRH163" s="89"/>
      <c r="BRI163" s="89"/>
      <c r="BRJ163" s="89"/>
      <c r="BRK163" s="89"/>
      <c r="BRL163" s="89"/>
      <c r="BRM163" s="89"/>
      <c r="BRN163" s="89"/>
      <c r="BRO163" s="89"/>
      <c r="BRP163" s="89"/>
      <c r="BRQ163" s="89"/>
      <c r="BRR163" s="89"/>
      <c r="BRS163" s="89"/>
      <c r="BRT163" s="89"/>
      <c r="BRU163" s="89"/>
      <c r="BRV163" s="89"/>
      <c r="BRW163" s="89"/>
      <c r="BRX163" s="89"/>
      <c r="BRY163" s="89"/>
      <c r="BRZ163" s="89"/>
      <c r="BSA163" s="89"/>
      <c r="BSB163" s="89"/>
      <c r="BSC163" s="89"/>
      <c r="BSD163" s="89"/>
      <c r="BSE163" s="89"/>
      <c r="BSF163" s="89"/>
      <c r="BSG163" s="89"/>
      <c r="BSH163" s="89"/>
      <c r="BSI163" s="89"/>
      <c r="BSJ163" s="89"/>
      <c r="BSK163" s="89"/>
      <c r="BSL163" s="89"/>
      <c r="BSM163" s="89"/>
      <c r="BSN163" s="89"/>
      <c r="BSO163" s="89"/>
      <c r="BSP163" s="89"/>
      <c r="BSQ163" s="89"/>
      <c r="BSR163" s="89"/>
      <c r="BSS163" s="89"/>
      <c r="BST163" s="89"/>
      <c r="BSU163" s="89"/>
      <c r="BSV163" s="89"/>
      <c r="BSW163" s="89"/>
      <c r="BSX163" s="89"/>
      <c r="BSY163" s="89"/>
      <c r="BSZ163" s="89"/>
      <c r="BTA163" s="89"/>
      <c r="BTB163" s="89"/>
      <c r="BTC163" s="89"/>
      <c r="BTD163" s="89"/>
      <c r="BTE163" s="89"/>
      <c r="BTF163" s="89"/>
      <c r="BTG163" s="89"/>
      <c r="BTH163" s="89"/>
      <c r="BTI163" s="89"/>
      <c r="BTJ163" s="89"/>
      <c r="BTK163" s="89"/>
      <c r="BTL163" s="89"/>
      <c r="BTM163" s="89"/>
      <c r="BTN163" s="89"/>
      <c r="BTO163" s="89"/>
      <c r="BTP163" s="89"/>
      <c r="BTQ163" s="89"/>
      <c r="BTR163" s="89"/>
      <c r="BTS163" s="89"/>
      <c r="BTT163" s="89"/>
      <c r="BTU163" s="89"/>
      <c r="BTV163" s="89"/>
      <c r="BTW163" s="89"/>
      <c r="BTX163" s="89"/>
      <c r="BTY163" s="89"/>
      <c r="BTZ163" s="89"/>
      <c r="BUA163" s="89"/>
      <c r="BUB163" s="89"/>
      <c r="BUC163" s="89"/>
      <c r="BUD163" s="89"/>
      <c r="BUE163" s="89"/>
      <c r="BUF163" s="89"/>
      <c r="BUG163" s="89"/>
      <c r="BUH163" s="89"/>
      <c r="BUI163" s="89"/>
      <c r="BUJ163" s="89"/>
      <c r="BUK163" s="89"/>
      <c r="BUL163" s="89"/>
      <c r="BUM163" s="89"/>
      <c r="BUN163" s="89"/>
      <c r="BUO163" s="89"/>
      <c r="BUP163" s="89"/>
      <c r="BUQ163" s="89"/>
      <c r="BUR163" s="89"/>
      <c r="BUS163" s="89"/>
      <c r="BUT163" s="89"/>
      <c r="BUU163" s="89"/>
      <c r="BUV163" s="89"/>
      <c r="BUW163" s="89"/>
      <c r="BUX163" s="89"/>
      <c r="BUY163" s="89"/>
      <c r="BUZ163" s="89"/>
      <c r="BVA163" s="89"/>
      <c r="BVB163" s="89"/>
      <c r="BVC163" s="89"/>
      <c r="BVD163" s="89"/>
      <c r="BVE163" s="89"/>
      <c r="BVF163" s="89"/>
      <c r="BVG163" s="89"/>
      <c r="BVH163" s="89"/>
      <c r="BVI163" s="89"/>
      <c r="BVJ163" s="89"/>
      <c r="BVK163" s="89"/>
      <c r="BVL163" s="89"/>
      <c r="BVM163" s="89"/>
      <c r="BVN163" s="89"/>
      <c r="BVO163" s="89"/>
      <c r="BVP163" s="89"/>
      <c r="BVQ163" s="89"/>
      <c r="BVR163" s="89"/>
      <c r="BVS163" s="89"/>
      <c r="BVT163" s="89"/>
      <c r="BVU163" s="89"/>
      <c r="BVV163" s="89"/>
      <c r="BVW163" s="89"/>
      <c r="BVX163" s="89"/>
      <c r="BVY163" s="89"/>
      <c r="BVZ163" s="89"/>
      <c r="BWA163" s="89"/>
      <c r="BWB163" s="89"/>
      <c r="BWC163" s="89"/>
      <c r="BWD163" s="89"/>
      <c r="BWE163" s="89"/>
      <c r="BWF163" s="89"/>
      <c r="BWG163" s="89"/>
      <c r="BWH163" s="89"/>
      <c r="BWI163" s="89"/>
      <c r="BWJ163" s="89"/>
      <c r="BWK163" s="89"/>
      <c r="BWL163" s="89"/>
      <c r="BWM163" s="89"/>
      <c r="BWN163" s="89"/>
      <c r="BWO163" s="89"/>
      <c r="BWP163" s="89"/>
      <c r="BWQ163" s="89"/>
      <c r="BWR163" s="89"/>
      <c r="BWS163" s="89"/>
      <c r="BWT163" s="89"/>
      <c r="BWU163" s="89"/>
      <c r="BWV163" s="89"/>
      <c r="BWW163" s="89"/>
      <c r="BWX163" s="89"/>
      <c r="BWY163" s="89"/>
      <c r="BWZ163" s="89"/>
      <c r="BXA163" s="89"/>
      <c r="BXB163" s="89"/>
      <c r="BXC163" s="89"/>
      <c r="BXD163" s="89"/>
      <c r="BXE163" s="89"/>
      <c r="BXF163" s="89"/>
      <c r="BXG163" s="89"/>
      <c r="BXH163" s="89"/>
      <c r="BXI163" s="89"/>
      <c r="BXJ163" s="89"/>
      <c r="BXK163" s="89"/>
      <c r="BXL163" s="89"/>
      <c r="BXM163" s="89"/>
      <c r="BXN163" s="89"/>
      <c r="BXO163" s="89"/>
      <c r="BXP163" s="89"/>
      <c r="BXQ163" s="89"/>
      <c r="BXR163" s="89"/>
      <c r="BXS163" s="89"/>
      <c r="BXT163" s="89"/>
      <c r="BXU163" s="89"/>
      <c r="BXV163" s="89"/>
      <c r="BXW163" s="89"/>
      <c r="BXX163" s="89"/>
      <c r="BXY163" s="89"/>
      <c r="BXZ163" s="89"/>
      <c r="BYA163" s="89"/>
      <c r="BYB163" s="89"/>
      <c r="BYC163" s="89"/>
      <c r="BYD163" s="89"/>
      <c r="BYE163" s="89"/>
      <c r="BYF163" s="89"/>
      <c r="BYG163" s="89"/>
      <c r="BYH163" s="89"/>
      <c r="BYI163" s="89"/>
      <c r="BYJ163" s="89"/>
      <c r="BYK163" s="89"/>
      <c r="BYL163" s="89"/>
      <c r="BYM163" s="89"/>
      <c r="BYN163" s="89"/>
      <c r="BYO163" s="89"/>
      <c r="BYP163" s="89"/>
      <c r="BYQ163" s="89"/>
      <c r="BYR163" s="89"/>
      <c r="BYS163" s="89"/>
      <c r="BYT163" s="89"/>
      <c r="BYU163" s="89"/>
      <c r="BYV163" s="89"/>
      <c r="BYW163" s="89"/>
      <c r="BYX163" s="89"/>
      <c r="BYY163" s="89"/>
      <c r="BYZ163" s="89"/>
      <c r="BZA163" s="89"/>
      <c r="BZB163" s="89"/>
      <c r="BZC163" s="89"/>
      <c r="BZD163" s="89"/>
      <c r="BZE163" s="89"/>
      <c r="BZF163" s="89"/>
      <c r="BZG163" s="89"/>
      <c r="BZH163" s="89"/>
      <c r="BZI163" s="89"/>
      <c r="BZJ163" s="89"/>
      <c r="BZK163" s="89"/>
      <c r="BZL163" s="89"/>
      <c r="BZM163" s="89"/>
      <c r="BZN163" s="89"/>
      <c r="BZO163" s="89"/>
      <c r="BZP163" s="89"/>
      <c r="BZQ163" s="89"/>
      <c r="BZR163" s="89"/>
      <c r="BZS163" s="89"/>
      <c r="BZT163" s="89"/>
      <c r="BZU163" s="89"/>
      <c r="BZV163" s="89"/>
      <c r="BZW163" s="89"/>
      <c r="BZX163" s="89"/>
      <c r="BZY163" s="89"/>
      <c r="BZZ163" s="89"/>
      <c r="CAA163" s="89"/>
      <c r="CAB163" s="89"/>
      <c r="CAC163" s="89"/>
      <c r="CAD163" s="89"/>
      <c r="CAE163" s="89"/>
      <c r="CAF163" s="89"/>
      <c r="CAG163" s="89"/>
      <c r="CAH163" s="89"/>
      <c r="CAI163" s="89"/>
      <c r="CAJ163" s="89"/>
      <c r="CAK163" s="89"/>
      <c r="CAL163" s="89"/>
      <c r="CAM163" s="89"/>
      <c r="CAN163" s="89"/>
      <c r="CAO163" s="89"/>
      <c r="CAP163" s="89"/>
      <c r="CAQ163" s="89"/>
      <c r="CAR163" s="89"/>
      <c r="CAS163" s="89"/>
      <c r="CAT163" s="89"/>
      <c r="CAU163" s="89"/>
      <c r="CAV163" s="89"/>
      <c r="CAW163" s="89"/>
      <c r="CAX163" s="89"/>
      <c r="CAY163" s="89"/>
      <c r="CAZ163" s="89"/>
      <c r="CBA163" s="89"/>
      <c r="CBB163" s="89"/>
      <c r="CBC163" s="89"/>
      <c r="CBD163" s="89"/>
      <c r="CBE163" s="89"/>
      <c r="CBF163" s="89"/>
      <c r="CBG163" s="89"/>
      <c r="CBH163" s="89"/>
      <c r="CBI163" s="89"/>
      <c r="CBJ163" s="89"/>
      <c r="CBK163" s="89"/>
      <c r="CBL163" s="89"/>
      <c r="CBM163" s="89"/>
      <c r="CBN163" s="89"/>
      <c r="CBO163" s="89"/>
      <c r="CBP163" s="89"/>
      <c r="CBQ163" s="89"/>
      <c r="CBR163" s="89"/>
      <c r="CBS163" s="89"/>
      <c r="CBT163" s="89"/>
      <c r="CBU163" s="89"/>
      <c r="CBV163" s="89"/>
      <c r="CBW163" s="89"/>
      <c r="CBX163" s="89"/>
      <c r="CBY163" s="89"/>
      <c r="CBZ163" s="89"/>
      <c r="CCA163" s="89"/>
      <c r="CCB163" s="89"/>
      <c r="CCC163" s="89"/>
      <c r="CCD163" s="89"/>
      <c r="CCE163" s="89"/>
      <c r="CCF163" s="89"/>
      <c r="CCG163" s="89"/>
      <c r="CCH163" s="89"/>
      <c r="CCI163" s="89"/>
      <c r="CCJ163" s="89"/>
      <c r="CCK163" s="89"/>
      <c r="CCL163" s="89"/>
      <c r="CCM163" s="89"/>
      <c r="CCN163" s="89"/>
      <c r="CCO163" s="89"/>
      <c r="CCP163" s="89"/>
      <c r="CCQ163" s="89"/>
      <c r="CCR163" s="89"/>
      <c r="CCS163" s="89"/>
      <c r="CCT163" s="89"/>
      <c r="CCU163" s="89"/>
      <c r="CCV163" s="89"/>
      <c r="CCW163" s="89"/>
      <c r="CCX163" s="89"/>
      <c r="CCY163" s="89"/>
      <c r="CCZ163" s="89"/>
      <c r="CDA163" s="89"/>
      <c r="CDB163" s="89"/>
      <c r="CDC163" s="89"/>
      <c r="CDD163" s="89"/>
      <c r="CDE163" s="89"/>
      <c r="CDF163" s="89"/>
      <c r="CDG163" s="89"/>
      <c r="CDH163" s="89"/>
      <c r="CDI163" s="89"/>
      <c r="CDJ163" s="89"/>
      <c r="CDK163" s="89"/>
      <c r="CDL163" s="89"/>
      <c r="CDM163" s="89"/>
      <c r="CDN163" s="89"/>
      <c r="CDO163" s="89"/>
      <c r="CDP163" s="89"/>
      <c r="CDQ163" s="89"/>
      <c r="CDR163" s="89"/>
      <c r="CDS163" s="89"/>
      <c r="CDT163" s="89"/>
      <c r="CDU163" s="89"/>
      <c r="CDV163" s="89"/>
      <c r="CDW163" s="89"/>
      <c r="CDX163" s="89"/>
      <c r="CDY163" s="89"/>
      <c r="CDZ163" s="89"/>
      <c r="CEA163" s="89"/>
      <c r="CEB163" s="89"/>
      <c r="CEC163" s="89"/>
      <c r="CED163" s="89"/>
      <c r="CEE163" s="89"/>
      <c r="CEF163" s="89"/>
      <c r="CEG163" s="89"/>
      <c r="CEH163" s="89"/>
      <c r="CEI163" s="89"/>
      <c r="CEJ163" s="89"/>
      <c r="CEK163" s="89"/>
      <c r="CEL163" s="89"/>
      <c r="CEM163" s="89"/>
      <c r="CEN163" s="89"/>
      <c r="CEO163" s="89"/>
      <c r="CEP163" s="89"/>
      <c r="CEQ163" s="89"/>
      <c r="CER163" s="89"/>
      <c r="CES163" s="89"/>
      <c r="CET163" s="89"/>
      <c r="CEU163" s="89"/>
      <c r="CEV163" s="89"/>
      <c r="CEW163" s="89"/>
      <c r="CEX163" s="89"/>
      <c r="CEY163" s="89"/>
      <c r="CEZ163" s="89"/>
      <c r="CFA163" s="89"/>
      <c r="CFB163" s="89"/>
      <c r="CFC163" s="89"/>
      <c r="CFD163" s="89"/>
      <c r="CFE163" s="89"/>
      <c r="CFF163" s="89"/>
      <c r="CFG163" s="89"/>
      <c r="CFH163" s="89"/>
      <c r="CFI163" s="89"/>
      <c r="CFJ163" s="89"/>
      <c r="CFK163" s="89"/>
      <c r="CFL163" s="89"/>
      <c r="CFM163" s="89"/>
      <c r="CFN163" s="89"/>
      <c r="CFO163" s="89"/>
      <c r="CFP163" s="89"/>
      <c r="CFQ163" s="89"/>
      <c r="CFR163" s="89"/>
      <c r="CFS163" s="89"/>
      <c r="CFT163" s="89"/>
      <c r="CFU163" s="89"/>
      <c r="CFV163" s="89"/>
      <c r="CFW163" s="89"/>
      <c r="CFX163" s="89"/>
      <c r="CFY163" s="89"/>
      <c r="CFZ163" s="89"/>
      <c r="CGA163" s="89"/>
      <c r="CGB163" s="89"/>
      <c r="CGC163" s="89"/>
      <c r="CGD163" s="89"/>
      <c r="CGE163" s="89"/>
      <c r="CGF163" s="89"/>
      <c r="CGG163" s="89"/>
      <c r="CGH163" s="89"/>
      <c r="CGI163" s="89"/>
      <c r="CGJ163" s="89"/>
      <c r="CGK163" s="89"/>
      <c r="CGL163" s="89"/>
      <c r="CGM163" s="89"/>
      <c r="CGN163" s="89"/>
      <c r="CGO163" s="89"/>
      <c r="CGP163" s="89"/>
      <c r="CGQ163" s="89"/>
      <c r="CGR163" s="89"/>
      <c r="CGS163" s="89"/>
      <c r="CGT163" s="89"/>
      <c r="CGU163" s="89"/>
      <c r="CGV163" s="89"/>
      <c r="CGW163" s="89"/>
      <c r="CGX163" s="89"/>
      <c r="CGY163" s="89"/>
      <c r="CGZ163" s="89"/>
      <c r="CHA163" s="89"/>
      <c r="CHB163" s="89"/>
      <c r="CHC163" s="89"/>
      <c r="CHD163" s="89"/>
      <c r="CHE163" s="89"/>
      <c r="CHF163" s="89"/>
      <c r="CHG163" s="89"/>
      <c r="CHH163" s="89"/>
      <c r="CHI163" s="89"/>
      <c r="CHJ163" s="89"/>
      <c r="CHK163" s="89"/>
      <c r="CHL163" s="89"/>
      <c r="CHM163" s="89"/>
      <c r="CHN163" s="89"/>
      <c r="CHO163" s="89"/>
      <c r="CHP163" s="89"/>
      <c r="CHQ163" s="89"/>
      <c r="CHR163" s="89"/>
      <c r="CHS163" s="89"/>
      <c r="CHT163" s="89"/>
      <c r="CHU163" s="89"/>
      <c r="CHV163" s="89"/>
      <c r="CHW163" s="89"/>
      <c r="CHX163" s="89"/>
      <c r="CHY163" s="89"/>
      <c r="CHZ163" s="89"/>
      <c r="CIA163" s="89"/>
      <c r="CIB163" s="89"/>
      <c r="CIC163" s="89"/>
      <c r="CID163" s="89"/>
      <c r="CIE163" s="89"/>
      <c r="CIF163" s="89"/>
      <c r="CIG163" s="89"/>
      <c r="CIH163" s="89"/>
      <c r="CII163" s="89"/>
      <c r="CIJ163" s="89"/>
      <c r="CIK163" s="89"/>
      <c r="CIL163" s="89"/>
      <c r="CIM163" s="89"/>
      <c r="CIN163" s="89"/>
      <c r="CIO163" s="89"/>
      <c r="CIP163" s="89"/>
      <c r="CIQ163" s="89"/>
      <c r="CIR163" s="89"/>
      <c r="CIS163" s="89"/>
      <c r="CIT163" s="89"/>
      <c r="CIU163" s="89"/>
      <c r="CIV163" s="89"/>
      <c r="CIW163" s="89"/>
      <c r="CIX163" s="89"/>
      <c r="CIY163" s="89"/>
      <c r="CIZ163" s="89"/>
      <c r="CJA163" s="89"/>
      <c r="CJB163" s="89"/>
      <c r="CJC163" s="89"/>
      <c r="CJD163" s="89"/>
      <c r="CJE163" s="89"/>
      <c r="CJF163" s="89"/>
      <c r="CJG163" s="89"/>
      <c r="CJH163" s="89"/>
      <c r="CJI163" s="89"/>
      <c r="CJJ163" s="89"/>
      <c r="CJK163" s="89"/>
      <c r="CJL163" s="89"/>
      <c r="CJM163" s="89"/>
      <c r="CJN163" s="89"/>
      <c r="CJO163" s="89"/>
      <c r="CJP163" s="89"/>
      <c r="CJQ163" s="89"/>
      <c r="CJR163" s="89"/>
      <c r="CJS163" s="89"/>
      <c r="CJT163" s="89"/>
      <c r="CJU163" s="89"/>
      <c r="CJV163" s="89"/>
      <c r="CJW163" s="89"/>
      <c r="CJX163" s="89"/>
      <c r="CJY163" s="89"/>
      <c r="CJZ163" s="89"/>
      <c r="CKA163" s="89"/>
      <c r="CKB163" s="89"/>
      <c r="CKC163" s="89"/>
      <c r="CKD163" s="89"/>
      <c r="CKE163" s="89"/>
      <c r="CKF163" s="89"/>
      <c r="CKG163" s="89"/>
      <c r="CKH163" s="89"/>
      <c r="CKI163" s="89"/>
      <c r="CKJ163" s="89"/>
      <c r="CKK163" s="89"/>
      <c r="CKL163" s="89"/>
      <c r="CKM163" s="89"/>
      <c r="CKN163" s="89"/>
      <c r="CKO163" s="89"/>
      <c r="CKP163" s="89"/>
      <c r="CKQ163" s="89"/>
      <c r="CKR163" s="89"/>
      <c r="CKS163" s="89"/>
      <c r="CKT163" s="89"/>
      <c r="CKU163" s="89"/>
      <c r="CKV163" s="89"/>
      <c r="CKW163" s="89"/>
      <c r="CKX163" s="89"/>
      <c r="CKY163" s="89"/>
      <c r="CKZ163" s="89"/>
      <c r="CLA163" s="89"/>
      <c r="CLB163" s="89"/>
      <c r="CLC163" s="89"/>
      <c r="CLD163" s="89"/>
      <c r="CLE163" s="89"/>
      <c r="CLF163" s="89"/>
      <c r="CLG163" s="89"/>
      <c r="CLH163" s="89"/>
      <c r="CLI163" s="89"/>
      <c r="CLJ163" s="89"/>
      <c r="CLK163" s="89"/>
      <c r="CLL163" s="89"/>
      <c r="CLM163" s="89"/>
      <c r="CLN163" s="89"/>
      <c r="CLO163" s="89"/>
      <c r="CLP163" s="89"/>
      <c r="CLQ163" s="89"/>
      <c r="CLR163" s="89"/>
      <c r="CLS163" s="89"/>
      <c r="CLT163" s="89"/>
      <c r="CLU163" s="89"/>
      <c r="CLV163" s="89"/>
      <c r="CLW163" s="89"/>
      <c r="CLX163" s="89"/>
      <c r="CLY163" s="89"/>
      <c r="CLZ163" s="89"/>
      <c r="CMA163" s="89"/>
      <c r="CMB163" s="89"/>
      <c r="CMC163" s="89"/>
      <c r="CMD163" s="89"/>
      <c r="CME163" s="89"/>
      <c r="CMF163" s="89"/>
      <c r="CMG163" s="89"/>
      <c r="CMH163" s="89"/>
      <c r="CMI163" s="89"/>
      <c r="CMJ163" s="89"/>
      <c r="CMK163" s="89"/>
      <c r="CML163" s="89"/>
      <c r="CMM163" s="89"/>
      <c r="CMN163" s="89"/>
      <c r="CMO163" s="89"/>
      <c r="CMP163" s="89"/>
      <c r="CMQ163" s="89"/>
      <c r="CMR163" s="89"/>
      <c r="CMS163" s="89"/>
      <c r="CMT163" s="89"/>
      <c r="CMU163" s="89"/>
      <c r="CMV163" s="89"/>
      <c r="CMW163" s="89"/>
      <c r="CMX163" s="89"/>
      <c r="CMY163" s="89"/>
      <c r="CMZ163" s="89"/>
      <c r="CNA163" s="89"/>
      <c r="CNB163" s="89"/>
      <c r="CNC163" s="89"/>
      <c r="CND163" s="89"/>
      <c r="CNE163" s="89"/>
      <c r="CNF163" s="89"/>
      <c r="CNG163" s="89"/>
      <c r="CNH163" s="89"/>
      <c r="CNI163" s="89"/>
      <c r="CNJ163" s="89"/>
      <c r="CNK163" s="89"/>
      <c r="CNL163" s="89"/>
      <c r="CNM163" s="89"/>
      <c r="CNN163" s="89"/>
      <c r="CNO163" s="89"/>
      <c r="CNP163" s="89"/>
      <c r="CNQ163" s="89"/>
      <c r="CNR163" s="89"/>
      <c r="CNS163" s="89"/>
      <c r="CNT163" s="89"/>
      <c r="CNU163" s="89"/>
      <c r="CNV163" s="89"/>
      <c r="CNW163" s="89"/>
      <c r="CNX163" s="89"/>
      <c r="CNY163" s="89"/>
      <c r="CNZ163" s="89"/>
      <c r="COA163" s="89"/>
      <c r="COB163" s="89"/>
      <c r="COC163" s="89"/>
      <c r="COD163" s="89"/>
      <c r="COE163" s="89"/>
      <c r="COF163" s="89"/>
      <c r="COG163" s="89"/>
      <c r="COH163" s="89"/>
      <c r="COI163" s="89"/>
      <c r="COJ163" s="89"/>
      <c r="COK163" s="89"/>
      <c r="COL163" s="89"/>
      <c r="COM163" s="89"/>
      <c r="CON163" s="89"/>
      <c r="COO163" s="89"/>
      <c r="COP163" s="89"/>
      <c r="COQ163" s="89"/>
      <c r="COR163" s="89"/>
      <c r="COS163" s="89"/>
      <c r="COT163" s="89"/>
      <c r="COU163" s="89"/>
      <c r="COV163" s="89"/>
      <c r="COW163" s="89"/>
      <c r="COX163" s="89"/>
      <c r="COY163" s="89"/>
      <c r="COZ163" s="89"/>
      <c r="CPA163" s="89"/>
      <c r="CPB163" s="89"/>
      <c r="CPC163" s="89"/>
      <c r="CPD163" s="89"/>
      <c r="CPE163" s="89"/>
      <c r="CPF163" s="89"/>
      <c r="CPG163" s="89"/>
      <c r="CPH163" s="89"/>
      <c r="CPI163" s="89"/>
      <c r="CPJ163" s="89"/>
      <c r="CPK163" s="89"/>
      <c r="CPL163" s="89"/>
      <c r="CPM163" s="89"/>
      <c r="CPN163" s="89"/>
      <c r="CPO163" s="89"/>
      <c r="CPP163" s="89"/>
      <c r="CPQ163" s="89"/>
      <c r="CPR163" s="89"/>
      <c r="CPS163" s="89"/>
      <c r="CPT163" s="89"/>
      <c r="CPU163" s="89"/>
      <c r="CPV163" s="89"/>
      <c r="CPW163" s="89"/>
      <c r="CPX163" s="89"/>
      <c r="CPY163" s="89"/>
      <c r="CPZ163" s="89"/>
      <c r="CQA163" s="89"/>
      <c r="CQB163" s="89"/>
      <c r="CQC163" s="89"/>
      <c r="CQD163" s="89"/>
      <c r="CQE163" s="89"/>
      <c r="CQF163" s="89"/>
      <c r="CQG163" s="89"/>
      <c r="CQH163" s="89"/>
      <c r="CQI163" s="89"/>
      <c r="CQJ163" s="89"/>
      <c r="CQK163" s="89"/>
      <c r="CQL163" s="89"/>
      <c r="CQM163" s="89"/>
      <c r="CQN163" s="89"/>
      <c r="CQO163" s="89"/>
      <c r="CQP163" s="89"/>
      <c r="CQQ163" s="89"/>
      <c r="CQR163" s="89"/>
      <c r="CQS163" s="89"/>
      <c r="CQT163" s="89"/>
      <c r="CQU163" s="89"/>
      <c r="CQV163" s="89"/>
      <c r="CQW163" s="89"/>
      <c r="CQX163" s="89"/>
      <c r="CQY163" s="89"/>
      <c r="CQZ163" s="89"/>
      <c r="CRA163" s="89"/>
      <c r="CRB163" s="89"/>
      <c r="CRC163" s="89"/>
      <c r="CRD163" s="89"/>
      <c r="CRE163" s="89"/>
      <c r="CRF163" s="89"/>
      <c r="CRG163" s="89"/>
      <c r="CRH163" s="89"/>
      <c r="CRI163" s="89"/>
      <c r="CRJ163" s="89"/>
      <c r="CRK163" s="89"/>
      <c r="CRL163" s="89"/>
      <c r="CRM163" s="89"/>
      <c r="CRN163" s="89"/>
      <c r="CRO163" s="89"/>
      <c r="CRP163" s="89"/>
      <c r="CRQ163" s="89"/>
      <c r="CRR163" s="89"/>
      <c r="CRS163" s="89"/>
      <c r="CRT163" s="89"/>
      <c r="CRU163" s="89"/>
      <c r="CRV163" s="89"/>
      <c r="CRW163" s="89"/>
      <c r="CRX163" s="89"/>
      <c r="CRY163" s="89"/>
      <c r="CRZ163" s="89"/>
      <c r="CSA163" s="89"/>
      <c r="CSB163" s="89"/>
      <c r="CSC163" s="89"/>
      <c r="CSD163" s="89"/>
      <c r="CSE163" s="89"/>
      <c r="CSF163" s="89"/>
      <c r="CSG163" s="89"/>
      <c r="CSH163" s="89"/>
      <c r="CSI163" s="89"/>
      <c r="CSJ163" s="89"/>
      <c r="CSK163" s="89"/>
      <c r="CSL163" s="89"/>
      <c r="CSM163" s="89"/>
      <c r="CSN163" s="89"/>
      <c r="CSO163" s="89"/>
      <c r="CSP163" s="89"/>
      <c r="CSQ163" s="89"/>
      <c r="CSR163" s="89"/>
      <c r="CSS163" s="89"/>
      <c r="CST163" s="89"/>
      <c r="CSU163" s="89"/>
      <c r="CSV163" s="89"/>
      <c r="CSW163" s="89"/>
      <c r="CSX163" s="89"/>
      <c r="CSY163" s="89"/>
      <c r="CSZ163" s="89"/>
      <c r="CTA163" s="89"/>
      <c r="CTB163" s="89"/>
      <c r="CTC163" s="89"/>
      <c r="CTD163" s="89"/>
      <c r="CTE163" s="89"/>
      <c r="CTF163" s="89"/>
      <c r="CTG163" s="89"/>
      <c r="CTH163" s="89"/>
      <c r="CTI163" s="89"/>
      <c r="CTJ163" s="89"/>
      <c r="CTK163" s="89"/>
      <c r="CTL163" s="89"/>
      <c r="CTM163" s="89"/>
      <c r="CTN163" s="89"/>
      <c r="CTO163" s="89"/>
      <c r="CTP163" s="89"/>
      <c r="CTQ163" s="89"/>
      <c r="CTR163" s="89"/>
      <c r="CTS163" s="89"/>
      <c r="CTT163" s="89"/>
      <c r="CTU163" s="89"/>
      <c r="CTV163" s="89"/>
      <c r="CTW163" s="89"/>
      <c r="CTX163" s="89"/>
      <c r="CTY163" s="89"/>
      <c r="CTZ163" s="89"/>
      <c r="CUA163" s="89"/>
      <c r="CUB163" s="89"/>
      <c r="CUC163" s="89"/>
      <c r="CUD163" s="89"/>
      <c r="CUE163" s="89"/>
      <c r="CUF163" s="89"/>
      <c r="CUG163" s="89"/>
      <c r="CUH163" s="89"/>
      <c r="CUI163" s="89"/>
      <c r="CUJ163" s="89"/>
      <c r="CUK163" s="89"/>
      <c r="CUL163" s="89"/>
      <c r="CUM163" s="89"/>
      <c r="CUN163" s="89"/>
      <c r="CUO163" s="89"/>
      <c r="CUP163" s="89"/>
      <c r="CUQ163" s="89"/>
      <c r="CUR163" s="89"/>
      <c r="CUS163" s="89"/>
      <c r="CUT163" s="89"/>
      <c r="CUU163" s="89"/>
      <c r="CUV163" s="89"/>
      <c r="CUW163" s="89"/>
      <c r="CUX163" s="89"/>
      <c r="CUY163" s="89"/>
      <c r="CUZ163" s="89"/>
      <c r="CVA163" s="89"/>
      <c r="CVB163" s="89"/>
      <c r="CVC163" s="89"/>
      <c r="CVD163" s="89"/>
      <c r="CVE163" s="89"/>
      <c r="CVF163" s="89"/>
      <c r="CVG163" s="89"/>
      <c r="CVH163" s="89"/>
      <c r="CVI163" s="89"/>
      <c r="CVJ163" s="89"/>
      <c r="CVK163" s="89"/>
      <c r="CVL163" s="89"/>
      <c r="CVM163" s="89"/>
      <c r="CVN163" s="89"/>
      <c r="CVO163" s="89"/>
      <c r="CVP163" s="89"/>
      <c r="CVQ163" s="89"/>
      <c r="CVR163" s="89"/>
      <c r="CVS163" s="89"/>
      <c r="CVT163" s="89"/>
      <c r="CVU163" s="89"/>
      <c r="CVV163" s="89"/>
      <c r="CVW163" s="89"/>
      <c r="CVX163" s="89"/>
      <c r="CVY163" s="89"/>
      <c r="CVZ163" s="89"/>
      <c r="CWA163" s="89"/>
      <c r="CWB163" s="89"/>
      <c r="CWC163" s="89"/>
      <c r="CWD163" s="89"/>
      <c r="CWE163" s="89"/>
      <c r="CWF163" s="89"/>
      <c r="CWG163" s="89"/>
      <c r="CWH163" s="89"/>
      <c r="CWI163" s="89"/>
      <c r="CWJ163" s="89"/>
      <c r="CWK163" s="89"/>
      <c r="CWL163" s="89"/>
      <c r="CWM163" s="89"/>
      <c r="CWN163" s="89"/>
      <c r="CWO163" s="89"/>
      <c r="CWP163" s="89"/>
      <c r="CWQ163" s="89"/>
      <c r="CWR163" s="89"/>
      <c r="CWS163" s="89"/>
      <c r="CWT163" s="89"/>
      <c r="CWU163" s="89"/>
      <c r="CWV163" s="89"/>
      <c r="CWW163" s="89"/>
      <c r="CWX163" s="89"/>
      <c r="CWY163" s="89"/>
      <c r="CWZ163" s="89"/>
      <c r="CXA163" s="89"/>
      <c r="CXB163" s="89"/>
      <c r="CXC163" s="89"/>
      <c r="CXD163" s="89"/>
      <c r="CXE163" s="89"/>
      <c r="CXF163" s="89"/>
      <c r="CXG163" s="89"/>
      <c r="CXH163" s="89"/>
      <c r="CXI163" s="89"/>
      <c r="CXJ163" s="89"/>
      <c r="CXK163" s="89"/>
      <c r="CXL163" s="89"/>
      <c r="CXM163" s="89"/>
      <c r="CXN163" s="89"/>
      <c r="CXO163" s="89"/>
      <c r="CXP163" s="89"/>
      <c r="CXQ163" s="89"/>
      <c r="CXR163" s="89"/>
      <c r="CXS163" s="89"/>
      <c r="CXT163" s="89"/>
      <c r="CXU163" s="89"/>
      <c r="CXV163" s="89"/>
      <c r="CXW163" s="89"/>
      <c r="CXX163" s="89"/>
      <c r="CXY163" s="89"/>
      <c r="CXZ163" s="89"/>
      <c r="CYA163" s="89"/>
      <c r="CYB163" s="89"/>
      <c r="CYC163" s="89"/>
      <c r="CYD163" s="89"/>
      <c r="CYE163" s="89"/>
      <c r="CYF163" s="89"/>
      <c r="CYG163" s="89"/>
      <c r="CYH163" s="89"/>
      <c r="CYI163" s="89"/>
      <c r="CYJ163" s="89"/>
      <c r="CYK163" s="89"/>
      <c r="CYL163" s="89"/>
      <c r="CYM163" s="89"/>
      <c r="CYN163" s="89"/>
      <c r="CYO163" s="89"/>
      <c r="CYP163" s="89"/>
      <c r="CYQ163" s="89"/>
      <c r="CYR163" s="89"/>
      <c r="CYS163" s="89"/>
      <c r="CYT163" s="89"/>
      <c r="CYU163" s="89"/>
      <c r="CYV163" s="89"/>
      <c r="CYW163" s="89"/>
      <c r="CYX163" s="89"/>
      <c r="CYY163" s="89"/>
      <c r="CYZ163" s="89"/>
      <c r="CZA163" s="89"/>
      <c r="CZB163" s="89"/>
      <c r="CZC163" s="89"/>
      <c r="CZD163" s="89"/>
      <c r="CZE163" s="89"/>
      <c r="CZF163" s="89"/>
      <c r="CZG163" s="89"/>
      <c r="CZH163" s="89"/>
      <c r="CZI163" s="89"/>
      <c r="CZJ163" s="89"/>
      <c r="CZK163" s="89"/>
      <c r="CZL163" s="89"/>
      <c r="CZM163" s="89"/>
      <c r="CZN163" s="89"/>
      <c r="CZO163" s="89"/>
      <c r="CZP163" s="89"/>
      <c r="CZQ163" s="89"/>
      <c r="CZR163" s="89"/>
      <c r="CZS163" s="89"/>
      <c r="CZT163" s="89"/>
      <c r="CZU163" s="89"/>
      <c r="CZV163" s="89"/>
      <c r="CZW163" s="89"/>
      <c r="CZX163" s="89"/>
      <c r="CZY163" s="89"/>
      <c r="CZZ163" s="89"/>
      <c r="DAA163" s="89"/>
      <c r="DAB163" s="89"/>
      <c r="DAC163" s="89"/>
      <c r="DAD163" s="89"/>
      <c r="DAE163" s="89"/>
      <c r="DAF163" s="89"/>
      <c r="DAG163" s="89"/>
      <c r="DAH163" s="89"/>
      <c r="DAI163" s="89"/>
      <c r="DAJ163" s="89"/>
      <c r="DAK163" s="89"/>
      <c r="DAL163" s="89"/>
      <c r="DAM163" s="89"/>
      <c r="DAN163" s="89"/>
      <c r="DAO163" s="89"/>
      <c r="DAP163" s="89"/>
      <c r="DAQ163" s="89"/>
      <c r="DAR163" s="89"/>
      <c r="DAS163" s="89"/>
      <c r="DAT163" s="89"/>
      <c r="DAU163" s="89"/>
      <c r="DAV163" s="89"/>
      <c r="DAW163" s="89"/>
      <c r="DAX163" s="89"/>
      <c r="DAY163" s="89"/>
      <c r="DAZ163" s="89"/>
      <c r="DBA163" s="89"/>
      <c r="DBB163" s="89"/>
      <c r="DBC163" s="89"/>
      <c r="DBD163" s="89"/>
      <c r="DBE163" s="89"/>
      <c r="DBF163" s="89"/>
      <c r="DBG163" s="89"/>
      <c r="DBH163" s="89"/>
      <c r="DBI163" s="89"/>
      <c r="DBJ163" s="89"/>
      <c r="DBK163" s="89"/>
      <c r="DBL163" s="89"/>
      <c r="DBM163" s="89"/>
      <c r="DBN163" s="89"/>
      <c r="DBO163" s="89"/>
      <c r="DBP163" s="89"/>
      <c r="DBQ163" s="89"/>
      <c r="DBR163" s="89"/>
      <c r="DBS163" s="89"/>
      <c r="DBT163" s="89"/>
      <c r="DBU163" s="89"/>
      <c r="DBV163" s="89"/>
      <c r="DBW163" s="89"/>
      <c r="DBX163" s="89"/>
      <c r="DBY163" s="89"/>
      <c r="DBZ163" s="89"/>
      <c r="DCA163" s="89"/>
      <c r="DCB163" s="89"/>
      <c r="DCC163" s="89"/>
      <c r="DCD163" s="89"/>
      <c r="DCE163" s="89"/>
      <c r="DCF163" s="89"/>
      <c r="DCG163" s="89"/>
      <c r="DCH163" s="89"/>
      <c r="DCI163" s="89"/>
      <c r="DCJ163" s="89"/>
      <c r="DCK163" s="89"/>
      <c r="DCL163" s="89"/>
      <c r="DCM163" s="89"/>
      <c r="DCN163" s="89"/>
      <c r="DCO163" s="89"/>
      <c r="DCP163" s="89"/>
      <c r="DCQ163" s="89"/>
      <c r="DCR163" s="89"/>
      <c r="DCS163" s="89"/>
      <c r="DCT163" s="89"/>
      <c r="DCU163" s="89"/>
      <c r="DCV163" s="89"/>
      <c r="DCW163" s="89"/>
      <c r="DCX163" s="89"/>
      <c r="DCY163" s="89"/>
      <c r="DCZ163" s="89"/>
      <c r="DDA163" s="89"/>
      <c r="DDB163" s="89"/>
      <c r="DDC163" s="89"/>
      <c r="DDD163" s="89"/>
      <c r="DDE163" s="89"/>
      <c r="DDF163" s="89"/>
      <c r="DDG163" s="89"/>
      <c r="DDH163" s="89"/>
      <c r="DDI163" s="89"/>
      <c r="DDJ163" s="89"/>
      <c r="DDK163" s="89"/>
      <c r="DDL163" s="89"/>
      <c r="DDM163" s="89"/>
      <c r="DDN163" s="89"/>
      <c r="DDO163" s="89"/>
      <c r="DDP163" s="89"/>
      <c r="DDQ163" s="89"/>
      <c r="DDR163" s="89"/>
      <c r="DDS163" s="89"/>
      <c r="DDT163" s="89"/>
      <c r="DDU163" s="89"/>
      <c r="DDV163" s="89"/>
      <c r="DDW163" s="89"/>
      <c r="DDX163" s="89"/>
      <c r="DDY163" s="89"/>
      <c r="DDZ163" s="89"/>
      <c r="DEA163" s="89"/>
      <c r="DEB163" s="89"/>
      <c r="DEC163" s="89"/>
      <c r="DED163" s="89"/>
      <c r="DEE163" s="89"/>
      <c r="DEF163" s="89"/>
      <c r="DEG163" s="89"/>
      <c r="DEH163" s="89"/>
      <c r="DEI163" s="89"/>
      <c r="DEJ163" s="89"/>
      <c r="DEK163" s="89"/>
      <c r="DEL163" s="89"/>
      <c r="DEM163" s="89"/>
      <c r="DEN163" s="89"/>
      <c r="DEO163" s="89"/>
      <c r="DEP163" s="89"/>
      <c r="DEQ163" s="89"/>
      <c r="DER163" s="89"/>
      <c r="DES163" s="89"/>
      <c r="DET163" s="89"/>
      <c r="DEU163" s="89"/>
      <c r="DEV163" s="89"/>
      <c r="DEW163" s="89"/>
      <c r="DEX163" s="89"/>
      <c r="DEY163" s="89"/>
      <c r="DEZ163" s="89"/>
      <c r="DFA163" s="89"/>
      <c r="DFB163" s="89"/>
      <c r="DFC163" s="89"/>
      <c r="DFD163" s="89"/>
      <c r="DFE163" s="89"/>
      <c r="DFF163" s="89"/>
      <c r="DFG163" s="89"/>
      <c r="DFH163" s="89"/>
      <c r="DFI163" s="89"/>
      <c r="DFJ163" s="89"/>
      <c r="DFK163" s="89"/>
      <c r="DFL163" s="89"/>
      <c r="DFM163" s="89"/>
      <c r="DFN163" s="89"/>
      <c r="DFO163" s="89"/>
      <c r="DFP163" s="89"/>
      <c r="DFQ163" s="89"/>
      <c r="DFR163" s="89"/>
      <c r="DFS163" s="89"/>
      <c r="DFT163" s="89"/>
      <c r="DFU163" s="89"/>
      <c r="DFV163" s="89"/>
      <c r="DFW163" s="89"/>
      <c r="DFX163" s="89"/>
      <c r="DFY163" s="89"/>
      <c r="DFZ163" s="89"/>
      <c r="DGA163" s="89"/>
      <c r="DGB163" s="89"/>
      <c r="DGC163" s="89"/>
      <c r="DGD163" s="89"/>
      <c r="DGE163" s="89"/>
      <c r="DGF163" s="89"/>
      <c r="DGG163" s="89"/>
      <c r="DGH163" s="89"/>
      <c r="DGI163" s="89"/>
      <c r="DGJ163" s="89"/>
      <c r="DGK163" s="89"/>
      <c r="DGL163" s="89"/>
      <c r="DGM163" s="89"/>
      <c r="DGN163" s="89"/>
      <c r="DGO163" s="89"/>
      <c r="DGP163" s="89"/>
      <c r="DGQ163" s="89"/>
      <c r="DGR163" s="89"/>
      <c r="DGS163" s="89"/>
      <c r="DGT163" s="89"/>
      <c r="DGU163" s="89"/>
      <c r="DGV163" s="89"/>
      <c r="DGW163" s="89"/>
      <c r="DGX163" s="89"/>
      <c r="DGY163" s="89"/>
      <c r="DGZ163" s="89"/>
      <c r="DHA163" s="89"/>
      <c r="DHB163" s="89"/>
      <c r="DHC163" s="89"/>
      <c r="DHD163" s="89"/>
      <c r="DHE163" s="89"/>
      <c r="DHF163" s="89"/>
      <c r="DHG163" s="89"/>
      <c r="DHH163" s="89"/>
      <c r="DHI163" s="89"/>
      <c r="DHJ163" s="89"/>
      <c r="DHK163" s="89"/>
      <c r="DHL163" s="89"/>
      <c r="DHM163" s="89"/>
      <c r="DHN163" s="89"/>
      <c r="DHO163" s="89"/>
      <c r="DHP163" s="89"/>
      <c r="DHQ163" s="89"/>
      <c r="DHR163" s="89"/>
      <c r="DHS163" s="89"/>
      <c r="DHT163" s="89"/>
      <c r="DHU163" s="89"/>
      <c r="DHV163" s="89"/>
      <c r="DHW163" s="89"/>
      <c r="DHX163" s="89"/>
      <c r="DHY163" s="89"/>
      <c r="DHZ163" s="89"/>
      <c r="DIA163" s="89"/>
      <c r="DIB163" s="89"/>
      <c r="DIC163" s="89"/>
      <c r="DID163" s="89"/>
      <c r="DIE163" s="89"/>
      <c r="DIF163" s="89"/>
      <c r="DIG163" s="89"/>
      <c r="DIH163" s="89"/>
      <c r="DII163" s="89"/>
      <c r="DIJ163" s="89"/>
      <c r="DIK163" s="89"/>
      <c r="DIL163" s="89"/>
      <c r="DIM163" s="89"/>
      <c r="DIN163" s="89"/>
      <c r="DIO163" s="89"/>
      <c r="DIP163" s="89"/>
      <c r="DIQ163" s="89"/>
      <c r="DIR163" s="89"/>
      <c r="DIS163" s="89"/>
      <c r="DIT163" s="89"/>
      <c r="DIU163" s="89"/>
      <c r="DIV163" s="89"/>
      <c r="DIW163" s="89"/>
      <c r="DIX163" s="89"/>
      <c r="DIY163" s="89"/>
      <c r="DIZ163" s="89"/>
      <c r="DJA163" s="89"/>
      <c r="DJB163" s="89"/>
      <c r="DJC163" s="89"/>
      <c r="DJD163" s="89"/>
      <c r="DJE163" s="89"/>
      <c r="DJF163" s="89"/>
      <c r="DJG163" s="89"/>
      <c r="DJH163" s="89"/>
      <c r="DJI163" s="89"/>
      <c r="DJJ163" s="89"/>
      <c r="DJK163" s="89"/>
      <c r="DJL163" s="89"/>
      <c r="DJM163" s="89"/>
      <c r="DJN163" s="89"/>
      <c r="DJO163" s="89"/>
      <c r="DJP163" s="89"/>
      <c r="DJQ163" s="89"/>
      <c r="DJR163" s="89"/>
      <c r="DJS163" s="89"/>
      <c r="DJT163" s="89"/>
      <c r="DJU163" s="89"/>
      <c r="DJV163" s="89"/>
      <c r="DJW163" s="89"/>
      <c r="DJX163" s="89"/>
      <c r="DJY163" s="89"/>
      <c r="DJZ163" s="89"/>
      <c r="DKA163" s="89"/>
      <c r="DKB163" s="89"/>
      <c r="DKC163" s="89"/>
      <c r="DKD163" s="89"/>
      <c r="DKE163" s="89"/>
      <c r="DKF163" s="89"/>
      <c r="DKG163" s="89"/>
      <c r="DKH163" s="89"/>
      <c r="DKI163" s="89"/>
      <c r="DKJ163" s="89"/>
      <c r="DKK163" s="89"/>
      <c r="DKL163" s="89"/>
      <c r="DKM163" s="89"/>
      <c r="DKN163" s="89"/>
      <c r="DKO163" s="89"/>
      <c r="DKP163" s="89"/>
      <c r="DKQ163" s="89"/>
      <c r="DKR163" s="89"/>
      <c r="DKS163" s="89"/>
      <c r="DKT163" s="89"/>
      <c r="DKU163" s="89"/>
      <c r="DKV163" s="89"/>
      <c r="DKW163" s="89"/>
      <c r="DKX163" s="89"/>
      <c r="DKY163" s="89"/>
      <c r="DKZ163" s="89"/>
      <c r="DLA163" s="89"/>
      <c r="DLB163" s="89"/>
      <c r="DLC163" s="89"/>
      <c r="DLD163" s="89"/>
      <c r="DLE163" s="89"/>
      <c r="DLF163" s="89"/>
      <c r="DLG163" s="89"/>
      <c r="DLH163" s="89"/>
      <c r="DLI163" s="89"/>
      <c r="DLJ163" s="89"/>
      <c r="DLK163" s="89"/>
      <c r="DLL163" s="89"/>
      <c r="DLM163" s="89"/>
      <c r="DLN163" s="89"/>
      <c r="DLO163" s="89"/>
      <c r="DLP163" s="89"/>
      <c r="DLQ163" s="89"/>
      <c r="DLR163" s="89"/>
      <c r="DLS163" s="89"/>
      <c r="DLT163" s="89"/>
      <c r="DLU163" s="89"/>
      <c r="DLV163" s="89"/>
      <c r="DLW163" s="89"/>
      <c r="DLX163" s="89"/>
      <c r="DLY163" s="89"/>
      <c r="DLZ163" s="89"/>
      <c r="DMA163" s="89"/>
      <c r="DMB163" s="89"/>
      <c r="DMC163" s="89"/>
      <c r="DMD163" s="89"/>
      <c r="DME163" s="89"/>
      <c r="DMF163" s="89"/>
      <c r="DMG163" s="89"/>
      <c r="DMH163" s="89"/>
      <c r="DMI163" s="89"/>
      <c r="DMJ163" s="89"/>
      <c r="DMK163" s="89"/>
      <c r="DML163" s="89"/>
      <c r="DMM163" s="89"/>
      <c r="DMN163" s="89"/>
      <c r="DMO163" s="89"/>
      <c r="DMP163" s="89"/>
      <c r="DMQ163" s="89"/>
      <c r="DMR163" s="89"/>
      <c r="DMS163" s="89"/>
      <c r="DMT163" s="89"/>
      <c r="DMU163" s="89"/>
      <c r="DMV163" s="89"/>
      <c r="DMW163" s="89"/>
      <c r="DMX163" s="89"/>
      <c r="DMY163" s="89"/>
      <c r="DMZ163" s="89"/>
      <c r="DNA163" s="89"/>
      <c r="DNB163" s="89"/>
      <c r="DNC163" s="89"/>
      <c r="DND163" s="89"/>
      <c r="DNE163" s="89"/>
      <c r="DNF163" s="89"/>
      <c r="DNG163" s="89"/>
      <c r="DNH163" s="89"/>
      <c r="DNI163" s="89"/>
      <c r="DNJ163" s="89"/>
      <c r="DNK163" s="89"/>
      <c r="DNL163" s="89"/>
      <c r="DNM163" s="89"/>
      <c r="DNN163" s="89"/>
      <c r="DNO163" s="89"/>
      <c r="DNP163" s="89"/>
      <c r="DNQ163" s="89"/>
      <c r="DNR163" s="89"/>
      <c r="DNS163" s="89"/>
      <c r="DNT163" s="89"/>
      <c r="DNU163" s="89"/>
      <c r="DNV163" s="89"/>
      <c r="DNW163" s="89"/>
      <c r="DNX163" s="89"/>
      <c r="DNY163" s="89"/>
      <c r="DNZ163" s="89"/>
      <c r="DOA163" s="89"/>
      <c r="DOB163" s="89"/>
      <c r="DOC163" s="89"/>
      <c r="DOD163" s="89"/>
      <c r="DOE163" s="89"/>
      <c r="DOF163" s="89"/>
      <c r="DOG163" s="89"/>
      <c r="DOH163" s="89"/>
      <c r="DOI163" s="89"/>
      <c r="DOJ163" s="89"/>
      <c r="DOK163" s="89"/>
      <c r="DOL163" s="89"/>
      <c r="DOM163" s="89"/>
      <c r="DON163" s="89"/>
      <c r="DOO163" s="89"/>
      <c r="DOP163" s="89"/>
      <c r="DOQ163" s="89"/>
      <c r="DOR163" s="89"/>
      <c r="DOS163" s="89"/>
      <c r="DOT163" s="89"/>
      <c r="DOU163" s="89"/>
      <c r="DOV163" s="89"/>
      <c r="DOW163" s="89"/>
      <c r="DOX163" s="89"/>
      <c r="DOY163" s="89"/>
      <c r="DOZ163" s="89"/>
      <c r="DPA163" s="89"/>
      <c r="DPB163" s="89"/>
      <c r="DPC163" s="89"/>
      <c r="DPD163" s="89"/>
      <c r="DPE163" s="89"/>
      <c r="DPF163" s="89"/>
      <c r="DPG163" s="89"/>
      <c r="DPH163" s="89"/>
      <c r="DPI163" s="89"/>
      <c r="DPJ163" s="89"/>
      <c r="DPK163" s="89"/>
      <c r="DPL163" s="89"/>
      <c r="DPM163" s="89"/>
      <c r="DPN163" s="89"/>
      <c r="DPO163" s="89"/>
      <c r="DPP163" s="89"/>
      <c r="DPQ163" s="89"/>
      <c r="DPR163" s="89"/>
      <c r="DPS163" s="89"/>
      <c r="DPT163" s="89"/>
      <c r="DPU163" s="89"/>
      <c r="DPV163" s="89"/>
      <c r="DPW163" s="89"/>
      <c r="DPX163" s="89"/>
      <c r="DPY163" s="89"/>
      <c r="DPZ163" s="89"/>
      <c r="DQA163" s="89"/>
      <c r="DQB163" s="89"/>
      <c r="DQC163" s="89"/>
      <c r="DQD163" s="89"/>
      <c r="DQE163" s="89"/>
      <c r="DQF163" s="89"/>
      <c r="DQG163" s="89"/>
      <c r="DQH163" s="89"/>
      <c r="DQI163" s="89"/>
      <c r="DQJ163" s="89"/>
      <c r="DQK163" s="89"/>
      <c r="DQL163" s="89"/>
      <c r="DQM163" s="89"/>
      <c r="DQN163" s="89"/>
      <c r="DQO163" s="89"/>
      <c r="DQP163" s="89"/>
      <c r="DQQ163" s="89"/>
      <c r="DQR163" s="89"/>
      <c r="DQS163" s="89"/>
      <c r="DQT163" s="89"/>
      <c r="DQU163" s="89"/>
      <c r="DQV163" s="89"/>
      <c r="DQW163" s="89"/>
      <c r="DQX163" s="89"/>
      <c r="DQY163" s="89"/>
      <c r="DQZ163" s="89"/>
      <c r="DRA163" s="89"/>
      <c r="DRB163" s="89"/>
      <c r="DRC163" s="89"/>
      <c r="DRD163" s="89"/>
      <c r="DRE163" s="89"/>
      <c r="DRF163" s="89"/>
      <c r="DRG163" s="89"/>
      <c r="DRH163" s="89"/>
      <c r="DRI163" s="89"/>
      <c r="DRJ163" s="89"/>
      <c r="DRK163" s="89"/>
      <c r="DRL163" s="89"/>
      <c r="DRM163" s="89"/>
      <c r="DRN163" s="89"/>
      <c r="DRO163" s="89"/>
      <c r="DRP163" s="89"/>
      <c r="DRQ163" s="89"/>
      <c r="DRR163" s="89"/>
      <c r="DRS163" s="89"/>
      <c r="DRT163" s="89"/>
      <c r="DRU163" s="89"/>
      <c r="DRV163" s="89"/>
      <c r="DRW163" s="89"/>
      <c r="DRX163" s="89"/>
      <c r="DRY163" s="89"/>
      <c r="DRZ163" s="89"/>
      <c r="DSA163" s="89"/>
      <c r="DSB163" s="89"/>
      <c r="DSC163" s="89"/>
      <c r="DSD163" s="89"/>
      <c r="DSE163" s="89"/>
      <c r="DSF163" s="89"/>
      <c r="DSG163" s="89"/>
      <c r="DSH163" s="89"/>
      <c r="DSI163" s="89"/>
      <c r="DSJ163" s="89"/>
      <c r="DSK163" s="89"/>
      <c r="DSL163" s="89"/>
      <c r="DSM163" s="89"/>
      <c r="DSN163" s="89"/>
      <c r="DSO163" s="89"/>
      <c r="DSP163" s="89"/>
      <c r="DSQ163" s="89"/>
      <c r="DSR163" s="89"/>
      <c r="DSS163" s="89"/>
      <c r="DST163" s="89"/>
      <c r="DSU163" s="89"/>
      <c r="DSV163" s="89"/>
      <c r="DSW163" s="89"/>
      <c r="DSX163" s="89"/>
      <c r="DSY163" s="89"/>
      <c r="DSZ163" s="89"/>
      <c r="DTA163" s="89"/>
      <c r="DTB163" s="89"/>
      <c r="DTC163" s="89"/>
      <c r="DTD163" s="89"/>
      <c r="DTE163" s="89"/>
      <c r="DTF163" s="89"/>
      <c r="DTG163" s="89"/>
      <c r="DTH163" s="89"/>
      <c r="DTI163" s="89"/>
      <c r="DTJ163" s="89"/>
      <c r="DTK163" s="89"/>
      <c r="DTL163" s="89"/>
      <c r="DTM163" s="89"/>
      <c r="DTN163" s="89"/>
      <c r="DTO163" s="89"/>
      <c r="DTP163" s="89"/>
      <c r="DTQ163" s="89"/>
      <c r="DTR163" s="89"/>
      <c r="DTS163" s="89"/>
      <c r="DTT163" s="89"/>
      <c r="DTU163" s="89"/>
      <c r="DTV163" s="89"/>
      <c r="DTW163" s="89"/>
      <c r="DTX163" s="89"/>
      <c r="DTY163" s="89"/>
      <c r="DTZ163" s="89"/>
      <c r="DUA163" s="89"/>
      <c r="DUB163" s="89"/>
      <c r="DUC163" s="89"/>
      <c r="DUD163" s="89"/>
      <c r="DUE163" s="89"/>
      <c r="DUF163" s="89"/>
      <c r="DUG163" s="89"/>
      <c r="DUH163" s="89"/>
      <c r="DUI163" s="89"/>
      <c r="DUJ163" s="89"/>
      <c r="DUK163" s="89"/>
      <c r="DUL163" s="89"/>
      <c r="DUM163" s="89"/>
      <c r="DUN163" s="89"/>
      <c r="DUO163" s="89"/>
      <c r="DUP163" s="89"/>
      <c r="DUQ163" s="89"/>
      <c r="DUR163" s="89"/>
      <c r="DUS163" s="89"/>
      <c r="DUT163" s="89"/>
      <c r="DUU163" s="89"/>
      <c r="DUV163" s="89"/>
      <c r="DUW163" s="89"/>
      <c r="DUX163" s="89"/>
      <c r="DUY163" s="89"/>
      <c r="DUZ163" s="89"/>
      <c r="DVA163" s="89"/>
      <c r="DVB163" s="89"/>
      <c r="DVC163" s="89"/>
      <c r="DVD163" s="89"/>
      <c r="DVE163" s="89"/>
      <c r="DVF163" s="89"/>
      <c r="DVG163" s="89"/>
      <c r="DVH163" s="89"/>
      <c r="DVI163" s="89"/>
      <c r="DVJ163" s="89"/>
      <c r="DVK163" s="89"/>
      <c r="DVL163" s="89"/>
      <c r="DVM163" s="89"/>
      <c r="DVN163" s="89"/>
      <c r="DVO163" s="89"/>
      <c r="DVP163" s="89"/>
      <c r="DVQ163" s="89"/>
      <c r="DVR163" s="89"/>
      <c r="DVS163" s="89"/>
      <c r="DVT163" s="89"/>
      <c r="DVU163" s="89"/>
      <c r="DVV163" s="89"/>
      <c r="DVW163" s="89"/>
      <c r="DVX163" s="89"/>
      <c r="DVY163" s="89"/>
      <c r="DVZ163" s="89"/>
      <c r="DWA163" s="89"/>
      <c r="DWB163" s="89"/>
      <c r="DWC163" s="89"/>
      <c r="DWD163" s="89"/>
      <c r="DWE163" s="89"/>
      <c r="DWF163" s="89"/>
      <c r="DWG163" s="89"/>
      <c r="DWH163" s="89"/>
      <c r="DWI163" s="89"/>
      <c r="DWJ163" s="89"/>
      <c r="DWK163" s="89"/>
      <c r="DWL163" s="89"/>
      <c r="DWM163" s="89"/>
      <c r="DWN163" s="89"/>
      <c r="DWO163" s="89"/>
      <c r="DWP163" s="89"/>
      <c r="DWQ163" s="89"/>
      <c r="DWR163" s="89"/>
      <c r="DWS163" s="89"/>
      <c r="DWT163" s="89"/>
      <c r="DWU163" s="89"/>
      <c r="DWV163" s="89"/>
      <c r="DWW163" s="89"/>
      <c r="DWX163" s="89"/>
      <c r="DWY163" s="89"/>
      <c r="DWZ163" s="89"/>
      <c r="DXA163" s="89"/>
      <c r="DXB163" s="89"/>
      <c r="DXC163" s="89"/>
      <c r="DXD163" s="89"/>
      <c r="DXE163" s="89"/>
      <c r="DXF163" s="89"/>
      <c r="DXG163" s="89"/>
      <c r="DXH163" s="89"/>
      <c r="DXI163" s="89"/>
      <c r="DXJ163" s="89"/>
      <c r="DXK163" s="89"/>
      <c r="DXL163" s="89"/>
      <c r="DXM163" s="89"/>
      <c r="DXN163" s="89"/>
      <c r="DXO163" s="89"/>
      <c r="DXP163" s="89"/>
      <c r="DXQ163" s="89"/>
      <c r="DXR163" s="89"/>
      <c r="DXS163" s="89"/>
      <c r="DXT163" s="89"/>
      <c r="DXU163" s="89"/>
      <c r="DXV163" s="89"/>
      <c r="DXW163" s="89"/>
      <c r="DXX163" s="89"/>
      <c r="DXY163" s="89"/>
      <c r="DXZ163" s="89"/>
      <c r="DYA163" s="89"/>
      <c r="DYB163" s="89"/>
      <c r="DYC163" s="89"/>
      <c r="DYD163" s="89"/>
      <c r="DYE163" s="89"/>
      <c r="DYF163" s="89"/>
      <c r="DYG163" s="89"/>
      <c r="DYH163" s="89"/>
      <c r="DYI163" s="89"/>
      <c r="DYJ163" s="89"/>
      <c r="DYK163" s="89"/>
      <c r="DYL163" s="89"/>
      <c r="DYM163" s="89"/>
      <c r="DYN163" s="89"/>
      <c r="DYO163" s="89"/>
      <c r="DYP163" s="89"/>
      <c r="DYQ163" s="89"/>
      <c r="DYR163" s="89"/>
      <c r="DYS163" s="89"/>
      <c r="DYT163" s="89"/>
      <c r="DYU163" s="89"/>
      <c r="DYV163" s="89"/>
      <c r="DYW163" s="89"/>
      <c r="DYX163" s="89"/>
      <c r="DYY163" s="89"/>
      <c r="DYZ163" s="89"/>
      <c r="DZA163" s="89"/>
      <c r="DZB163" s="89"/>
      <c r="DZC163" s="89"/>
      <c r="DZD163" s="89"/>
      <c r="DZE163" s="89"/>
      <c r="DZF163" s="89"/>
      <c r="DZG163" s="89"/>
      <c r="DZH163" s="89"/>
      <c r="DZI163" s="89"/>
      <c r="DZJ163" s="89"/>
      <c r="DZK163" s="89"/>
      <c r="DZL163" s="89"/>
      <c r="DZM163" s="89"/>
      <c r="DZN163" s="89"/>
      <c r="DZO163" s="89"/>
      <c r="DZP163" s="89"/>
      <c r="DZQ163" s="89"/>
      <c r="DZR163" s="89"/>
      <c r="DZS163" s="89"/>
      <c r="DZT163" s="89"/>
      <c r="DZU163" s="89"/>
      <c r="DZV163" s="89"/>
      <c r="DZW163" s="89"/>
      <c r="DZX163" s="89"/>
      <c r="DZY163" s="89"/>
      <c r="DZZ163" s="89"/>
      <c r="EAA163" s="89"/>
      <c r="EAB163" s="89"/>
      <c r="EAC163" s="89"/>
      <c r="EAD163" s="89"/>
      <c r="EAE163" s="89"/>
      <c r="EAF163" s="89"/>
      <c r="EAG163" s="89"/>
      <c r="EAH163" s="89"/>
      <c r="EAI163" s="89"/>
      <c r="EAJ163" s="89"/>
      <c r="EAK163" s="89"/>
      <c r="EAL163" s="89"/>
      <c r="EAM163" s="89"/>
      <c r="EAN163" s="89"/>
      <c r="EAO163" s="89"/>
      <c r="EAP163" s="89"/>
      <c r="EAQ163" s="89"/>
      <c r="EAR163" s="89"/>
      <c r="EAS163" s="89"/>
      <c r="EAT163" s="89"/>
      <c r="EAU163" s="89"/>
      <c r="EAV163" s="89"/>
      <c r="EAW163" s="89"/>
      <c r="EAX163" s="89"/>
      <c r="EAY163" s="89"/>
      <c r="EAZ163" s="89"/>
      <c r="EBA163" s="89"/>
      <c r="EBB163" s="89"/>
      <c r="EBC163" s="89"/>
      <c r="EBD163" s="89"/>
      <c r="EBE163" s="89"/>
      <c r="EBF163" s="89"/>
      <c r="EBG163" s="89"/>
      <c r="EBH163" s="89"/>
      <c r="EBI163" s="89"/>
      <c r="EBJ163" s="89"/>
      <c r="EBK163" s="89"/>
      <c r="EBL163" s="89"/>
      <c r="EBM163" s="89"/>
      <c r="EBN163" s="89"/>
      <c r="EBO163" s="89"/>
      <c r="EBP163" s="89"/>
      <c r="EBQ163" s="89"/>
      <c r="EBR163" s="89"/>
      <c r="EBS163" s="89"/>
      <c r="EBT163" s="89"/>
      <c r="EBU163" s="89"/>
      <c r="EBV163" s="89"/>
      <c r="EBW163" s="89"/>
      <c r="EBX163" s="89"/>
      <c r="EBY163" s="89"/>
      <c r="EBZ163" s="89"/>
      <c r="ECA163" s="89"/>
      <c r="ECB163" s="89"/>
      <c r="ECC163" s="89"/>
      <c r="ECD163" s="89"/>
      <c r="ECE163" s="89"/>
      <c r="ECF163" s="89"/>
      <c r="ECG163" s="89"/>
      <c r="ECH163" s="89"/>
      <c r="ECI163" s="89"/>
      <c r="ECJ163" s="89"/>
      <c r="ECK163" s="89"/>
      <c r="ECL163" s="89"/>
      <c r="ECM163" s="89"/>
      <c r="ECN163" s="89"/>
      <c r="ECO163" s="89"/>
      <c r="ECP163" s="89"/>
      <c r="ECQ163" s="89"/>
      <c r="ECR163" s="89"/>
      <c r="ECS163" s="89"/>
      <c r="ECT163" s="89"/>
      <c r="ECU163" s="89"/>
      <c r="ECV163" s="89"/>
      <c r="ECW163" s="89"/>
      <c r="ECX163" s="89"/>
      <c r="ECY163" s="89"/>
      <c r="ECZ163" s="89"/>
      <c r="EDA163" s="89"/>
      <c r="EDB163" s="89"/>
      <c r="EDC163" s="89"/>
      <c r="EDD163" s="89"/>
      <c r="EDE163" s="89"/>
      <c r="EDF163" s="89"/>
      <c r="EDG163" s="89"/>
      <c r="EDH163" s="89"/>
      <c r="EDI163" s="89"/>
      <c r="EDJ163" s="89"/>
      <c r="EDK163" s="89"/>
      <c r="EDL163" s="89"/>
      <c r="EDM163" s="89"/>
      <c r="EDN163" s="89"/>
      <c r="EDO163" s="89"/>
      <c r="EDP163" s="89"/>
      <c r="EDQ163" s="89"/>
      <c r="EDR163" s="89"/>
      <c r="EDS163" s="89"/>
      <c r="EDT163" s="89"/>
      <c r="EDU163" s="89"/>
      <c r="EDV163" s="89"/>
      <c r="EDW163" s="89"/>
      <c r="EDX163" s="89"/>
      <c r="EDY163" s="89"/>
      <c r="EDZ163" s="89"/>
      <c r="EEA163" s="89"/>
      <c r="EEB163" s="89"/>
      <c r="EEC163" s="89"/>
      <c r="EED163" s="89"/>
      <c r="EEE163" s="89"/>
      <c r="EEF163" s="89"/>
      <c r="EEG163" s="89"/>
      <c r="EEH163" s="89"/>
      <c r="EEI163" s="89"/>
      <c r="EEJ163" s="89"/>
      <c r="EEK163" s="89"/>
      <c r="EEL163" s="89"/>
      <c r="EEM163" s="89"/>
      <c r="EEN163" s="89"/>
      <c r="EEO163" s="89"/>
      <c r="EEP163" s="89"/>
      <c r="EEQ163" s="89"/>
      <c r="EER163" s="89"/>
      <c r="EES163" s="89"/>
      <c r="EET163" s="89"/>
      <c r="EEU163" s="89"/>
      <c r="EEV163" s="89"/>
      <c r="EEW163" s="89"/>
      <c r="EEX163" s="89"/>
      <c r="EEY163" s="89"/>
      <c r="EEZ163" s="89"/>
      <c r="EFA163" s="89"/>
      <c r="EFB163" s="89"/>
      <c r="EFC163" s="89"/>
      <c r="EFD163" s="89"/>
      <c r="EFE163" s="89"/>
      <c r="EFF163" s="89"/>
      <c r="EFG163" s="89"/>
      <c r="EFH163" s="89"/>
      <c r="EFI163" s="89"/>
      <c r="EFJ163" s="89"/>
      <c r="EFK163" s="89"/>
      <c r="EFL163" s="89"/>
      <c r="EFM163" s="89"/>
      <c r="EFN163" s="89"/>
      <c r="EFO163" s="89"/>
      <c r="EFP163" s="89"/>
      <c r="EFQ163" s="89"/>
      <c r="EFR163" s="89"/>
      <c r="EFS163" s="89"/>
      <c r="EFT163" s="89"/>
      <c r="EFU163" s="89"/>
      <c r="EFV163" s="89"/>
      <c r="EFW163" s="89"/>
      <c r="EFX163" s="89"/>
      <c r="EFY163" s="89"/>
      <c r="EFZ163" s="89"/>
      <c r="EGA163" s="89"/>
      <c r="EGB163" s="89"/>
      <c r="EGC163" s="89"/>
      <c r="EGD163" s="89"/>
      <c r="EGE163" s="89"/>
      <c r="EGF163" s="89"/>
      <c r="EGG163" s="89"/>
      <c r="EGH163" s="89"/>
      <c r="EGI163" s="89"/>
      <c r="EGJ163" s="89"/>
      <c r="EGK163" s="89"/>
      <c r="EGL163" s="89"/>
      <c r="EGM163" s="89"/>
      <c r="EGN163" s="89"/>
      <c r="EGO163" s="89"/>
      <c r="EGP163" s="89"/>
      <c r="EGQ163" s="89"/>
      <c r="EGR163" s="89"/>
      <c r="EGS163" s="89"/>
      <c r="EGT163" s="89"/>
      <c r="EGU163" s="89"/>
      <c r="EGV163" s="89"/>
      <c r="EGW163" s="89"/>
      <c r="EGX163" s="89"/>
      <c r="EGY163" s="89"/>
      <c r="EGZ163" s="89"/>
      <c r="EHA163" s="89"/>
      <c r="EHB163" s="89"/>
      <c r="EHC163" s="89"/>
      <c r="EHD163" s="89"/>
      <c r="EHE163" s="89"/>
      <c r="EHF163" s="89"/>
      <c r="EHG163" s="89"/>
      <c r="EHH163" s="89"/>
      <c r="EHI163" s="89"/>
      <c r="EHJ163" s="89"/>
      <c r="EHK163" s="89"/>
      <c r="EHL163" s="89"/>
      <c r="EHM163" s="89"/>
      <c r="EHN163" s="89"/>
      <c r="EHO163" s="89"/>
      <c r="EHP163" s="89"/>
      <c r="EHQ163" s="89"/>
      <c r="EHR163" s="89"/>
      <c r="EHS163" s="89"/>
      <c r="EHT163" s="89"/>
      <c r="EHU163" s="89"/>
      <c r="EHV163" s="89"/>
      <c r="EHW163" s="89"/>
      <c r="EHX163" s="89"/>
      <c r="EHY163" s="89"/>
      <c r="EHZ163" s="89"/>
      <c r="EIA163" s="89"/>
      <c r="EIB163" s="89"/>
      <c r="EIC163" s="89"/>
      <c r="EID163" s="89"/>
      <c r="EIE163" s="89"/>
      <c r="EIF163" s="89"/>
      <c r="EIG163" s="89"/>
      <c r="EIH163" s="89"/>
      <c r="EII163" s="89"/>
      <c r="EIJ163" s="89"/>
      <c r="EIK163" s="89"/>
      <c r="EIL163" s="89"/>
      <c r="EIM163" s="89"/>
      <c r="EIN163" s="89"/>
      <c r="EIO163" s="89"/>
      <c r="EIP163" s="89"/>
      <c r="EIQ163" s="89"/>
      <c r="EIR163" s="89"/>
      <c r="EIS163" s="89"/>
      <c r="EIT163" s="89"/>
      <c r="EIU163" s="89"/>
      <c r="EIV163" s="89"/>
      <c r="EIW163" s="89"/>
      <c r="EIX163" s="89"/>
      <c r="EIY163" s="89"/>
      <c r="EIZ163" s="89"/>
      <c r="EJA163" s="89"/>
      <c r="EJB163" s="89"/>
      <c r="EJC163" s="89"/>
      <c r="EJD163" s="89"/>
      <c r="EJE163" s="89"/>
      <c r="EJF163" s="89"/>
      <c r="EJG163" s="89"/>
      <c r="EJH163" s="89"/>
      <c r="EJI163" s="89"/>
      <c r="EJJ163" s="89"/>
      <c r="EJK163" s="89"/>
      <c r="EJL163" s="89"/>
      <c r="EJM163" s="89"/>
      <c r="EJN163" s="89"/>
      <c r="EJO163" s="89"/>
      <c r="EJP163" s="89"/>
      <c r="EJQ163" s="89"/>
      <c r="EJR163" s="89"/>
      <c r="EJS163" s="89"/>
      <c r="EJT163" s="89"/>
      <c r="EJU163" s="89"/>
      <c r="EJV163" s="89"/>
      <c r="EJW163" s="89"/>
      <c r="EJX163" s="89"/>
      <c r="EJY163" s="89"/>
      <c r="EJZ163" s="89"/>
      <c r="EKA163" s="89"/>
      <c r="EKB163" s="89"/>
      <c r="EKC163" s="89"/>
      <c r="EKD163" s="89"/>
      <c r="EKE163" s="89"/>
      <c r="EKF163" s="89"/>
      <c r="EKG163" s="89"/>
      <c r="EKH163" s="89"/>
      <c r="EKI163" s="89"/>
      <c r="EKJ163" s="89"/>
      <c r="EKK163" s="89"/>
      <c r="EKL163" s="89"/>
      <c r="EKM163" s="89"/>
      <c r="EKN163" s="89"/>
      <c r="EKO163" s="89"/>
      <c r="EKP163" s="89"/>
      <c r="EKQ163" s="89"/>
      <c r="EKR163" s="89"/>
      <c r="EKS163" s="89"/>
      <c r="EKT163" s="89"/>
      <c r="EKU163" s="89"/>
      <c r="EKV163" s="89"/>
      <c r="EKW163" s="89"/>
      <c r="EKX163" s="89"/>
      <c r="EKY163" s="89"/>
      <c r="EKZ163" s="89"/>
      <c r="ELA163" s="89"/>
      <c r="ELB163" s="89"/>
      <c r="ELC163" s="89"/>
      <c r="ELD163" s="89"/>
      <c r="ELE163" s="89"/>
      <c r="ELF163" s="89"/>
      <c r="ELG163" s="89"/>
      <c r="ELH163" s="89"/>
      <c r="ELI163" s="89"/>
      <c r="ELJ163" s="89"/>
      <c r="ELK163" s="89"/>
      <c r="ELL163" s="89"/>
      <c r="ELM163" s="89"/>
      <c r="ELN163" s="89"/>
      <c r="ELO163" s="89"/>
      <c r="ELP163" s="89"/>
      <c r="ELQ163" s="89"/>
      <c r="ELR163" s="89"/>
      <c r="ELS163" s="89"/>
      <c r="ELT163" s="89"/>
      <c r="ELU163" s="89"/>
      <c r="ELV163" s="89"/>
      <c r="ELW163" s="89"/>
      <c r="ELX163" s="89"/>
      <c r="ELY163" s="89"/>
      <c r="ELZ163" s="89"/>
      <c r="EMA163" s="89"/>
      <c r="EMB163" s="89"/>
      <c r="EMC163" s="89"/>
      <c r="EMD163" s="89"/>
      <c r="EME163" s="89"/>
      <c r="EMF163" s="89"/>
      <c r="EMG163" s="89"/>
      <c r="EMH163" s="89"/>
      <c r="EMI163" s="89"/>
      <c r="EMJ163" s="89"/>
      <c r="EMK163" s="89"/>
      <c r="EML163" s="89"/>
      <c r="EMM163" s="89"/>
      <c r="EMN163" s="89"/>
      <c r="EMO163" s="89"/>
      <c r="EMP163" s="89"/>
      <c r="EMQ163" s="89"/>
      <c r="EMR163" s="89"/>
      <c r="EMS163" s="89"/>
      <c r="EMT163" s="89"/>
      <c r="EMU163" s="89"/>
      <c r="EMV163" s="89"/>
      <c r="EMW163" s="89"/>
      <c r="EMX163" s="89"/>
      <c r="EMY163" s="89"/>
      <c r="EMZ163" s="89"/>
      <c r="ENA163" s="89"/>
      <c r="ENB163" s="89"/>
      <c r="ENC163" s="89"/>
      <c r="END163" s="89"/>
      <c r="ENE163" s="89"/>
      <c r="ENF163" s="89"/>
      <c r="ENG163" s="89"/>
      <c r="ENH163" s="89"/>
      <c r="ENI163" s="89"/>
      <c r="ENJ163" s="89"/>
      <c r="ENK163" s="89"/>
      <c r="ENL163" s="89"/>
      <c r="ENM163" s="89"/>
      <c r="ENN163" s="89"/>
      <c r="ENO163" s="89"/>
      <c r="ENP163" s="89"/>
      <c r="ENQ163" s="89"/>
      <c r="ENR163" s="89"/>
      <c r="ENS163" s="89"/>
      <c r="ENT163" s="89"/>
      <c r="ENU163" s="89"/>
      <c r="ENV163" s="89"/>
      <c r="ENW163" s="89"/>
      <c r="ENX163" s="89"/>
      <c r="ENY163" s="89"/>
      <c r="ENZ163" s="89"/>
      <c r="EOA163" s="89"/>
      <c r="EOB163" s="89"/>
      <c r="EOC163" s="89"/>
      <c r="EOD163" s="89"/>
      <c r="EOE163" s="89"/>
      <c r="EOF163" s="89"/>
      <c r="EOG163" s="89"/>
      <c r="EOH163" s="89"/>
      <c r="EOI163" s="89"/>
      <c r="EOJ163" s="89"/>
      <c r="EOK163" s="89"/>
      <c r="EOL163" s="89"/>
      <c r="EOM163" s="89"/>
      <c r="EON163" s="89"/>
      <c r="EOO163" s="89"/>
      <c r="EOP163" s="89"/>
      <c r="EOQ163" s="89"/>
      <c r="EOR163" s="89"/>
      <c r="EOS163" s="89"/>
      <c r="EOT163" s="89"/>
      <c r="EOU163" s="89"/>
      <c r="EOV163" s="89"/>
      <c r="EOW163" s="89"/>
      <c r="EOX163" s="89"/>
      <c r="EOY163" s="89"/>
      <c r="EOZ163" s="89"/>
      <c r="EPA163" s="89"/>
      <c r="EPB163" s="89"/>
      <c r="EPC163" s="89"/>
      <c r="EPD163" s="89"/>
      <c r="EPE163" s="89"/>
      <c r="EPF163" s="89"/>
      <c r="EPG163" s="89"/>
      <c r="EPH163" s="89"/>
      <c r="EPI163" s="89"/>
      <c r="EPJ163" s="89"/>
      <c r="EPK163" s="89"/>
      <c r="EPL163" s="89"/>
      <c r="EPM163" s="89"/>
      <c r="EPN163" s="89"/>
      <c r="EPO163" s="89"/>
      <c r="EPP163" s="89"/>
      <c r="EPQ163" s="89"/>
      <c r="EPR163" s="89"/>
      <c r="EPS163" s="89"/>
      <c r="EPT163" s="89"/>
      <c r="EPU163" s="89"/>
      <c r="EPV163" s="89"/>
      <c r="EPW163" s="89"/>
      <c r="EPX163" s="89"/>
      <c r="EPY163" s="89"/>
      <c r="EPZ163" s="89"/>
      <c r="EQA163" s="89"/>
      <c r="EQB163" s="89"/>
      <c r="EQC163" s="89"/>
      <c r="EQD163" s="89"/>
      <c r="EQE163" s="89"/>
      <c r="EQF163" s="89"/>
      <c r="EQG163" s="89"/>
      <c r="EQH163" s="89"/>
      <c r="EQI163" s="89"/>
      <c r="EQJ163" s="89"/>
      <c r="EQK163" s="89"/>
      <c r="EQL163" s="89"/>
      <c r="EQM163" s="89"/>
      <c r="EQN163" s="89"/>
      <c r="EQO163" s="89"/>
      <c r="EQP163" s="89"/>
      <c r="EQQ163" s="89"/>
      <c r="EQR163" s="89"/>
      <c r="EQS163" s="89"/>
      <c r="EQT163" s="89"/>
      <c r="EQU163" s="89"/>
      <c r="EQV163" s="89"/>
      <c r="EQW163" s="89"/>
      <c r="EQX163" s="89"/>
      <c r="EQY163" s="89"/>
      <c r="EQZ163" s="89"/>
      <c r="ERA163" s="89"/>
      <c r="ERB163" s="89"/>
      <c r="ERC163" s="89"/>
      <c r="ERD163" s="89"/>
      <c r="ERE163" s="89"/>
      <c r="ERF163" s="89"/>
      <c r="ERG163" s="89"/>
      <c r="ERH163" s="89"/>
      <c r="ERI163" s="89"/>
      <c r="ERJ163" s="89"/>
      <c r="ERK163" s="89"/>
      <c r="ERL163" s="89"/>
      <c r="ERM163" s="89"/>
      <c r="ERN163" s="89"/>
      <c r="ERO163" s="89"/>
      <c r="ERP163" s="89"/>
      <c r="ERQ163" s="89"/>
      <c r="ERR163" s="89"/>
      <c r="ERS163" s="89"/>
      <c r="ERT163" s="89"/>
      <c r="ERU163" s="89"/>
      <c r="ERV163" s="89"/>
      <c r="ERW163" s="89"/>
      <c r="ERX163" s="89"/>
      <c r="ERY163" s="89"/>
      <c r="ERZ163" s="89"/>
      <c r="ESA163" s="89"/>
      <c r="ESB163" s="89"/>
      <c r="ESC163" s="89"/>
      <c r="ESD163" s="89"/>
      <c r="ESE163" s="89"/>
      <c r="ESF163" s="89"/>
      <c r="ESG163" s="89"/>
      <c r="ESH163" s="89"/>
      <c r="ESI163" s="89"/>
      <c r="ESJ163" s="89"/>
      <c r="ESK163" s="89"/>
      <c r="ESL163" s="89"/>
      <c r="ESM163" s="89"/>
      <c r="ESN163" s="89"/>
      <c r="ESO163" s="89"/>
      <c r="ESP163" s="89"/>
      <c r="ESQ163" s="89"/>
      <c r="ESR163" s="89"/>
      <c r="ESS163" s="89"/>
      <c r="EST163" s="89"/>
      <c r="ESU163" s="89"/>
      <c r="ESV163" s="89"/>
      <c r="ESW163" s="89"/>
      <c r="ESX163" s="89"/>
      <c r="ESY163" s="89"/>
      <c r="ESZ163" s="89"/>
      <c r="ETA163" s="89"/>
      <c r="ETB163" s="89"/>
      <c r="ETC163" s="89"/>
      <c r="ETD163" s="89"/>
      <c r="ETE163" s="89"/>
      <c r="ETF163" s="89"/>
      <c r="ETG163" s="89"/>
      <c r="ETH163" s="89"/>
      <c r="ETI163" s="89"/>
      <c r="ETJ163" s="89"/>
      <c r="ETK163" s="89"/>
      <c r="ETL163" s="89"/>
      <c r="ETM163" s="89"/>
      <c r="ETN163" s="89"/>
      <c r="ETO163" s="89"/>
      <c r="ETP163" s="89"/>
      <c r="ETQ163" s="89"/>
      <c r="ETR163" s="89"/>
      <c r="ETS163" s="89"/>
      <c r="ETT163" s="89"/>
      <c r="ETU163" s="89"/>
      <c r="ETV163" s="89"/>
      <c r="ETW163" s="89"/>
      <c r="ETX163" s="89"/>
      <c r="ETY163" s="89"/>
      <c r="ETZ163" s="89"/>
      <c r="EUA163" s="89"/>
      <c r="EUB163" s="89"/>
      <c r="EUC163" s="89"/>
      <c r="EUD163" s="89"/>
      <c r="EUE163" s="89"/>
      <c r="EUF163" s="89"/>
      <c r="EUG163" s="89"/>
      <c r="EUH163" s="89"/>
      <c r="EUI163" s="89"/>
      <c r="EUJ163" s="89"/>
      <c r="EUK163" s="89"/>
      <c r="EUL163" s="89"/>
      <c r="EUM163" s="89"/>
      <c r="EUN163" s="89"/>
      <c r="EUO163" s="89"/>
      <c r="EUP163" s="89"/>
      <c r="EUQ163" s="89"/>
      <c r="EUR163" s="89"/>
      <c r="EUS163" s="89"/>
      <c r="EUT163" s="89"/>
      <c r="EUU163" s="89"/>
      <c r="EUV163" s="89"/>
      <c r="EUW163" s="89"/>
      <c r="EUX163" s="89"/>
      <c r="EUY163" s="89"/>
      <c r="EUZ163" s="89"/>
      <c r="EVA163" s="89"/>
      <c r="EVB163" s="89"/>
      <c r="EVC163" s="89"/>
      <c r="EVD163" s="89"/>
      <c r="EVE163" s="89"/>
      <c r="EVF163" s="89"/>
      <c r="EVG163" s="89"/>
      <c r="EVH163" s="89"/>
      <c r="EVI163" s="89"/>
      <c r="EVJ163" s="89"/>
      <c r="EVK163" s="89"/>
      <c r="EVL163" s="89"/>
      <c r="EVM163" s="89"/>
      <c r="EVN163" s="89"/>
      <c r="EVO163" s="89"/>
      <c r="EVP163" s="89"/>
      <c r="EVQ163" s="89"/>
      <c r="EVR163" s="89"/>
      <c r="EVS163" s="89"/>
      <c r="EVT163" s="89"/>
      <c r="EVU163" s="89"/>
      <c r="EVV163" s="89"/>
      <c r="EVW163" s="89"/>
      <c r="EVX163" s="89"/>
      <c r="EVY163" s="89"/>
      <c r="EVZ163" s="89"/>
      <c r="EWA163" s="89"/>
      <c r="EWB163" s="89"/>
      <c r="EWC163" s="89"/>
      <c r="EWD163" s="89"/>
      <c r="EWE163" s="89"/>
      <c r="EWF163" s="89"/>
      <c r="EWG163" s="89"/>
      <c r="EWH163" s="89"/>
      <c r="EWI163" s="89"/>
      <c r="EWJ163" s="89"/>
      <c r="EWK163" s="89"/>
      <c r="EWL163" s="89"/>
      <c r="EWM163" s="89"/>
      <c r="EWN163" s="89"/>
      <c r="EWO163" s="89"/>
      <c r="EWP163" s="89"/>
      <c r="EWQ163" s="89"/>
      <c r="EWR163" s="89"/>
      <c r="EWS163" s="89"/>
      <c r="EWT163" s="89"/>
      <c r="EWU163" s="89"/>
      <c r="EWV163" s="89"/>
      <c r="EWW163" s="89"/>
      <c r="EWX163" s="89"/>
      <c r="EWY163" s="89"/>
      <c r="EWZ163" s="89"/>
      <c r="EXA163" s="89"/>
      <c r="EXB163" s="89"/>
      <c r="EXC163" s="89"/>
      <c r="EXD163" s="89"/>
      <c r="EXE163" s="89"/>
      <c r="EXF163" s="89"/>
      <c r="EXG163" s="89"/>
      <c r="EXH163" s="89"/>
      <c r="EXI163" s="89"/>
      <c r="EXJ163" s="89"/>
      <c r="EXK163" s="89"/>
      <c r="EXL163" s="89"/>
      <c r="EXM163" s="89"/>
      <c r="EXN163" s="89"/>
      <c r="EXO163" s="89"/>
      <c r="EXP163" s="89"/>
      <c r="EXQ163" s="89"/>
      <c r="EXR163" s="89"/>
      <c r="EXS163" s="89"/>
      <c r="EXT163" s="89"/>
      <c r="EXU163" s="89"/>
      <c r="EXV163" s="89"/>
      <c r="EXW163" s="89"/>
      <c r="EXX163" s="89"/>
      <c r="EXY163" s="89"/>
      <c r="EXZ163" s="89"/>
      <c r="EYA163" s="89"/>
      <c r="EYB163" s="89"/>
      <c r="EYC163" s="89"/>
      <c r="EYD163" s="89"/>
      <c r="EYE163" s="89"/>
      <c r="EYF163" s="89"/>
      <c r="EYG163" s="89"/>
      <c r="EYH163" s="89"/>
      <c r="EYI163" s="89"/>
      <c r="EYJ163" s="89"/>
      <c r="EYK163" s="89"/>
      <c r="EYL163" s="89"/>
      <c r="EYM163" s="89"/>
      <c r="EYN163" s="89"/>
      <c r="EYO163" s="89"/>
      <c r="EYP163" s="89"/>
      <c r="EYQ163" s="89"/>
      <c r="EYR163" s="89"/>
      <c r="EYS163" s="89"/>
      <c r="EYT163" s="89"/>
      <c r="EYU163" s="89"/>
      <c r="EYV163" s="89"/>
      <c r="EYW163" s="89"/>
      <c r="EYX163" s="89"/>
      <c r="EYY163" s="89"/>
      <c r="EYZ163" s="89"/>
      <c r="EZA163" s="89"/>
      <c r="EZB163" s="89"/>
      <c r="EZC163" s="89"/>
      <c r="EZD163" s="89"/>
      <c r="EZE163" s="89"/>
      <c r="EZF163" s="89"/>
      <c r="EZG163" s="89"/>
      <c r="EZH163" s="89"/>
      <c r="EZI163" s="89"/>
      <c r="EZJ163" s="89"/>
      <c r="EZK163" s="89"/>
      <c r="EZL163" s="89"/>
      <c r="EZM163" s="89"/>
      <c r="EZN163" s="89"/>
      <c r="EZO163" s="89"/>
      <c r="EZP163" s="89"/>
      <c r="EZQ163" s="89"/>
      <c r="EZR163" s="89"/>
      <c r="EZS163" s="89"/>
      <c r="EZT163" s="89"/>
      <c r="EZU163" s="89"/>
      <c r="EZV163" s="89"/>
      <c r="EZW163" s="89"/>
      <c r="EZX163" s="89"/>
      <c r="EZY163" s="89"/>
      <c r="EZZ163" s="89"/>
      <c r="FAA163" s="89"/>
      <c r="FAB163" s="89"/>
      <c r="FAC163" s="89"/>
      <c r="FAD163" s="89"/>
      <c r="FAE163" s="89"/>
      <c r="FAF163" s="89"/>
      <c r="FAG163" s="89"/>
      <c r="FAH163" s="89"/>
      <c r="FAI163" s="89"/>
      <c r="FAJ163" s="89"/>
      <c r="FAK163" s="89"/>
      <c r="FAL163" s="89"/>
      <c r="FAM163" s="89"/>
      <c r="FAN163" s="89"/>
      <c r="FAO163" s="89"/>
      <c r="FAP163" s="89"/>
      <c r="FAQ163" s="89"/>
      <c r="FAR163" s="89"/>
      <c r="FAS163" s="89"/>
      <c r="FAT163" s="89"/>
      <c r="FAU163" s="89"/>
      <c r="FAV163" s="89"/>
      <c r="FAW163" s="89"/>
      <c r="FAX163" s="89"/>
      <c r="FAY163" s="89"/>
      <c r="FAZ163" s="89"/>
      <c r="FBA163" s="89"/>
      <c r="FBB163" s="89"/>
      <c r="FBC163" s="89"/>
      <c r="FBD163" s="89"/>
      <c r="FBE163" s="89"/>
      <c r="FBF163" s="89"/>
      <c r="FBG163" s="89"/>
      <c r="FBH163" s="89"/>
      <c r="FBI163" s="89"/>
      <c r="FBJ163" s="89"/>
      <c r="FBK163" s="89"/>
      <c r="FBL163" s="89"/>
      <c r="FBM163" s="89"/>
      <c r="FBN163" s="89"/>
      <c r="FBO163" s="89"/>
      <c r="FBP163" s="89"/>
      <c r="FBQ163" s="89"/>
      <c r="FBR163" s="89"/>
      <c r="FBS163" s="89"/>
      <c r="FBT163" s="89"/>
      <c r="FBU163" s="89"/>
      <c r="FBV163" s="89"/>
      <c r="FBW163" s="89"/>
      <c r="FBX163" s="89"/>
      <c r="FBY163" s="89"/>
      <c r="FBZ163" s="89"/>
      <c r="FCA163" s="89"/>
      <c r="FCB163" s="89"/>
      <c r="FCC163" s="89"/>
      <c r="FCD163" s="89"/>
      <c r="FCE163" s="89"/>
      <c r="FCF163" s="89"/>
      <c r="FCG163" s="89"/>
      <c r="FCH163" s="89"/>
      <c r="FCI163" s="89"/>
      <c r="FCJ163" s="89"/>
      <c r="FCK163" s="89"/>
      <c r="FCL163" s="89"/>
      <c r="FCM163" s="89"/>
      <c r="FCN163" s="89"/>
      <c r="FCO163" s="89"/>
      <c r="FCP163" s="89"/>
      <c r="FCQ163" s="89"/>
      <c r="FCR163" s="89"/>
      <c r="FCS163" s="89"/>
      <c r="FCT163" s="89"/>
      <c r="FCU163" s="89"/>
      <c r="FCV163" s="89"/>
      <c r="FCW163" s="89"/>
      <c r="FCX163" s="89"/>
      <c r="FCY163" s="89"/>
      <c r="FCZ163" s="89"/>
      <c r="FDA163" s="89"/>
      <c r="FDB163" s="89"/>
      <c r="FDC163" s="89"/>
      <c r="FDD163" s="89"/>
      <c r="FDE163" s="89"/>
      <c r="FDF163" s="89"/>
      <c r="FDG163" s="89"/>
      <c r="FDH163" s="89"/>
      <c r="FDI163" s="89"/>
      <c r="FDJ163" s="89"/>
      <c r="FDK163" s="89"/>
      <c r="FDL163" s="89"/>
      <c r="FDM163" s="89"/>
      <c r="FDN163" s="89"/>
      <c r="FDO163" s="89"/>
      <c r="FDP163" s="89"/>
      <c r="FDQ163" s="89"/>
      <c r="FDR163" s="89"/>
      <c r="FDS163" s="89"/>
      <c r="FDT163" s="89"/>
      <c r="FDU163" s="89"/>
      <c r="FDV163" s="89"/>
      <c r="FDW163" s="89"/>
      <c r="FDX163" s="89"/>
      <c r="FDY163" s="89"/>
      <c r="FDZ163" s="89"/>
      <c r="FEA163" s="89"/>
      <c r="FEB163" s="89"/>
      <c r="FEC163" s="89"/>
      <c r="FED163" s="89"/>
      <c r="FEE163" s="89"/>
      <c r="FEF163" s="89"/>
      <c r="FEG163" s="89"/>
      <c r="FEH163" s="89"/>
      <c r="FEI163" s="89"/>
      <c r="FEJ163" s="89"/>
      <c r="FEK163" s="89"/>
      <c r="FEL163" s="89"/>
      <c r="FEM163" s="89"/>
      <c r="FEN163" s="89"/>
      <c r="FEO163" s="89"/>
      <c r="FEP163" s="89"/>
      <c r="FEQ163" s="89"/>
      <c r="FER163" s="89"/>
      <c r="FES163" s="89"/>
      <c r="FET163" s="89"/>
      <c r="FEU163" s="89"/>
      <c r="FEV163" s="89"/>
      <c r="FEW163" s="89"/>
      <c r="FEX163" s="89"/>
      <c r="FEY163" s="89"/>
      <c r="FEZ163" s="89"/>
      <c r="FFA163" s="89"/>
      <c r="FFB163" s="89"/>
      <c r="FFC163" s="89"/>
      <c r="FFD163" s="89"/>
      <c r="FFE163" s="89"/>
      <c r="FFF163" s="89"/>
      <c r="FFG163" s="89"/>
      <c r="FFH163" s="89"/>
      <c r="FFI163" s="89"/>
      <c r="FFJ163" s="89"/>
      <c r="FFK163" s="89"/>
      <c r="FFL163" s="89"/>
      <c r="FFM163" s="89"/>
      <c r="FFN163" s="89"/>
      <c r="FFO163" s="89"/>
      <c r="FFP163" s="89"/>
      <c r="FFQ163" s="89"/>
      <c r="FFR163" s="89"/>
      <c r="FFS163" s="89"/>
      <c r="FFT163" s="89"/>
      <c r="FFU163" s="89"/>
      <c r="FFV163" s="89"/>
      <c r="FFW163" s="89"/>
      <c r="FFX163" s="89"/>
      <c r="FFY163" s="89"/>
      <c r="FFZ163" s="89"/>
      <c r="FGA163" s="89"/>
      <c r="FGB163" s="89"/>
      <c r="FGC163" s="89"/>
      <c r="FGD163" s="89"/>
      <c r="FGE163" s="89"/>
      <c r="FGF163" s="89"/>
      <c r="FGG163" s="89"/>
      <c r="FGH163" s="89"/>
      <c r="FGI163" s="89"/>
      <c r="FGJ163" s="89"/>
      <c r="FGK163" s="89"/>
      <c r="FGL163" s="89"/>
      <c r="FGM163" s="89"/>
      <c r="FGN163" s="89"/>
      <c r="FGO163" s="89"/>
      <c r="FGP163" s="89"/>
      <c r="FGQ163" s="89"/>
      <c r="FGR163" s="89"/>
      <c r="FGS163" s="89"/>
      <c r="FGT163" s="89"/>
      <c r="FGU163" s="89"/>
      <c r="FGV163" s="89"/>
      <c r="FGW163" s="89"/>
      <c r="FGX163" s="89"/>
      <c r="FGY163" s="89"/>
      <c r="FGZ163" s="89"/>
      <c r="FHA163" s="89"/>
      <c r="FHB163" s="89"/>
      <c r="FHC163" s="89"/>
      <c r="FHD163" s="89"/>
      <c r="FHE163" s="89"/>
      <c r="FHF163" s="89"/>
      <c r="FHG163" s="89"/>
      <c r="FHH163" s="89"/>
      <c r="FHI163" s="89"/>
      <c r="FHJ163" s="89"/>
      <c r="FHK163" s="89"/>
      <c r="FHL163" s="89"/>
      <c r="FHM163" s="89"/>
      <c r="FHN163" s="89"/>
      <c r="FHO163" s="89"/>
      <c r="FHP163" s="89"/>
      <c r="FHQ163" s="89"/>
      <c r="FHR163" s="89"/>
      <c r="FHS163" s="89"/>
      <c r="FHT163" s="89"/>
      <c r="FHU163" s="89"/>
      <c r="FHV163" s="89"/>
      <c r="FHW163" s="89"/>
      <c r="FHX163" s="89"/>
      <c r="FHY163" s="89"/>
      <c r="FHZ163" s="89"/>
      <c r="FIA163" s="89"/>
      <c r="FIB163" s="89"/>
      <c r="FIC163" s="89"/>
      <c r="FID163" s="89"/>
      <c r="FIE163" s="89"/>
      <c r="FIF163" s="89"/>
      <c r="FIG163" s="89"/>
      <c r="FIH163" s="89"/>
      <c r="FII163" s="89"/>
      <c r="FIJ163" s="89"/>
      <c r="FIK163" s="89"/>
      <c r="FIL163" s="89"/>
      <c r="FIM163" s="89"/>
      <c r="FIN163" s="89"/>
      <c r="FIO163" s="89"/>
      <c r="FIP163" s="89"/>
      <c r="FIQ163" s="89"/>
      <c r="FIR163" s="89"/>
      <c r="FIS163" s="89"/>
      <c r="FIT163" s="89"/>
      <c r="FIU163" s="89"/>
      <c r="FIV163" s="89"/>
      <c r="FIW163" s="89"/>
      <c r="FIX163" s="89"/>
      <c r="FIY163" s="89"/>
      <c r="FIZ163" s="89"/>
      <c r="FJA163" s="89"/>
      <c r="FJB163" s="89"/>
      <c r="FJC163" s="89"/>
      <c r="FJD163" s="89"/>
      <c r="FJE163" s="89"/>
      <c r="FJF163" s="89"/>
      <c r="FJG163" s="89"/>
      <c r="FJH163" s="89"/>
      <c r="FJI163" s="89"/>
      <c r="FJJ163" s="89"/>
      <c r="FJK163" s="89"/>
      <c r="FJL163" s="89"/>
      <c r="FJM163" s="89"/>
      <c r="FJN163" s="89"/>
      <c r="FJO163" s="89"/>
      <c r="FJP163" s="89"/>
      <c r="FJQ163" s="89"/>
      <c r="FJR163" s="89"/>
      <c r="FJS163" s="89"/>
      <c r="FJT163" s="89"/>
      <c r="FJU163" s="89"/>
      <c r="FJV163" s="89"/>
      <c r="FJW163" s="89"/>
      <c r="FJX163" s="89"/>
      <c r="FJY163" s="89"/>
      <c r="FJZ163" s="89"/>
      <c r="FKA163" s="89"/>
      <c r="FKB163" s="89"/>
      <c r="FKC163" s="89"/>
      <c r="FKD163" s="89"/>
      <c r="FKE163" s="89"/>
      <c r="FKF163" s="89"/>
      <c r="FKG163" s="89"/>
      <c r="FKH163" s="89"/>
      <c r="FKI163" s="89"/>
      <c r="FKJ163" s="89"/>
      <c r="FKK163" s="89"/>
      <c r="FKL163" s="89"/>
      <c r="FKM163" s="89"/>
      <c r="FKN163" s="89"/>
      <c r="FKO163" s="89"/>
      <c r="FKP163" s="89"/>
      <c r="FKQ163" s="89"/>
      <c r="FKR163" s="89"/>
      <c r="FKS163" s="89"/>
      <c r="FKT163" s="89"/>
      <c r="FKU163" s="89"/>
      <c r="FKV163" s="89"/>
      <c r="FKW163" s="89"/>
      <c r="FKX163" s="89"/>
      <c r="FKY163" s="89"/>
      <c r="FKZ163" s="89"/>
      <c r="FLA163" s="89"/>
      <c r="FLB163" s="89"/>
      <c r="FLC163" s="89"/>
      <c r="FLD163" s="89"/>
      <c r="FLE163" s="89"/>
      <c r="FLF163" s="89"/>
      <c r="FLG163" s="89"/>
      <c r="FLH163" s="89"/>
      <c r="FLI163" s="89"/>
      <c r="FLJ163" s="89"/>
      <c r="FLK163" s="89"/>
      <c r="FLL163" s="89"/>
      <c r="FLM163" s="89"/>
      <c r="FLN163" s="89"/>
      <c r="FLO163" s="89"/>
      <c r="FLP163" s="89"/>
      <c r="FLQ163" s="89"/>
      <c r="FLR163" s="89"/>
      <c r="FLS163" s="89"/>
      <c r="FLT163" s="89"/>
      <c r="FLU163" s="89"/>
      <c r="FLV163" s="89"/>
      <c r="FLW163" s="89"/>
      <c r="FLX163" s="89"/>
      <c r="FLY163" s="89"/>
      <c r="FLZ163" s="89"/>
      <c r="FMA163" s="89"/>
      <c r="FMB163" s="89"/>
      <c r="FMC163" s="89"/>
      <c r="FMD163" s="89"/>
      <c r="FME163" s="89"/>
      <c r="FMF163" s="89"/>
      <c r="FMG163" s="89"/>
      <c r="FMH163" s="89"/>
      <c r="FMI163" s="89"/>
      <c r="FMJ163" s="89"/>
      <c r="FMK163" s="89"/>
      <c r="FML163" s="89"/>
      <c r="FMM163" s="89"/>
      <c r="FMN163" s="89"/>
      <c r="FMO163" s="89"/>
      <c r="FMP163" s="89"/>
      <c r="FMQ163" s="89"/>
      <c r="FMR163" s="89"/>
      <c r="FMS163" s="89"/>
      <c r="FMT163" s="89"/>
      <c r="FMU163" s="89"/>
      <c r="FMV163" s="89"/>
      <c r="FMW163" s="89"/>
      <c r="FMX163" s="89"/>
      <c r="FMY163" s="89"/>
      <c r="FMZ163" s="89"/>
      <c r="FNA163" s="89"/>
      <c r="FNB163" s="89"/>
      <c r="FNC163" s="89"/>
      <c r="FND163" s="89"/>
      <c r="FNE163" s="89"/>
      <c r="FNF163" s="89"/>
      <c r="FNG163" s="89"/>
      <c r="FNH163" s="89"/>
      <c r="FNI163" s="89"/>
      <c r="FNJ163" s="89"/>
      <c r="FNK163" s="89"/>
      <c r="FNL163" s="89"/>
      <c r="FNM163" s="89"/>
      <c r="FNN163" s="89"/>
      <c r="FNO163" s="89"/>
      <c r="FNP163" s="89"/>
      <c r="FNQ163" s="89"/>
      <c r="FNR163" s="89"/>
      <c r="FNS163" s="89"/>
      <c r="FNT163" s="89"/>
      <c r="FNU163" s="89"/>
      <c r="FNV163" s="89"/>
      <c r="FNW163" s="89"/>
      <c r="FNX163" s="89"/>
      <c r="FNY163" s="89"/>
      <c r="FNZ163" s="89"/>
      <c r="FOA163" s="89"/>
      <c r="FOB163" s="89"/>
      <c r="FOC163" s="89"/>
      <c r="FOD163" s="89"/>
      <c r="FOE163" s="89"/>
      <c r="FOF163" s="89"/>
      <c r="FOG163" s="89"/>
      <c r="FOH163" s="89"/>
      <c r="FOI163" s="89"/>
      <c r="FOJ163" s="89"/>
      <c r="FOK163" s="89"/>
      <c r="FOL163" s="89"/>
      <c r="FOM163" s="89"/>
      <c r="FON163" s="89"/>
      <c r="FOO163" s="89"/>
      <c r="FOP163" s="89"/>
      <c r="FOQ163" s="89"/>
      <c r="FOR163" s="89"/>
      <c r="FOS163" s="89"/>
      <c r="FOT163" s="89"/>
      <c r="FOU163" s="89"/>
      <c r="FOV163" s="89"/>
      <c r="FOW163" s="89"/>
      <c r="FOX163" s="89"/>
      <c r="FOY163" s="89"/>
      <c r="FOZ163" s="89"/>
      <c r="FPA163" s="89"/>
      <c r="FPB163" s="89"/>
      <c r="FPC163" s="89"/>
      <c r="FPD163" s="89"/>
      <c r="FPE163" s="89"/>
      <c r="FPF163" s="89"/>
      <c r="FPG163" s="89"/>
      <c r="FPH163" s="89"/>
      <c r="FPI163" s="89"/>
      <c r="FPJ163" s="89"/>
      <c r="FPK163" s="89"/>
      <c r="FPL163" s="89"/>
      <c r="FPM163" s="89"/>
      <c r="FPN163" s="89"/>
      <c r="FPO163" s="89"/>
      <c r="FPP163" s="89"/>
      <c r="FPQ163" s="89"/>
      <c r="FPR163" s="89"/>
      <c r="FPS163" s="89"/>
      <c r="FPT163" s="89"/>
      <c r="FPU163" s="89"/>
      <c r="FPV163" s="89"/>
      <c r="FPW163" s="89"/>
      <c r="FPX163" s="89"/>
      <c r="FPY163" s="89"/>
      <c r="FPZ163" s="89"/>
      <c r="FQA163" s="89"/>
      <c r="FQB163" s="89"/>
      <c r="FQC163" s="89"/>
      <c r="FQD163" s="89"/>
      <c r="FQE163" s="89"/>
      <c r="FQF163" s="89"/>
      <c r="FQG163" s="89"/>
      <c r="FQH163" s="89"/>
      <c r="FQI163" s="89"/>
      <c r="FQJ163" s="89"/>
      <c r="FQK163" s="89"/>
      <c r="FQL163" s="89"/>
      <c r="FQM163" s="89"/>
      <c r="FQN163" s="89"/>
      <c r="FQO163" s="89"/>
      <c r="FQP163" s="89"/>
      <c r="FQQ163" s="89"/>
      <c r="FQR163" s="89"/>
      <c r="FQS163" s="89"/>
      <c r="FQT163" s="89"/>
      <c r="FQU163" s="89"/>
      <c r="FQV163" s="89"/>
      <c r="FQW163" s="89"/>
      <c r="FQX163" s="89"/>
      <c r="FQY163" s="89"/>
      <c r="FQZ163" s="89"/>
      <c r="FRA163" s="89"/>
      <c r="FRB163" s="89"/>
      <c r="FRC163" s="89"/>
      <c r="FRD163" s="89"/>
      <c r="FRE163" s="89"/>
      <c r="FRF163" s="89"/>
      <c r="FRG163" s="89"/>
      <c r="FRH163" s="89"/>
      <c r="FRI163" s="89"/>
      <c r="FRJ163" s="89"/>
      <c r="FRK163" s="89"/>
      <c r="FRL163" s="89"/>
      <c r="FRM163" s="89"/>
      <c r="FRN163" s="89"/>
      <c r="FRO163" s="89"/>
      <c r="FRP163" s="89"/>
      <c r="FRQ163" s="89"/>
      <c r="FRR163" s="89"/>
      <c r="FRS163" s="89"/>
      <c r="FRT163" s="89"/>
      <c r="FRU163" s="89"/>
      <c r="FRV163" s="89"/>
      <c r="FRW163" s="89"/>
      <c r="FRX163" s="89"/>
      <c r="FRY163" s="89"/>
      <c r="FRZ163" s="89"/>
      <c r="FSA163" s="89"/>
      <c r="FSB163" s="89"/>
      <c r="FSC163" s="89"/>
      <c r="FSD163" s="89"/>
      <c r="FSE163" s="89"/>
      <c r="FSF163" s="89"/>
      <c r="FSG163" s="89"/>
      <c r="FSH163" s="89"/>
      <c r="FSI163" s="89"/>
      <c r="FSJ163" s="89"/>
      <c r="FSK163" s="89"/>
      <c r="FSL163" s="89"/>
      <c r="FSM163" s="89"/>
      <c r="FSN163" s="89"/>
      <c r="FSO163" s="89"/>
      <c r="FSP163" s="89"/>
      <c r="FSQ163" s="89"/>
      <c r="FSR163" s="89"/>
      <c r="FSS163" s="89"/>
      <c r="FST163" s="89"/>
      <c r="FSU163" s="89"/>
      <c r="FSV163" s="89"/>
      <c r="FSW163" s="89"/>
      <c r="FSX163" s="89"/>
      <c r="FSY163" s="89"/>
      <c r="FSZ163" s="89"/>
      <c r="FTA163" s="89"/>
      <c r="FTB163" s="89"/>
      <c r="FTC163" s="89"/>
      <c r="FTD163" s="89"/>
      <c r="FTE163" s="89"/>
      <c r="FTF163" s="89"/>
      <c r="FTG163" s="89"/>
      <c r="FTH163" s="89"/>
      <c r="FTI163" s="89"/>
      <c r="FTJ163" s="89"/>
      <c r="FTK163" s="89"/>
      <c r="FTL163" s="89"/>
      <c r="FTM163" s="89"/>
      <c r="FTN163" s="89"/>
      <c r="FTO163" s="89"/>
      <c r="FTP163" s="89"/>
      <c r="FTQ163" s="89"/>
      <c r="FTR163" s="89"/>
      <c r="FTS163" s="89"/>
      <c r="FTT163" s="89"/>
      <c r="FTU163" s="89"/>
      <c r="FTV163" s="89"/>
      <c r="FTW163" s="89"/>
      <c r="FTX163" s="89"/>
      <c r="FTY163" s="89"/>
      <c r="FTZ163" s="89"/>
      <c r="FUA163" s="89"/>
      <c r="FUB163" s="89"/>
      <c r="FUC163" s="89"/>
      <c r="FUD163" s="89"/>
      <c r="FUE163" s="89"/>
      <c r="FUF163" s="89"/>
      <c r="FUG163" s="89"/>
      <c r="FUH163" s="89"/>
      <c r="FUI163" s="89"/>
      <c r="FUJ163" s="89"/>
      <c r="FUK163" s="89"/>
      <c r="FUL163" s="89"/>
      <c r="FUM163" s="89"/>
      <c r="FUN163" s="89"/>
      <c r="FUO163" s="89"/>
      <c r="FUP163" s="89"/>
      <c r="FUQ163" s="89"/>
      <c r="FUR163" s="89"/>
      <c r="FUS163" s="89"/>
      <c r="FUT163" s="89"/>
      <c r="FUU163" s="89"/>
      <c r="FUV163" s="89"/>
      <c r="FUW163" s="89"/>
      <c r="FUX163" s="89"/>
      <c r="FUY163" s="89"/>
      <c r="FUZ163" s="89"/>
      <c r="FVA163" s="89"/>
      <c r="FVB163" s="89"/>
      <c r="FVC163" s="89"/>
      <c r="FVD163" s="89"/>
      <c r="FVE163" s="89"/>
      <c r="FVF163" s="89"/>
      <c r="FVG163" s="89"/>
      <c r="FVH163" s="89"/>
      <c r="FVI163" s="89"/>
      <c r="FVJ163" s="89"/>
      <c r="FVK163" s="89"/>
      <c r="FVL163" s="89"/>
      <c r="FVM163" s="89"/>
      <c r="FVN163" s="89"/>
      <c r="FVO163" s="89"/>
      <c r="FVP163" s="89"/>
      <c r="FVQ163" s="89"/>
      <c r="FVR163" s="89"/>
      <c r="FVS163" s="89"/>
      <c r="FVT163" s="89"/>
      <c r="FVU163" s="89"/>
      <c r="FVV163" s="89"/>
      <c r="FVW163" s="89"/>
      <c r="FVX163" s="89"/>
      <c r="FVY163" s="89"/>
      <c r="FVZ163" s="89"/>
      <c r="FWA163" s="89"/>
      <c r="FWB163" s="89"/>
      <c r="FWC163" s="89"/>
      <c r="FWD163" s="89"/>
      <c r="FWE163" s="89"/>
      <c r="FWF163" s="89"/>
      <c r="FWG163" s="89"/>
      <c r="FWH163" s="89"/>
      <c r="FWI163" s="89"/>
      <c r="FWJ163" s="89"/>
      <c r="FWK163" s="89"/>
      <c r="FWL163" s="89"/>
      <c r="FWM163" s="89"/>
      <c r="FWN163" s="89"/>
      <c r="FWO163" s="89"/>
      <c r="FWP163" s="89"/>
      <c r="FWQ163" s="89"/>
      <c r="FWR163" s="89"/>
      <c r="FWS163" s="89"/>
      <c r="FWT163" s="89"/>
      <c r="FWU163" s="89"/>
      <c r="FWV163" s="89"/>
      <c r="FWW163" s="89"/>
      <c r="FWX163" s="89"/>
      <c r="FWY163" s="89"/>
      <c r="FWZ163" s="89"/>
      <c r="FXA163" s="89"/>
      <c r="FXB163" s="89"/>
      <c r="FXC163" s="89"/>
      <c r="FXD163" s="89"/>
      <c r="FXE163" s="89"/>
      <c r="FXF163" s="89"/>
      <c r="FXG163" s="89"/>
      <c r="FXH163" s="89"/>
      <c r="FXI163" s="89"/>
      <c r="FXJ163" s="89"/>
      <c r="FXK163" s="89"/>
      <c r="FXL163" s="89"/>
      <c r="FXM163" s="89"/>
      <c r="FXN163" s="89"/>
      <c r="FXO163" s="89"/>
      <c r="FXP163" s="89"/>
      <c r="FXQ163" s="89"/>
      <c r="FXR163" s="89"/>
      <c r="FXS163" s="89"/>
      <c r="FXT163" s="89"/>
      <c r="FXU163" s="89"/>
      <c r="FXV163" s="89"/>
      <c r="FXW163" s="89"/>
      <c r="FXX163" s="89"/>
      <c r="FXY163" s="89"/>
      <c r="FXZ163" s="89"/>
      <c r="FYA163" s="89"/>
      <c r="FYB163" s="89"/>
      <c r="FYC163" s="89"/>
      <c r="FYD163" s="89"/>
      <c r="FYE163" s="89"/>
      <c r="FYF163" s="89"/>
      <c r="FYG163" s="89"/>
      <c r="FYH163" s="89"/>
      <c r="FYI163" s="89"/>
      <c r="FYJ163" s="89"/>
      <c r="FYK163" s="89"/>
      <c r="FYL163" s="89"/>
      <c r="FYM163" s="89"/>
      <c r="FYN163" s="89"/>
      <c r="FYO163" s="89"/>
      <c r="FYP163" s="89"/>
      <c r="FYQ163" s="89"/>
      <c r="FYR163" s="89"/>
      <c r="FYS163" s="89"/>
      <c r="FYT163" s="89"/>
      <c r="FYU163" s="89"/>
      <c r="FYV163" s="89"/>
      <c r="FYW163" s="89"/>
      <c r="FYX163" s="89"/>
      <c r="FYY163" s="89"/>
      <c r="FYZ163" s="89"/>
      <c r="FZA163" s="89"/>
      <c r="FZB163" s="89"/>
      <c r="FZC163" s="89"/>
      <c r="FZD163" s="89"/>
      <c r="FZE163" s="89"/>
      <c r="FZF163" s="89"/>
      <c r="FZG163" s="89"/>
      <c r="FZH163" s="89"/>
      <c r="FZI163" s="89"/>
      <c r="FZJ163" s="89"/>
      <c r="FZK163" s="89"/>
      <c r="FZL163" s="89"/>
      <c r="FZM163" s="89"/>
      <c r="FZN163" s="89"/>
      <c r="FZO163" s="89"/>
      <c r="FZP163" s="89"/>
      <c r="FZQ163" s="89"/>
      <c r="FZR163" s="89"/>
      <c r="FZS163" s="89"/>
      <c r="FZT163" s="89"/>
      <c r="FZU163" s="89"/>
      <c r="FZV163" s="89"/>
      <c r="FZW163" s="89"/>
      <c r="FZX163" s="89"/>
      <c r="FZY163" s="89"/>
      <c r="FZZ163" s="89"/>
      <c r="GAA163" s="89"/>
      <c r="GAB163" s="89"/>
      <c r="GAC163" s="89"/>
      <c r="GAD163" s="89"/>
      <c r="GAE163" s="89"/>
      <c r="GAF163" s="89"/>
      <c r="GAG163" s="89"/>
      <c r="GAH163" s="89"/>
      <c r="GAI163" s="89"/>
      <c r="GAJ163" s="89"/>
      <c r="GAK163" s="89"/>
      <c r="GAL163" s="89"/>
      <c r="GAM163" s="89"/>
      <c r="GAN163" s="89"/>
      <c r="GAO163" s="89"/>
      <c r="GAP163" s="89"/>
      <c r="GAQ163" s="89"/>
      <c r="GAR163" s="89"/>
      <c r="GAS163" s="89"/>
      <c r="GAT163" s="89"/>
      <c r="GAU163" s="89"/>
      <c r="GAV163" s="89"/>
      <c r="GAW163" s="89"/>
      <c r="GAX163" s="89"/>
      <c r="GAY163" s="89"/>
      <c r="GAZ163" s="89"/>
      <c r="GBA163" s="89"/>
      <c r="GBB163" s="89"/>
      <c r="GBC163" s="89"/>
      <c r="GBD163" s="89"/>
      <c r="GBE163" s="89"/>
      <c r="GBF163" s="89"/>
      <c r="GBG163" s="89"/>
      <c r="GBH163" s="89"/>
      <c r="GBI163" s="89"/>
      <c r="GBJ163" s="89"/>
      <c r="GBK163" s="89"/>
      <c r="GBL163" s="89"/>
      <c r="GBM163" s="89"/>
      <c r="GBN163" s="89"/>
      <c r="GBO163" s="89"/>
      <c r="GBP163" s="89"/>
      <c r="GBQ163" s="89"/>
      <c r="GBR163" s="89"/>
      <c r="GBS163" s="89"/>
      <c r="GBT163" s="89"/>
      <c r="GBU163" s="89"/>
      <c r="GBV163" s="89"/>
      <c r="GBW163" s="89"/>
      <c r="GBX163" s="89"/>
      <c r="GBY163" s="89"/>
      <c r="GBZ163" s="89"/>
      <c r="GCA163" s="89"/>
      <c r="GCB163" s="89"/>
      <c r="GCC163" s="89"/>
      <c r="GCD163" s="89"/>
      <c r="GCE163" s="89"/>
      <c r="GCF163" s="89"/>
      <c r="GCG163" s="89"/>
      <c r="GCH163" s="89"/>
      <c r="GCI163" s="89"/>
      <c r="GCJ163" s="89"/>
      <c r="GCK163" s="89"/>
      <c r="GCL163" s="89"/>
      <c r="GCM163" s="89"/>
      <c r="GCN163" s="89"/>
      <c r="GCO163" s="89"/>
      <c r="GCP163" s="89"/>
      <c r="GCQ163" s="89"/>
      <c r="GCR163" s="89"/>
      <c r="GCS163" s="89"/>
      <c r="GCT163" s="89"/>
      <c r="GCU163" s="89"/>
      <c r="GCV163" s="89"/>
      <c r="GCW163" s="89"/>
      <c r="GCX163" s="89"/>
      <c r="GCY163" s="89"/>
      <c r="GCZ163" s="89"/>
      <c r="GDA163" s="89"/>
      <c r="GDB163" s="89"/>
      <c r="GDC163" s="89"/>
      <c r="GDD163" s="89"/>
      <c r="GDE163" s="89"/>
      <c r="GDF163" s="89"/>
      <c r="GDG163" s="89"/>
      <c r="GDH163" s="89"/>
      <c r="GDI163" s="89"/>
      <c r="GDJ163" s="89"/>
      <c r="GDK163" s="89"/>
      <c r="GDL163" s="89"/>
      <c r="GDM163" s="89"/>
      <c r="GDN163" s="89"/>
      <c r="GDO163" s="89"/>
      <c r="GDP163" s="89"/>
      <c r="GDQ163" s="89"/>
      <c r="GDR163" s="89"/>
      <c r="GDS163" s="89"/>
      <c r="GDT163" s="89"/>
      <c r="GDU163" s="89"/>
      <c r="GDV163" s="89"/>
      <c r="GDW163" s="89"/>
      <c r="GDX163" s="89"/>
      <c r="GDY163" s="89"/>
      <c r="GDZ163" s="89"/>
      <c r="GEA163" s="89"/>
      <c r="GEB163" s="89"/>
      <c r="GEC163" s="89"/>
      <c r="GED163" s="89"/>
      <c r="GEE163" s="89"/>
      <c r="GEF163" s="89"/>
      <c r="GEG163" s="89"/>
      <c r="GEH163" s="89"/>
      <c r="GEI163" s="89"/>
      <c r="GEJ163" s="89"/>
      <c r="GEK163" s="89"/>
      <c r="GEL163" s="89"/>
      <c r="GEM163" s="89"/>
      <c r="GEN163" s="89"/>
      <c r="GEO163" s="89"/>
      <c r="GEP163" s="89"/>
      <c r="GEQ163" s="89"/>
      <c r="GER163" s="89"/>
      <c r="GES163" s="89"/>
      <c r="GET163" s="89"/>
      <c r="GEU163" s="89"/>
      <c r="GEV163" s="89"/>
      <c r="GEW163" s="89"/>
      <c r="GEX163" s="89"/>
      <c r="GEY163" s="89"/>
      <c r="GEZ163" s="89"/>
      <c r="GFA163" s="89"/>
      <c r="GFB163" s="89"/>
      <c r="GFC163" s="89"/>
      <c r="GFD163" s="89"/>
      <c r="GFE163" s="89"/>
      <c r="GFF163" s="89"/>
      <c r="GFG163" s="89"/>
      <c r="GFH163" s="89"/>
      <c r="GFI163" s="89"/>
      <c r="GFJ163" s="89"/>
      <c r="GFK163" s="89"/>
      <c r="GFL163" s="89"/>
      <c r="GFM163" s="89"/>
      <c r="GFN163" s="89"/>
      <c r="GFO163" s="89"/>
      <c r="GFP163" s="89"/>
      <c r="GFQ163" s="89"/>
      <c r="GFR163" s="89"/>
      <c r="GFS163" s="89"/>
      <c r="GFT163" s="89"/>
      <c r="GFU163" s="89"/>
      <c r="GFV163" s="89"/>
      <c r="GFW163" s="89"/>
      <c r="GFX163" s="89"/>
      <c r="GFY163" s="89"/>
      <c r="GFZ163" s="89"/>
      <c r="GGA163" s="89"/>
      <c r="GGB163" s="89"/>
      <c r="GGC163" s="89"/>
      <c r="GGD163" s="89"/>
      <c r="GGE163" s="89"/>
      <c r="GGF163" s="89"/>
      <c r="GGG163" s="89"/>
      <c r="GGH163" s="89"/>
      <c r="GGI163" s="89"/>
      <c r="GGJ163" s="89"/>
      <c r="GGK163" s="89"/>
      <c r="GGL163" s="89"/>
      <c r="GGM163" s="89"/>
      <c r="GGN163" s="89"/>
      <c r="GGO163" s="89"/>
      <c r="GGP163" s="89"/>
      <c r="GGQ163" s="89"/>
      <c r="GGR163" s="89"/>
      <c r="GGS163" s="89"/>
      <c r="GGT163" s="89"/>
      <c r="GGU163" s="89"/>
      <c r="GGV163" s="89"/>
      <c r="GGW163" s="89"/>
      <c r="GGX163" s="89"/>
      <c r="GGY163" s="89"/>
      <c r="GGZ163" s="89"/>
      <c r="GHA163" s="89"/>
      <c r="GHB163" s="89"/>
      <c r="GHC163" s="89"/>
      <c r="GHD163" s="89"/>
      <c r="GHE163" s="89"/>
      <c r="GHF163" s="89"/>
      <c r="GHG163" s="89"/>
      <c r="GHH163" s="89"/>
      <c r="GHI163" s="89"/>
      <c r="GHJ163" s="89"/>
      <c r="GHK163" s="89"/>
      <c r="GHL163" s="89"/>
      <c r="GHM163" s="89"/>
      <c r="GHN163" s="89"/>
      <c r="GHO163" s="89"/>
      <c r="GHP163" s="89"/>
      <c r="GHQ163" s="89"/>
      <c r="GHR163" s="89"/>
      <c r="GHS163" s="89"/>
      <c r="GHT163" s="89"/>
      <c r="GHU163" s="89"/>
      <c r="GHV163" s="89"/>
      <c r="GHW163" s="89"/>
      <c r="GHX163" s="89"/>
      <c r="GHY163" s="89"/>
      <c r="GHZ163" s="89"/>
      <c r="GIA163" s="89"/>
      <c r="GIB163" s="89"/>
      <c r="GIC163" s="89"/>
      <c r="GID163" s="89"/>
      <c r="GIE163" s="89"/>
      <c r="GIF163" s="89"/>
      <c r="GIG163" s="89"/>
      <c r="GIH163" s="89"/>
      <c r="GII163" s="89"/>
      <c r="GIJ163" s="89"/>
      <c r="GIK163" s="89"/>
      <c r="GIL163" s="89"/>
      <c r="GIM163" s="89"/>
      <c r="GIN163" s="89"/>
      <c r="GIO163" s="89"/>
      <c r="GIP163" s="89"/>
      <c r="GIQ163" s="89"/>
      <c r="GIR163" s="89"/>
      <c r="GIS163" s="89"/>
      <c r="GIT163" s="89"/>
      <c r="GIU163" s="89"/>
      <c r="GIV163" s="89"/>
      <c r="GIW163" s="89"/>
      <c r="GIX163" s="89"/>
      <c r="GIY163" s="89"/>
      <c r="GIZ163" s="89"/>
      <c r="GJA163" s="89"/>
      <c r="GJB163" s="89"/>
      <c r="GJC163" s="89"/>
      <c r="GJD163" s="89"/>
      <c r="GJE163" s="89"/>
      <c r="GJF163" s="89"/>
      <c r="GJG163" s="89"/>
      <c r="GJH163" s="89"/>
      <c r="GJI163" s="89"/>
      <c r="GJJ163" s="89"/>
      <c r="GJK163" s="89"/>
      <c r="GJL163" s="89"/>
      <c r="GJM163" s="89"/>
      <c r="GJN163" s="89"/>
      <c r="GJO163" s="89"/>
      <c r="GJP163" s="89"/>
      <c r="GJQ163" s="89"/>
      <c r="GJR163" s="89"/>
      <c r="GJS163" s="89"/>
      <c r="GJT163" s="89"/>
      <c r="GJU163" s="89"/>
      <c r="GJV163" s="89"/>
      <c r="GJW163" s="89"/>
      <c r="GJX163" s="89"/>
      <c r="GJY163" s="89"/>
      <c r="GJZ163" s="89"/>
      <c r="GKA163" s="89"/>
      <c r="GKB163" s="89"/>
      <c r="GKC163" s="89"/>
      <c r="GKD163" s="89"/>
      <c r="GKE163" s="89"/>
      <c r="GKF163" s="89"/>
      <c r="GKG163" s="89"/>
      <c r="GKH163" s="89"/>
      <c r="GKI163" s="89"/>
      <c r="GKJ163" s="89"/>
      <c r="GKK163" s="89"/>
      <c r="GKL163" s="89"/>
      <c r="GKM163" s="89"/>
      <c r="GKN163" s="89"/>
      <c r="GKO163" s="89"/>
      <c r="GKP163" s="89"/>
      <c r="GKQ163" s="89"/>
      <c r="GKR163" s="89"/>
      <c r="GKS163" s="89"/>
      <c r="GKT163" s="89"/>
      <c r="GKU163" s="89"/>
      <c r="GKV163" s="89"/>
      <c r="GKW163" s="89"/>
      <c r="GKX163" s="89"/>
      <c r="GKY163" s="89"/>
      <c r="GKZ163" s="89"/>
      <c r="GLA163" s="89"/>
      <c r="GLB163" s="89"/>
      <c r="GLC163" s="89"/>
      <c r="GLD163" s="89"/>
      <c r="GLE163" s="89"/>
      <c r="GLF163" s="89"/>
      <c r="GLG163" s="89"/>
      <c r="GLH163" s="89"/>
      <c r="GLI163" s="89"/>
      <c r="GLJ163" s="89"/>
      <c r="GLK163" s="89"/>
      <c r="GLL163" s="89"/>
      <c r="GLM163" s="89"/>
      <c r="GLN163" s="89"/>
      <c r="GLO163" s="89"/>
      <c r="GLP163" s="89"/>
      <c r="GLQ163" s="89"/>
      <c r="GLR163" s="89"/>
      <c r="GLS163" s="89"/>
      <c r="GLT163" s="89"/>
      <c r="GLU163" s="89"/>
      <c r="GLV163" s="89"/>
      <c r="GLW163" s="89"/>
      <c r="GLX163" s="89"/>
      <c r="GLY163" s="89"/>
      <c r="GLZ163" s="89"/>
      <c r="GMA163" s="89"/>
      <c r="GMB163" s="89"/>
      <c r="GMC163" s="89"/>
      <c r="GMD163" s="89"/>
      <c r="GME163" s="89"/>
      <c r="GMF163" s="89"/>
      <c r="GMG163" s="89"/>
      <c r="GMH163" s="89"/>
      <c r="GMI163" s="89"/>
      <c r="GMJ163" s="89"/>
      <c r="GMK163" s="89"/>
      <c r="GML163" s="89"/>
      <c r="GMM163" s="89"/>
      <c r="GMN163" s="89"/>
      <c r="GMO163" s="89"/>
      <c r="GMP163" s="89"/>
      <c r="GMQ163" s="89"/>
      <c r="GMR163" s="89"/>
      <c r="GMS163" s="89"/>
      <c r="GMT163" s="89"/>
      <c r="GMU163" s="89"/>
      <c r="GMV163" s="89"/>
      <c r="GMW163" s="89"/>
      <c r="GMX163" s="89"/>
      <c r="GMY163" s="89"/>
      <c r="GMZ163" s="89"/>
      <c r="GNA163" s="89"/>
      <c r="GNB163" s="89"/>
      <c r="GNC163" s="89"/>
      <c r="GND163" s="89"/>
      <c r="GNE163" s="89"/>
      <c r="GNF163" s="89"/>
      <c r="GNG163" s="89"/>
      <c r="GNH163" s="89"/>
      <c r="GNI163" s="89"/>
      <c r="GNJ163" s="89"/>
      <c r="GNK163" s="89"/>
      <c r="GNL163" s="89"/>
      <c r="GNM163" s="89"/>
      <c r="GNN163" s="89"/>
      <c r="GNO163" s="89"/>
      <c r="GNP163" s="89"/>
      <c r="GNQ163" s="89"/>
      <c r="GNR163" s="89"/>
      <c r="GNS163" s="89"/>
      <c r="GNT163" s="89"/>
      <c r="GNU163" s="89"/>
      <c r="GNV163" s="89"/>
      <c r="GNW163" s="89"/>
      <c r="GNX163" s="89"/>
      <c r="GNY163" s="89"/>
      <c r="GNZ163" s="89"/>
      <c r="GOA163" s="89"/>
      <c r="GOB163" s="89"/>
      <c r="GOC163" s="89"/>
      <c r="GOD163" s="89"/>
      <c r="GOE163" s="89"/>
      <c r="GOF163" s="89"/>
      <c r="GOG163" s="89"/>
      <c r="GOH163" s="89"/>
      <c r="GOI163" s="89"/>
      <c r="GOJ163" s="89"/>
      <c r="GOK163" s="89"/>
      <c r="GOL163" s="89"/>
      <c r="GOM163" s="89"/>
      <c r="GON163" s="89"/>
      <c r="GOO163" s="89"/>
      <c r="GOP163" s="89"/>
      <c r="GOQ163" s="89"/>
      <c r="GOR163" s="89"/>
      <c r="GOS163" s="89"/>
      <c r="GOT163" s="89"/>
      <c r="GOU163" s="89"/>
      <c r="GOV163" s="89"/>
      <c r="GOW163" s="89"/>
      <c r="GOX163" s="89"/>
      <c r="GOY163" s="89"/>
      <c r="GOZ163" s="89"/>
      <c r="GPA163" s="89"/>
      <c r="GPB163" s="89"/>
      <c r="GPC163" s="89"/>
      <c r="GPD163" s="89"/>
      <c r="GPE163" s="89"/>
      <c r="GPF163" s="89"/>
      <c r="GPG163" s="89"/>
      <c r="GPH163" s="89"/>
      <c r="GPI163" s="89"/>
      <c r="GPJ163" s="89"/>
      <c r="GPK163" s="89"/>
      <c r="GPL163" s="89"/>
      <c r="GPM163" s="89"/>
      <c r="GPN163" s="89"/>
      <c r="GPO163" s="89"/>
      <c r="GPP163" s="89"/>
      <c r="GPQ163" s="89"/>
      <c r="GPR163" s="89"/>
      <c r="GPS163" s="89"/>
      <c r="GPT163" s="89"/>
      <c r="GPU163" s="89"/>
      <c r="GPV163" s="89"/>
      <c r="GPW163" s="89"/>
      <c r="GPX163" s="89"/>
      <c r="GPY163" s="89"/>
      <c r="GPZ163" s="89"/>
      <c r="GQA163" s="89"/>
      <c r="GQB163" s="89"/>
      <c r="GQC163" s="89"/>
      <c r="GQD163" s="89"/>
      <c r="GQE163" s="89"/>
      <c r="GQF163" s="89"/>
      <c r="GQG163" s="89"/>
      <c r="GQH163" s="89"/>
      <c r="GQI163" s="89"/>
      <c r="GQJ163" s="89"/>
      <c r="GQK163" s="89"/>
      <c r="GQL163" s="89"/>
      <c r="GQM163" s="89"/>
      <c r="GQN163" s="89"/>
      <c r="GQO163" s="89"/>
      <c r="GQP163" s="89"/>
      <c r="GQQ163" s="89"/>
      <c r="GQR163" s="89"/>
      <c r="GQS163" s="89"/>
      <c r="GQT163" s="89"/>
      <c r="GQU163" s="89"/>
      <c r="GQV163" s="89"/>
      <c r="GQW163" s="89"/>
      <c r="GQX163" s="89"/>
      <c r="GQY163" s="89"/>
      <c r="GQZ163" s="89"/>
      <c r="GRA163" s="89"/>
      <c r="GRB163" s="89"/>
      <c r="GRC163" s="89"/>
      <c r="GRD163" s="89"/>
      <c r="GRE163" s="89"/>
      <c r="GRF163" s="89"/>
      <c r="GRG163" s="89"/>
      <c r="GRH163" s="89"/>
      <c r="GRI163" s="89"/>
      <c r="GRJ163" s="89"/>
      <c r="GRK163" s="89"/>
      <c r="GRL163" s="89"/>
      <c r="GRM163" s="89"/>
      <c r="GRN163" s="89"/>
      <c r="GRO163" s="89"/>
      <c r="GRP163" s="89"/>
      <c r="GRQ163" s="89"/>
      <c r="GRR163" s="89"/>
      <c r="GRS163" s="89"/>
      <c r="GRT163" s="89"/>
      <c r="GRU163" s="89"/>
      <c r="GRV163" s="89"/>
      <c r="GRW163" s="89"/>
      <c r="GRX163" s="89"/>
      <c r="GRY163" s="89"/>
      <c r="GRZ163" s="89"/>
      <c r="GSA163" s="89"/>
      <c r="GSB163" s="89"/>
      <c r="GSC163" s="89"/>
      <c r="GSD163" s="89"/>
      <c r="GSE163" s="89"/>
      <c r="GSF163" s="89"/>
      <c r="GSG163" s="89"/>
      <c r="GSH163" s="89"/>
      <c r="GSI163" s="89"/>
      <c r="GSJ163" s="89"/>
      <c r="GSK163" s="89"/>
      <c r="GSL163" s="89"/>
      <c r="GSM163" s="89"/>
      <c r="GSN163" s="89"/>
      <c r="GSO163" s="89"/>
      <c r="GSP163" s="89"/>
      <c r="GSQ163" s="89"/>
      <c r="GSR163" s="89"/>
      <c r="GSS163" s="89"/>
      <c r="GST163" s="89"/>
      <c r="GSU163" s="89"/>
      <c r="GSV163" s="89"/>
      <c r="GSW163" s="89"/>
      <c r="GSX163" s="89"/>
      <c r="GSY163" s="89"/>
      <c r="GSZ163" s="89"/>
      <c r="GTA163" s="89"/>
      <c r="GTB163" s="89"/>
      <c r="GTC163" s="89"/>
      <c r="GTD163" s="89"/>
      <c r="GTE163" s="89"/>
      <c r="GTF163" s="89"/>
      <c r="GTG163" s="89"/>
      <c r="GTH163" s="89"/>
      <c r="GTI163" s="89"/>
      <c r="GTJ163" s="89"/>
      <c r="GTK163" s="89"/>
      <c r="GTL163" s="89"/>
      <c r="GTM163" s="89"/>
      <c r="GTN163" s="89"/>
      <c r="GTO163" s="89"/>
      <c r="GTP163" s="89"/>
      <c r="GTQ163" s="89"/>
      <c r="GTR163" s="89"/>
      <c r="GTS163" s="89"/>
      <c r="GTT163" s="89"/>
      <c r="GTU163" s="89"/>
      <c r="GTV163" s="89"/>
      <c r="GTW163" s="89"/>
      <c r="GTX163" s="89"/>
      <c r="GTY163" s="89"/>
      <c r="GTZ163" s="89"/>
      <c r="GUA163" s="89"/>
      <c r="GUB163" s="89"/>
      <c r="GUC163" s="89"/>
      <c r="GUD163" s="89"/>
      <c r="GUE163" s="89"/>
      <c r="GUF163" s="89"/>
      <c r="GUG163" s="89"/>
      <c r="GUH163" s="89"/>
      <c r="GUI163" s="89"/>
      <c r="GUJ163" s="89"/>
      <c r="GUK163" s="89"/>
      <c r="GUL163" s="89"/>
      <c r="GUM163" s="89"/>
      <c r="GUN163" s="89"/>
      <c r="GUO163" s="89"/>
      <c r="GUP163" s="89"/>
      <c r="GUQ163" s="89"/>
      <c r="GUR163" s="89"/>
      <c r="GUS163" s="89"/>
      <c r="GUT163" s="89"/>
      <c r="GUU163" s="89"/>
      <c r="GUV163" s="89"/>
      <c r="GUW163" s="89"/>
      <c r="GUX163" s="89"/>
      <c r="GUY163" s="89"/>
      <c r="GUZ163" s="89"/>
      <c r="GVA163" s="89"/>
      <c r="GVB163" s="89"/>
      <c r="GVC163" s="89"/>
      <c r="GVD163" s="89"/>
      <c r="GVE163" s="89"/>
      <c r="GVF163" s="89"/>
      <c r="GVG163" s="89"/>
      <c r="GVH163" s="89"/>
      <c r="GVI163" s="89"/>
      <c r="GVJ163" s="89"/>
      <c r="GVK163" s="89"/>
      <c r="GVL163" s="89"/>
      <c r="GVM163" s="89"/>
      <c r="GVN163" s="89"/>
      <c r="GVO163" s="89"/>
      <c r="GVP163" s="89"/>
      <c r="GVQ163" s="89"/>
      <c r="GVR163" s="89"/>
      <c r="GVS163" s="89"/>
      <c r="GVT163" s="89"/>
      <c r="GVU163" s="89"/>
      <c r="GVV163" s="89"/>
      <c r="GVW163" s="89"/>
      <c r="GVX163" s="89"/>
      <c r="GVY163" s="89"/>
      <c r="GVZ163" s="89"/>
      <c r="GWA163" s="89"/>
      <c r="GWB163" s="89"/>
      <c r="GWC163" s="89"/>
      <c r="GWD163" s="89"/>
      <c r="GWE163" s="89"/>
      <c r="GWF163" s="89"/>
      <c r="GWG163" s="89"/>
      <c r="GWH163" s="89"/>
      <c r="GWI163" s="89"/>
      <c r="GWJ163" s="89"/>
      <c r="GWK163" s="89"/>
      <c r="GWL163" s="89"/>
      <c r="GWM163" s="89"/>
      <c r="GWN163" s="89"/>
      <c r="GWO163" s="89"/>
      <c r="GWP163" s="89"/>
      <c r="GWQ163" s="89"/>
      <c r="GWR163" s="89"/>
      <c r="GWS163" s="89"/>
      <c r="GWT163" s="89"/>
      <c r="GWU163" s="89"/>
      <c r="GWV163" s="89"/>
      <c r="GWW163" s="89"/>
      <c r="GWX163" s="89"/>
      <c r="GWY163" s="89"/>
      <c r="GWZ163" s="89"/>
      <c r="GXA163" s="89"/>
      <c r="GXB163" s="89"/>
      <c r="GXC163" s="89"/>
      <c r="GXD163" s="89"/>
      <c r="GXE163" s="89"/>
      <c r="GXF163" s="89"/>
      <c r="GXG163" s="89"/>
      <c r="GXH163" s="89"/>
      <c r="GXI163" s="89"/>
      <c r="GXJ163" s="89"/>
      <c r="GXK163" s="89"/>
      <c r="GXL163" s="89"/>
      <c r="GXM163" s="89"/>
      <c r="GXN163" s="89"/>
      <c r="GXO163" s="89"/>
      <c r="GXP163" s="89"/>
      <c r="GXQ163" s="89"/>
      <c r="GXR163" s="89"/>
      <c r="GXS163" s="89"/>
      <c r="GXT163" s="89"/>
      <c r="GXU163" s="89"/>
      <c r="GXV163" s="89"/>
      <c r="GXW163" s="89"/>
      <c r="GXX163" s="89"/>
      <c r="GXY163" s="89"/>
      <c r="GXZ163" s="89"/>
      <c r="GYA163" s="89"/>
      <c r="GYB163" s="89"/>
      <c r="GYC163" s="89"/>
      <c r="GYD163" s="89"/>
      <c r="GYE163" s="89"/>
      <c r="GYF163" s="89"/>
      <c r="GYG163" s="89"/>
      <c r="GYH163" s="89"/>
      <c r="GYI163" s="89"/>
      <c r="GYJ163" s="89"/>
      <c r="GYK163" s="89"/>
      <c r="GYL163" s="89"/>
      <c r="GYM163" s="89"/>
      <c r="GYN163" s="89"/>
      <c r="GYO163" s="89"/>
      <c r="GYP163" s="89"/>
      <c r="GYQ163" s="89"/>
      <c r="GYR163" s="89"/>
      <c r="GYS163" s="89"/>
      <c r="GYT163" s="89"/>
      <c r="GYU163" s="89"/>
      <c r="GYV163" s="89"/>
      <c r="GYW163" s="89"/>
      <c r="GYX163" s="89"/>
      <c r="GYY163" s="89"/>
      <c r="GYZ163" s="89"/>
      <c r="GZA163" s="89"/>
      <c r="GZB163" s="89"/>
      <c r="GZC163" s="89"/>
      <c r="GZD163" s="89"/>
      <c r="GZE163" s="89"/>
      <c r="GZF163" s="89"/>
      <c r="GZG163" s="89"/>
      <c r="GZH163" s="89"/>
      <c r="GZI163" s="89"/>
      <c r="GZJ163" s="89"/>
      <c r="GZK163" s="89"/>
      <c r="GZL163" s="89"/>
      <c r="GZM163" s="89"/>
      <c r="GZN163" s="89"/>
      <c r="GZO163" s="89"/>
      <c r="GZP163" s="89"/>
      <c r="GZQ163" s="89"/>
      <c r="GZR163" s="89"/>
      <c r="GZS163" s="89"/>
      <c r="GZT163" s="89"/>
      <c r="GZU163" s="89"/>
      <c r="GZV163" s="89"/>
      <c r="GZW163" s="89"/>
      <c r="GZX163" s="89"/>
      <c r="GZY163" s="89"/>
      <c r="GZZ163" s="89"/>
      <c r="HAA163" s="89"/>
      <c r="HAB163" s="89"/>
      <c r="HAC163" s="89"/>
      <c r="HAD163" s="89"/>
      <c r="HAE163" s="89"/>
      <c r="HAF163" s="89"/>
      <c r="HAG163" s="89"/>
      <c r="HAH163" s="89"/>
      <c r="HAI163" s="89"/>
      <c r="HAJ163" s="89"/>
      <c r="HAK163" s="89"/>
      <c r="HAL163" s="89"/>
      <c r="HAM163" s="89"/>
      <c r="HAN163" s="89"/>
      <c r="HAO163" s="89"/>
      <c r="HAP163" s="89"/>
      <c r="HAQ163" s="89"/>
      <c r="HAR163" s="89"/>
      <c r="HAS163" s="89"/>
      <c r="HAT163" s="89"/>
      <c r="HAU163" s="89"/>
      <c r="HAV163" s="89"/>
      <c r="HAW163" s="89"/>
      <c r="HAX163" s="89"/>
      <c r="HAY163" s="89"/>
      <c r="HAZ163" s="89"/>
      <c r="HBA163" s="89"/>
      <c r="HBB163" s="89"/>
      <c r="HBC163" s="89"/>
      <c r="HBD163" s="89"/>
      <c r="HBE163" s="89"/>
      <c r="HBF163" s="89"/>
      <c r="HBG163" s="89"/>
      <c r="HBH163" s="89"/>
      <c r="HBI163" s="89"/>
      <c r="HBJ163" s="89"/>
      <c r="HBK163" s="89"/>
      <c r="HBL163" s="89"/>
      <c r="HBM163" s="89"/>
      <c r="HBN163" s="89"/>
      <c r="HBO163" s="89"/>
      <c r="HBP163" s="89"/>
      <c r="HBQ163" s="89"/>
      <c r="HBR163" s="89"/>
      <c r="HBS163" s="89"/>
      <c r="HBT163" s="89"/>
      <c r="HBU163" s="89"/>
      <c r="HBV163" s="89"/>
      <c r="HBW163" s="89"/>
      <c r="HBX163" s="89"/>
      <c r="HBY163" s="89"/>
      <c r="HBZ163" s="89"/>
      <c r="HCA163" s="89"/>
      <c r="HCB163" s="89"/>
      <c r="HCC163" s="89"/>
      <c r="HCD163" s="89"/>
      <c r="HCE163" s="89"/>
      <c r="HCF163" s="89"/>
      <c r="HCG163" s="89"/>
      <c r="HCH163" s="89"/>
      <c r="HCI163" s="89"/>
      <c r="HCJ163" s="89"/>
      <c r="HCK163" s="89"/>
      <c r="HCL163" s="89"/>
      <c r="HCM163" s="89"/>
      <c r="HCN163" s="89"/>
      <c r="HCO163" s="89"/>
      <c r="HCP163" s="89"/>
      <c r="HCQ163" s="89"/>
      <c r="HCR163" s="89"/>
      <c r="HCS163" s="89"/>
      <c r="HCT163" s="89"/>
      <c r="HCU163" s="89"/>
      <c r="HCV163" s="89"/>
      <c r="HCW163" s="89"/>
      <c r="HCX163" s="89"/>
      <c r="HCY163" s="89"/>
      <c r="HCZ163" s="89"/>
      <c r="HDA163" s="89"/>
      <c r="HDB163" s="89"/>
      <c r="HDC163" s="89"/>
      <c r="HDD163" s="89"/>
      <c r="HDE163" s="89"/>
      <c r="HDF163" s="89"/>
      <c r="HDG163" s="89"/>
      <c r="HDH163" s="89"/>
      <c r="HDI163" s="89"/>
      <c r="HDJ163" s="89"/>
      <c r="HDK163" s="89"/>
      <c r="HDL163" s="89"/>
      <c r="HDM163" s="89"/>
      <c r="HDN163" s="89"/>
      <c r="HDO163" s="89"/>
      <c r="HDP163" s="89"/>
      <c r="HDQ163" s="89"/>
      <c r="HDR163" s="89"/>
      <c r="HDS163" s="89"/>
      <c r="HDT163" s="89"/>
      <c r="HDU163" s="89"/>
      <c r="HDV163" s="89"/>
      <c r="HDW163" s="89"/>
      <c r="HDX163" s="89"/>
      <c r="HDY163" s="89"/>
      <c r="HDZ163" s="89"/>
      <c r="HEA163" s="89"/>
      <c r="HEB163" s="89"/>
      <c r="HEC163" s="89"/>
      <c r="HED163" s="89"/>
      <c r="HEE163" s="89"/>
      <c r="HEF163" s="89"/>
      <c r="HEG163" s="89"/>
      <c r="HEH163" s="89"/>
      <c r="HEI163" s="89"/>
      <c r="HEJ163" s="89"/>
      <c r="HEK163" s="89"/>
      <c r="HEL163" s="89"/>
      <c r="HEM163" s="89"/>
      <c r="HEN163" s="89"/>
      <c r="HEO163" s="89"/>
      <c r="HEP163" s="89"/>
      <c r="HEQ163" s="89"/>
      <c r="HER163" s="89"/>
      <c r="HES163" s="89"/>
      <c r="HET163" s="89"/>
      <c r="HEU163" s="89"/>
      <c r="HEV163" s="89"/>
      <c r="HEW163" s="89"/>
      <c r="HEX163" s="89"/>
      <c r="HEY163" s="89"/>
      <c r="HEZ163" s="89"/>
      <c r="HFA163" s="89"/>
      <c r="HFB163" s="89"/>
      <c r="HFC163" s="89"/>
      <c r="HFD163" s="89"/>
      <c r="HFE163" s="89"/>
      <c r="HFF163" s="89"/>
      <c r="HFG163" s="89"/>
      <c r="HFH163" s="89"/>
      <c r="HFI163" s="89"/>
      <c r="HFJ163" s="89"/>
      <c r="HFK163" s="89"/>
      <c r="HFL163" s="89"/>
      <c r="HFM163" s="89"/>
      <c r="HFN163" s="89"/>
      <c r="HFO163" s="89"/>
      <c r="HFP163" s="89"/>
      <c r="HFQ163" s="89"/>
      <c r="HFR163" s="89"/>
      <c r="HFS163" s="89"/>
      <c r="HFT163" s="89"/>
      <c r="HFU163" s="89"/>
      <c r="HFV163" s="89"/>
      <c r="HFW163" s="89"/>
      <c r="HFX163" s="89"/>
      <c r="HFY163" s="89"/>
      <c r="HFZ163" s="89"/>
      <c r="HGA163" s="89"/>
      <c r="HGB163" s="89"/>
      <c r="HGC163" s="89"/>
      <c r="HGD163" s="89"/>
      <c r="HGE163" s="89"/>
      <c r="HGF163" s="89"/>
      <c r="HGG163" s="89"/>
      <c r="HGH163" s="89"/>
      <c r="HGI163" s="89"/>
      <c r="HGJ163" s="89"/>
      <c r="HGK163" s="89"/>
      <c r="HGL163" s="89"/>
      <c r="HGM163" s="89"/>
      <c r="HGN163" s="89"/>
      <c r="HGO163" s="89"/>
      <c r="HGP163" s="89"/>
      <c r="HGQ163" s="89"/>
      <c r="HGR163" s="89"/>
      <c r="HGS163" s="89"/>
      <c r="HGT163" s="89"/>
      <c r="HGU163" s="89"/>
      <c r="HGV163" s="89"/>
      <c r="HGW163" s="89"/>
      <c r="HGX163" s="89"/>
      <c r="HGY163" s="89"/>
      <c r="HGZ163" s="89"/>
      <c r="HHA163" s="89"/>
      <c r="HHB163" s="89"/>
      <c r="HHC163" s="89"/>
      <c r="HHD163" s="89"/>
      <c r="HHE163" s="89"/>
      <c r="HHF163" s="89"/>
      <c r="HHG163" s="89"/>
      <c r="HHH163" s="89"/>
      <c r="HHI163" s="89"/>
      <c r="HHJ163" s="89"/>
      <c r="HHK163" s="89"/>
      <c r="HHL163" s="89"/>
      <c r="HHM163" s="89"/>
      <c r="HHN163" s="89"/>
      <c r="HHO163" s="89"/>
      <c r="HHP163" s="89"/>
      <c r="HHQ163" s="89"/>
      <c r="HHR163" s="89"/>
      <c r="HHS163" s="89"/>
      <c r="HHT163" s="89"/>
      <c r="HHU163" s="89"/>
      <c r="HHV163" s="89"/>
      <c r="HHW163" s="89"/>
      <c r="HHX163" s="89"/>
      <c r="HHY163" s="89"/>
      <c r="HHZ163" s="89"/>
      <c r="HIA163" s="89"/>
      <c r="HIB163" s="89"/>
      <c r="HIC163" s="89"/>
      <c r="HID163" s="89"/>
      <c r="HIE163" s="89"/>
      <c r="HIF163" s="89"/>
      <c r="HIG163" s="89"/>
      <c r="HIH163" s="89"/>
      <c r="HII163" s="89"/>
      <c r="HIJ163" s="89"/>
      <c r="HIK163" s="89"/>
      <c r="HIL163" s="89"/>
      <c r="HIM163" s="89"/>
      <c r="HIN163" s="89"/>
      <c r="HIO163" s="89"/>
      <c r="HIP163" s="89"/>
      <c r="HIQ163" s="89"/>
      <c r="HIR163" s="89"/>
      <c r="HIS163" s="89"/>
      <c r="HIT163" s="89"/>
      <c r="HIU163" s="89"/>
      <c r="HIV163" s="89"/>
      <c r="HIW163" s="89"/>
      <c r="HIX163" s="89"/>
      <c r="HIY163" s="89"/>
      <c r="HIZ163" s="89"/>
      <c r="HJA163" s="89"/>
      <c r="HJB163" s="89"/>
      <c r="HJC163" s="89"/>
      <c r="HJD163" s="89"/>
      <c r="HJE163" s="89"/>
      <c r="HJF163" s="89"/>
      <c r="HJG163" s="89"/>
      <c r="HJH163" s="89"/>
      <c r="HJI163" s="89"/>
      <c r="HJJ163" s="89"/>
      <c r="HJK163" s="89"/>
      <c r="HJL163" s="89"/>
      <c r="HJM163" s="89"/>
      <c r="HJN163" s="89"/>
      <c r="HJO163" s="89"/>
      <c r="HJP163" s="89"/>
      <c r="HJQ163" s="89"/>
      <c r="HJR163" s="89"/>
      <c r="HJS163" s="89"/>
      <c r="HJT163" s="89"/>
      <c r="HJU163" s="89"/>
      <c r="HJV163" s="89"/>
      <c r="HJW163" s="89"/>
      <c r="HJX163" s="89"/>
      <c r="HJY163" s="89"/>
      <c r="HJZ163" s="89"/>
      <c r="HKA163" s="89"/>
      <c r="HKB163" s="89"/>
      <c r="HKC163" s="89"/>
      <c r="HKD163" s="89"/>
      <c r="HKE163" s="89"/>
      <c r="HKF163" s="89"/>
      <c r="HKG163" s="89"/>
      <c r="HKH163" s="89"/>
      <c r="HKI163" s="89"/>
      <c r="HKJ163" s="89"/>
      <c r="HKK163" s="89"/>
      <c r="HKL163" s="89"/>
      <c r="HKM163" s="89"/>
      <c r="HKN163" s="89"/>
      <c r="HKO163" s="89"/>
      <c r="HKP163" s="89"/>
      <c r="HKQ163" s="89"/>
      <c r="HKR163" s="89"/>
      <c r="HKS163" s="89"/>
      <c r="HKT163" s="89"/>
      <c r="HKU163" s="89"/>
      <c r="HKV163" s="89"/>
      <c r="HKW163" s="89"/>
      <c r="HKX163" s="89"/>
      <c r="HKY163" s="89"/>
      <c r="HKZ163" s="89"/>
      <c r="HLA163" s="89"/>
      <c r="HLB163" s="89"/>
      <c r="HLC163" s="89"/>
      <c r="HLD163" s="89"/>
      <c r="HLE163" s="89"/>
      <c r="HLF163" s="89"/>
      <c r="HLG163" s="89"/>
      <c r="HLH163" s="89"/>
      <c r="HLI163" s="89"/>
      <c r="HLJ163" s="89"/>
      <c r="HLK163" s="89"/>
      <c r="HLL163" s="89"/>
      <c r="HLM163" s="89"/>
      <c r="HLN163" s="89"/>
      <c r="HLO163" s="89"/>
      <c r="HLP163" s="89"/>
      <c r="HLQ163" s="89"/>
      <c r="HLR163" s="89"/>
      <c r="HLS163" s="89"/>
      <c r="HLT163" s="89"/>
      <c r="HLU163" s="89"/>
      <c r="HLV163" s="89"/>
      <c r="HLW163" s="89"/>
      <c r="HLX163" s="89"/>
      <c r="HLY163" s="89"/>
      <c r="HLZ163" s="89"/>
      <c r="HMA163" s="89"/>
      <c r="HMB163" s="89"/>
      <c r="HMC163" s="89"/>
      <c r="HMD163" s="89"/>
      <c r="HME163" s="89"/>
      <c r="HMF163" s="89"/>
      <c r="HMG163" s="89"/>
      <c r="HMH163" s="89"/>
      <c r="HMI163" s="89"/>
      <c r="HMJ163" s="89"/>
      <c r="HMK163" s="89"/>
      <c r="HML163" s="89"/>
      <c r="HMM163" s="89"/>
      <c r="HMN163" s="89"/>
      <c r="HMO163" s="89"/>
      <c r="HMP163" s="89"/>
      <c r="HMQ163" s="89"/>
      <c r="HMR163" s="89"/>
      <c r="HMS163" s="89"/>
      <c r="HMT163" s="89"/>
      <c r="HMU163" s="89"/>
      <c r="HMV163" s="89"/>
      <c r="HMW163" s="89"/>
      <c r="HMX163" s="89"/>
      <c r="HMY163" s="89"/>
      <c r="HMZ163" s="89"/>
      <c r="HNA163" s="89"/>
      <c r="HNB163" s="89"/>
      <c r="HNC163" s="89"/>
      <c r="HND163" s="89"/>
      <c r="HNE163" s="89"/>
      <c r="HNF163" s="89"/>
      <c r="HNG163" s="89"/>
      <c r="HNH163" s="89"/>
      <c r="HNI163" s="89"/>
      <c r="HNJ163" s="89"/>
      <c r="HNK163" s="89"/>
      <c r="HNL163" s="89"/>
      <c r="HNM163" s="89"/>
      <c r="HNN163" s="89"/>
      <c r="HNO163" s="89"/>
      <c r="HNP163" s="89"/>
      <c r="HNQ163" s="89"/>
      <c r="HNR163" s="89"/>
      <c r="HNS163" s="89"/>
      <c r="HNT163" s="89"/>
      <c r="HNU163" s="89"/>
      <c r="HNV163" s="89"/>
      <c r="HNW163" s="89"/>
      <c r="HNX163" s="89"/>
      <c r="HNY163" s="89"/>
      <c r="HNZ163" s="89"/>
      <c r="HOA163" s="89"/>
      <c r="HOB163" s="89"/>
      <c r="HOC163" s="89"/>
      <c r="HOD163" s="89"/>
      <c r="HOE163" s="89"/>
      <c r="HOF163" s="89"/>
      <c r="HOG163" s="89"/>
      <c r="HOH163" s="89"/>
      <c r="HOI163" s="89"/>
      <c r="HOJ163" s="89"/>
      <c r="HOK163" s="89"/>
      <c r="HOL163" s="89"/>
      <c r="HOM163" s="89"/>
      <c r="HON163" s="89"/>
      <c r="HOO163" s="89"/>
      <c r="HOP163" s="89"/>
      <c r="HOQ163" s="89"/>
      <c r="HOR163" s="89"/>
      <c r="HOS163" s="89"/>
      <c r="HOT163" s="89"/>
      <c r="HOU163" s="89"/>
      <c r="HOV163" s="89"/>
      <c r="HOW163" s="89"/>
      <c r="HOX163" s="89"/>
      <c r="HOY163" s="89"/>
      <c r="HOZ163" s="89"/>
      <c r="HPA163" s="89"/>
      <c r="HPB163" s="89"/>
      <c r="HPC163" s="89"/>
      <c r="HPD163" s="89"/>
      <c r="HPE163" s="89"/>
      <c r="HPF163" s="89"/>
      <c r="HPG163" s="89"/>
      <c r="HPH163" s="89"/>
      <c r="HPI163" s="89"/>
      <c r="HPJ163" s="89"/>
      <c r="HPK163" s="89"/>
      <c r="HPL163" s="89"/>
      <c r="HPM163" s="89"/>
      <c r="HPN163" s="89"/>
      <c r="HPO163" s="89"/>
      <c r="HPP163" s="89"/>
      <c r="HPQ163" s="89"/>
      <c r="HPR163" s="89"/>
      <c r="HPS163" s="89"/>
      <c r="HPT163" s="89"/>
      <c r="HPU163" s="89"/>
      <c r="HPV163" s="89"/>
      <c r="HPW163" s="89"/>
      <c r="HPX163" s="89"/>
      <c r="HPY163" s="89"/>
      <c r="HPZ163" s="89"/>
      <c r="HQA163" s="89"/>
      <c r="HQB163" s="89"/>
      <c r="HQC163" s="89"/>
      <c r="HQD163" s="89"/>
      <c r="HQE163" s="89"/>
      <c r="HQF163" s="89"/>
      <c r="HQG163" s="89"/>
      <c r="HQH163" s="89"/>
      <c r="HQI163" s="89"/>
      <c r="HQJ163" s="89"/>
      <c r="HQK163" s="89"/>
      <c r="HQL163" s="89"/>
      <c r="HQM163" s="89"/>
      <c r="HQN163" s="89"/>
      <c r="HQO163" s="89"/>
      <c r="HQP163" s="89"/>
      <c r="HQQ163" s="89"/>
      <c r="HQR163" s="89"/>
      <c r="HQS163" s="89"/>
      <c r="HQT163" s="89"/>
      <c r="HQU163" s="89"/>
      <c r="HQV163" s="89"/>
      <c r="HQW163" s="89"/>
      <c r="HQX163" s="89"/>
      <c r="HQY163" s="89"/>
      <c r="HQZ163" s="89"/>
      <c r="HRA163" s="89"/>
      <c r="HRB163" s="89"/>
      <c r="HRC163" s="89"/>
      <c r="HRD163" s="89"/>
      <c r="HRE163" s="89"/>
      <c r="HRF163" s="89"/>
      <c r="HRG163" s="89"/>
      <c r="HRH163" s="89"/>
      <c r="HRI163" s="89"/>
      <c r="HRJ163" s="89"/>
      <c r="HRK163" s="89"/>
      <c r="HRL163" s="89"/>
      <c r="HRM163" s="89"/>
      <c r="HRN163" s="89"/>
      <c r="HRO163" s="89"/>
      <c r="HRP163" s="89"/>
      <c r="HRQ163" s="89"/>
      <c r="HRR163" s="89"/>
      <c r="HRS163" s="89"/>
      <c r="HRT163" s="89"/>
      <c r="HRU163" s="89"/>
      <c r="HRV163" s="89"/>
      <c r="HRW163" s="89"/>
      <c r="HRX163" s="89"/>
      <c r="HRY163" s="89"/>
      <c r="HRZ163" s="89"/>
      <c r="HSA163" s="89"/>
      <c r="HSB163" s="89"/>
      <c r="HSC163" s="89"/>
      <c r="HSD163" s="89"/>
      <c r="HSE163" s="89"/>
      <c r="HSF163" s="89"/>
      <c r="HSG163" s="89"/>
      <c r="HSH163" s="89"/>
      <c r="HSI163" s="89"/>
      <c r="HSJ163" s="89"/>
      <c r="HSK163" s="89"/>
      <c r="HSL163" s="89"/>
      <c r="HSM163" s="89"/>
      <c r="HSN163" s="89"/>
      <c r="HSO163" s="89"/>
      <c r="HSP163" s="89"/>
      <c r="HSQ163" s="89"/>
      <c r="HSR163" s="89"/>
      <c r="HSS163" s="89"/>
      <c r="HST163" s="89"/>
      <c r="HSU163" s="89"/>
      <c r="HSV163" s="89"/>
      <c r="HSW163" s="89"/>
      <c r="HSX163" s="89"/>
      <c r="HSY163" s="89"/>
      <c r="HSZ163" s="89"/>
      <c r="HTA163" s="89"/>
      <c r="HTB163" s="89"/>
      <c r="HTC163" s="89"/>
      <c r="HTD163" s="89"/>
      <c r="HTE163" s="89"/>
      <c r="HTF163" s="89"/>
      <c r="HTG163" s="89"/>
      <c r="HTH163" s="89"/>
      <c r="HTI163" s="89"/>
      <c r="HTJ163" s="89"/>
      <c r="HTK163" s="89"/>
      <c r="HTL163" s="89"/>
      <c r="HTM163" s="89"/>
      <c r="HTN163" s="89"/>
      <c r="HTO163" s="89"/>
      <c r="HTP163" s="89"/>
      <c r="HTQ163" s="89"/>
      <c r="HTR163" s="89"/>
      <c r="HTS163" s="89"/>
      <c r="HTT163" s="89"/>
      <c r="HTU163" s="89"/>
      <c r="HTV163" s="89"/>
      <c r="HTW163" s="89"/>
      <c r="HTX163" s="89"/>
      <c r="HTY163" s="89"/>
      <c r="HTZ163" s="89"/>
      <c r="HUA163" s="89"/>
      <c r="HUB163" s="89"/>
      <c r="HUC163" s="89"/>
      <c r="HUD163" s="89"/>
      <c r="HUE163" s="89"/>
      <c r="HUF163" s="89"/>
      <c r="HUG163" s="89"/>
      <c r="HUH163" s="89"/>
      <c r="HUI163" s="89"/>
      <c r="HUJ163" s="89"/>
      <c r="HUK163" s="89"/>
      <c r="HUL163" s="89"/>
      <c r="HUM163" s="89"/>
      <c r="HUN163" s="89"/>
      <c r="HUO163" s="89"/>
      <c r="HUP163" s="89"/>
      <c r="HUQ163" s="89"/>
      <c r="HUR163" s="89"/>
      <c r="HUS163" s="89"/>
      <c r="HUT163" s="89"/>
      <c r="HUU163" s="89"/>
      <c r="HUV163" s="89"/>
      <c r="HUW163" s="89"/>
      <c r="HUX163" s="89"/>
      <c r="HUY163" s="89"/>
      <c r="HUZ163" s="89"/>
      <c r="HVA163" s="89"/>
      <c r="HVB163" s="89"/>
      <c r="HVC163" s="89"/>
      <c r="HVD163" s="89"/>
      <c r="HVE163" s="89"/>
      <c r="HVF163" s="89"/>
      <c r="HVG163" s="89"/>
      <c r="HVH163" s="89"/>
      <c r="HVI163" s="89"/>
      <c r="HVJ163" s="89"/>
      <c r="HVK163" s="89"/>
      <c r="HVL163" s="89"/>
      <c r="HVM163" s="89"/>
      <c r="HVN163" s="89"/>
      <c r="HVO163" s="89"/>
      <c r="HVP163" s="89"/>
      <c r="HVQ163" s="89"/>
      <c r="HVR163" s="89"/>
      <c r="HVS163" s="89"/>
      <c r="HVT163" s="89"/>
      <c r="HVU163" s="89"/>
      <c r="HVV163" s="89"/>
      <c r="HVW163" s="89"/>
      <c r="HVX163" s="89"/>
      <c r="HVY163" s="89"/>
      <c r="HVZ163" s="89"/>
      <c r="HWA163" s="89"/>
    </row>
    <row r="164" spans="1:6007" x14ac:dyDescent="0.25">
      <c r="A164" s="318" t="s">
        <v>35</v>
      </c>
      <c r="B164" s="318"/>
      <c r="C164" s="355" t="s">
        <v>924</v>
      </c>
      <c r="D164" s="356" t="s">
        <v>934</v>
      </c>
      <c r="E164" s="356">
        <v>2004</v>
      </c>
      <c r="F164" s="357" t="s">
        <v>519</v>
      </c>
      <c r="G164" s="321" t="s">
        <v>147</v>
      </c>
      <c r="H164" s="347">
        <v>-63</v>
      </c>
      <c r="I164" s="638"/>
      <c r="J164" s="638"/>
      <c r="K164" s="175"/>
      <c r="L164" s="330">
        <v>0</v>
      </c>
      <c r="M164" s="330"/>
      <c r="N164" s="330"/>
      <c r="O164" s="330"/>
      <c r="P164" s="330"/>
      <c r="Q164" s="330"/>
      <c r="R164" s="330"/>
      <c r="S164" s="351">
        <f>IF((ISBLANK(J164)+ISBLANK(L164)+ISBLANK(K164)+ISBLANK(M164)+ISBLANK(N164)+ISBLANK(O164))&lt;8,IF(ISNUMBER(LARGE((J164,L164,M164,N164),1)),LARGE((J164,L164,M164,N164),1),0)+IF(ISNUMBER(LARGE((J164,L164,M164,N164),2)),LARGE((J164,L164,M164,N164),2),0)+I164+K164+O164,"")+P164+Q164+R164</f>
        <v>0</v>
      </c>
      <c r="T164" s="351"/>
      <c r="U164" s="330"/>
      <c r="V164" s="319"/>
    </row>
    <row r="165" spans="1:6007" x14ac:dyDescent="0.25">
      <c r="A165" s="39" t="s">
        <v>35</v>
      </c>
      <c r="B165" s="40"/>
      <c r="C165" s="61" t="s">
        <v>34</v>
      </c>
      <c r="D165" s="62"/>
      <c r="E165" s="63"/>
      <c r="F165" s="64"/>
      <c r="G165" s="65" t="s">
        <v>147</v>
      </c>
      <c r="H165" s="66">
        <v>-52</v>
      </c>
      <c r="I165" s="67"/>
      <c r="J165" s="68"/>
      <c r="K165" s="62"/>
      <c r="L165" s="62"/>
      <c r="M165" s="62"/>
      <c r="N165" s="69"/>
      <c r="O165" s="62"/>
      <c r="P165" s="62"/>
      <c r="Q165" s="62"/>
      <c r="R165" s="62"/>
      <c r="S165" s="633"/>
      <c r="T165" s="70"/>
      <c r="U165" s="62"/>
      <c r="V165" s="71"/>
    </row>
    <row r="166" spans="1:6007" x14ac:dyDescent="0.25">
      <c r="A166" s="72" t="s">
        <v>35</v>
      </c>
      <c r="B166" s="59">
        <v>1</v>
      </c>
      <c r="C166" s="74" t="s">
        <v>138</v>
      </c>
      <c r="D166" s="101" t="s">
        <v>139</v>
      </c>
      <c r="E166" s="101">
        <v>2005</v>
      </c>
      <c r="F166" s="129" t="s">
        <v>87</v>
      </c>
      <c r="G166" s="85" t="s">
        <v>147</v>
      </c>
      <c r="H166" s="95">
        <v>-70</v>
      </c>
      <c r="I166" s="86"/>
      <c r="J166" s="50"/>
      <c r="K166" s="62"/>
      <c r="L166" s="43"/>
      <c r="M166" s="43"/>
      <c r="N166" s="43"/>
      <c r="O166" s="50">
        <v>400</v>
      </c>
      <c r="P166" s="50"/>
      <c r="Q166" s="50">
        <v>0</v>
      </c>
      <c r="R166" s="50"/>
      <c r="S166" s="50">
        <f>IF((ISBLANK(J166)+ISBLANK(L166)+ISBLANK(K166)+ISBLANK(M166)+ISBLANK(N166)+ISBLANK(O166))&lt;8,IF(ISNUMBER(LARGE((J166,L166,M166,N166),1)),LARGE((J166,L166,M166,N166),1),0)+IF(ISNUMBER(LARGE((J166,L166,M166,N166),2)),LARGE((J166,L166,M166,N166),2),0)+I166+K166+O166,"")+P166+Q166+R166</f>
        <v>400</v>
      </c>
      <c r="T166" s="622" t="s">
        <v>1007</v>
      </c>
      <c r="U166" s="43" t="s">
        <v>47</v>
      </c>
      <c r="V166" s="102" t="s">
        <v>137</v>
      </c>
    </row>
    <row r="167" spans="1:6007" x14ac:dyDescent="0.25">
      <c r="A167" s="72" t="s">
        <v>35</v>
      </c>
      <c r="B167" s="59">
        <v>2</v>
      </c>
      <c r="C167" s="73" t="s">
        <v>1026</v>
      </c>
      <c r="D167" s="101" t="s">
        <v>1027</v>
      </c>
      <c r="E167" s="101">
        <v>2004</v>
      </c>
      <c r="F167" s="129" t="s">
        <v>619</v>
      </c>
      <c r="G167" s="85" t="s">
        <v>147</v>
      </c>
      <c r="H167" s="46">
        <v>-70</v>
      </c>
      <c r="K167" s="175"/>
      <c r="L167" s="77"/>
      <c r="M167" s="77"/>
      <c r="N167" s="77"/>
      <c r="O167" s="77">
        <v>325</v>
      </c>
      <c r="P167" s="77"/>
      <c r="Q167" s="77"/>
      <c r="R167" s="77"/>
      <c r="S167" s="79">
        <f>IF((ISBLANK(J167)+ISBLANK(L167)+ISBLANK(K167)+ISBLANK(M167)+ISBLANK(N167)+ISBLANK(O167))&lt;8,IF(ISNUMBER(LARGE((J167,L167,M167,N167),1)),LARGE((J167,L167,M167,N167),1),0)+IF(ISNUMBER(LARGE((J167,L167,M167,N167),2)),LARGE((J167,L167,M167,N167),2),0)+I167+K167+O167,"")+P167+Q167+R167</f>
        <v>325</v>
      </c>
      <c r="T167" s="622" t="s">
        <v>1007</v>
      </c>
      <c r="U167" s="77"/>
      <c r="V167" s="84"/>
    </row>
    <row r="168" spans="1:6007" x14ac:dyDescent="0.25">
      <c r="A168" s="72" t="s">
        <v>35</v>
      </c>
      <c r="B168" s="59"/>
      <c r="C168" s="73" t="s">
        <v>906</v>
      </c>
      <c r="D168" s="101" t="s">
        <v>109</v>
      </c>
      <c r="E168" s="101">
        <v>2003</v>
      </c>
      <c r="F168" s="129" t="s">
        <v>215</v>
      </c>
      <c r="G168" s="85" t="s">
        <v>147</v>
      </c>
      <c r="H168" s="46">
        <v>-70</v>
      </c>
      <c r="K168" s="175"/>
      <c r="L168" s="77"/>
      <c r="M168" s="77"/>
      <c r="N168" s="77"/>
      <c r="O168" s="640"/>
      <c r="P168" s="77"/>
      <c r="Q168" s="77">
        <v>0</v>
      </c>
      <c r="R168" s="77"/>
      <c r="S168" s="79">
        <f>IF((ISBLANK(J168)+ISBLANK(L168)+ISBLANK(K168)+ISBLANK(M168)+ISBLANK(N168)+ISBLANK(O168))&lt;8,IF(ISNUMBER(LARGE((J168,L168,M168,N168),1)),LARGE((J168,L168,M168,N168),1),0)+IF(ISNUMBER(LARGE((J168,L168,M168,N168),2)),LARGE((J168,L168,M168,N168),2),0)+I168+K168+O168,"")+P168+Q168+R168</f>
        <v>0</v>
      </c>
      <c r="T168" s="622" t="s">
        <v>1007</v>
      </c>
      <c r="U168" s="77" t="s">
        <v>975</v>
      </c>
      <c r="V168" s="84"/>
    </row>
    <row r="169" spans="1:6007" x14ac:dyDescent="0.25">
      <c r="A169" s="72" t="s">
        <v>35</v>
      </c>
      <c r="B169" s="59"/>
      <c r="C169" s="73" t="s">
        <v>1028</v>
      </c>
      <c r="D169" s="101" t="s">
        <v>1029</v>
      </c>
      <c r="E169" s="101">
        <v>2002</v>
      </c>
      <c r="F169" s="129" t="s">
        <v>447</v>
      </c>
      <c r="G169" s="85" t="s">
        <v>147</v>
      </c>
      <c r="H169" s="46">
        <v>-70</v>
      </c>
      <c r="K169" s="175"/>
      <c r="L169" s="77"/>
      <c r="M169" s="77"/>
      <c r="N169" s="77"/>
      <c r="O169" s="77">
        <v>0</v>
      </c>
      <c r="P169" s="77"/>
      <c r="Q169" s="77"/>
      <c r="R169" s="77"/>
      <c r="S169" s="79">
        <f>IF((ISBLANK(J169)+ISBLANK(L169)+ISBLANK(K169)+ISBLANK(M169)+ISBLANK(N169)+ISBLANK(O169))&lt;8,IF(ISNUMBER(LARGE((J169,L169,M169,N169),1)),LARGE((J169,L169,M169,N169),1),0)+IF(ISNUMBER(LARGE((J169,L169,M169,N169),2)),LARGE((J169,L169,M169,N169),2),0)+I169+K169+O169,"")+P169+Q169+R169</f>
        <v>0</v>
      </c>
      <c r="T169" s="622" t="s">
        <v>1007</v>
      </c>
      <c r="U169" s="77"/>
      <c r="V169" s="84"/>
    </row>
    <row r="170" spans="1:6007" x14ac:dyDescent="0.25">
      <c r="A170" s="72" t="s">
        <v>35</v>
      </c>
      <c r="B170" s="59"/>
      <c r="C170" s="73" t="s">
        <v>1030</v>
      </c>
      <c r="D170" s="101" t="s">
        <v>673</v>
      </c>
      <c r="E170" s="101">
        <v>2004</v>
      </c>
      <c r="F170" s="129" t="s">
        <v>87</v>
      </c>
      <c r="G170" s="85" t="s">
        <v>147</v>
      </c>
      <c r="H170" s="46">
        <v>-70</v>
      </c>
      <c r="K170" s="175"/>
      <c r="L170" s="77"/>
      <c r="M170" s="77"/>
      <c r="N170" s="77"/>
      <c r="O170" s="640"/>
      <c r="P170" s="77"/>
      <c r="Q170" s="77">
        <v>0</v>
      </c>
      <c r="R170" s="77"/>
      <c r="S170" s="79">
        <f>IF((ISBLANK(J170)+ISBLANK(L170)+ISBLANK(K170)+ISBLANK(M170)+ISBLANK(N170)+ISBLANK(O170))&lt;8,IF(ISNUMBER(LARGE((J170,L170,M170,N170),1)),LARGE((J170,L170,M170,N170),1),0)+IF(ISNUMBER(LARGE((J170,L170,M170,N170),2)),LARGE((J170,L170,M170,N170),2),0)+I170+K170+O170,"")+P170+Q170+R170</f>
        <v>0</v>
      </c>
      <c r="T170" s="622" t="s">
        <v>1007</v>
      </c>
      <c r="U170" s="77" t="s">
        <v>975</v>
      </c>
      <c r="V170" s="84"/>
    </row>
    <row r="171" spans="1:6007" x14ac:dyDescent="0.25">
      <c r="A171" s="39" t="s">
        <v>35</v>
      </c>
      <c r="B171" s="40"/>
      <c r="C171" s="61" t="s">
        <v>34</v>
      </c>
      <c r="D171" s="62"/>
      <c r="E171" s="63"/>
      <c r="F171" s="64"/>
      <c r="G171" s="65" t="s">
        <v>147</v>
      </c>
      <c r="H171" s="66">
        <v>-70</v>
      </c>
      <c r="I171" s="67"/>
      <c r="J171" s="68"/>
      <c r="K171" s="62"/>
      <c r="L171" s="62"/>
      <c r="M171" s="62"/>
      <c r="N171" s="69"/>
      <c r="O171" s="62"/>
      <c r="P171" s="62"/>
      <c r="Q171" s="62"/>
      <c r="R171" s="62"/>
      <c r="S171" s="70">
        <f>IF((ISBLANK(J171)+ISBLANK(L171)+ISBLANK(K171)+ISBLANK(M171)+ISBLANK(N171)+ISBLANK(O171))&lt;8,IF(ISNUMBER(LARGE((J171,L171,M171,N171),1)),LARGE((J171,L171,M171,N171),1),0)+IF(ISNUMBER(LARGE((J171,L171,M171,N171),2)),LARGE((J171,L171,M171,N171),2),0)+I171+K171+O171,"")+P171+Q171+R171</f>
        <v>0</v>
      </c>
      <c r="T171" s="70"/>
      <c r="U171" s="62"/>
      <c r="V171" s="71"/>
    </row>
    <row r="172" spans="1:6007" x14ac:dyDescent="0.25">
      <c r="A172" s="72" t="s">
        <v>35</v>
      </c>
      <c r="B172" s="186"/>
      <c r="C172" s="374" t="s">
        <v>94</v>
      </c>
      <c r="D172" s="104" t="s">
        <v>95</v>
      </c>
      <c r="E172" s="104">
        <v>2006</v>
      </c>
      <c r="F172" s="105" t="s">
        <v>87</v>
      </c>
      <c r="G172" s="94" t="s">
        <v>147</v>
      </c>
      <c r="H172" s="328">
        <v>-78</v>
      </c>
      <c r="I172" s="186"/>
      <c r="J172" s="186"/>
      <c r="K172" s="480"/>
      <c r="L172" s="77">
        <v>0</v>
      </c>
      <c r="M172" s="77">
        <v>0</v>
      </c>
      <c r="N172" s="77">
        <v>0</v>
      </c>
      <c r="O172" s="77">
        <v>0</v>
      </c>
      <c r="P172" s="473"/>
      <c r="Q172" s="77">
        <v>0</v>
      </c>
      <c r="R172" s="186"/>
      <c r="S172" s="50">
        <f>IF((ISBLANK(J172)+ISBLANK(L172)+ISBLANK(K172)+ISBLANK(M172)+ISBLANK(N172)+ISBLANK(O172))&lt;8,IF(ISNUMBER(LARGE((J172,L172,M172,N172),1)),LARGE((J172,L172,M172,N172),1),0)+IF(ISNUMBER(LARGE((J172,L172,M172,N172),2)),LARGE((J172,L172,M172,N172),2),0)+I172+K172+O172,"")+P172+Q172+R172</f>
        <v>0</v>
      </c>
      <c r="T172" s="622" t="s">
        <v>1007</v>
      </c>
      <c r="U172" s="77" t="s">
        <v>128</v>
      </c>
      <c r="V172" s="84" t="s">
        <v>96</v>
      </c>
    </row>
    <row r="173" spans="1:6007" x14ac:dyDescent="0.25">
      <c r="A173" s="39" t="s">
        <v>35</v>
      </c>
      <c r="B173" s="40"/>
      <c r="C173" s="61" t="s">
        <v>34</v>
      </c>
      <c r="D173" s="62"/>
      <c r="E173" s="63"/>
      <c r="F173" s="64"/>
      <c r="G173" s="65" t="s">
        <v>147</v>
      </c>
      <c r="H173" s="66">
        <v>-78</v>
      </c>
      <c r="I173" s="67"/>
      <c r="J173" s="68"/>
      <c r="K173" s="62"/>
      <c r="L173" s="62"/>
      <c r="M173" s="62"/>
      <c r="N173" s="69"/>
      <c r="O173" s="62"/>
      <c r="P173" s="62"/>
      <c r="Q173" s="62"/>
      <c r="R173" s="62"/>
      <c r="S173" s="70">
        <f>IF((ISBLANK(J173)+ISBLANK(L173)+ISBLANK(K173)+ISBLANK(M173)+ISBLANK(N173)+ISBLANK(O173))&lt;8,IF(ISNUMBER(LARGE((J173,L173,M173,N173),1)),LARGE((J173,L173,M173,N173),1),0)+IF(ISNUMBER(LARGE((J173,L173,M173,N173),2)),LARGE((J173,L173,M173,N173),2),0)+I173+K173+O173,"")+P173+Q173+R173</f>
        <v>0</v>
      </c>
      <c r="T173" s="70"/>
      <c r="U173" s="62"/>
      <c r="V173" s="71"/>
    </row>
    <row r="174" spans="1:6007" x14ac:dyDescent="0.25">
      <c r="A174" s="72" t="s">
        <v>35</v>
      </c>
      <c r="B174" s="59">
        <v>1</v>
      </c>
      <c r="C174" s="137" t="s">
        <v>704</v>
      </c>
      <c r="D174" s="138" t="s">
        <v>886</v>
      </c>
      <c r="E174" s="138">
        <v>2002</v>
      </c>
      <c r="F174" s="139" t="s">
        <v>218</v>
      </c>
      <c r="G174" s="85" t="s">
        <v>147</v>
      </c>
      <c r="H174" s="95" t="s">
        <v>148</v>
      </c>
      <c r="I174" s="186"/>
      <c r="J174" s="186"/>
      <c r="K174" s="480"/>
      <c r="L174" s="77">
        <v>0</v>
      </c>
      <c r="M174" s="77">
        <v>0</v>
      </c>
      <c r="N174" s="77">
        <v>0</v>
      </c>
      <c r="O174" s="77">
        <v>250</v>
      </c>
      <c r="P174" s="77">
        <v>0</v>
      </c>
      <c r="Q174" s="186"/>
      <c r="R174" s="186"/>
      <c r="S174" s="50">
        <f>IF((ISBLANK(J174)+ISBLANK(L174)+ISBLANK(K174)+ISBLANK(M174)+ISBLANK(N174)+ISBLANK(O174))&lt;8,IF(ISNUMBER(LARGE((J174,L174,M174,N174),1)),LARGE((J174,L174,M174,N174),1),0)+IF(ISNUMBER(LARGE((J174,L174,M174,N174),2)),LARGE((J174,L174,M174,N174),2),0)+I174+K174+O174,"")+P174+Q174+R174</f>
        <v>250</v>
      </c>
      <c r="T174" s="622" t="s">
        <v>1007</v>
      </c>
      <c r="U174" s="77" t="s">
        <v>128</v>
      </c>
      <c r="V174" s="84" t="s">
        <v>96</v>
      </c>
    </row>
    <row r="175" spans="1:6007" x14ac:dyDescent="0.25">
      <c r="A175" s="72" t="s">
        <v>35</v>
      </c>
      <c r="B175" s="186"/>
      <c r="C175" s="374" t="s">
        <v>91</v>
      </c>
      <c r="D175" s="104" t="s">
        <v>70</v>
      </c>
      <c r="E175" s="104">
        <v>2005</v>
      </c>
      <c r="F175" s="105" t="s">
        <v>92</v>
      </c>
      <c r="G175" s="94" t="s">
        <v>147</v>
      </c>
      <c r="H175" s="328" t="s">
        <v>148</v>
      </c>
      <c r="I175" s="186"/>
      <c r="J175" s="186"/>
      <c r="K175" s="480"/>
      <c r="L175" s="77">
        <v>0</v>
      </c>
      <c r="M175" s="77">
        <v>0</v>
      </c>
      <c r="N175" s="77">
        <v>0</v>
      </c>
      <c r="O175" s="77">
        <v>0</v>
      </c>
      <c r="P175" s="77">
        <v>0</v>
      </c>
      <c r="Q175" s="186"/>
      <c r="R175" s="186"/>
      <c r="S175" s="50">
        <f>IF((ISBLANK(J175)+ISBLANK(L175)+ISBLANK(K175)+ISBLANK(M175)+ISBLANK(N175)+ISBLANK(O175))&lt;8,IF(ISNUMBER(LARGE((J175,L175,M175,N175),1)),LARGE((J175,L175,M175,N175),1),0)+IF(ISNUMBER(LARGE((J175,L175,M175,N175),2)),LARGE((J175,L175,M175,N175),2),0)+I175+K175+O175,"")+P175+Q175+R175</f>
        <v>0</v>
      </c>
      <c r="T175" s="622" t="s">
        <v>1007</v>
      </c>
      <c r="U175" s="77" t="s">
        <v>47</v>
      </c>
      <c r="V175" s="84"/>
    </row>
    <row r="176" spans="1:6007" x14ac:dyDescent="0.25">
      <c r="A176" s="72" t="s">
        <v>35</v>
      </c>
      <c r="B176" s="186"/>
      <c r="C176" s="137" t="s">
        <v>885</v>
      </c>
      <c r="D176" s="138" t="s">
        <v>95</v>
      </c>
      <c r="E176" s="138">
        <v>2004</v>
      </c>
      <c r="F176" s="139" t="s">
        <v>167</v>
      </c>
      <c r="G176" s="85" t="s">
        <v>147</v>
      </c>
      <c r="H176" s="95" t="s">
        <v>148</v>
      </c>
      <c r="I176" s="186"/>
      <c r="J176" s="186"/>
      <c r="K176" s="480"/>
      <c r="L176" s="77">
        <v>0</v>
      </c>
      <c r="M176" s="77">
        <v>0</v>
      </c>
      <c r="N176" s="77">
        <v>0</v>
      </c>
      <c r="O176" s="77">
        <v>0</v>
      </c>
      <c r="P176" s="77"/>
      <c r="Q176" s="186"/>
      <c r="R176" s="186"/>
      <c r="S176" s="50">
        <f>IF((ISBLANK(J176)+ISBLANK(L176)+ISBLANK(K176)+ISBLANK(M176)+ISBLANK(N176)+ISBLANK(O176))&lt;8,IF(ISNUMBER(LARGE((J176,L176,M176,N176),1)),LARGE((J176,L176,M176,N176),1),0)+IF(ISNUMBER(LARGE((J176,L176,M176,N176),2)),LARGE((J176,L176,M176,N176),2),0)+I176+K176+O176,"")+P176+Q176+R176</f>
        <v>0</v>
      </c>
      <c r="T176" s="622" t="s">
        <v>1007</v>
      </c>
      <c r="U176" s="77"/>
      <c r="V176" s="84"/>
    </row>
    <row r="177" spans="1:22" x14ac:dyDescent="0.25">
      <c r="A177" s="39" t="s">
        <v>35</v>
      </c>
      <c r="B177" s="40"/>
      <c r="C177" s="61" t="s">
        <v>34</v>
      </c>
      <c r="D177" s="62"/>
      <c r="E177" s="63"/>
      <c r="F177" s="64"/>
      <c r="G177" s="65" t="s">
        <v>147</v>
      </c>
      <c r="H177" s="66" t="s">
        <v>148</v>
      </c>
      <c r="I177" s="67"/>
      <c r="J177" s="68"/>
      <c r="K177" s="62"/>
      <c r="L177" s="62"/>
      <c r="M177" s="62"/>
      <c r="N177" s="69"/>
      <c r="O177" s="62"/>
      <c r="P177" s="62"/>
      <c r="Q177" s="62"/>
      <c r="R177" s="62"/>
      <c r="S177" s="70">
        <f>IF((ISBLANK(J177)+ISBLANK(L177)+ISBLANK(K177)+ISBLANK(M177)+ISBLANK(N177)+ISBLANK(O177))&lt;8,IF(ISNUMBER(LARGE((J177,L177,M177,N177),1)),LARGE((J177,L177,M177,N177),1),0)+IF(ISNUMBER(LARGE((J177,L177,M177,N177),2)),LARGE((J177,L177,M177,N177),2),0)+I177+K177+O177,"")+P177+Q177+R177</f>
        <v>0</v>
      </c>
      <c r="T177" s="70"/>
      <c r="U177" s="62"/>
      <c r="V177" s="71"/>
    </row>
  </sheetData>
  <autoFilter ref="A13:HWA134">
    <sortState ref="A15:HWB309">
      <sortCondition ref="C13:C309"/>
    </sortState>
  </autoFilter>
  <sortState ref="A72:V78">
    <sortCondition descending="1" ref="S72:S78"/>
    <sortCondition ref="C72:C78"/>
  </sortState>
  <mergeCells count="29">
    <mergeCell ref="D7:F7"/>
    <mergeCell ref="A1:V1"/>
    <mergeCell ref="D3:F3"/>
    <mergeCell ref="D4:F4"/>
    <mergeCell ref="D5:F5"/>
    <mergeCell ref="D6:F6"/>
    <mergeCell ref="L12:L13"/>
    <mergeCell ref="D8:F8"/>
    <mergeCell ref="D9:F9"/>
    <mergeCell ref="A12:A13"/>
    <mergeCell ref="B12:B13"/>
    <mergeCell ref="C12:C13"/>
    <mergeCell ref="D12:D13"/>
    <mergeCell ref="E12:E13"/>
    <mergeCell ref="F12:F13"/>
    <mergeCell ref="G12:G13"/>
    <mergeCell ref="H12:H13"/>
    <mergeCell ref="I12:I13"/>
    <mergeCell ref="J12:J13"/>
    <mergeCell ref="K12:K13"/>
    <mergeCell ref="S12:S13"/>
    <mergeCell ref="U12:U13"/>
    <mergeCell ref="V12:V13"/>
    <mergeCell ref="M12:M13"/>
    <mergeCell ref="N12:N13"/>
    <mergeCell ref="O12:O13"/>
    <mergeCell ref="P12:P13"/>
    <mergeCell ref="Q12:Q13"/>
    <mergeCell ref="R12:R13"/>
  </mergeCells>
  <pageMargins left="0.11811023622047245" right="0.11811023622047245" top="0.74803149606299213" bottom="0.74803149606299213" header="0.31496062992125984" footer="0.31496062992125984"/>
  <pageSetup scale="50" orientation="portrait" r:id="rId1"/>
  <rowBreaks count="2" manualBreakCount="2">
    <brk id="105" max="22" man="1"/>
    <brk id="128" max="22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97"/>
  <sheetViews>
    <sheetView tabSelected="1" topLeftCell="A4" zoomScaleNormal="100" zoomScaleSheetLayoutView="90" zoomScalePageLayoutView="150" workbookViewId="0">
      <pane xSplit="8" ySplit="10" topLeftCell="I375" activePane="bottomRight" state="frozen"/>
      <selection activeCell="A103" sqref="A103:XFD103"/>
      <selection pane="topRight" activeCell="A103" sqref="A103:XFD103"/>
      <selection pane="bottomLeft" activeCell="A103" sqref="A103:XFD103"/>
      <selection pane="bottomRight" activeCell="A103" sqref="A103:XFD103"/>
    </sheetView>
  </sheetViews>
  <sheetFormatPr baseColWidth="10" defaultColWidth="10.85546875" defaultRowHeight="12.75" customHeight="1" x14ac:dyDescent="0.25"/>
  <cols>
    <col min="1" max="1" width="3" style="1" customWidth="1"/>
    <col min="2" max="2" width="3" style="17" bestFit="1" customWidth="1"/>
    <col min="3" max="3" width="18.140625" style="82" customWidth="1"/>
    <col min="4" max="4" width="15.42578125" style="17" customWidth="1"/>
    <col min="5" max="5" width="8.85546875" style="17" customWidth="1"/>
    <col min="6" max="6" width="18" style="17" customWidth="1"/>
    <col min="7" max="7" width="7" style="17" customWidth="1"/>
    <col min="8" max="8" width="8.85546875" style="31" customWidth="1"/>
    <col min="9" max="9" width="7.7109375" style="17" customWidth="1"/>
    <col min="10" max="10" width="7.42578125" style="33" hidden="1" customWidth="1"/>
    <col min="11" max="11" width="7.42578125" style="1" customWidth="1"/>
    <col min="12" max="12" width="7.42578125" style="33" customWidth="1"/>
    <col min="13" max="14" width="7.42578125" style="33" hidden="1" customWidth="1"/>
    <col min="15" max="15" width="7.42578125" style="1" customWidth="1"/>
    <col min="16" max="16" width="7.42578125" style="17" customWidth="1"/>
    <col min="17" max="17" width="7.42578125" style="1" customWidth="1"/>
    <col min="18" max="18" width="7.42578125" style="1" hidden="1" customWidth="1"/>
    <col min="19" max="19" width="7.85546875" style="17" customWidth="1"/>
    <col min="20" max="20" width="10" style="17" customWidth="1"/>
    <col min="21" max="21" width="12.140625" style="34" customWidth="1"/>
    <col min="22" max="22" width="25.140625" style="35" customWidth="1"/>
    <col min="23" max="16384" width="10.85546875" style="2"/>
  </cols>
  <sheetData>
    <row r="1" spans="1:6006" ht="12.75" customHeight="1" x14ac:dyDescent="0.35">
      <c r="A1" s="749" t="s">
        <v>149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  <c r="V1" s="749"/>
    </row>
    <row r="2" spans="1:6006" ht="12.75" customHeight="1" x14ac:dyDescent="0.25">
      <c r="A2" s="2"/>
      <c r="B2" s="3"/>
      <c r="C2" s="4"/>
      <c r="D2" s="3"/>
      <c r="E2" s="3"/>
      <c r="F2" s="3"/>
      <c r="G2" s="3"/>
      <c r="H2" s="5"/>
      <c r="I2" s="3"/>
      <c r="J2" s="7"/>
      <c r="K2" s="2"/>
      <c r="L2" s="7"/>
      <c r="M2" s="7"/>
      <c r="N2" s="7"/>
      <c r="O2" s="2"/>
      <c r="P2" s="3"/>
      <c r="Q2" s="2"/>
      <c r="R2" s="2"/>
      <c r="S2" s="3"/>
      <c r="T2" s="3"/>
      <c r="U2" s="8"/>
      <c r="V2" s="9"/>
    </row>
    <row r="3" spans="1:6006" ht="12.75" customHeight="1" x14ac:dyDescent="0.25">
      <c r="A3" s="2"/>
      <c r="B3" s="10"/>
      <c r="C3" s="11"/>
      <c r="D3" s="750" t="s">
        <v>1</v>
      </c>
      <c r="E3" s="750"/>
      <c r="F3" s="750"/>
      <c r="G3" s="10"/>
      <c r="H3" s="10"/>
      <c r="I3" s="10"/>
      <c r="J3" s="12"/>
      <c r="K3" s="10"/>
      <c r="L3" s="12"/>
      <c r="M3" s="12"/>
      <c r="N3" s="12"/>
      <c r="O3" s="10"/>
      <c r="P3" s="13"/>
      <c r="Q3" s="10"/>
      <c r="R3" s="10"/>
      <c r="S3" s="13"/>
      <c r="T3" s="13"/>
      <c r="U3" s="14"/>
      <c r="V3" s="15"/>
    </row>
    <row r="4" spans="1:6006" ht="12.75" customHeight="1" x14ac:dyDescent="0.25">
      <c r="A4" s="2"/>
      <c r="B4" s="10"/>
      <c r="C4" s="16"/>
      <c r="D4" s="748" t="s">
        <v>2</v>
      </c>
      <c r="E4" s="748"/>
      <c r="F4" s="748"/>
      <c r="G4" s="10"/>
      <c r="H4" s="10"/>
      <c r="I4" s="1"/>
      <c r="K4" s="156"/>
      <c r="L4" s="19"/>
      <c r="M4" s="19"/>
      <c r="N4" s="19"/>
      <c r="O4" s="18"/>
      <c r="P4" s="20"/>
      <c r="Q4" s="10"/>
      <c r="R4" s="10"/>
      <c r="S4" s="13"/>
      <c r="T4" s="13"/>
      <c r="U4" s="14"/>
      <c r="V4" s="15"/>
    </row>
    <row r="5" spans="1:6006" ht="12.75" customHeight="1" x14ac:dyDescent="0.25">
      <c r="A5" s="2"/>
      <c r="B5" s="10"/>
      <c r="C5" s="21"/>
      <c r="D5" s="750" t="s">
        <v>3</v>
      </c>
      <c r="E5" s="750"/>
      <c r="F5" s="750"/>
      <c r="G5" s="22"/>
      <c r="H5" s="10"/>
      <c r="I5" s="20"/>
      <c r="J5" s="157"/>
      <c r="K5" s="158"/>
      <c r="L5" s="19"/>
      <c r="M5" s="19"/>
      <c r="N5" s="19"/>
      <c r="O5" s="18"/>
      <c r="P5" s="20"/>
      <c r="Q5" s="10"/>
      <c r="R5" s="10"/>
      <c r="S5" s="13"/>
      <c r="T5" s="13"/>
      <c r="U5" s="14"/>
      <c r="V5" s="15"/>
    </row>
    <row r="6" spans="1:6006" ht="12.75" customHeight="1" x14ac:dyDescent="0.25">
      <c r="A6" s="2"/>
      <c r="B6" s="10"/>
      <c r="C6" s="24"/>
      <c r="D6" s="750" t="s">
        <v>4</v>
      </c>
      <c r="E6" s="750"/>
      <c r="F6" s="750"/>
      <c r="G6" s="25"/>
      <c r="H6" s="10"/>
      <c r="I6" s="1"/>
      <c r="K6" s="159"/>
      <c r="L6" s="12"/>
      <c r="M6" s="12"/>
      <c r="N6" s="12"/>
      <c r="O6" s="10"/>
      <c r="P6" s="13"/>
      <c r="Q6" s="10"/>
      <c r="R6" s="10"/>
      <c r="S6" s="13"/>
      <c r="T6" s="13"/>
      <c r="U6" s="14"/>
      <c r="V6" s="15"/>
    </row>
    <row r="7" spans="1:6006" ht="12.75" customHeight="1" x14ac:dyDescent="0.25">
      <c r="A7" s="2"/>
      <c r="B7" s="10"/>
      <c r="C7" s="26"/>
      <c r="D7" s="748" t="s">
        <v>5</v>
      </c>
      <c r="E7" s="748"/>
      <c r="F7" s="748"/>
      <c r="G7" s="10"/>
      <c r="H7" s="10"/>
      <c r="I7" s="10"/>
      <c r="J7" s="12"/>
      <c r="K7" s="10"/>
      <c r="L7" s="12"/>
      <c r="M7" s="12"/>
      <c r="N7" s="12"/>
      <c r="O7" s="10"/>
      <c r="P7" s="13"/>
      <c r="Q7" s="10"/>
      <c r="R7" s="10"/>
      <c r="S7" s="13"/>
      <c r="T7" s="13"/>
      <c r="U7" s="14"/>
      <c r="V7" s="15"/>
    </row>
    <row r="8" spans="1:6006" ht="12.75" customHeight="1" x14ac:dyDescent="0.25">
      <c r="A8" s="2"/>
      <c r="B8" s="10"/>
      <c r="C8" s="27" t="s">
        <v>6</v>
      </c>
      <c r="D8" s="738" t="s">
        <v>7</v>
      </c>
      <c r="E8" s="738"/>
      <c r="F8" s="738"/>
      <c r="G8" s="10"/>
      <c r="H8" s="10"/>
      <c r="I8" s="2"/>
      <c r="J8" s="7"/>
      <c r="K8" s="10"/>
      <c r="L8" s="12"/>
      <c r="M8" s="12"/>
      <c r="N8" s="12"/>
      <c r="O8" s="10"/>
      <c r="P8" s="13"/>
      <c r="Q8" s="10"/>
      <c r="R8" s="10"/>
      <c r="S8" s="13"/>
      <c r="T8" s="13"/>
      <c r="U8" s="14"/>
      <c r="V8" s="15"/>
    </row>
    <row r="9" spans="1:6006" ht="12.75" customHeight="1" x14ac:dyDescent="0.25">
      <c r="A9" s="2"/>
      <c r="B9" s="3"/>
      <c r="C9" s="28" t="s">
        <v>8</v>
      </c>
      <c r="D9" s="739" t="s">
        <v>9</v>
      </c>
      <c r="E9" s="739"/>
      <c r="F9" s="739"/>
      <c r="G9" s="1"/>
      <c r="H9" s="5"/>
      <c r="I9" s="3"/>
      <c r="J9" s="7"/>
      <c r="K9" s="2"/>
      <c r="L9" s="7"/>
      <c r="M9" s="7"/>
      <c r="N9" s="7"/>
      <c r="O9" s="2"/>
      <c r="P9" s="3"/>
      <c r="Q9" s="2"/>
      <c r="R9" s="2"/>
      <c r="S9" s="3"/>
      <c r="T9" s="3"/>
      <c r="U9" s="8"/>
      <c r="V9" s="9"/>
    </row>
    <row r="10" spans="1:6006" ht="12.75" customHeight="1" x14ac:dyDescent="0.25">
      <c r="A10" s="1" t="s">
        <v>1000</v>
      </c>
    </row>
    <row r="11" spans="1:6006" ht="12.75" customHeight="1" x14ac:dyDescent="0.25">
      <c r="C11" s="29" t="s">
        <v>10</v>
      </c>
      <c r="D11" s="30">
        <v>44657</v>
      </c>
      <c r="E11" s="1"/>
    </row>
    <row r="12" spans="1:6006" s="110" customFormat="1" ht="12.75" customHeight="1" x14ac:dyDescent="0.25">
      <c r="A12" s="740" t="s">
        <v>11</v>
      </c>
      <c r="B12" s="740" t="s">
        <v>12</v>
      </c>
      <c r="C12" s="736" t="s">
        <v>13</v>
      </c>
      <c r="D12" s="736" t="s">
        <v>14</v>
      </c>
      <c r="E12" s="736" t="s">
        <v>15</v>
      </c>
      <c r="F12" s="736" t="s">
        <v>16</v>
      </c>
      <c r="G12" s="736" t="s">
        <v>17</v>
      </c>
      <c r="H12" s="742" t="s">
        <v>18</v>
      </c>
      <c r="I12" s="744" t="s">
        <v>19</v>
      </c>
      <c r="J12" s="742" t="s">
        <v>20</v>
      </c>
      <c r="K12" s="746" t="s">
        <v>21</v>
      </c>
      <c r="L12" s="736" t="s">
        <v>22</v>
      </c>
      <c r="M12" s="736" t="s">
        <v>23</v>
      </c>
      <c r="N12" s="736" t="s">
        <v>24</v>
      </c>
      <c r="O12" s="736" t="s">
        <v>25</v>
      </c>
      <c r="P12" s="736" t="s">
        <v>26</v>
      </c>
      <c r="Q12" s="736" t="s">
        <v>27</v>
      </c>
      <c r="R12" s="736" t="s">
        <v>28</v>
      </c>
      <c r="S12" s="736" t="s">
        <v>29</v>
      </c>
      <c r="T12" s="736" t="s">
        <v>1023</v>
      </c>
      <c r="U12" s="751" t="s">
        <v>30</v>
      </c>
      <c r="V12" s="753" t="s">
        <v>382</v>
      </c>
    </row>
    <row r="13" spans="1:6006" s="110" customFormat="1" ht="12.75" customHeight="1" x14ac:dyDescent="0.25">
      <c r="A13" s="741"/>
      <c r="B13" s="741"/>
      <c r="C13" s="737"/>
      <c r="D13" s="737"/>
      <c r="E13" s="737"/>
      <c r="F13" s="737"/>
      <c r="G13" s="737"/>
      <c r="H13" s="743"/>
      <c r="I13" s="745"/>
      <c r="J13" s="743"/>
      <c r="K13" s="747"/>
      <c r="L13" s="737"/>
      <c r="M13" s="737"/>
      <c r="N13" s="737"/>
      <c r="O13" s="737"/>
      <c r="P13" s="737"/>
      <c r="Q13" s="737"/>
      <c r="R13" s="737"/>
      <c r="S13" s="737"/>
      <c r="T13" s="737"/>
      <c r="U13" s="752"/>
      <c r="V13" s="753"/>
    </row>
    <row r="14" spans="1:6006" s="110" customFormat="1" ht="13.5" customHeight="1" x14ac:dyDescent="0.25">
      <c r="A14" s="364" t="s">
        <v>150</v>
      </c>
      <c r="B14" s="161"/>
      <c r="C14" s="367" t="s">
        <v>151</v>
      </c>
      <c r="D14" s="174"/>
      <c r="E14" s="368"/>
      <c r="F14" s="162"/>
      <c r="G14" s="162" t="s">
        <v>152</v>
      </c>
      <c r="H14" s="368">
        <v>-1</v>
      </c>
      <c r="I14" s="164"/>
      <c r="J14" s="163"/>
      <c r="K14" s="165"/>
      <c r="L14" s="162"/>
      <c r="M14" s="162"/>
      <c r="N14" s="162"/>
      <c r="O14" s="162"/>
      <c r="P14" s="162"/>
      <c r="Q14" s="162"/>
      <c r="R14" s="162"/>
      <c r="S14" s="163">
        <f>IF((ISBLANK(J14)+ISBLANK(L14)+ISBLANK(K14)+ISBLANK(M62)+ISBLANK(N14)+ISBLANK(O14))&lt;8,IF(ISNUMBER(LARGE((J62,L14,M14,N14),1)),LARGE((J14,L14,M14,N14),1),0)+IF(ISNUMBER(LARGE((J14,L14,M14,N14),2)),LARGE((J14,L14,M14,N14),2),0)+K14+O14,"")+P14+Q14+R14+I14</f>
        <v>0</v>
      </c>
      <c r="T14" s="649"/>
      <c r="U14" s="516"/>
      <c r="V14" s="122"/>
      <c r="W14" s="166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</row>
    <row r="15" spans="1:6006" s="110" customFormat="1" ht="13.5" customHeight="1" x14ac:dyDescent="0.25">
      <c r="A15" s="160" t="s">
        <v>150</v>
      </c>
      <c r="B15" s="542"/>
      <c r="C15" s="720" t="s">
        <v>1095</v>
      </c>
      <c r="D15" s="644" t="s">
        <v>185</v>
      </c>
      <c r="E15" s="184">
        <v>2009</v>
      </c>
      <c r="F15" s="721" t="s">
        <v>146</v>
      </c>
      <c r="G15" s="337" t="s">
        <v>33</v>
      </c>
      <c r="H15" s="360" t="s">
        <v>1094</v>
      </c>
      <c r="I15" s="722"/>
      <c r="J15" s="366"/>
      <c r="K15" s="723"/>
      <c r="L15" s="721"/>
      <c r="M15" s="721"/>
      <c r="N15" s="721"/>
      <c r="O15" s="366">
        <v>400</v>
      </c>
      <c r="P15" s="721"/>
      <c r="Q15" s="721"/>
      <c r="R15" s="721"/>
      <c r="S15" s="184">
        <f>IF((ISBLANK(J15)+ISBLANK(L15)+ISBLANK(K15)+ISBLANK(M61)+ISBLANK(N15)+ISBLANK(O15))&lt;8,IF(ISNUMBER(LARGE((J61,L15,M15,N15),1)),LARGE((J15,L15,M15,N15),1),0)+IF(ISNUMBER(LARGE((J15,L15,M15,N15),2)),LARGE((J15,L15,M15,N15),2),0)+K15+O15,"")+P15+Q15+R15+I15</f>
        <v>400</v>
      </c>
      <c r="T15" s="653"/>
      <c r="U15" s="724"/>
      <c r="V15" s="337"/>
      <c r="W15" s="166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</row>
    <row r="16" spans="1:6006" ht="12.75" customHeight="1" x14ac:dyDescent="0.25">
      <c r="A16" s="59" t="s">
        <v>150</v>
      </c>
      <c r="B16" s="99"/>
      <c r="C16" s="698" t="s">
        <v>1096</v>
      </c>
      <c r="D16" s="698" t="s">
        <v>1097</v>
      </c>
      <c r="E16" s="328">
        <v>2010</v>
      </c>
      <c r="F16" s="377" t="s">
        <v>519</v>
      </c>
      <c r="G16" s="377" t="s">
        <v>33</v>
      </c>
      <c r="H16" s="707" t="s">
        <v>1094</v>
      </c>
      <c r="I16" s="361"/>
      <c r="J16" s="360"/>
      <c r="K16" s="362"/>
      <c r="L16" s="95"/>
      <c r="M16" s="337"/>
      <c r="N16" s="337"/>
      <c r="O16" s="360"/>
      <c r="P16" s="337"/>
      <c r="Q16" s="337"/>
      <c r="R16" s="337"/>
      <c r="S16" s="184">
        <f>IF((ISBLANK(J16)+ISBLANK(L16)+ISBLANK(K16)+ISBLANK(M36)+ISBLANK(N16)+ISBLANK(O16))&lt;8,IF(ISNUMBER(LARGE((J36,L16,M16,N16),1)),LARGE((J16,L16,M16,N16),1),0)+IF(ISNUMBER(LARGE((J16,L16,M16,N16),2)),LARGE((J16,L16,M16,N16),2),0)+K16+O16,"")+P16+Q16+R16+I16</f>
        <v>0</v>
      </c>
      <c r="T16" s="651"/>
      <c r="U16" s="520"/>
      <c r="V16" s="337"/>
    </row>
    <row r="17" spans="1:22" ht="12.75" customHeight="1" x14ac:dyDescent="0.25">
      <c r="A17" s="364" t="s">
        <v>150</v>
      </c>
      <c r="B17" s="167"/>
      <c r="C17" s="168" t="s">
        <v>153</v>
      </c>
      <c r="D17" s="151"/>
      <c r="E17" s="370"/>
      <c r="F17" s="153"/>
      <c r="G17" s="169" t="s">
        <v>33</v>
      </c>
      <c r="H17" s="170" t="s">
        <v>154</v>
      </c>
      <c r="I17" s="171"/>
      <c r="J17" s="172"/>
      <c r="K17" s="173"/>
      <c r="L17" s="151"/>
      <c r="M17" s="173"/>
      <c r="N17" s="173"/>
      <c r="O17" s="173"/>
      <c r="P17" s="151"/>
      <c r="Q17" s="151"/>
      <c r="R17" s="173"/>
      <c r="S17" s="163">
        <f>IF((ISBLANK(J17)+ISBLANK(L17)+ISBLANK(K17)+ISBLANK(M61)+ISBLANK(N17)+ISBLANK(O17))&lt;8,IF(ISNUMBER(LARGE((J61,L17,M17,N17),1)),LARGE((J17,L17,M17,N17),1),0)+IF(ISNUMBER(LARGE((J17,L17,M17,N17),2)),LARGE((J17,L17,M17,N17),2),0)+K17+O17,"")+P17+Q17+R17+I17</f>
        <v>0</v>
      </c>
      <c r="T17" s="649"/>
      <c r="U17" s="517"/>
      <c r="V17" s="69"/>
    </row>
    <row r="18" spans="1:22" ht="12.75" hidden="1" customHeight="1" x14ac:dyDescent="0.25">
      <c r="A18" s="364" t="s">
        <v>150</v>
      </c>
      <c r="B18" s="161"/>
      <c r="C18" s="367" t="s">
        <v>153</v>
      </c>
      <c r="D18" s="174"/>
      <c r="E18" s="368"/>
      <c r="F18" s="162"/>
      <c r="G18" s="162" t="s">
        <v>33</v>
      </c>
      <c r="H18" s="368">
        <v>-31</v>
      </c>
      <c r="I18" s="164"/>
      <c r="J18" s="163"/>
      <c r="K18" s="165"/>
      <c r="L18" s="162"/>
      <c r="M18" s="162"/>
      <c r="N18" s="162"/>
      <c r="O18" s="162"/>
      <c r="P18" s="162"/>
      <c r="Q18" s="162"/>
      <c r="R18" s="162"/>
      <c r="S18" s="163">
        <f>IF((ISBLANK(J18)+ISBLANK(L18)+ISBLANK(K18)+ISBLANK(M65)+ISBLANK(N18)+ISBLANK(O18))&lt;8,IF(ISNUMBER(LARGE((J65,L18,M18,N18),1)),LARGE((J18,L18,M18,N18),1),0)+IF(ISNUMBER(LARGE((J18,L18,M18,N18),2)),LARGE((J18,L18,M18,N18),2),0)+K18+O18,"")+P18+Q18+R18+I18</f>
        <v>0</v>
      </c>
      <c r="T18" s="649"/>
      <c r="U18" s="518"/>
      <c r="V18" s="122"/>
    </row>
    <row r="19" spans="1:22" ht="13.5" customHeight="1" x14ac:dyDescent="0.25">
      <c r="A19" s="59" t="s">
        <v>150</v>
      </c>
      <c r="B19" s="99">
        <v>1</v>
      </c>
      <c r="C19" s="144" t="s">
        <v>1071</v>
      </c>
      <c r="D19" s="363" t="s">
        <v>371</v>
      </c>
      <c r="E19" s="95">
        <v>2009</v>
      </c>
      <c r="F19" s="337" t="s">
        <v>194</v>
      </c>
      <c r="G19" s="337" t="s">
        <v>33</v>
      </c>
      <c r="H19" s="95">
        <v>-34</v>
      </c>
      <c r="I19" s="361"/>
      <c r="J19" s="360"/>
      <c r="K19" s="362"/>
      <c r="L19" s="95"/>
      <c r="M19" s="337"/>
      <c r="N19" s="337"/>
      <c r="O19" s="693">
        <v>400</v>
      </c>
      <c r="P19" s="693"/>
      <c r="Q19" s="693"/>
      <c r="R19" s="693"/>
      <c r="S19" s="694">
        <f>IF((ISBLANK(J19)+ISBLANK(L19)+ISBLANK(K19)+ISBLANK(M47)+ISBLANK(N19)+ISBLANK(O19))&lt;8,IF(ISNUMBER(LARGE((J47,L19,M19,N19),1)),LARGE((J19,L19,M19,N19),1),0)+IF(ISNUMBER(LARGE((J19,L19,M19,N19),2)),LARGE((J19,L19,M19,N19),2),0)+K19+O19,"")+P19+Q19+R19+I19</f>
        <v>400</v>
      </c>
      <c r="T19" s="695"/>
      <c r="U19" s="696"/>
      <c r="V19" s="337"/>
    </row>
    <row r="20" spans="1:22" ht="13.5" customHeight="1" x14ac:dyDescent="0.25">
      <c r="A20" s="59" t="s">
        <v>150</v>
      </c>
      <c r="B20" s="99">
        <v>2</v>
      </c>
      <c r="C20" s="144" t="s">
        <v>1071</v>
      </c>
      <c r="D20" s="363" t="s">
        <v>624</v>
      </c>
      <c r="E20" s="95">
        <v>2009</v>
      </c>
      <c r="F20" s="337" t="s">
        <v>194</v>
      </c>
      <c r="G20" s="337" t="s">
        <v>33</v>
      </c>
      <c r="H20" s="95">
        <v>-34</v>
      </c>
      <c r="I20" s="361"/>
      <c r="J20" s="360"/>
      <c r="K20" s="362"/>
      <c r="L20" s="95"/>
      <c r="M20" s="337"/>
      <c r="N20" s="337"/>
      <c r="O20" s="693">
        <v>325</v>
      </c>
      <c r="P20" s="693"/>
      <c r="Q20" s="693"/>
      <c r="R20" s="693"/>
      <c r="S20" s="694">
        <f>IF((ISBLANK(J20)+ISBLANK(L20)+ISBLANK(K20)+ISBLANK(M48)+ISBLANK(N20)+ISBLANK(O20))&lt;8,IF(ISNUMBER(LARGE((J48,L20,M20,N20),1)),LARGE((J20,L20,M20,N20),1),0)+IF(ISNUMBER(LARGE((J20,L20,M20,N20),2)),LARGE((J20,L20,M20,N20),2),0)+K20+O20,"")+P20+Q20+R20+I20</f>
        <v>325</v>
      </c>
      <c r="T20" s="695"/>
      <c r="U20" s="696"/>
      <c r="V20" s="337"/>
    </row>
    <row r="21" spans="1:22" ht="13.5" customHeight="1" x14ac:dyDescent="0.25">
      <c r="A21" s="59" t="s">
        <v>150</v>
      </c>
      <c r="B21" s="99"/>
      <c r="C21" s="697" t="s">
        <v>1072</v>
      </c>
      <c r="D21" s="698" t="s">
        <v>1073</v>
      </c>
      <c r="E21" s="328">
        <v>2010</v>
      </c>
      <c r="F21" s="377" t="s">
        <v>241</v>
      </c>
      <c r="G21" s="377" t="s">
        <v>33</v>
      </c>
      <c r="H21" s="328">
        <v>-34</v>
      </c>
      <c r="I21" s="361"/>
      <c r="J21" s="360"/>
      <c r="K21" s="362"/>
      <c r="L21" s="95"/>
      <c r="M21" s="337"/>
      <c r="N21" s="337"/>
      <c r="O21" s="693">
        <v>0</v>
      </c>
      <c r="P21" s="693"/>
      <c r="Q21" s="693"/>
      <c r="R21" s="693"/>
      <c r="S21" s="694">
        <f>IF((ISBLANK(J21)+ISBLANK(L21)+ISBLANK(K21)+ISBLANK(M49)+ISBLANK(N21)+ISBLANK(O21))&lt;8,IF(ISNUMBER(LARGE((J49,L21,M21,N21),1)),LARGE((J21,L21,M21,N21),1),0)+IF(ISNUMBER(LARGE((J21,L21,M21,N21),2)),LARGE((J21,L21,M21,N21),2),0)+K21+O21,"")+P21+Q21+R21+I21</f>
        <v>0</v>
      </c>
      <c r="T21" s="695"/>
      <c r="U21" s="696"/>
      <c r="V21" s="337"/>
    </row>
    <row r="22" spans="1:22" ht="12.75" customHeight="1" x14ac:dyDescent="0.25">
      <c r="A22" s="39" t="s">
        <v>150</v>
      </c>
      <c r="B22" s="120"/>
      <c r="C22" s="128" t="s">
        <v>151</v>
      </c>
      <c r="D22" s="127"/>
      <c r="E22" s="177"/>
      <c r="F22" s="122"/>
      <c r="G22" s="122" t="s">
        <v>33</v>
      </c>
      <c r="H22" s="177">
        <v>-34</v>
      </c>
      <c r="I22" s="124"/>
      <c r="J22" s="123"/>
      <c r="K22" s="125"/>
      <c r="L22" s="122"/>
      <c r="M22" s="122"/>
      <c r="N22" s="122"/>
      <c r="O22" s="122"/>
      <c r="P22" s="122"/>
      <c r="Q22" s="122"/>
      <c r="R22" s="122"/>
      <c r="S22" s="163">
        <f>IF((ISBLANK(J22)+ISBLANK(L22)+ISBLANK(K22)+ISBLANK(M67)+ISBLANK(N22)+ISBLANK(O22))&lt;8,IF(ISNUMBER(LARGE((J67,L22,M22,N22),1)),LARGE((J22,L22,M22,N22),1),0)+IF(ISNUMBER(LARGE((J22,L22,M22,N22),2)),LARGE((J22,L22,M22,N22),2),0)+K22+O22,"")+P22+Q22+R22+I22</f>
        <v>0</v>
      </c>
      <c r="T22" s="649"/>
      <c r="U22" s="519"/>
      <c r="V22" s="122"/>
    </row>
    <row r="23" spans="1:22" ht="12.75" customHeight="1" x14ac:dyDescent="0.25">
      <c r="A23" s="341" t="s">
        <v>150</v>
      </c>
      <c r="B23" s="59">
        <v>1</v>
      </c>
      <c r="C23" s="84" t="s">
        <v>1090</v>
      </c>
      <c r="D23" s="43" t="s">
        <v>1091</v>
      </c>
      <c r="E23" s="43">
        <v>2009</v>
      </c>
      <c r="F23" s="85" t="s">
        <v>170</v>
      </c>
      <c r="G23" s="85" t="s">
        <v>1092</v>
      </c>
      <c r="H23" s="95">
        <v>-38</v>
      </c>
      <c r="I23" s="43"/>
      <c r="J23" s="43"/>
      <c r="K23" s="43"/>
      <c r="L23" s="43"/>
      <c r="M23" s="43"/>
      <c r="N23" s="43"/>
      <c r="O23" s="43">
        <v>400</v>
      </c>
      <c r="P23" s="43"/>
      <c r="Q23" s="43"/>
      <c r="R23" s="43"/>
      <c r="S23" s="338">
        <f>IF((ISBLANK(J23)+ISBLANK(#REF!)+ISBLANK(K23)+ISBLANK(M23)+ISBLANK(N23)+ISBLANK(L23))&lt;8,IF(ISNUMBER(LARGE((J23,#REF!,M23,N23),1)),LARGE((J23,#REF!,M23,N23),1),0)+IF(ISNUMBER(LARGE((J23,#REF!,M23,N23),2)),LARGE((J23,#REF!,M23,N23),2),0)+K23+L23,"")+P23+Q23+R23+I23+O23</f>
        <v>400</v>
      </c>
      <c r="T23" s="656"/>
      <c r="U23" s="512"/>
      <c r="V23" s="45"/>
    </row>
    <row r="24" spans="1:22" ht="12.75" customHeight="1" x14ac:dyDescent="0.25">
      <c r="A24" s="341" t="s">
        <v>150</v>
      </c>
      <c r="B24" s="59">
        <v>2</v>
      </c>
      <c r="C24" s="111" t="s">
        <v>1093</v>
      </c>
      <c r="D24" s="112" t="s">
        <v>320</v>
      </c>
      <c r="E24" s="112">
        <v>2010</v>
      </c>
      <c r="F24" s="94" t="s">
        <v>584</v>
      </c>
      <c r="G24" s="94" t="s">
        <v>1092</v>
      </c>
      <c r="H24" s="328">
        <v>-38</v>
      </c>
      <c r="I24" s="43"/>
      <c r="J24" s="43"/>
      <c r="K24" s="43"/>
      <c r="L24" s="43"/>
      <c r="M24" s="43"/>
      <c r="N24" s="43"/>
      <c r="O24" s="43">
        <v>325</v>
      </c>
      <c r="P24" s="43"/>
      <c r="Q24" s="43"/>
      <c r="R24" s="43"/>
      <c r="S24" s="338">
        <f>IF((ISBLANK(J24)+ISBLANK(#REF!)+ISBLANK(K24)+ISBLANK(M24)+ISBLANK(N24)+ISBLANK(L24))&lt;8,IF(ISNUMBER(LARGE((J24,#REF!,M24,N24),1)),LARGE((J24,#REF!,M24,N24),1),0)+IF(ISNUMBER(LARGE((J24,#REF!,M24,N24),2)),LARGE((J24,#REF!,M24,N24),2),0)+K24+L24,"")+P24+Q24+R24+I24+O24</f>
        <v>325</v>
      </c>
      <c r="T24" s="656"/>
      <c r="U24" s="512"/>
      <c r="V24" s="45"/>
    </row>
    <row r="25" spans="1:22" ht="12.75" customHeight="1" x14ac:dyDescent="0.25">
      <c r="A25" s="341" t="s">
        <v>150</v>
      </c>
      <c r="B25" s="59"/>
      <c r="C25" s="111" t="s">
        <v>57</v>
      </c>
      <c r="D25" s="112" t="s">
        <v>181</v>
      </c>
      <c r="E25" s="112">
        <v>2010</v>
      </c>
      <c r="F25" s="94" t="s">
        <v>59</v>
      </c>
      <c r="G25" s="94" t="s">
        <v>1092</v>
      </c>
      <c r="H25" s="328">
        <v>-38</v>
      </c>
      <c r="I25" s="43"/>
      <c r="J25" s="43"/>
      <c r="K25" s="43"/>
      <c r="L25" s="43"/>
      <c r="M25" s="43"/>
      <c r="N25" s="43"/>
      <c r="O25" s="43">
        <v>0</v>
      </c>
      <c r="P25" s="43"/>
      <c r="Q25" s="43"/>
      <c r="R25" s="43"/>
      <c r="S25" s="338">
        <f>IF((ISBLANK(J25)+ISBLANK(#REF!)+ISBLANK(K25)+ISBLANK(M25)+ISBLANK(N25)+ISBLANK(L25))&lt;8,IF(ISNUMBER(LARGE((J25,#REF!,M25,N25),1)),LARGE((J25,#REF!,M25,N25),1),0)+IF(ISNUMBER(LARGE((J25,#REF!,M25,N25),2)),LARGE((J25,#REF!,M25,N25),2),0)+K25+L25,"")+P25+Q25+R25+I25+O25</f>
        <v>0</v>
      </c>
      <c r="T25" s="656"/>
      <c r="U25" s="512"/>
      <c r="V25" s="45"/>
    </row>
    <row r="26" spans="1:22" ht="12.75" customHeight="1" x14ac:dyDescent="0.25">
      <c r="A26" s="341" t="s">
        <v>150</v>
      </c>
      <c r="B26" s="59"/>
      <c r="C26" s="84" t="s">
        <v>209</v>
      </c>
      <c r="D26" s="43" t="s">
        <v>296</v>
      </c>
      <c r="E26" s="43">
        <v>2009</v>
      </c>
      <c r="F26" s="85" t="s">
        <v>59</v>
      </c>
      <c r="G26" s="85" t="s">
        <v>1092</v>
      </c>
      <c r="H26" s="95">
        <v>-38</v>
      </c>
      <c r="I26" s="43"/>
      <c r="J26" s="43"/>
      <c r="K26" s="43"/>
      <c r="L26" s="43"/>
      <c r="M26" s="43"/>
      <c r="N26" s="43"/>
      <c r="O26" s="43">
        <v>0</v>
      </c>
      <c r="P26" s="43"/>
      <c r="Q26" s="43"/>
      <c r="R26" s="43"/>
      <c r="S26" s="338">
        <f>IF((ISBLANK(J26)+ISBLANK(#REF!)+ISBLANK(K26)+ISBLANK(M26)+ISBLANK(N26)+ISBLANK(L26))&lt;8,IF(ISNUMBER(LARGE((J26,#REF!,M26,N26),1)),LARGE((J26,#REF!,M26,N26),1),0)+IF(ISNUMBER(LARGE((J26,#REF!,M26,N26),2)),LARGE((J26,#REF!,M26,N26),2),0)+K26+L26,"")+P26+Q26+R26+I26+O26</f>
        <v>0</v>
      </c>
      <c r="T26" s="656"/>
      <c r="U26" s="512"/>
      <c r="V26" s="45"/>
    </row>
    <row r="27" spans="1:22" ht="12.75" customHeight="1" x14ac:dyDescent="0.25">
      <c r="A27" s="341" t="s">
        <v>150</v>
      </c>
      <c r="B27" s="59"/>
      <c r="C27" s="111" t="s">
        <v>668</v>
      </c>
      <c r="D27" s="112" t="s">
        <v>530</v>
      </c>
      <c r="E27" s="112">
        <v>2010</v>
      </c>
      <c r="F27" s="94" t="s">
        <v>43</v>
      </c>
      <c r="G27" s="94" t="s">
        <v>33</v>
      </c>
      <c r="H27" s="328">
        <v>-38</v>
      </c>
      <c r="I27" s="43"/>
      <c r="J27" s="43"/>
      <c r="K27" s="43"/>
      <c r="L27" s="43">
        <v>0</v>
      </c>
      <c r="M27" s="43"/>
      <c r="N27" s="43"/>
      <c r="O27" s="107"/>
      <c r="P27" s="43"/>
      <c r="Q27" s="43"/>
      <c r="R27" s="43"/>
      <c r="S27" s="338">
        <f>IF((ISBLANK(J27)+ISBLANK(#REF!)+ISBLANK(K27)+ISBLANK(M27)+ISBLANK(N27)+ISBLANK(L27))&lt;8,IF(ISNUMBER(LARGE((J27,#REF!,M27,N27),1)),LARGE((J27,#REF!,M27,N27),1),0)+IF(ISNUMBER(LARGE((J27,#REF!,M27,N27),2)),LARGE((J27,#REF!,M27,N27),2),0)+K27+L27,"")+P27+Q27+R27+I27+O27</f>
        <v>0</v>
      </c>
      <c r="T27" s="650"/>
      <c r="U27" s="512"/>
      <c r="V27" s="45"/>
    </row>
    <row r="28" spans="1:22" ht="12.75" customHeight="1" x14ac:dyDescent="0.25">
      <c r="A28" s="39" t="s">
        <v>150</v>
      </c>
      <c r="B28" s="120"/>
      <c r="C28" s="128" t="s">
        <v>151</v>
      </c>
      <c r="D28" s="127"/>
      <c r="E28" s="177"/>
      <c r="F28" s="122"/>
      <c r="G28" s="122" t="s">
        <v>33</v>
      </c>
      <c r="H28" s="177">
        <v>-38</v>
      </c>
      <c r="I28" s="124"/>
      <c r="J28" s="123"/>
      <c r="K28" s="125"/>
      <c r="L28" s="122"/>
      <c r="M28" s="122"/>
      <c r="N28" s="122"/>
      <c r="O28" s="122"/>
      <c r="P28" s="122"/>
      <c r="Q28" s="122"/>
      <c r="R28" s="122"/>
      <c r="S28" s="163">
        <f>IF((ISBLANK(J28)+ISBLANK(L28)+ISBLANK(K28)+ISBLANK(M69)+ISBLANK(N28)+ISBLANK(O28))&lt;8,IF(ISNUMBER(LARGE((J69,L28,M28,N28),1)),LARGE((J28,L28,M28,N28),1),0)+IF(ISNUMBER(LARGE((J28,L28,M28,N28),2)),LARGE((J28,L28,M28,N28),2),0)+K28+O28,"")+P28+Q28+R28+I28</f>
        <v>0</v>
      </c>
      <c r="T28" s="649"/>
      <c r="U28" s="519"/>
      <c r="V28" s="122"/>
    </row>
    <row r="29" spans="1:22" ht="13.5" customHeight="1" x14ac:dyDescent="0.25">
      <c r="A29" s="59" t="s">
        <v>150</v>
      </c>
      <c r="B29" s="99">
        <v>1</v>
      </c>
      <c r="C29" s="144" t="s">
        <v>252</v>
      </c>
      <c r="D29" s="363" t="s">
        <v>1063</v>
      </c>
      <c r="E29" s="95">
        <v>2009</v>
      </c>
      <c r="F29" s="337" t="s">
        <v>314</v>
      </c>
      <c r="G29" s="337" t="s">
        <v>33</v>
      </c>
      <c r="H29" s="95">
        <v>-42</v>
      </c>
      <c r="I29" s="361"/>
      <c r="J29" s="360"/>
      <c r="K29" s="362"/>
      <c r="L29" s="95"/>
      <c r="M29" s="337"/>
      <c r="N29" s="337"/>
      <c r="O29" s="693">
        <v>400</v>
      </c>
      <c r="P29" s="693"/>
      <c r="Q29" s="693"/>
      <c r="R29" s="693"/>
      <c r="S29" s="694">
        <f>IF((ISBLANK(J29)+ISBLANK(L29)+ISBLANK(K29)+ISBLANK(M57)+ISBLANK(N29)+ISBLANK(O29))&lt;8,IF(ISNUMBER(LARGE((J57,L29,M29,N29),1)),LARGE((J29,L29,M29,N29),1),0)+IF(ISNUMBER(LARGE((J29,L29,M29,N29),2)),LARGE((J29,L29,M29,N29),2),0)+K29+O29,"")+P29+Q29+R29+I29</f>
        <v>400</v>
      </c>
      <c r="T29" s="695"/>
      <c r="U29" s="696"/>
      <c r="V29" s="337"/>
    </row>
    <row r="30" spans="1:22" ht="13.5" customHeight="1" x14ac:dyDescent="0.25">
      <c r="A30" s="59" t="s">
        <v>150</v>
      </c>
      <c r="B30" s="99">
        <v>2</v>
      </c>
      <c r="C30" s="144" t="s">
        <v>1064</v>
      </c>
      <c r="D30" s="363" t="s">
        <v>1065</v>
      </c>
      <c r="E30" s="95">
        <v>2009</v>
      </c>
      <c r="F30" s="337" t="s">
        <v>59</v>
      </c>
      <c r="G30" s="337" t="s">
        <v>33</v>
      </c>
      <c r="H30" s="95">
        <v>-42</v>
      </c>
      <c r="I30" s="361"/>
      <c r="J30" s="360"/>
      <c r="K30" s="362"/>
      <c r="L30" s="95"/>
      <c r="M30" s="337"/>
      <c r="N30" s="337"/>
      <c r="O30" s="693">
        <v>325</v>
      </c>
      <c r="P30" s="693"/>
      <c r="Q30" s="693"/>
      <c r="R30" s="693"/>
      <c r="S30" s="694">
        <f>IF((ISBLANK(J30)+ISBLANK(L30)+ISBLANK(K30)+ISBLANK(M58)+ISBLANK(N30)+ISBLANK(O30))&lt;8,IF(ISNUMBER(LARGE((J58,L30,M30,N30),1)),LARGE((J30,L30,M30,N30),1),0)+IF(ISNUMBER(LARGE((J30,L30,M30,N30),2)),LARGE((J30,L30,M30,N30),2),0)+K30+O30,"")+P30+Q30+R30+I30</f>
        <v>325</v>
      </c>
      <c r="T30" s="695"/>
      <c r="U30" s="696"/>
      <c r="V30" s="337"/>
    </row>
    <row r="31" spans="1:22" ht="13.5" customHeight="1" x14ac:dyDescent="0.25">
      <c r="A31" s="59" t="s">
        <v>150</v>
      </c>
      <c r="B31" s="99">
        <v>3</v>
      </c>
      <c r="C31" s="697" t="s">
        <v>1068</v>
      </c>
      <c r="D31" s="698" t="s">
        <v>325</v>
      </c>
      <c r="E31" s="328">
        <v>2010</v>
      </c>
      <c r="F31" s="377" t="s">
        <v>83</v>
      </c>
      <c r="G31" s="377" t="s">
        <v>33</v>
      </c>
      <c r="H31" s="328">
        <v>-42</v>
      </c>
      <c r="I31" s="361"/>
      <c r="J31" s="360"/>
      <c r="K31" s="362"/>
      <c r="L31" s="95"/>
      <c r="M31" s="337"/>
      <c r="N31" s="337"/>
      <c r="O31" s="693">
        <v>250</v>
      </c>
      <c r="P31" s="693"/>
      <c r="Q31" s="693"/>
      <c r="R31" s="693"/>
      <c r="S31" s="694">
        <f>IF((ISBLANK(J31)+ISBLANK(L31)+ISBLANK(K31)+ISBLANK(M59)+ISBLANK(N31)+ISBLANK(O31))&lt;8,IF(ISNUMBER(LARGE((J59,L31,M31,N31),1)),LARGE((J31,L31,M31,N31),1),0)+IF(ISNUMBER(LARGE((J31,L31,M31,N31),2)),LARGE((J31,L31,M31,N31),2),0)+K31+O31,"")+P31+Q31+R31+I31</f>
        <v>250</v>
      </c>
      <c r="T31" s="695"/>
      <c r="U31" s="696"/>
      <c r="V31" s="337"/>
    </row>
    <row r="32" spans="1:22" ht="13.5" customHeight="1" x14ac:dyDescent="0.25">
      <c r="A32" s="59" t="s">
        <v>150</v>
      </c>
      <c r="B32" s="99">
        <v>3</v>
      </c>
      <c r="C32" s="697" t="s">
        <v>704</v>
      </c>
      <c r="D32" s="698" t="s">
        <v>172</v>
      </c>
      <c r="E32" s="328">
        <v>2010</v>
      </c>
      <c r="F32" s="377" t="s">
        <v>238</v>
      </c>
      <c r="G32" s="377" t="s">
        <v>33</v>
      </c>
      <c r="H32" s="328">
        <v>-42</v>
      </c>
      <c r="I32" s="361"/>
      <c r="J32" s="360"/>
      <c r="K32" s="362"/>
      <c r="L32" s="95"/>
      <c r="M32" s="337"/>
      <c r="N32" s="337"/>
      <c r="O32" s="693">
        <v>250</v>
      </c>
      <c r="P32" s="693"/>
      <c r="Q32" s="693"/>
      <c r="R32" s="693"/>
      <c r="S32" s="694">
        <f>IF((ISBLANK(J32)+ISBLANK(L32)+ISBLANK(K32)+ISBLANK(M60)+ISBLANK(N32)+ISBLANK(O32))&lt;8,IF(ISNUMBER(LARGE((J60,L32,M32,N32),1)),LARGE((J32,L32,M32,N32),1),0)+IF(ISNUMBER(LARGE((J32,L32,M32,N32),2)),LARGE((J32,L32,M32,N32),2),0)+K32+O32,"")+P32+Q32+R32+I32</f>
        <v>250</v>
      </c>
      <c r="T32" s="695"/>
      <c r="U32" s="696"/>
      <c r="V32" s="337"/>
    </row>
    <row r="33" spans="1:23" ht="13.5" customHeight="1" x14ac:dyDescent="0.25">
      <c r="A33" s="59" t="s">
        <v>150</v>
      </c>
      <c r="B33" s="99"/>
      <c r="C33" s="697" t="s">
        <v>1069</v>
      </c>
      <c r="D33" s="698" t="s">
        <v>1070</v>
      </c>
      <c r="E33" s="328">
        <v>2010</v>
      </c>
      <c r="F33" s="377" t="s">
        <v>584</v>
      </c>
      <c r="G33" s="377" t="s">
        <v>33</v>
      </c>
      <c r="H33" s="328">
        <v>-42</v>
      </c>
      <c r="I33" s="361"/>
      <c r="J33" s="360"/>
      <c r="K33" s="362"/>
      <c r="L33" s="95"/>
      <c r="M33" s="337"/>
      <c r="N33" s="337"/>
      <c r="O33" s="693">
        <v>0</v>
      </c>
      <c r="P33" s="693"/>
      <c r="Q33" s="693"/>
      <c r="R33" s="693"/>
      <c r="S33" s="694">
        <f>IF((ISBLANK(J33)+ISBLANK(L33)+ISBLANK(K33)+ISBLANK(M62)+ISBLANK(N33)+ISBLANK(O33))&lt;8,IF(ISNUMBER(LARGE((J62,L33,M33,N33),1)),LARGE((J33,L33,M33,N33),1),0)+IF(ISNUMBER(LARGE((J33,L33,M33,N33),2)),LARGE((J33,L33,M33,N33),2),0)+K33+O33,"")+P33+Q33+R33+I33</f>
        <v>0</v>
      </c>
      <c r="T33" s="695"/>
      <c r="U33" s="696"/>
      <c r="V33" s="337"/>
    </row>
    <row r="34" spans="1:23" ht="13.5" customHeight="1" x14ac:dyDescent="0.25">
      <c r="A34" s="59" t="s">
        <v>150</v>
      </c>
      <c r="B34" s="99"/>
      <c r="C34" s="144" t="s">
        <v>1066</v>
      </c>
      <c r="D34" s="363" t="s">
        <v>1067</v>
      </c>
      <c r="E34" s="95">
        <v>2009</v>
      </c>
      <c r="F34" s="337" t="s">
        <v>68</v>
      </c>
      <c r="G34" s="337" t="s">
        <v>33</v>
      </c>
      <c r="H34" s="95">
        <v>-42</v>
      </c>
      <c r="I34" s="361"/>
      <c r="J34" s="360"/>
      <c r="K34" s="362"/>
      <c r="L34" s="95"/>
      <c r="M34" s="337"/>
      <c r="N34" s="337"/>
      <c r="O34" s="693">
        <v>0</v>
      </c>
      <c r="P34" s="693"/>
      <c r="Q34" s="693"/>
      <c r="R34" s="693"/>
      <c r="S34" s="694">
        <f>IF((ISBLANK(J34)+ISBLANK(L34)+ISBLANK(K34)+ISBLANK(M61)+ISBLANK(N34)+ISBLANK(O34))&lt;8,IF(ISNUMBER(LARGE((J61,L34,M34,N34),1)),LARGE((J34,L34,M34,N34),1),0)+IF(ISNUMBER(LARGE((J34,L34,M34,N34),2)),LARGE((J34,L34,M34,N34),2),0)+K34+O34,"")+P34+Q34+R34+I34</f>
        <v>0</v>
      </c>
      <c r="T34" s="695"/>
      <c r="U34" s="696"/>
      <c r="V34" s="337"/>
    </row>
    <row r="35" spans="1:23" ht="12.75" customHeight="1" x14ac:dyDescent="0.25">
      <c r="A35" s="39" t="s">
        <v>150</v>
      </c>
      <c r="B35" s="120"/>
      <c r="C35" s="128" t="s">
        <v>153</v>
      </c>
      <c r="D35" s="127"/>
      <c r="E35" s="177"/>
      <c r="F35" s="122"/>
      <c r="G35" s="122" t="s">
        <v>33</v>
      </c>
      <c r="H35" s="123">
        <v>-42</v>
      </c>
      <c r="I35" s="124"/>
      <c r="J35" s="123"/>
      <c r="K35" s="125"/>
      <c r="L35" s="177"/>
      <c r="M35" s="122"/>
      <c r="N35" s="122"/>
      <c r="O35" s="122"/>
      <c r="P35" s="122"/>
      <c r="Q35" s="122"/>
      <c r="R35" s="122"/>
      <c r="S35" s="163">
        <f>IF((ISBLANK(J35)+ISBLANK(L35)+ISBLANK(K35)+ISBLANK(M65)+ISBLANK(N35)+ISBLANK(O35))&lt;8,IF(ISNUMBER(LARGE((J65,L35,M35,N35),1)),LARGE((J35,L35,M35,N35),1),0)+IF(ISNUMBER(LARGE((J35,L35,M35,N35),2)),LARGE((J35,L35,M35,N35),2),0)+K35+O35,"")+P35+Q35+R35+I35</f>
        <v>0</v>
      </c>
      <c r="T35" s="649"/>
      <c r="U35" s="519"/>
      <c r="V35" s="122"/>
    </row>
    <row r="36" spans="1:23" ht="12.75" customHeight="1" x14ac:dyDescent="0.25">
      <c r="A36" s="59" t="s">
        <v>150</v>
      </c>
      <c r="B36" s="99">
        <v>1</v>
      </c>
      <c r="C36" s="144" t="s">
        <v>261</v>
      </c>
      <c r="D36" s="363" t="s">
        <v>249</v>
      </c>
      <c r="E36" s="95">
        <v>2009</v>
      </c>
      <c r="F36" s="337" t="s">
        <v>65</v>
      </c>
      <c r="G36" s="337" t="s">
        <v>33</v>
      </c>
      <c r="H36" s="95">
        <v>-46</v>
      </c>
      <c r="I36" s="361"/>
      <c r="J36" s="360"/>
      <c r="K36" s="362"/>
      <c r="L36" s="95"/>
      <c r="M36" s="337"/>
      <c r="N36" s="337"/>
      <c r="O36" s="693">
        <v>400</v>
      </c>
      <c r="P36" s="693"/>
      <c r="Q36" s="693">
        <v>0</v>
      </c>
      <c r="R36" s="693"/>
      <c r="S36" s="694">
        <f>IF((ISBLANK(J36)+ISBLANK(L36)+ISBLANK(K36)+ISBLANK(M62)+ISBLANK(N36)+ISBLANK(O36))&lt;8,IF(ISNUMBER(LARGE((J62,L36,M36,N36),1)),LARGE((J36,L36,M36,N36),1),0)+IF(ISNUMBER(LARGE((J36,L36,M36,N36),2)),LARGE((J36,L36,M36,N36),2),0)+K36+O36,"")+P36+Q36+R36+I36</f>
        <v>400</v>
      </c>
      <c r="T36" s="695"/>
      <c r="U36" s="696" t="s">
        <v>47</v>
      </c>
      <c r="V36" s="337"/>
    </row>
    <row r="37" spans="1:23" ht="12.75" customHeight="1" x14ac:dyDescent="0.25">
      <c r="A37" s="59" t="s">
        <v>150</v>
      </c>
      <c r="B37" s="99">
        <v>2</v>
      </c>
      <c r="C37" s="144" t="s">
        <v>311</v>
      </c>
      <c r="D37" s="363" t="s">
        <v>682</v>
      </c>
      <c r="E37" s="95">
        <v>2009</v>
      </c>
      <c r="F37" s="337" t="s">
        <v>123</v>
      </c>
      <c r="G37" s="337" t="s">
        <v>33</v>
      </c>
      <c r="H37" s="95">
        <v>-46</v>
      </c>
      <c r="I37" s="361"/>
      <c r="J37" s="360"/>
      <c r="K37" s="362"/>
      <c r="L37" s="95">
        <v>0</v>
      </c>
      <c r="M37" s="337"/>
      <c r="N37" s="337"/>
      <c r="O37" s="693">
        <v>325</v>
      </c>
      <c r="P37" s="693"/>
      <c r="Q37" s="693"/>
      <c r="R37" s="693"/>
      <c r="S37" s="694">
        <f>IF((ISBLANK(J37)+ISBLANK(L37)+ISBLANK(K37)+ISBLANK(M61)+ISBLANK(N37)+ISBLANK(O37))&lt;8,IF(ISNUMBER(LARGE((J61,L37,M37,N37),1)),LARGE((J37,L37,M37,N37),1),0)+IF(ISNUMBER(LARGE((J37,L37,M37,N37),2)),LARGE((J37,L37,M37,N37),2),0)+K37+O37,"")+P37+Q37+R37+I37</f>
        <v>325</v>
      </c>
      <c r="T37" s="695"/>
      <c r="U37" s="696"/>
      <c r="V37" s="337"/>
    </row>
    <row r="38" spans="1:23" ht="12.75" customHeight="1" x14ac:dyDescent="0.25">
      <c r="A38" s="59" t="s">
        <v>150</v>
      </c>
      <c r="B38" s="99">
        <v>3</v>
      </c>
      <c r="C38" s="144" t="s">
        <v>1059</v>
      </c>
      <c r="D38" s="363" t="s">
        <v>1060</v>
      </c>
      <c r="E38" s="95">
        <v>2009</v>
      </c>
      <c r="F38" s="337" t="s">
        <v>68</v>
      </c>
      <c r="G38" s="337" t="s">
        <v>33</v>
      </c>
      <c r="H38" s="95">
        <v>-46</v>
      </c>
      <c r="I38" s="361"/>
      <c r="J38" s="360"/>
      <c r="K38" s="362"/>
      <c r="L38" s="95"/>
      <c r="M38" s="337"/>
      <c r="N38" s="337"/>
      <c r="O38" s="693">
        <v>250</v>
      </c>
      <c r="P38" s="693"/>
      <c r="Q38" s="693">
        <v>0</v>
      </c>
      <c r="R38" s="693"/>
      <c r="S38" s="694">
        <f>IF((ISBLANK(J38)+ISBLANK(L38)+ISBLANK(K38)+ISBLANK(M65)+ISBLANK(N38)+ISBLANK(O38))&lt;8,IF(ISNUMBER(LARGE((J65,L38,M38,N38),1)),LARGE((J38,L38,M38,N38),1),0)+IF(ISNUMBER(LARGE((J38,L38,M38,N38),2)),LARGE((J38,L38,M38,N38),2),0)+K38+O38,"")+P38+Q38+R38+I38</f>
        <v>250</v>
      </c>
      <c r="T38" s="695"/>
      <c r="U38" s="696" t="s">
        <v>47</v>
      </c>
      <c r="V38" s="337"/>
    </row>
    <row r="39" spans="1:23" ht="12.75" customHeight="1" x14ac:dyDescent="0.25">
      <c r="A39" s="59" t="s">
        <v>150</v>
      </c>
      <c r="B39" s="99">
        <v>3</v>
      </c>
      <c r="C39" s="697" t="s">
        <v>663</v>
      </c>
      <c r="D39" s="698" t="s">
        <v>221</v>
      </c>
      <c r="E39" s="328">
        <v>2010</v>
      </c>
      <c r="F39" s="377" t="s">
        <v>102</v>
      </c>
      <c r="G39" s="377" t="s">
        <v>33</v>
      </c>
      <c r="H39" s="328">
        <v>-46</v>
      </c>
      <c r="I39" s="361"/>
      <c r="J39" s="360"/>
      <c r="K39" s="362"/>
      <c r="L39" s="95"/>
      <c r="M39" s="337"/>
      <c r="N39" s="337"/>
      <c r="O39" s="693">
        <v>250</v>
      </c>
      <c r="P39" s="693"/>
      <c r="Q39" s="693"/>
      <c r="R39" s="693"/>
      <c r="S39" s="694">
        <f>IF((ISBLANK(J39)+ISBLANK(L39)+ISBLANK(K39)+ISBLANK(M67)+ISBLANK(N39)+ISBLANK(O39))&lt;8,IF(ISNUMBER(LARGE((J67,L39,M39,N39),1)),LARGE((J39,L39,M39,N39),1),0)+IF(ISNUMBER(LARGE((J39,L39,M39,N39),2)),LARGE((J39,L39,M39,N39),2),0)+K39+O39,"")+P39+Q39+R39+I39</f>
        <v>250</v>
      </c>
      <c r="T39" s="695"/>
      <c r="U39" s="696"/>
      <c r="V39" s="337"/>
      <c r="W39" s="193"/>
    </row>
    <row r="40" spans="1:23" ht="12.75" customHeight="1" x14ac:dyDescent="0.25">
      <c r="A40" s="59" t="s">
        <v>150</v>
      </c>
      <c r="B40" s="99"/>
      <c r="C40" s="697" t="s">
        <v>1061</v>
      </c>
      <c r="D40" s="698" t="s">
        <v>522</v>
      </c>
      <c r="E40" s="328">
        <v>2010</v>
      </c>
      <c r="F40" s="377" t="s">
        <v>83</v>
      </c>
      <c r="G40" s="377" t="s">
        <v>33</v>
      </c>
      <c r="H40" s="328">
        <v>-46</v>
      </c>
      <c r="I40" s="361"/>
      <c r="J40" s="360"/>
      <c r="K40" s="362"/>
      <c r="L40" s="95"/>
      <c r="M40" s="337"/>
      <c r="N40" s="337"/>
      <c r="O40" s="693">
        <v>0</v>
      </c>
      <c r="P40" s="693"/>
      <c r="Q40" s="693"/>
      <c r="R40" s="693"/>
      <c r="S40" s="694">
        <f>IF((ISBLANK(J40)+ISBLANK(L40)+ISBLANK(K40)+ISBLANK(M68)+ISBLANK(N40)+ISBLANK(O40))&lt;8,IF(ISNUMBER(LARGE((J68,L40,M40,N40),1)),LARGE((J40,L40,M40,N40),1),0)+IF(ISNUMBER(LARGE((J40,L40,M40,N40),2)),LARGE((J40,L40,M40,N40),2),0)+K40+O40,"")+P40+Q40+R40+I40</f>
        <v>0</v>
      </c>
      <c r="T40" s="695"/>
      <c r="U40" s="696"/>
      <c r="V40" s="337"/>
      <c r="W40" s="193"/>
    </row>
    <row r="41" spans="1:23" ht="12.75" customHeight="1" x14ac:dyDescent="0.25">
      <c r="A41" s="59" t="s">
        <v>150</v>
      </c>
      <c r="B41" s="99"/>
      <c r="C41" s="144" t="s">
        <v>677</v>
      </c>
      <c r="D41" s="363" t="s">
        <v>682</v>
      </c>
      <c r="E41" s="95">
        <v>2009</v>
      </c>
      <c r="F41" s="337" t="s">
        <v>62</v>
      </c>
      <c r="G41" s="337" t="s">
        <v>33</v>
      </c>
      <c r="H41" s="95">
        <v>-46</v>
      </c>
      <c r="I41" s="361"/>
      <c r="J41" s="360"/>
      <c r="K41" s="362"/>
      <c r="L41" s="95">
        <v>0</v>
      </c>
      <c r="M41" s="337"/>
      <c r="N41" s="337"/>
      <c r="O41" s="693"/>
      <c r="P41" s="693"/>
      <c r="Q41" s="693"/>
      <c r="R41" s="693"/>
      <c r="S41" s="694">
        <f>IF((ISBLANK(J41)+ISBLANK(L41)+ISBLANK(K41)+ISBLANK(M69)+ISBLANK(N41)+ISBLANK(O41))&lt;8,IF(ISNUMBER(LARGE((J69,L41,M41,N41),1)),LARGE((J41,L41,M41,N41),1),0)+IF(ISNUMBER(LARGE((J41,L41,M41,N41),2)),LARGE((J41,L41,M41,N41),2),0)+K41+O41,"")+P41+Q41+R41+I41</f>
        <v>0</v>
      </c>
      <c r="T41" s="695"/>
      <c r="U41" s="696"/>
      <c r="V41" s="337"/>
      <c r="W41" s="193"/>
    </row>
    <row r="42" spans="1:23" ht="12.75" customHeight="1" x14ac:dyDescent="0.25">
      <c r="A42" s="318" t="s">
        <v>150</v>
      </c>
      <c r="B42" s="331"/>
      <c r="C42" s="699" t="s">
        <v>684</v>
      </c>
      <c r="D42" s="700" t="s">
        <v>683</v>
      </c>
      <c r="E42" s="322">
        <v>2009</v>
      </c>
      <c r="F42" s="701" t="s">
        <v>62</v>
      </c>
      <c r="G42" s="701" t="s">
        <v>33</v>
      </c>
      <c r="H42" s="322">
        <v>-46</v>
      </c>
      <c r="I42" s="708"/>
      <c r="J42" s="709"/>
      <c r="K42" s="710"/>
      <c r="L42" s="322">
        <v>0</v>
      </c>
      <c r="M42" s="701"/>
      <c r="N42" s="701"/>
      <c r="O42" s="711"/>
      <c r="P42" s="711"/>
      <c r="Q42" s="711"/>
      <c r="R42" s="711"/>
      <c r="S42" s="712">
        <f>IF((ISBLANK(J42)+ISBLANK(L42)+ISBLANK(K42)+ISBLANK(M70)+ISBLANK(N42)+ISBLANK(O42))&lt;8,IF(ISNUMBER(LARGE((J70,L42,M42,N42),1)),LARGE((J42,L42,M42,N42),1),0)+IF(ISNUMBER(LARGE((J42,L42,M42,N42),2)),LARGE((J42,L42,M42,N42),2),0)+K42+O42,"")+P42+Q42+R42+I42</f>
        <v>0</v>
      </c>
      <c r="T42" s="713"/>
      <c r="U42" s="714"/>
      <c r="V42" s="701"/>
      <c r="W42" s="193"/>
    </row>
    <row r="43" spans="1:23" ht="12.75" customHeight="1" x14ac:dyDescent="0.25">
      <c r="A43" s="59" t="s">
        <v>150</v>
      </c>
      <c r="B43" s="99"/>
      <c r="C43" s="144" t="s">
        <v>685</v>
      </c>
      <c r="D43" s="363" t="s">
        <v>249</v>
      </c>
      <c r="E43" s="95">
        <v>2009</v>
      </c>
      <c r="F43" s="337" t="s">
        <v>62</v>
      </c>
      <c r="G43" s="337" t="s">
        <v>33</v>
      </c>
      <c r="H43" s="95">
        <v>-46</v>
      </c>
      <c r="I43" s="361"/>
      <c r="J43" s="360"/>
      <c r="K43" s="362"/>
      <c r="L43" s="95">
        <v>0</v>
      </c>
      <c r="M43" s="337"/>
      <c r="N43" s="337"/>
      <c r="O43" s="693">
        <v>0</v>
      </c>
      <c r="P43" s="693"/>
      <c r="Q43" s="693"/>
      <c r="R43" s="693"/>
      <c r="S43" s="694">
        <f>IF((ISBLANK(J43)+ISBLANK(L43)+ISBLANK(K43)+ISBLANK(M71)+ISBLANK(N43)+ISBLANK(O43))&lt;8,IF(ISNUMBER(LARGE((J71,L43,M43,N43),1)),LARGE((J43,L43,M43,N43),1),0)+IF(ISNUMBER(LARGE((J43,L43,M43,N43),2)),LARGE((J43,L43,M43,N43),2),0)+K43+O43,"")+P43+Q43+R43+I43</f>
        <v>0</v>
      </c>
      <c r="T43" s="695"/>
      <c r="U43" s="696"/>
      <c r="V43" s="337"/>
      <c r="W43" s="193"/>
    </row>
    <row r="44" spans="1:23" ht="12.75" customHeight="1" x14ac:dyDescent="0.25">
      <c r="A44" s="39" t="s">
        <v>150</v>
      </c>
      <c r="B44" s="120"/>
      <c r="C44" s="128" t="s">
        <v>153</v>
      </c>
      <c r="D44" s="127"/>
      <c r="E44" s="177"/>
      <c r="F44" s="122"/>
      <c r="G44" s="122" t="s">
        <v>33</v>
      </c>
      <c r="H44" s="123">
        <v>-46</v>
      </c>
      <c r="I44" s="124"/>
      <c r="J44" s="123"/>
      <c r="K44" s="125"/>
      <c r="L44" s="177"/>
      <c r="M44" s="122"/>
      <c r="N44" s="122"/>
      <c r="O44" s="122"/>
      <c r="P44" s="122"/>
      <c r="Q44" s="122"/>
      <c r="R44" s="122"/>
      <c r="S44" s="706">
        <f>IF((ISBLANK(J44)+ISBLANK(L44)+ISBLANK(K44)+ISBLANK(M72)+ISBLANK(N44)+ISBLANK(O44))&lt;8,IF(ISNUMBER(LARGE((J72,L44,M44,N44),1)),LARGE((J44,L44,M44,N44),1),0)+IF(ISNUMBER(LARGE((J44,L44,M44,N44),2)),LARGE((J44,L44,M44,N44),2),0)+K44+O44,"")+P44+Q44+R44+I44</f>
        <v>0</v>
      </c>
      <c r="T44" s="652"/>
      <c r="U44" s="519"/>
      <c r="V44" s="122"/>
      <c r="W44" s="193"/>
    </row>
    <row r="45" spans="1:23" ht="12.75" customHeight="1" x14ac:dyDescent="0.25">
      <c r="A45" s="59" t="s">
        <v>150</v>
      </c>
      <c r="B45" s="99">
        <v>1</v>
      </c>
      <c r="C45" s="699" t="s">
        <v>679</v>
      </c>
      <c r="D45" s="700" t="s">
        <v>320</v>
      </c>
      <c r="E45" s="322">
        <v>2009</v>
      </c>
      <c r="F45" s="701" t="s">
        <v>68</v>
      </c>
      <c r="G45" s="701" t="s">
        <v>33</v>
      </c>
      <c r="H45" s="322">
        <v>-50</v>
      </c>
      <c r="I45" s="702"/>
      <c r="J45" s="322"/>
      <c r="K45" s="703"/>
      <c r="L45" s="322">
        <v>0</v>
      </c>
      <c r="M45" s="322"/>
      <c r="N45" s="322"/>
      <c r="O45" s="95">
        <v>400</v>
      </c>
      <c r="P45" s="95"/>
      <c r="Q45" s="95"/>
      <c r="R45" s="95"/>
      <c r="S45" s="694">
        <f>IF((ISBLANK(J45)+ISBLANK(L45)+ISBLANK(K45)+ISBLANK(M74)+ISBLANK(N45)+ISBLANK(O45))&lt;8,IF(ISNUMBER(LARGE((J74,L45,M45,N45),1)),LARGE((J45,L45,M45,N45),1),0)+IF(ISNUMBER(LARGE((J45,L45,M45,N45),2)),LARGE((J45,L45,M45,N45),2),0)+K45+O45,"")+P45+Q45+R45+I45</f>
        <v>400</v>
      </c>
      <c r="T45" s="651"/>
      <c r="U45" s="521"/>
      <c r="V45" s="95"/>
      <c r="W45" s="193"/>
    </row>
    <row r="46" spans="1:23" ht="12.75" customHeight="1" x14ac:dyDescent="0.25">
      <c r="A46" s="59" t="s">
        <v>150</v>
      </c>
      <c r="B46" s="99">
        <v>2</v>
      </c>
      <c r="C46" s="700" t="s">
        <v>684</v>
      </c>
      <c r="D46" s="700" t="s">
        <v>683</v>
      </c>
      <c r="E46" s="322">
        <v>2009</v>
      </c>
      <c r="F46" s="701" t="s">
        <v>62</v>
      </c>
      <c r="G46" s="701" t="s">
        <v>33</v>
      </c>
      <c r="H46" s="322">
        <v>-50</v>
      </c>
      <c r="I46" s="708"/>
      <c r="J46" s="709"/>
      <c r="K46" s="710"/>
      <c r="L46" s="322">
        <v>0</v>
      </c>
      <c r="M46" s="701"/>
      <c r="N46" s="701"/>
      <c r="O46" s="693">
        <v>325</v>
      </c>
      <c r="P46" s="693"/>
      <c r="Q46" s="693"/>
      <c r="R46" s="693"/>
      <c r="S46" s="694">
        <f>IF((ISBLANK(J46)+ISBLANK(L46)+ISBLANK(K46)+ISBLANK(M78)+ISBLANK(N46)+ISBLANK(O46))&lt;8,IF(ISNUMBER(LARGE((J78,L46,M46,N46),1)),LARGE((J46,L46,M46,N46),1),0)+IF(ISNUMBER(LARGE((J46,L46,M46,N46),2)),LARGE((J46,L46,M46,N46),2),0)+K46+O46,"")+P46+Q46+R46+I46</f>
        <v>325</v>
      </c>
      <c r="T46" s="695"/>
      <c r="U46" s="696"/>
      <c r="V46" s="337"/>
    </row>
    <row r="47" spans="1:23" ht="12.75" customHeight="1" x14ac:dyDescent="0.25">
      <c r="A47" s="59" t="s">
        <v>150</v>
      </c>
      <c r="B47" s="99"/>
      <c r="C47" s="697" t="s">
        <v>57</v>
      </c>
      <c r="D47" s="698" t="s">
        <v>1062</v>
      </c>
      <c r="E47" s="328">
        <v>2010</v>
      </c>
      <c r="F47" s="377" t="s">
        <v>56</v>
      </c>
      <c r="G47" s="377" t="s">
        <v>33</v>
      </c>
      <c r="H47" s="328">
        <v>-50</v>
      </c>
      <c r="I47" s="361"/>
      <c r="J47" s="360"/>
      <c r="K47" s="362"/>
      <c r="L47" s="95"/>
      <c r="M47" s="337"/>
      <c r="N47" s="337"/>
      <c r="O47" s="95">
        <v>0</v>
      </c>
      <c r="P47" s="337"/>
      <c r="Q47" s="337"/>
      <c r="R47" s="337"/>
      <c r="S47" s="694">
        <f>IF((ISBLANK(J47)+ISBLANK(L47)+ISBLANK(K47)+ISBLANK(M79)+ISBLANK(N47)+ISBLANK(O47))&lt;8,IF(ISNUMBER(LARGE((J79,L47,M47,N47),1)),LARGE((J47,L47,M47,N47),1),0)+IF(ISNUMBER(LARGE((J47,L47,M47,N47),2)),LARGE((J47,L47,M47,N47),2),0)+K47+O47,"")+P47+Q47+R47+I47</f>
        <v>0</v>
      </c>
      <c r="T47" s="653"/>
      <c r="U47" s="520"/>
      <c r="V47" s="337"/>
      <c r="W47" s="193"/>
    </row>
    <row r="48" spans="1:23" ht="12.75" customHeight="1" x14ac:dyDescent="0.25">
      <c r="A48" s="59" t="s">
        <v>150</v>
      </c>
      <c r="B48" s="99"/>
      <c r="C48" s="700" t="s">
        <v>681</v>
      </c>
      <c r="D48" s="700" t="s">
        <v>262</v>
      </c>
      <c r="E48" s="322">
        <v>2009</v>
      </c>
      <c r="F48" s="701" t="s">
        <v>641</v>
      </c>
      <c r="G48" s="701" t="s">
        <v>33</v>
      </c>
      <c r="H48" s="322">
        <v>-50</v>
      </c>
      <c r="I48" s="708"/>
      <c r="J48" s="709"/>
      <c r="K48" s="710"/>
      <c r="L48" s="322">
        <v>0</v>
      </c>
      <c r="M48" s="337"/>
      <c r="N48" s="337"/>
      <c r="O48" s="95">
        <v>0</v>
      </c>
      <c r="P48" s="337"/>
      <c r="Q48" s="337"/>
      <c r="R48" s="337"/>
      <c r="S48" s="694">
        <f>IF((ISBLANK(J48)+ISBLANK(L48)+ISBLANK(K48)+ISBLANK(M80)+ISBLANK(N48)+ISBLANK(O48))&lt;8,IF(ISNUMBER(LARGE((J80,L48,M48,N48),1)),LARGE((J48,L48,M48,N48),1),0)+IF(ISNUMBER(LARGE((J48,L48,M48,N48),2)),LARGE((J48,L48,M48,N48),2),0)+K48+O48,"")+P48+Q48+R48+I48</f>
        <v>0</v>
      </c>
      <c r="T48" s="653"/>
      <c r="U48" s="520"/>
      <c r="V48" s="337"/>
    </row>
    <row r="49" spans="1:23" ht="12.75" customHeight="1" x14ac:dyDescent="0.25">
      <c r="A49" s="39" t="s">
        <v>150</v>
      </c>
      <c r="B49" s="120"/>
      <c r="C49" s="128" t="s">
        <v>90</v>
      </c>
      <c r="D49" s="127"/>
      <c r="E49" s="177"/>
      <c r="F49" s="122"/>
      <c r="G49" s="122" t="s">
        <v>33</v>
      </c>
      <c r="H49" s="123">
        <v>-50</v>
      </c>
      <c r="I49" s="124"/>
      <c r="J49" s="123"/>
      <c r="K49" s="125"/>
      <c r="L49" s="177"/>
      <c r="M49" s="122"/>
      <c r="N49" s="122"/>
      <c r="O49" s="122"/>
      <c r="P49" s="122"/>
      <c r="Q49" s="122"/>
      <c r="R49" s="122"/>
      <c r="S49" s="368">
        <f>IF((ISBLANK(J49)+ISBLANK(L49)+ISBLANK(K49)+ISBLANK(M78)+ISBLANK(N49)+ISBLANK(O49))&lt;8,IF(ISNUMBER(LARGE((J78,L49,M49,N49),1)),LARGE((J49,L49,M49,N49),1),0)+IF(ISNUMBER(LARGE((J49,L49,M49,N49),2)),LARGE((J49,L49,M49,N49),2),0)+K49+O49,"")+P49+Q49+R49+I49</f>
        <v>0</v>
      </c>
      <c r="T49" s="652"/>
      <c r="U49" s="519"/>
      <c r="V49" s="122"/>
    </row>
    <row r="50" spans="1:23" ht="12.75" customHeight="1" x14ac:dyDescent="0.25">
      <c r="A50" s="59" t="s">
        <v>150</v>
      </c>
      <c r="B50" s="99">
        <v>1</v>
      </c>
      <c r="C50" s="144" t="s">
        <v>1084</v>
      </c>
      <c r="D50" s="363" t="s">
        <v>221</v>
      </c>
      <c r="E50" s="95">
        <v>2009</v>
      </c>
      <c r="F50" s="337" t="s">
        <v>1085</v>
      </c>
      <c r="G50" s="337" t="s">
        <v>33</v>
      </c>
      <c r="H50" s="95">
        <v>-55</v>
      </c>
      <c r="I50" s="365"/>
      <c r="J50" s="95"/>
      <c r="K50" s="78"/>
      <c r="L50" s="95"/>
      <c r="M50" s="95"/>
      <c r="N50" s="95"/>
      <c r="O50" s="95">
        <v>400</v>
      </c>
      <c r="P50" s="95"/>
      <c r="Q50" s="95"/>
      <c r="R50" s="95"/>
      <c r="S50" s="184">
        <f>IF((ISBLANK(J50)+ISBLANK(L50)+ISBLANK(K50)+ISBLANK(M85)+ISBLANK(N50)+ISBLANK(O50))&lt;8,IF(ISNUMBER(LARGE((J85,L50,M50,N50),1)),LARGE((J50,L50,M50,N50),1),0)+IF(ISNUMBER(LARGE((J50,L50,M50,N50),2)),LARGE((J50,L50,M50,N50),2),0)+K50+O50,"")+P50+Q50+R50+I50</f>
        <v>400</v>
      </c>
      <c r="T50" s="651"/>
      <c r="U50" s="521"/>
      <c r="V50" s="95"/>
    </row>
    <row r="51" spans="1:23" ht="12.75" customHeight="1" x14ac:dyDescent="0.25">
      <c r="A51" s="59" t="s">
        <v>150</v>
      </c>
      <c r="B51" s="99">
        <v>2</v>
      </c>
      <c r="C51" s="144" t="s">
        <v>1086</v>
      </c>
      <c r="D51" s="363" t="s">
        <v>1087</v>
      </c>
      <c r="E51" s="95">
        <v>2009</v>
      </c>
      <c r="F51" s="337" t="s">
        <v>146</v>
      </c>
      <c r="G51" s="337" t="s">
        <v>33</v>
      </c>
      <c r="H51" s="95">
        <v>-55</v>
      </c>
      <c r="I51" s="365"/>
      <c r="J51" s="95"/>
      <c r="K51" s="78"/>
      <c r="L51" s="95"/>
      <c r="M51" s="95"/>
      <c r="N51" s="95"/>
      <c r="O51" s="95">
        <v>325</v>
      </c>
      <c r="P51" s="95"/>
      <c r="Q51" s="95"/>
      <c r="R51" s="95"/>
      <c r="S51" s="184">
        <f>IF((ISBLANK(J51)+ISBLANK(L51)+ISBLANK(K51)+ISBLANK(M86)+ISBLANK(N51)+ISBLANK(O51))&lt;8,IF(ISNUMBER(LARGE((J86,L51,M51,N51),1)),LARGE((J51,L51,M51,N51),1),0)+IF(ISNUMBER(LARGE((J51,L51,M51,N51),2)),LARGE((J51,L51,M51,N51),2),0)+K51+O51,"")+P51+Q51+R51+I51</f>
        <v>325</v>
      </c>
      <c r="T51" s="651"/>
      <c r="U51" s="521"/>
      <c r="V51" s="95"/>
    </row>
    <row r="52" spans="1:23" ht="12.75" customHeight="1" x14ac:dyDescent="0.25">
      <c r="A52" s="59" t="s">
        <v>150</v>
      </c>
      <c r="B52" s="99"/>
      <c r="C52" s="144" t="s">
        <v>357</v>
      </c>
      <c r="D52" s="363" t="s">
        <v>325</v>
      </c>
      <c r="E52" s="95">
        <v>2009</v>
      </c>
      <c r="F52" s="337" t="s">
        <v>68</v>
      </c>
      <c r="G52" s="337" t="s">
        <v>33</v>
      </c>
      <c r="H52" s="95">
        <v>-55</v>
      </c>
      <c r="I52" s="365"/>
      <c r="J52" s="95"/>
      <c r="K52" s="78"/>
      <c r="L52" s="95"/>
      <c r="M52" s="95"/>
      <c r="N52" s="95"/>
      <c r="O52" s="95">
        <v>0</v>
      </c>
      <c r="P52" s="95"/>
      <c r="Q52" s="95"/>
      <c r="R52" s="95"/>
      <c r="S52" s="184">
        <f>IF((ISBLANK(J52)+ISBLANK(L52)+ISBLANK(K52)+ISBLANK(M87)+ISBLANK(N52)+ISBLANK(O52))&lt;8,IF(ISNUMBER(LARGE((J87,L52,M52,N52),1)),LARGE((J52,L52,M52,N52),1),0)+IF(ISNUMBER(LARGE((J52,L52,M52,N52),2)),LARGE((J52,L52,M52,N52),2),0)+K52+O52,"")+P52+Q52+R52+I52</f>
        <v>0</v>
      </c>
      <c r="T52" s="651"/>
      <c r="U52" s="521"/>
      <c r="V52" s="95"/>
    </row>
    <row r="53" spans="1:23" ht="13.5" customHeight="1" x14ac:dyDescent="0.25">
      <c r="A53" s="59" t="s">
        <v>150</v>
      </c>
      <c r="B53" s="99"/>
      <c r="C53" s="144" t="s">
        <v>680</v>
      </c>
      <c r="D53" s="363" t="s">
        <v>249</v>
      </c>
      <c r="E53" s="95">
        <v>2009</v>
      </c>
      <c r="F53" s="337" t="s">
        <v>113</v>
      </c>
      <c r="G53" s="337" t="s">
        <v>33</v>
      </c>
      <c r="H53" s="95">
        <v>-55</v>
      </c>
      <c r="I53" s="365"/>
      <c r="J53" s="95"/>
      <c r="K53" s="78"/>
      <c r="L53" s="95">
        <v>0</v>
      </c>
      <c r="M53" s="95"/>
      <c r="N53" s="95"/>
      <c r="O53" s="556"/>
      <c r="P53" s="95"/>
      <c r="Q53" s="95"/>
      <c r="R53" s="95"/>
      <c r="S53" s="184">
        <f>IF((ISBLANK(J53)+ISBLANK(L53)+ISBLANK(K53)+ISBLANK(M83)+ISBLANK(N53)+ISBLANK(O53))&lt;8,IF(ISNUMBER(LARGE((J83,L53,M53,N53),1)),LARGE((J53,L53,M53,N53),1),0)+IF(ISNUMBER(LARGE((J53,L53,M53,N53),2)),LARGE((J53,L53,M53,N53),2),0)+K53+O53,"")+P53+Q53+R53+I53</f>
        <v>0</v>
      </c>
      <c r="T53" s="651"/>
      <c r="U53" s="521"/>
      <c r="V53" s="95"/>
    </row>
    <row r="54" spans="1:23" ht="12.75" customHeight="1" x14ac:dyDescent="0.25">
      <c r="A54" s="59" t="s">
        <v>150</v>
      </c>
      <c r="B54" s="99"/>
      <c r="C54" s="144" t="s">
        <v>1088</v>
      </c>
      <c r="D54" s="363" t="s">
        <v>1089</v>
      </c>
      <c r="E54" s="95"/>
      <c r="F54" s="337" t="s">
        <v>665</v>
      </c>
      <c r="G54" s="337" t="s">
        <v>33</v>
      </c>
      <c r="H54" s="95">
        <v>-55</v>
      </c>
      <c r="I54" s="365"/>
      <c r="J54" s="95"/>
      <c r="K54" s="78"/>
      <c r="L54" s="95"/>
      <c r="M54" s="95"/>
      <c r="N54" s="95"/>
      <c r="O54" s="95">
        <v>0</v>
      </c>
      <c r="P54" s="95"/>
      <c r="Q54" s="95"/>
      <c r="R54" s="95"/>
      <c r="S54" s="184">
        <f>IF((ISBLANK(J54)+ISBLANK(L54)+ISBLANK(K54)+ISBLANK(M87)+ISBLANK(N54)+ISBLANK(O54))&lt;8,IF(ISNUMBER(LARGE((J87,L54,M54,N54),1)),LARGE((J54,L54,M54,N54),1),0)+IF(ISNUMBER(LARGE((J54,L54,M54,N54),2)),LARGE((J54,L54,M54,N54),2),0)+K54+O54,"")+P54+Q54+R54+I54</f>
        <v>0</v>
      </c>
      <c r="T54" s="651"/>
      <c r="U54" s="521"/>
      <c r="V54" s="95"/>
    </row>
    <row r="55" spans="1:23" ht="12.75" customHeight="1" x14ac:dyDescent="0.25">
      <c r="A55" s="318" t="s">
        <v>150</v>
      </c>
      <c r="B55" s="331"/>
      <c r="C55" s="699" t="s">
        <v>681</v>
      </c>
      <c r="D55" s="700" t="s">
        <v>262</v>
      </c>
      <c r="E55" s="322">
        <v>2009</v>
      </c>
      <c r="F55" s="701" t="s">
        <v>641</v>
      </c>
      <c r="G55" s="701" t="s">
        <v>33</v>
      </c>
      <c r="H55" s="322">
        <v>-55</v>
      </c>
      <c r="I55" s="702"/>
      <c r="J55" s="322"/>
      <c r="K55" s="703"/>
      <c r="L55" s="322">
        <v>0</v>
      </c>
      <c r="M55" s="322"/>
      <c r="N55" s="322"/>
      <c r="O55" s="322"/>
      <c r="P55" s="322"/>
      <c r="Q55" s="322"/>
      <c r="R55" s="322"/>
      <c r="S55" s="546">
        <f>IF((ISBLANK(J55)+ISBLANK(L55)+ISBLANK(K55)+ISBLANK(M85)+ISBLANK(N55)+ISBLANK(O55))&lt;8,IF(ISNUMBER(LARGE((J85,L55,M55,N55),1)),LARGE((J55,L55,M55,N55),1),0)+IF(ISNUMBER(LARGE((J55,L55,M55,N55),2)),LARGE((J55,L55,M55,N55),2),0)+K55+O55,"")+P55+Q55+R55+I55</f>
        <v>0</v>
      </c>
      <c r="T55" s="704"/>
      <c r="U55" s="705"/>
      <c r="V55" s="322"/>
      <c r="W55" s="193"/>
    </row>
    <row r="56" spans="1:23" ht="12.75" customHeight="1" x14ac:dyDescent="0.25">
      <c r="A56" s="318" t="s">
        <v>150</v>
      </c>
      <c r="B56" s="331"/>
      <c r="C56" s="699" t="s">
        <v>679</v>
      </c>
      <c r="D56" s="700" t="s">
        <v>320</v>
      </c>
      <c r="E56" s="322">
        <v>2009</v>
      </c>
      <c r="F56" s="701" t="s">
        <v>68</v>
      </c>
      <c r="G56" s="701" t="s">
        <v>33</v>
      </c>
      <c r="H56" s="322">
        <v>-55</v>
      </c>
      <c r="I56" s="702"/>
      <c r="J56" s="322"/>
      <c r="K56" s="703"/>
      <c r="L56" s="322">
        <v>0</v>
      </c>
      <c r="M56" s="322"/>
      <c r="N56" s="322"/>
      <c r="O56" s="322"/>
      <c r="P56" s="322"/>
      <c r="Q56" s="322"/>
      <c r="R56" s="322"/>
      <c r="S56" s="546">
        <f>IF((ISBLANK(J56)+ISBLANK(L56)+ISBLANK(K56)+ISBLANK(M82)+ISBLANK(N56)+ISBLANK(O56))&lt;8,IF(ISNUMBER(LARGE((J82,L56,M56,N56),1)),LARGE((J56,L56,M56,N56),1),0)+IF(ISNUMBER(LARGE((J56,L56,M56,N56),2)),LARGE((J56,L56,M56,N56),2),0)+K56+O56,"")+P56+Q56+R56+I56</f>
        <v>0</v>
      </c>
      <c r="T56" s="704"/>
      <c r="U56" s="705"/>
      <c r="V56" s="322"/>
      <c r="W56" s="193"/>
    </row>
    <row r="57" spans="1:23" ht="12.75" customHeight="1" x14ac:dyDescent="0.25">
      <c r="A57" s="39" t="s">
        <v>150</v>
      </c>
      <c r="B57" s="120"/>
      <c r="C57" s="122" t="s">
        <v>151</v>
      </c>
      <c r="D57" s="122"/>
      <c r="E57" s="123"/>
      <c r="F57" s="122"/>
      <c r="G57" s="122" t="s">
        <v>33</v>
      </c>
      <c r="H57" s="123">
        <v>-55</v>
      </c>
      <c r="I57" s="124"/>
      <c r="J57" s="123"/>
      <c r="K57" s="125"/>
      <c r="L57" s="177">
        <v>0</v>
      </c>
      <c r="M57" s="122"/>
      <c r="N57" s="122"/>
      <c r="O57" s="122"/>
      <c r="P57" s="122"/>
      <c r="Q57" s="122"/>
      <c r="R57" s="122"/>
      <c r="S57" s="368">
        <f>IF((ISBLANK(J57)+ISBLANK(L57)+ISBLANK(K57)+ISBLANK(M83)+ISBLANK(N57)+ISBLANK(O57))&lt;8,IF(ISNUMBER(LARGE((J83,L57,M57,N57),1)),LARGE((J57,L57,M57,N57),1),0)+IF(ISNUMBER(LARGE((J57,L57,M57,N57),2)),LARGE((J57,L57,M57,N57),2),0)+K57+O57,"")+P57+Q57+R57+I57</f>
        <v>0</v>
      </c>
      <c r="T57" s="652"/>
      <c r="U57" s="519"/>
      <c r="V57" s="126"/>
    </row>
    <row r="58" spans="1:23" ht="12.75" hidden="1" customHeight="1" x14ac:dyDescent="0.25">
      <c r="A58" s="39" t="s">
        <v>150</v>
      </c>
      <c r="B58" s="120"/>
      <c r="C58" s="122" t="s">
        <v>90</v>
      </c>
      <c r="D58" s="122"/>
      <c r="E58" s="123"/>
      <c r="F58" s="122"/>
      <c r="G58" s="122" t="s">
        <v>33</v>
      </c>
      <c r="H58" s="123">
        <v>-60</v>
      </c>
      <c r="I58" s="124"/>
      <c r="J58" s="123"/>
      <c r="K58" s="125"/>
      <c r="L58" s="177"/>
      <c r="M58" s="122"/>
      <c r="N58" s="122"/>
      <c r="O58" s="122"/>
      <c r="P58" s="122"/>
      <c r="Q58" s="122"/>
      <c r="R58" s="122"/>
      <c r="S58" s="368">
        <f>IF((ISBLANK(J58)+ISBLANK(L58)+ISBLANK(K58)+ISBLANK(M85)+ISBLANK(N58)+ISBLANK(O58))&lt;8,IF(ISNUMBER(LARGE((J85,L58,M58,N58),1)),LARGE((J58,L58,M58,N58),1),0)+IF(ISNUMBER(LARGE((J58,L58,M58,N58),2)),LARGE((J58,L58,M58,N58),2),0)+K58+O58,"")+P58+Q58+R58+I58</f>
        <v>0</v>
      </c>
      <c r="T58" s="652"/>
      <c r="U58" s="519"/>
      <c r="V58" s="122"/>
    </row>
    <row r="59" spans="1:23" ht="12.75" hidden="1" customHeight="1" x14ac:dyDescent="0.25">
      <c r="A59" s="120" t="s">
        <v>150</v>
      </c>
      <c r="B59" s="120"/>
      <c r="C59" s="122" t="s">
        <v>153</v>
      </c>
      <c r="D59" s="122"/>
      <c r="E59" s="123"/>
      <c r="F59" s="122"/>
      <c r="G59" s="122" t="s">
        <v>33</v>
      </c>
      <c r="H59" s="123">
        <v>-66</v>
      </c>
      <c r="I59" s="124"/>
      <c r="J59" s="123"/>
      <c r="K59" s="125"/>
      <c r="L59" s="177"/>
      <c r="M59" s="122"/>
      <c r="N59" s="122"/>
      <c r="O59" s="122"/>
      <c r="P59" s="122"/>
      <c r="Q59" s="122"/>
      <c r="R59" s="122"/>
      <c r="S59" s="368">
        <f>IF((ISBLANK(J59)+ISBLANK(L59)+ISBLANK(K59)+ISBLANK(M87)+ISBLANK(N59)+ISBLANK(O59))&lt;8,IF(ISNUMBER(LARGE((J87,L59,M59,N59),1)),LARGE((J59,L59,M59,N59),1),0)+IF(ISNUMBER(LARGE((J59,L59,M59,N59),2)),LARGE((J59,L59,M59,N59),2),0)+K59+O59,"")+P59+Q59+R59+I59</f>
        <v>0</v>
      </c>
      <c r="T59" s="652"/>
      <c r="U59" s="519"/>
      <c r="V59" s="122"/>
    </row>
    <row r="60" spans="1:23" ht="12.75" hidden="1" customHeight="1" x14ac:dyDescent="0.25">
      <c r="A60" s="39" t="s">
        <v>150</v>
      </c>
      <c r="B60" s="39"/>
      <c r="C60" s="175"/>
      <c r="D60" s="63"/>
      <c r="E60" s="369"/>
      <c r="F60" s="176"/>
      <c r="G60" s="65" t="s">
        <v>155</v>
      </c>
      <c r="H60" s="177"/>
      <c r="I60" s="178"/>
      <c r="J60" s="63"/>
      <c r="K60" s="63"/>
      <c r="L60" s="369"/>
      <c r="M60" s="63"/>
      <c r="N60" s="63"/>
      <c r="O60" s="70"/>
      <c r="P60" s="70"/>
      <c r="Q60" s="70"/>
      <c r="R60" s="70"/>
      <c r="S60" s="368">
        <f>IF((ISBLANK(J60)+ISBLANK(L60)+ISBLANK(K60)+ISBLANK(M81)+ISBLANK(N60)+ISBLANK(O60))&lt;8,IF(ISNUMBER(LARGE((J81,L60,M60,N60),1)),LARGE((J60,L60,M60,N60),1),0)+IF(ISNUMBER(LARGE((J60,L60,M60,N60),2)),LARGE((J60,L60,M60,N60),2),0)+K60+O60,"")+P60+Q60+R60+I60</f>
        <v>0</v>
      </c>
      <c r="T60" s="652"/>
      <c r="U60" s="522"/>
      <c r="V60" s="176"/>
    </row>
    <row r="61" spans="1:23" ht="12.75" customHeight="1" x14ac:dyDescent="0.25">
      <c r="A61" s="670" t="s">
        <v>150</v>
      </c>
      <c r="B61" s="670">
        <v>1</v>
      </c>
      <c r="C61" s="84" t="s">
        <v>156</v>
      </c>
      <c r="D61" s="43" t="s">
        <v>157</v>
      </c>
      <c r="E61" s="43">
        <v>2007</v>
      </c>
      <c r="F61" s="85" t="s">
        <v>87</v>
      </c>
      <c r="G61" s="45" t="s">
        <v>36</v>
      </c>
      <c r="H61" s="95" t="s">
        <v>158</v>
      </c>
      <c r="I61" s="52"/>
      <c r="J61" s="43"/>
      <c r="K61" s="43">
        <v>400</v>
      </c>
      <c r="L61" s="43"/>
      <c r="M61" s="43"/>
      <c r="N61" s="43"/>
      <c r="O61" s="50">
        <v>325</v>
      </c>
      <c r="P61" s="50"/>
      <c r="Q61" s="50"/>
      <c r="R61" s="50"/>
      <c r="S61" s="179">
        <f>IF((ISBLANK(J61)+ISBLANK(L61)+ISBLANK(K61)+ISBLANK(M61)+ISBLANK(N61)+ISBLANK(O61))&lt;8,IF(ISNUMBER(LARGE((J61,L61,M61,N61),1)),LARGE((J61,L61,M61,N61),1),0)+IF(ISNUMBER(LARGE((J61,L61,M61,N61),2)),LARGE((J61,L61,M61,N61),2),0)+K61+O61,"")+P61+Q61+R61+I61</f>
        <v>725</v>
      </c>
      <c r="T61" s="671" t="s">
        <v>1010</v>
      </c>
      <c r="U61" s="510"/>
      <c r="V61" s="43"/>
    </row>
    <row r="62" spans="1:23" ht="12.75" customHeight="1" x14ac:dyDescent="0.25">
      <c r="A62" s="691" t="s">
        <v>150</v>
      </c>
      <c r="B62" s="670">
        <v>2</v>
      </c>
      <c r="C62" s="84" t="s">
        <v>162</v>
      </c>
      <c r="D62" s="43" t="s">
        <v>163</v>
      </c>
      <c r="E62" s="43">
        <v>2007</v>
      </c>
      <c r="F62" s="85" t="s">
        <v>164</v>
      </c>
      <c r="G62" s="45" t="s">
        <v>36</v>
      </c>
      <c r="H62" s="95" t="s">
        <v>158</v>
      </c>
      <c r="I62" s="52"/>
      <c r="J62" s="43"/>
      <c r="K62" s="43">
        <v>250</v>
      </c>
      <c r="L62" s="115">
        <v>200</v>
      </c>
      <c r="M62" s="43"/>
      <c r="N62" s="43"/>
      <c r="O62" s="50">
        <v>400</v>
      </c>
      <c r="P62" s="50"/>
      <c r="Q62" s="50">
        <v>0</v>
      </c>
      <c r="R62" s="50"/>
      <c r="S62" s="179">
        <f>IF((ISBLANK(J62)+ISBLANK(L62)+ISBLANK(K62)+ISBLANK(M62)+ISBLANK(N62)+ISBLANK(O62))&lt;8,IF(ISNUMBER(LARGE((J62,L62,M62,N62),1)),LARGE((J62,L62,M62,N62),1),0)+IF(ISNUMBER(LARGE((J62,L62,M62,N62),2)),LARGE((J62,L62,M62,N62),2),0)+K62+O62,"")+P62+Q62+R62+I62</f>
        <v>850</v>
      </c>
      <c r="T62" s="671" t="s">
        <v>1010</v>
      </c>
      <c r="U62" s="510" t="s">
        <v>47</v>
      </c>
      <c r="V62" s="43"/>
    </row>
    <row r="63" spans="1:23" ht="12.75" customHeight="1" x14ac:dyDescent="0.25">
      <c r="A63" s="670" t="s">
        <v>150</v>
      </c>
      <c r="B63" s="670">
        <v>3</v>
      </c>
      <c r="C63" s="84" t="s">
        <v>168</v>
      </c>
      <c r="D63" s="43" t="s">
        <v>169</v>
      </c>
      <c r="E63" s="43">
        <v>2007</v>
      </c>
      <c r="F63" s="85" t="s">
        <v>170</v>
      </c>
      <c r="G63" s="85" t="s">
        <v>36</v>
      </c>
      <c r="H63" s="95" t="s">
        <v>158</v>
      </c>
      <c r="I63" s="186"/>
      <c r="J63" s="43"/>
      <c r="K63" s="115">
        <v>150</v>
      </c>
      <c r="L63" s="43">
        <v>162.5</v>
      </c>
      <c r="M63" s="43"/>
      <c r="N63" s="43"/>
      <c r="O63" s="50">
        <v>250</v>
      </c>
      <c r="P63" s="50"/>
      <c r="Q63" s="50"/>
      <c r="R63" s="50"/>
      <c r="S63" s="179">
        <f>IF((ISBLANK(J63)+ISBLANK(L63)+ISBLANK(K63)+ISBLANK(M63)+ISBLANK(N63)+ISBLANK(O63))&lt;8,IF(ISNUMBER(LARGE((J63,L63,M63,N63),1)),LARGE((J63,L63,M63,N63),1),0)+IF(ISNUMBER(LARGE((J63,L63,M63,N63),2)),LARGE((J63,L63,M63,N63),2),0)+K63+O63,"")+P63+Q63+R63+I63</f>
        <v>562.5</v>
      </c>
      <c r="T63" s="671" t="s">
        <v>1010</v>
      </c>
      <c r="U63" s="510"/>
      <c r="V63" s="85"/>
    </row>
    <row r="64" spans="1:23" ht="12.75" customHeight="1" x14ac:dyDescent="0.25">
      <c r="A64" s="670" t="s">
        <v>150</v>
      </c>
      <c r="B64" s="670">
        <v>4</v>
      </c>
      <c r="C64" s="84" t="s">
        <v>159</v>
      </c>
      <c r="D64" s="50" t="s">
        <v>160</v>
      </c>
      <c r="E64" s="43">
        <v>2007</v>
      </c>
      <c r="F64" s="85" t="s">
        <v>161</v>
      </c>
      <c r="G64" s="45" t="s">
        <v>36</v>
      </c>
      <c r="H64" s="95" t="s">
        <v>158</v>
      </c>
      <c r="I64" s="52"/>
      <c r="J64" s="43"/>
      <c r="K64" s="43">
        <v>325</v>
      </c>
      <c r="L64" s="43"/>
      <c r="M64" s="43"/>
      <c r="N64" s="43"/>
      <c r="O64" s="143"/>
      <c r="P64" s="50"/>
      <c r="Q64" s="50"/>
      <c r="R64" s="50"/>
      <c r="S64" s="179">
        <f>IF((ISBLANK(J64)+ISBLANK(L64)+ISBLANK(K64)+ISBLANK(M64)+ISBLANK(N64)+ISBLANK(O64))&lt;8,IF(ISNUMBER(LARGE((J64,L64,M64,N64),1)),LARGE((J64,L64,M64,N64),1),0)+IF(ISNUMBER(LARGE((J64,L64,M64,N64),2)),LARGE((J64,L64,M64,N64),2),0)+K64+O64,"")+P64+Q64+R64+I64</f>
        <v>325</v>
      </c>
      <c r="T64" s="671" t="s">
        <v>1010</v>
      </c>
      <c r="U64" s="510"/>
      <c r="V64" s="43"/>
    </row>
    <row r="65" spans="1:23" ht="12.75" customHeight="1" x14ac:dyDescent="0.25">
      <c r="A65" s="670" t="s">
        <v>150</v>
      </c>
      <c r="B65" s="670">
        <v>5</v>
      </c>
      <c r="C65" s="111" t="s">
        <v>635</v>
      </c>
      <c r="D65" s="329" t="s">
        <v>166</v>
      </c>
      <c r="E65" s="112">
        <v>2008</v>
      </c>
      <c r="F65" s="94" t="s">
        <v>636</v>
      </c>
      <c r="G65" s="106" t="s">
        <v>36</v>
      </c>
      <c r="H65" s="328" t="s">
        <v>158</v>
      </c>
      <c r="I65" s="52"/>
      <c r="J65" s="43"/>
      <c r="K65" s="43"/>
      <c r="L65" s="43">
        <v>0</v>
      </c>
      <c r="M65" s="43"/>
      <c r="N65" s="43"/>
      <c r="O65" s="50">
        <v>250</v>
      </c>
      <c r="P65" s="50"/>
      <c r="Q65" s="50"/>
      <c r="R65" s="50"/>
      <c r="S65" s="179">
        <f>IF((ISBLANK(J65)+ISBLANK(L65)+ISBLANK(K65)+ISBLANK(M65)+ISBLANK(N65)+ISBLANK(O65))&lt;8,IF(ISNUMBER(LARGE((J65,L65,M65,N65),1)),LARGE((J65,L65,M65,N65),1),0)+IF(ISNUMBER(LARGE((J65,L65,M65,N65),2)),LARGE((J65,L65,M65,N65),2),0)+K65+O65,"")+P65+Q65+R65+I65</f>
        <v>250</v>
      </c>
      <c r="T65" s="671" t="s">
        <v>1010</v>
      </c>
      <c r="U65" s="523"/>
      <c r="V65" s="43"/>
    </row>
    <row r="66" spans="1:23" ht="12.75" customHeight="1" x14ac:dyDescent="0.25">
      <c r="A66" s="59" t="s">
        <v>150</v>
      </c>
      <c r="B66" s="59">
        <v>6</v>
      </c>
      <c r="C66" s="84" t="s">
        <v>165</v>
      </c>
      <c r="D66" s="43" t="s">
        <v>166</v>
      </c>
      <c r="E66" s="43">
        <v>2007</v>
      </c>
      <c r="F66" s="85" t="s">
        <v>167</v>
      </c>
      <c r="G66" s="45" t="s">
        <v>36</v>
      </c>
      <c r="H66" s="95" t="s">
        <v>158</v>
      </c>
      <c r="I66" s="52"/>
      <c r="J66" s="43"/>
      <c r="K66" s="43">
        <v>150</v>
      </c>
      <c r="L66" s="43"/>
      <c r="M66" s="43"/>
      <c r="N66" s="43"/>
      <c r="O66" s="50"/>
      <c r="P66" s="50"/>
      <c r="Q66" s="50"/>
      <c r="R66" s="50"/>
      <c r="S66" s="179">
        <f>IF((ISBLANK(J66)+ISBLANK(L66)+ISBLANK(K66)+ISBLANK(M66)+ISBLANK(N66)+ISBLANK(O66))&lt;8,IF(ISNUMBER(LARGE((J66,L66,M66,N66),1)),LARGE((J66,L66,M66,N66),1),0)+IF(ISNUMBER(LARGE((J66,L66,M66,N66),2)),LARGE((J66,L66,M66,N66),2),0)+K66+O66,"")+P66+Q66+R66+I66</f>
        <v>150</v>
      </c>
      <c r="T66" s="528"/>
      <c r="U66" s="510"/>
      <c r="V66" s="43"/>
    </row>
    <row r="67" spans="1:23" ht="12.75" customHeight="1" x14ac:dyDescent="0.25">
      <c r="A67" s="691" t="s">
        <v>150</v>
      </c>
      <c r="B67" s="670"/>
      <c r="C67" s="111" t="s">
        <v>132</v>
      </c>
      <c r="D67" s="112" t="s">
        <v>296</v>
      </c>
      <c r="E67" s="112">
        <v>2008</v>
      </c>
      <c r="F67" s="94" t="s">
        <v>264</v>
      </c>
      <c r="G67" s="106" t="s">
        <v>36</v>
      </c>
      <c r="H67" s="328" t="s">
        <v>158</v>
      </c>
      <c r="I67" s="52"/>
      <c r="J67" s="43"/>
      <c r="K67" s="43"/>
      <c r="L67" s="115"/>
      <c r="M67" s="43"/>
      <c r="N67" s="43"/>
      <c r="O67" s="50">
        <v>0</v>
      </c>
      <c r="P67" s="50"/>
      <c r="Q67" s="50"/>
      <c r="R67" s="50"/>
      <c r="S67" s="179">
        <f>IF((ISBLANK(J67)+ISBLANK(L67)+ISBLANK(K67)+ISBLANK(M67)+ISBLANK(N67)+ISBLANK(O67))&lt;8,IF(ISNUMBER(LARGE((J67,L67,M67,N67),1)),LARGE((J67,L67,M67,N67),1),0)+IF(ISNUMBER(LARGE((J67,L67,M67,N67),2)),LARGE((J67,L67,M67,N67),2),0)+K67+O67,"")+P67+Q67+R67+I67</f>
        <v>0</v>
      </c>
      <c r="T67" s="671" t="s">
        <v>1010</v>
      </c>
      <c r="U67" s="510"/>
      <c r="V67" s="43"/>
    </row>
    <row r="68" spans="1:23" ht="12.75" customHeight="1" x14ac:dyDescent="0.25">
      <c r="A68" s="160" t="s">
        <v>150</v>
      </c>
      <c r="B68" s="180"/>
      <c r="C68" s="181" t="s">
        <v>171</v>
      </c>
      <c r="D68" s="182" t="s">
        <v>172</v>
      </c>
      <c r="E68" s="138">
        <v>2007</v>
      </c>
      <c r="F68" s="139" t="s">
        <v>173</v>
      </c>
      <c r="G68" s="183" t="s">
        <v>36</v>
      </c>
      <c r="H68" s="184" t="s">
        <v>158</v>
      </c>
      <c r="I68" s="185"/>
      <c r="J68" s="138"/>
      <c r="K68" s="138">
        <v>0</v>
      </c>
      <c r="L68" s="138"/>
      <c r="M68" s="138"/>
      <c r="N68" s="138"/>
      <c r="O68" s="182"/>
      <c r="P68" s="182"/>
      <c r="Q68" s="182"/>
      <c r="R68" s="182"/>
      <c r="S68" s="179">
        <f>IF((ISBLANK(J68)+ISBLANK(L68)+ISBLANK(K68)+ISBLANK(M68)+ISBLANK(N68)+ISBLANK(O68))&lt;8,IF(ISNUMBER(LARGE((J68,L68,M68,N68),1)),LARGE((J68,L68,M68,N68),1),0)+IF(ISNUMBER(LARGE((J68,L68,M68,N68),2)),LARGE((J68,L68,M68,N68),2),0)+K68+O68,"")+P68+Q68+R68+I68</f>
        <v>0</v>
      </c>
      <c r="T68" s="535"/>
      <c r="U68" s="513"/>
      <c r="V68" s="43"/>
    </row>
    <row r="69" spans="1:23" s="4" customFormat="1" ht="12.75" customHeight="1" x14ac:dyDescent="0.25">
      <c r="A69" s="669" t="s">
        <v>150</v>
      </c>
      <c r="B69" s="670"/>
      <c r="C69" s="84" t="s">
        <v>1127</v>
      </c>
      <c r="D69" s="50" t="s">
        <v>1128</v>
      </c>
      <c r="E69" s="43">
        <v>2007</v>
      </c>
      <c r="F69" s="85" t="s">
        <v>513</v>
      </c>
      <c r="G69" s="45" t="s">
        <v>36</v>
      </c>
      <c r="H69" s="95" t="s">
        <v>158</v>
      </c>
      <c r="I69" s="52"/>
      <c r="J69" s="43"/>
      <c r="K69" s="43"/>
      <c r="L69" s="43"/>
      <c r="M69" s="43"/>
      <c r="N69" s="43"/>
      <c r="O69" s="315">
        <v>0</v>
      </c>
      <c r="P69" s="50"/>
      <c r="Q69" s="50"/>
      <c r="R69" s="50"/>
      <c r="S69" s="179">
        <f>IF((ISBLANK(J69)+ISBLANK(L69)+ISBLANK(K69)+ISBLANK(M69)+ISBLANK(N69)+ISBLANK(O69))&lt;8,IF(ISNUMBER(LARGE((J69,L69,M69,N69),1)),LARGE((J69,L69,M69,N69),1),0)+IF(ISNUMBER(LARGE((J69,L69,M69,N69),2)),LARGE((J69,L69,M69,N69),2),0)+K69+O69,"")+P69+Q69+R69+I69</f>
        <v>0</v>
      </c>
      <c r="T69" s="671" t="s">
        <v>1010</v>
      </c>
      <c r="U69" s="510"/>
      <c r="V69" s="43"/>
      <c r="W69" s="193"/>
    </row>
    <row r="70" spans="1:23" ht="12.75" customHeight="1" x14ac:dyDescent="0.25">
      <c r="A70" s="669" t="s">
        <v>150</v>
      </c>
      <c r="B70" s="670"/>
      <c r="C70" s="84" t="s">
        <v>1125</v>
      </c>
      <c r="D70" s="50" t="s">
        <v>1126</v>
      </c>
      <c r="E70" s="43">
        <v>2007</v>
      </c>
      <c r="F70" s="85" t="s">
        <v>194</v>
      </c>
      <c r="G70" s="45" t="s">
        <v>36</v>
      </c>
      <c r="H70" s="95" t="s">
        <v>158</v>
      </c>
      <c r="I70" s="52"/>
      <c r="J70" s="43"/>
      <c r="K70" s="43"/>
      <c r="L70" s="43"/>
      <c r="M70" s="43"/>
      <c r="N70" s="43"/>
      <c r="O70" s="50">
        <v>0</v>
      </c>
      <c r="P70" s="50"/>
      <c r="Q70" s="50"/>
      <c r="R70" s="50"/>
      <c r="S70" s="179">
        <f>IF((ISBLANK(J70)+ISBLANK(L70)+ISBLANK(K70)+ISBLANK(M70)+ISBLANK(N70)+ISBLANK(O70))&lt;8,IF(ISNUMBER(LARGE((J70,L70,M70,N70),1)),LARGE((J70,L70,M70,N70),1),0)+IF(ISNUMBER(LARGE((J70,L70,M70,N70),2)),LARGE((J70,L70,M70,N70),2),0)+K70+O70,"")+P70+Q70+R70+I70</f>
        <v>0</v>
      </c>
      <c r="T70" s="671" t="s">
        <v>1010</v>
      </c>
      <c r="U70" s="510"/>
      <c r="V70" s="43"/>
    </row>
    <row r="71" spans="1:23" ht="12.75" customHeight="1" x14ac:dyDescent="0.25">
      <c r="A71" s="56" t="s">
        <v>150</v>
      </c>
      <c r="B71" s="120"/>
      <c r="C71" s="121" t="s">
        <v>153</v>
      </c>
      <c r="D71" s="122"/>
      <c r="E71" s="122"/>
      <c r="F71" s="122"/>
      <c r="G71" s="122" t="s">
        <v>36</v>
      </c>
      <c r="H71" s="123" t="s">
        <v>158</v>
      </c>
      <c r="I71" s="124"/>
      <c r="J71" s="123"/>
      <c r="K71" s="125"/>
      <c r="L71" s="122"/>
      <c r="M71" s="122"/>
      <c r="N71" s="122"/>
      <c r="O71" s="122"/>
      <c r="P71" s="122"/>
      <c r="Q71" s="122"/>
      <c r="R71" s="122"/>
      <c r="S71" s="126">
        <f>IF((ISBLANK(J71)+ISBLANK(L71)+ISBLANK(K71)+ISBLANK(M71)+ISBLANK(N71)+ISBLANK(O71))&lt;8,IF(ISNUMBER(LARGE((J71,L71,M71,N71),1)),LARGE((J71,L71,M71,N71),1),0)+IF(ISNUMBER(LARGE((J71,L71,M71,N71),2)),LARGE((J71,L71,M71,N71),2),0)+K71+O71,"")+P71+Q71+R71+I71</f>
        <v>0</v>
      </c>
      <c r="T71" s="654"/>
      <c r="U71" s="519"/>
      <c r="V71" s="122"/>
    </row>
    <row r="72" spans="1:23" ht="12.75" customHeight="1" x14ac:dyDescent="0.25">
      <c r="A72" s="692" t="s">
        <v>150</v>
      </c>
      <c r="B72" s="670">
        <v>1</v>
      </c>
      <c r="C72" s="111" t="s">
        <v>182</v>
      </c>
      <c r="D72" s="112" t="s">
        <v>1141</v>
      </c>
      <c r="E72" s="112">
        <v>2008</v>
      </c>
      <c r="F72" s="94" t="s">
        <v>68</v>
      </c>
      <c r="G72" s="94" t="s">
        <v>36</v>
      </c>
      <c r="H72" s="328">
        <v>-38</v>
      </c>
      <c r="I72" s="43"/>
      <c r="J72" s="43"/>
      <c r="K72" s="43"/>
      <c r="L72" s="43"/>
      <c r="M72" s="43"/>
      <c r="N72" s="43"/>
      <c r="O72" s="43">
        <v>400</v>
      </c>
      <c r="P72" s="43"/>
      <c r="Q72" s="43"/>
      <c r="R72" s="43"/>
      <c r="S72" s="338">
        <f>IF((ISBLANK(J72)+ISBLANK(#REF!)+ISBLANK(K72)+ISBLANK(M72)+ISBLANK(N72)+ISBLANK(L72))&lt;8,IF(ISNUMBER(LARGE((J72,#REF!,M72,N72),1)),LARGE((J72,#REF!,M72,N72),1),0)+IF(ISNUMBER(LARGE((J72,#REF!,M72,N72),2)),LARGE((J72,#REF!,M72,N72),2),0)+K72+L72,"")+P72+Q72+R72+I72+O72</f>
        <v>400</v>
      </c>
      <c r="T72" s="671" t="s">
        <v>1010</v>
      </c>
      <c r="U72" s="512"/>
      <c r="V72" s="45"/>
    </row>
    <row r="73" spans="1:23" ht="12.75" customHeight="1" x14ac:dyDescent="0.25">
      <c r="A73" s="691" t="s">
        <v>150</v>
      </c>
      <c r="B73" s="670">
        <v>2</v>
      </c>
      <c r="C73" s="77" t="s">
        <v>277</v>
      </c>
      <c r="D73" s="43" t="s">
        <v>181</v>
      </c>
      <c r="E73" s="43">
        <v>2007</v>
      </c>
      <c r="F73" s="85" t="s">
        <v>62</v>
      </c>
      <c r="G73" s="85" t="s">
        <v>36</v>
      </c>
      <c r="H73" s="95">
        <v>-38</v>
      </c>
      <c r="I73" s="43"/>
      <c r="J73" s="43"/>
      <c r="K73" s="43"/>
      <c r="L73" s="43"/>
      <c r="M73" s="43"/>
      <c r="N73" s="43"/>
      <c r="O73" s="43">
        <v>325</v>
      </c>
      <c r="P73" s="43"/>
      <c r="Q73" s="43"/>
      <c r="R73" s="43"/>
      <c r="S73" s="338">
        <f>IF((ISBLANK(J73)+ISBLANK(#REF!)+ISBLANK(K73)+ISBLANK(M73)+ISBLANK(N73)+ISBLANK(L73))&lt;8,IF(ISNUMBER(LARGE((J73,#REF!,M73,N73),1)),LARGE((J73,#REF!,M73,N73),1),0)+IF(ISNUMBER(LARGE((J73,#REF!,M73,N73),2)),LARGE((J73,#REF!,M73,N73),2),0)+K73+L73,"")+P73+Q73+R73+I73+O73</f>
        <v>325</v>
      </c>
      <c r="T73" s="671" t="s">
        <v>1010</v>
      </c>
      <c r="U73" s="512"/>
      <c r="V73" s="45"/>
    </row>
    <row r="74" spans="1:23" ht="12.75" customHeight="1" x14ac:dyDescent="0.25">
      <c r="A74" s="99" t="s">
        <v>150</v>
      </c>
      <c r="B74" s="59">
        <v>3</v>
      </c>
      <c r="C74" s="327" t="s">
        <v>668</v>
      </c>
      <c r="D74" s="112" t="s">
        <v>530</v>
      </c>
      <c r="E74" s="112">
        <v>2010</v>
      </c>
      <c r="F74" s="94" t="s">
        <v>43</v>
      </c>
      <c r="G74" s="94" t="s">
        <v>36</v>
      </c>
      <c r="H74" s="328">
        <v>-38</v>
      </c>
      <c r="I74" s="43"/>
      <c r="J74" s="43"/>
      <c r="K74" s="43"/>
      <c r="L74" s="43">
        <v>200</v>
      </c>
      <c r="M74" s="43"/>
      <c r="N74" s="43"/>
      <c r="O74" s="107"/>
      <c r="P74" s="43"/>
      <c r="Q74" s="43"/>
      <c r="R74" s="43"/>
      <c r="S74" s="338">
        <f>IF((ISBLANK(J74)+ISBLANK(#REF!)+ISBLANK(K74)+ISBLANK(M74)+ISBLANK(N74)+ISBLANK(L74))&lt;8,IF(ISNUMBER(LARGE((J74,#REF!,M74,N74),1)),LARGE((J74,#REF!,M74,N74),1),0)+IF(ISNUMBER(LARGE((J74,#REF!,M74,N74),2)),LARGE((J74,#REF!,M74,N74),2),0)+K74+L74,"")+P74+Q74+R74+I74+O74</f>
        <v>200</v>
      </c>
      <c r="T74" s="650"/>
      <c r="U74" s="512"/>
      <c r="V74" s="45"/>
      <c r="W74" s="189"/>
    </row>
    <row r="75" spans="1:23" ht="12.75" customHeight="1" x14ac:dyDescent="0.25">
      <c r="A75" s="691" t="s">
        <v>150</v>
      </c>
      <c r="B75" s="670"/>
      <c r="C75" s="111" t="s">
        <v>174</v>
      </c>
      <c r="D75" s="112" t="s">
        <v>175</v>
      </c>
      <c r="E75" s="112">
        <v>2008</v>
      </c>
      <c r="F75" s="94" t="s">
        <v>62</v>
      </c>
      <c r="G75" s="94" t="s">
        <v>36</v>
      </c>
      <c r="H75" s="328">
        <v>-38</v>
      </c>
      <c r="I75" s="43"/>
      <c r="J75" s="43"/>
      <c r="K75" s="43">
        <v>0</v>
      </c>
      <c r="L75" s="43"/>
      <c r="M75" s="43"/>
      <c r="N75" s="43"/>
      <c r="O75" s="43">
        <v>0</v>
      </c>
      <c r="P75" s="43">
        <v>0</v>
      </c>
      <c r="Q75" s="43"/>
      <c r="R75" s="43"/>
      <c r="S75" s="338">
        <f>IF((ISBLANK(J75)+ISBLANK(#REF!)+ISBLANK(K75)+ISBLANK(M75)+ISBLANK(N75)+ISBLANK(L75))&lt;8,IF(ISNUMBER(LARGE((J75,#REF!,M75,N75),1)),LARGE((J75,#REF!,M75,N75),1),0)+IF(ISNUMBER(LARGE((J75,#REF!,M75,N75),2)),LARGE((J75,#REF!,M75,N75),2),0)+K75+L75,"")+P75+Q75+R75+I75+O75</f>
        <v>0</v>
      </c>
      <c r="T75" s="671" t="s">
        <v>1010</v>
      </c>
      <c r="U75" s="512" t="s">
        <v>47</v>
      </c>
      <c r="V75" s="45"/>
      <c r="W75" s="189"/>
    </row>
    <row r="76" spans="1:23" ht="12.75" customHeight="1" x14ac:dyDescent="0.25">
      <c r="A76" s="99" t="s">
        <v>150</v>
      </c>
      <c r="B76" s="59"/>
      <c r="C76" s="111" t="s">
        <v>667</v>
      </c>
      <c r="D76" s="112" t="s">
        <v>262</v>
      </c>
      <c r="E76" s="112">
        <v>2008</v>
      </c>
      <c r="F76" s="94" t="s">
        <v>71</v>
      </c>
      <c r="G76" s="94" t="s">
        <v>36</v>
      </c>
      <c r="H76" s="328">
        <v>-38</v>
      </c>
      <c r="I76" s="43"/>
      <c r="J76" s="43"/>
      <c r="K76" s="43"/>
      <c r="L76" s="43">
        <v>0</v>
      </c>
      <c r="M76" s="43"/>
      <c r="N76" s="43"/>
      <c r="O76" s="43"/>
      <c r="P76" s="43"/>
      <c r="Q76" s="43"/>
      <c r="R76" s="43"/>
      <c r="S76" s="338">
        <f>IF((ISBLANK(J76)+ISBLANK(#REF!)+ISBLANK(K76)+ISBLANK(M76)+ISBLANK(N76)+ISBLANK(L76))&lt;8,IF(ISNUMBER(LARGE((J76,#REF!,M76,N76),1)),LARGE((J76,#REF!,M76,N76),1),0)+IF(ISNUMBER(LARGE((J76,#REF!,M76,N76),2)),LARGE((J76,#REF!,M76,N76),2),0)+K76+L76,"")+P76+Q76+R76+I76+O76</f>
        <v>0</v>
      </c>
      <c r="T76" s="650"/>
      <c r="U76" s="512"/>
      <c r="V76" s="45"/>
      <c r="W76" s="189"/>
    </row>
    <row r="77" spans="1:23" ht="12.75" customHeight="1" x14ac:dyDescent="0.25">
      <c r="A77" s="691" t="s">
        <v>150</v>
      </c>
      <c r="B77" s="670"/>
      <c r="C77" s="111" t="s">
        <v>1142</v>
      </c>
      <c r="D77" s="112" t="s">
        <v>1143</v>
      </c>
      <c r="E77" s="112">
        <v>2008</v>
      </c>
      <c r="F77" s="94" t="s">
        <v>83</v>
      </c>
      <c r="G77" s="94" t="s">
        <v>36</v>
      </c>
      <c r="H77" s="328">
        <v>-38</v>
      </c>
      <c r="I77" s="43"/>
      <c r="J77" s="43"/>
      <c r="K77" s="43"/>
      <c r="L77" s="43"/>
      <c r="M77" s="43"/>
      <c r="N77" s="43"/>
      <c r="O77" s="43">
        <v>0</v>
      </c>
      <c r="P77" s="43"/>
      <c r="Q77" s="43"/>
      <c r="R77" s="43"/>
      <c r="S77" s="338">
        <f>IF((ISBLANK(J77)+ISBLANK(#REF!)+ISBLANK(K77)+ISBLANK(M77)+ISBLANK(N77)+ISBLANK(L77))&lt;8,IF(ISNUMBER(LARGE((J77,#REF!,M77,N77),1)),LARGE((J77,#REF!,M77,N77),1),0)+IF(ISNUMBER(LARGE((J77,#REF!,M77,N77),2)),LARGE((J77,#REF!,M77,N77),2),0)+K77+L77,"")+P77+Q77+R77+I77+O77</f>
        <v>0</v>
      </c>
      <c r="T77" s="671" t="s">
        <v>1010</v>
      </c>
      <c r="U77" s="512"/>
      <c r="V77" s="45"/>
      <c r="W77" s="189"/>
    </row>
    <row r="78" spans="1:23" ht="12.75" customHeight="1" x14ac:dyDescent="0.25">
      <c r="A78" s="56" t="s">
        <v>150</v>
      </c>
      <c r="B78" s="120"/>
      <c r="C78" s="121" t="s">
        <v>151</v>
      </c>
      <c r="D78" s="122"/>
      <c r="E78" s="122"/>
      <c r="F78" s="122"/>
      <c r="G78" s="122" t="s">
        <v>36</v>
      </c>
      <c r="H78" s="123">
        <v>-38</v>
      </c>
      <c r="I78" s="124"/>
      <c r="J78" s="123"/>
      <c r="K78" s="125"/>
      <c r="L78" s="122"/>
      <c r="M78" s="122"/>
      <c r="N78" s="122"/>
      <c r="O78" s="122"/>
      <c r="P78" s="122"/>
      <c r="Q78" s="122"/>
      <c r="R78" s="122"/>
      <c r="S78" s="339">
        <f>IF((ISBLANK(J78)+ISBLANK(#REF!)+ISBLANK(K78)+ISBLANK(M78)+ISBLANK(N78)+ISBLANK(L78))&lt;8,IF(ISNUMBER(LARGE((J78,#REF!,M78,N78),1)),LARGE((J78,#REF!,M78,N78),1),0)+IF(ISNUMBER(LARGE((J78,#REF!,M78,N78),2)),LARGE((J78,#REF!,M78,N78),2),0)+K78+L78,"")+P78+Q78+R78+I78+O78</f>
        <v>0</v>
      </c>
      <c r="T78" s="655"/>
      <c r="U78" s="519"/>
      <c r="V78" s="122"/>
    </row>
    <row r="79" spans="1:23" ht="12.75" customHeight="1" x14ac:dyDescent="0.25">
      <c r="A79" s="670" t="s">
        <v>150</v>
      </c>
      <c r="B79" s="691">
        <v>1</v>
      </c>
      <c r="C79" s="327" t="s">
        <v>180</v>
      </c>
      <c r="D79" s="112" t="s">
        <v>181</v>
      </c>
      <c r="E79" s="112">
        <v>2008</v>
      </c>
      <c r="F79" s="94" t="s">
        <v>102</v>
      </c>
      <c r="G79" s="94" t="s">
        <v>36</v>
      </c>
      <c r="H79" s="328">
        <v>-42</v>
      </c>
      <c r="I79" s="43"/>
      <c r="J79" s="43"/>
      <c r="K79" s="50">
        <v>250</v>
      </c>
      <c r="L79" s="115">
        <v>125</v>
      </c>
      <c r="M79" s="43"/>
      <c r="N79" s="43"/>
      <c r="O79" s="43">
        <v>400</v>
      </c>
      <c r="P79" s="43">
        <v>0</v>
      </c>
      <c r="Q79" s="43"/>
      <c r="R79" s="43"/>
      <c r="S79" s="338">
        <f>IF((ISBLANK(J79)+ISBLANK(#REF!)+ISBLANK(K79)+ISBLANK(M79)+ISBLANK(N79)+ISBLANK(L79))&lt;8,IF(ISNUMBER(LARGE((J79,#REF!,M79,N79),1)),LARGE((J79,#REF!,M79,N79),1),0)+IF(ISNUMBER(LARGE((J79,#REF!,M79,N79),2)),LARGE((J79,#REF!,M79,N79),2),0)+K79+L79,"")+P79+Q79+R79+I79+O79-L79</f>
        <v>650</v>
      </c>
      <c r="T79" s="671" t="s">
        <v>1010</v>
      </c>
      <c r="U79" s="512" t="s">
        <v>47</v>
      </c>
      <c r="V79" s="381"/>
    </row>
    <row r="80" spans="1:23" ht="12.75" customHeight="1" x14ac:dyDescent="0.25">
      <c r="A80" s="670" t="s">
        <v>150</v>
      </c>
      <c r="B80" s="670">
        <v>2</v>
      </c>
      <c r="C80" s="77" t="s">
        <v>176</v>
      </c>
      <c r="D80" s="43" t="s">
        <v>177</v>
      </c>
      <c r="E80" s="43">
        <v>2007</v>
      </c>
      <c r="F80" s="85" t="s">
        <v>113</v>
      </c>
      <c r="G80" s="45" t="s">
        <v>36</v>
      </c>
      <c r="H80" s="95">
        <v>-42</v>
      </c>
      <c r="I80" s="52"/>
      <c r="J80" s="43"/>
      <c r="K80" s="43">
        <v>400</v>
      </c>
      <c r="L80" s="115">
        <v>162.5</v>
      </c>
      <c r="M80" s="43"/>
      <c r="N80" s="43"/>
      <c r="O80" s="143"/>
      <c r="P80" s="50"/>
      <c r="Q80" s="50"/>
      <c r="R80" s="50"/>
      <c r="S80" s="338">
        <f>IF((ISBLANK(J80)+ISBLANK(#REF!)+ISBLANK(K80)+ISBLANK(M80)+ISBLANK(N80)+ISBLANK(L80))&lt;8,IF(ISNUMBER(LARGE((J80,#REF!,M80,N80),1)),LARGE((J80,#REF!,M80,N80),1),0)+IF(ISNUMBER(LARGE((J80,#REF!,M80,N80),2)),LARGE((J80,#REF!,M80,N80),2),0)+K80+L80,"")+P80+Q80+R80+I80+O80-L80</f>
        <v>400</v>
      </c>
      <c r="T80" s="671" t="s">
        <v>1010</v>
      </c>
      <c r="U80" s="528"/>
      <c r="V80" s="179"/>
    </row>
    <row r="81" spans="1:23" ht="12.75" customHeight="1" x14ac:dyDescent="0.25">
      <c r="A81" s="541" t="s">
        <v>150</v>
      </c>
      <c r="B81" s="318"/>
      <c r="C81" s="327" t="s">
        <v>178</v>
      </c>
      <c r="D81" s="112" t="s">
        <v>179</v>
      </c>
      <c r="E81" s="112">
        <v>2008</v>
      </c>
      <c r="F81" s="94" t="s">
        <v>102</v>
      </c>
      <c r="G81" s="94" t="s">
        <v>36</v>
      </c>
      <c r="H81" s="328">
        <v>-42</v>
      </c>
      <c r="I81" s="320"/>
      <c r="J81" s="320"/>
      <c r="K81" s="320">
        <v>325</v>
      </c>
      <c r="L81" s="326">
        <v>125</v>
      </c>
      <c r="M81" s="320"/>
      <c r="N81" s="320"/>
      <c r="O81" s="324"/>
      <c r="P81" s="324">
        <v>0</v>
      </c>
      <c r="Q81" s="324"/>
      <c r="R81" s="324"/>
      <c r="S81" s="340">
        <f>IF((ISBLANK(J81)+ISBLANK(#REF!)+ISBLANK(K81)+ISBLANK(M81)+ISBLANK(N81)+ISBLANK(L81))&lt;8,IF(ISNUMBER(LARGE((J81,#REF!,M81,N81),1)),LARGE((J81,#REF!,M81,N81),1),0)+IF(ISNUMBER(LARGE((J81,#REF!,M81,N81),2)),LARGE((J81,#REF!,M81,N81),2),0)+K81+L81,"")+P81+Q81+R81+I81+O81-L81</f>
        <v>325</v>
      </c>
      <c r="T81" s="657"/>
      <c r="U81" s="526" t="s">
        <v>47</v>
      </c>
      <c r="V81" s="321"/>
      <c r="W81" s="155"/>
    </row>
    <row r="82" spans="1:23" ht="12.75" customHeight="1" x14ac:dyDescent="0.25">
      <c r="A82" s="318" t="s">
        <v>150</v>
      </c>
      <c r="B82" s="331"/>
      <c r="C82" s="327" t="s">
        <v>664</v>
      </c>
      <c r="D82" s="112" t="s">
        <v>367</v>
      </c>
      <c r="E82" s="112">
        <v>2008</v>
      </c>
      <c r="F82" s="94" t="s">
        <v>665</v>
      </c>
      <c r="G82" s="94" t="s">
        <v>36</v>
      </c>
      <c r="H82" s="328">
        <v>-42</v>
      </c>
      <c r="I82" s="320"/>
      <c r="J82" s="320"/>
      <c r="K82" s="324"/>
      <c r="L82" s="320">
        <v>200</v>
      </c>
      <c r="M82" s="320"/>
      <c r="N82" s="320"/>
      <c r="O82" s="320"/>
      <c r="P82" s="320"/>
      <c r="Q82" s="320"/>
      <c r="R82" s="320"/>
      <c r="S82" s="340">
        <f>IF((ISBLANK(J82)+ISBLANK(#REF!)+ISBLANK(K82)+ISBLANK(M82)+ISBLANK(N82)+ISBLANK(L82))&lt;8,IF(ISNUMBER(LARGE((J82,#REF!,M82,N82),1)),LARGE((J82,#REF!,M82,N82),1),0)+IF(ISNUMBER(LARGE((J82,#REF!,M82,N82),2)),LARGE((J82,#REF!,M82,N82),2),0)+K82+L82,"")+P82+Q82+R82+I82+O82</f>
        <v>200</v>
      </c>
      <c r="T82" s="657"/>
      <c r="U82" s="661"/>
      <c r="V82" s="647"/>
      <c r="W82" s="189"/>
    </row>
    <row r="83" spans="1:23" ht="12.75" customHeight="1" x14ac:dyDescent="0.25">
      <c r="A83" s="318" t="s">
        <v>150</v>
      </c>
      <c r="B83" s="331"/>
      <c r="C83" s="330" t="s">
        <v>328</v>
      </c>
      <c r="D83" s="320" t="s">
        <v>666</v>
      </c>
      <c r="E83" s="320">
        <v>2007</v>
      </c>
      <c r="F83" s="321" t="s">
        <v>173</v>
      </c>
      <c r="G83" s="321" t="s">
        <v>36</v>
      </c>
      <c r="H83" s="322">
        <v>-42</v>
      </c>
      <c r="I83" s="320"/>
      <c r="J83" s="320"/>
      <c r="K83" s="324"/>
      <c r="L83" s="320">
        <v>0</v>
      </c>
      <c r="M83" s="320"/>
      <c r="N83" s="320"/>
      <c r="O83" s="320"/>
      <c r="P83" s="320"/>
      <c r="Q83" s="320"/>
      <c r="R83" s="320"/>
      <c r="S83" s="340">
        <f>IF((ISBLANK(J83)+ISBLANK(#REF!)+ISBLANK(K83)+ISBLANK(M83)+ISBLANK(N83)+ISBLANK(L83))&lt;8,IF(ISNUMBER(LARGE((J83,#REF!,M83,N83),1)),LARGE((J83,#REF!,M83,N83),1),0)+IF(ISNUMBER(LARGE((J83,#REF!,M83,N83),2)),LARGE((J83,#REF!,M83,N83),2),0)+K83+L83,"")+P83+Q83+R83+I83+O83</f>
        <v>0</v>
      </c>
      <c r="T83" s="657"/>
      <c r="U83" s="661"/>
      <c r="V83" s="647"/>
    </row>
    <row r="84" spans="1:23" ht="12.75" customHeight="1" x14ac:dyDescent="0.25">
      <c r="A84" s="59" t="s">
        <v>150</v>
      </c>
      <c r="B84" s="59"/>
      <c r="C84" s="111" t="s">
        <v>182</v>
      </c>
      <c r="D84" s="112" t="s">
        <v>183</v>
      </c>
      <c r="E84" s="112">
        <v>2008</v>
      </c>
      <c r="F84" s="94" t="s">
        <v>184</v>
      </c>
      <c r="G84" s="94" t="s">
        <v>36</v>
      </c>
      <c r="H84" s="328">
        <v>-42</v>
      </c>
      <c r="I84" s="43"/>
      <c r="J84" s="43"/>
      <c r="K84" s="43">
        <v>0</v>
      </c>
      <c r="L84" s="43">
        <v>0</v>
      </c>
      <c r="M84" s="43"/>
      <c r="N84" s="43"/>
      <c r="O84" s="43"/>
      <c r="P84" s="43"/>
      <c r="Q84" s="43"/>
      <c r="R84" s="43"/>
      <c r="S84" s="338">
        <f>IF((ISBLANK(J84)+ISBLANK(#REF!)+ISBLANK(K84)+ISBLANK(M84)+ISBLANK(N84)+ISBLANK(L84))&lt;8,IF(ISNUMBER(LARGE((J84,#REF!,M84,N84),1)),LARGE((J84,#REF!,M84,N84),1),0)+IF(ISNUMBER(LARGE((J84,#REF!,M84,N84),2)),LARGE((J84,#REF!,M84,N84),2),0)+K84+L84,"")+P84+Q84+R84+I84+O84</f>
        <v>0</v>
      </c>
      <c r="T84" s="650"/>
      <c r="U84" s="510"/>
      <c r="V84" s="85"/>
    </row>
    <row r="85" spans="1:23" ht="12.75" customHeight="1" x14ac:dyDescent="0.25">
      <c r="A85" s="669" t="s">
        <v>150</v>
      </c>
      <c r="B85" s="670"/>
      <c r="C85" s="111" t="s">
        <v>651</v>
      </c>
      <c r="D85" s="112" t="s">
        <v>181</v>
      </c>
      <c r="E85" s="112">
        <v>2008</v>
      </c>
      <c r="F85" s="94" t="s">
        <v>238</v>
      </c>
      <c r="G85" s="94" t="s">
        <v>36</v>
      </c>
      <c r="H85" s="328">
        <v>-42</v>
      </c>
      <c r="I85" s="43"/>
      <c r="J85" s="43"/>
      <c r="K85" s="43"/>
      <c r="L85" s="43"/>
      <c r="M85" s="43"/>
      <c r="N85" s="43"/>
      <c r="O85" s="107"/>
      <c r="P85" s="43"/>
      <c r="Q85" s="43"/>
      <c r="R85" s="43"/>
      <c r="S85" s="338">
        <f>IF((ISBLANK(J85)+ISBLANK(#REF!)+ISBLANK(K85)+ISBLANK(M85)+ISBLANK(N85)+ISBLANK(L85))&lt;8,IF(ISNUMBER(LARGE((J85,#REF!,M85,N85),1)),LARGE((J85,#REF!,M85,N85),1),0)+IF(ISNUMBER(LARGE((J85,#REF!,M85,N85),2)),LARGE((J85,#REF!,M85,N85),2),0)+K85+L85,"")+P85+Q85+R85+I85+O85</f>
        <v>0</v>
      </c>
      <c r="T85" s="671" t="s">
        <v>1010</v>
      </c>
      <c r="U85" s="510"/>
      <c r="V85" s="85"/>
    </row>
    <row r="86" spans="1:23" ht="12.75" customHeight="1" x14ac:dyDescent="0.25">
      <c r="A86" s="669" t="s">
        <v>150</v>
      </c>
      <c r="B86" s="691"/>
      <c r="C86" s="84" t="s">
        <v>1144</v>
      </c>
      <c r="D86" s="43" t="s">
        <v>544</v>
      </c>
      <c r="E86" s="43">
        <v>2007</v>
      </c>
      <c r="F86" s="85" t="s">
        <v>62</v>
      </c>
      <c r="G86" s="85" t="s">
        <v>36</v>
      </c>
      <c r="H86" s="95">
        <v>-42</v>
      </c>
      <c r="I86" s="43"/>
      <c r="J86" s="43"/>
      <c r="K86" s="50"/>
      <c r="L86" s="43"/>
      <c r="M86" s="43"/>
      <c r="N86" s="43"/>
      <c r="O86" s="43">
        <v>0</v>
      </c>
      <c r="P86" s="43"/>
      <c r="Q86" s="43"/>
      <c r="R86" s="43"/>
      <c r="S86" s="338">
        <f>IF((ISBLANK(J86)+ISBLANK(#REF!)+ISBLANK(K86)+ISBLANK(M86)+ISBLANK(N86)+ISBLANK(L86))&lt;8,IF(ISNUMBER(LARGE((J86,#REF!,M86,N86),1)),LARGE((J86,#REF!,M86,N86),1),0)+IF(ISNUMBER(LARGE((J86,#REF!,M86,N86),2)),LARGE((J86,#REF!,M86,N86),2),0)+K86+L86,"")+P86+Q86+R86+I86+O86</f>
        <v>0</v>
      </c>
      <c r="T86" s="671" t="s">
        <v>1010</v>
      </c>
      <c r="U86" s="512"/>
      <c r="V86" s="381"/>
    </row>
    <row r="87" spans="1:23" ht="12.75" customHeight="1" x14ac:dyDescent="0.25">
      <c r="A87" s="39" t="s">
        <v>150</v>
      </c>
      <c r="B87" s="120"/>
      <c r="C87" s="121" t="s">
        <v>151</v>
      </c>
      <c r="D87" s="122"/>
      <c r="E87" s="122"/>
      <c r="F87" s="122"/>
      <c r="G87" s="122" t="s">
        <v>36</v>
      </c>
      <c r="H87" s="123">
        <v>-42</v>
      </c>
      <c r="I87" s="124"/>
      <c r="J87" s="123"/>
      <c r="K87" s="125"/>
      <c r="L87" s="122"/>
      <c r="M87" s="122"/>
      <c r="N87" s="122"/>
      <c r="O87" s="122"/>
      <c r="P87" s="122"/>
      <c r="Q87" s="122"/>
      <c r="R87" s="122"/>
      <c r="S87" s="339">
        <f>IF((ISBLANK(J87)+ISBLANK(#REF!)+ISBLANK(K87)+ISBLANK(M87)+ISBLANK(N87)+ISBLANK(L87))&lt;8,IF(ISNUMBER(LARGE((J87,#REF!,M87,N87),1)),LARGE((J87,#REF!,M87,N87),1),0)+IF(ISNUMBER(LARGE((J87,#REF!,M87,N87),2)),LARGE((J87,#REF!,M87,N87),2),0)+K87+L87,"")+P87+Q87+R87+I87+O87</f>
        <v>0</v>
      </c>
      <c r="T87" s="655"/>
      <c r="U87" s="519"/>
      <c r="V87" s="122"/>
    </row>
    <row r="88" spans="1:23" ht="12.75" customHeight="1" x14ac:dyDescent="0.25">
      <c r="A88" s="670" t="s">
        <v>150</v>
      </c>
      <c r="B88" s="691">
        <v>1</v>
      </c>
      <c r="C88" s="111" t="s">
        <v>664</v>
      </c>
      <c r="D88" s="112" t="s">
        <v>367</v>
      </c>
      <c r="E88" s="112">
        <v>2008</v>
      </c>
      <c r="F88" s="94" t="s">
        <v>665</v>
      </c>
      <c r="G88" s="94" t="s">
        <v>36</v>
      </c>
      <c r="H88" s="328">
        <v>-42</v>
      </c>
      <c r="I88" s="320"/>
      <c r="J88" s="320"/>
      <c r="K88" s="324"/>
      <c r="L88" s="320">
        <f>200/2</f>
        <v>100</v>
      </c>
      <c r="M88" s="320"/>
      <c r="N88" s="320"/>
      <c r="O88" s="43">
        <v>400</v>
      </c>
      <c r="P88" s="43"/>
      <c r="Q88" s="43"/>
      <c r="R88" s="43"/>
      <c r="S88" s="338">
        <f>IF((ISBLANK(J88)+ISBLANK(#REF!)+ISBLANK(K88)+ISBLANK(M88)+ISBLANK(N88)+ISBLANK(L88))&lt;8,IF(ISNUMBER(LARGE((J88,#REF!,M88,N88),1)),LARGE((J88,#REF!,M88,N88),1),0)+IF(ISNUMBER(LARGE((J88,#REF!,M88,N88),2)),LARGE((J88,#REF!,M88,N88),2),0)+K88+L88,"")+P88+Q88+R88+I88+O88</f>
        <v>500</v>
      </c>
      <c r="T88" s="671" t="s">
        <v>1010</v>
      </c>
      <c r="U88" s="512"/>
      <c r="V88" s="381"/>
    </row>
    <row r="89" spans="1:23" ht="12.75" customHeight="1" x14ac:dyDescent="0.25">
      <c r="A89" s="670" t="s">
        <v>150</v>
      </c>
      <c r="B89" s="670">
        <v>2</v>
      </c>
      <c r="C89" s="111" t="s">
        <v>178</v>
      </c>
      <c r="D89" s="112" t="s">
        <v>179</v>
      </c>
      <c r="E89" s="112">
        <v>2008</v>
      </c>
      <c r="F89" s="94" t="s">
        <v>102</v>
      </c>
      <c r="G89" s="94" t="s">
        <v>36</v>
      </c>
      <c r="H89" s="328">
        <v>-42</v>
      </c>
      <c r="I89" s="320"/>
      <c r="J89" s="320"/>
      <c r="K89" s="320">
        <f>325/2</f>
        <v>162.5</v>
      </c>
      <c r="L89" s="326">
        <f>125/2</f>
        <v>62.5</v>
      </c>
      <c r="M89" s="320"/>
      <c r="N89" s="320"/>
      <c r="O89" s="50">
        <v>325</v>
      </c>
      <c r="P89" s="50">
        <v>0</v>
      </c>
      <c r="Q89" s="50"/>
      <c r="R89" s="50"/>
      <c r="S89" s="338">
        <f>IF((ISBLANK(J89)+ISBLANK(#REF!)+ISBLANK(K89)+ISBLANK(M89)+ISBLANK(N89)+ISBLANK(L89))&lt;8,IF(ISNUMBER(LARGE((J89,#REF!,M89,N89),1)),LARGE((J89,#REF!,M89,N89),1),0)+IF(ISNUMBER(LARGE((J89,#REF!,M89,N89),2)),LARGE((J89,#REF!,M89,N89),2),0)+K89+L89,"")+P89+Q89+R89+I89+O89-L89</f>
        <v>487.5</v>
      </c>
      <c r="T89" s="671" t="s">
        <v>1010</v>
      </c>
      <c r="U89" s="510" t="s">
        <v>47</v>
      </c>
      <c r="V89" s="85"/>
    </row>
    <row r="90" spans="1:23" ht="12.75" customHeight="1" x14ac:dyDescent="0.25">
      <c r="A90" s="331" t="s">
        <v>150</v>
      </c>
      <c r="B90" s="318"/>
      <c r="C90" s="111" t="s">
        <v>69</v>
      </c>
      <c r="D90" s="112" t="s">
        <v>185</v>
      </c>
      <c r="E90" s="112">
        <v>2008</v>
      </c>
      <c r="F90" s="94" t="s">
        <v>71</v>
      </c>
      <c r="G90" s="106" t="s">
        <v>36</v>
      </c>
      <c r="H90" s="328">
        <v>-46</v>
      </c>
      <c r="I90" s="333"/>
      <c r="J90" s="320"/>
      <c r="K90" s="320">
        <v>325</v>
      </c>
      <c r="L90" s="326">
        <v>162.5</v>
      </c>
      <c r="M90" s="326"/>
      <c r="N90" s="320"/>
      <c r="O90" s="324"/>
      <c r="P90" s="324"/>
      <c r="Q90" s="324"/>
      <c r="R90" s="324"/>
      <c r="S90" s="340">
        <f>IF((ISBLANK(J90)+ISBLANK(#REF!)+ISBLANK(K90)+ISBLANK(M90)+ISBLANK(N90)+ISBLANK(L90))&lt;8,IF(ISNUMBER(LARGE((J90,#REF!,M90,N90),1)),LARGE((J90,#REF!,M90,N90),1),0)+IF(ISNUMBER(LARGE((J90,#REF!,M90,N90),2)),LARGE((J90,#REF!,M90,N90),2),0)+K90+L90,"")+P90+Q90+R90+I90+O90-L90</f>
        <v>325</v>
      </c>
      <c r="T90" s="657"/>
      <c r="U90" s="526"/>
      <c r="V90" s="321"/>
    </row>
    <row r="91" spans="1:23" ht="12.75" customHeight="1" x14ac:dyDescent="0.25">
      <c r="A91" s="318" t="s">
        <v>150</v>
      </c>
      <c r="B91" s="318"/>
      <c r="C91" s="327" t="s">
        <v>186</v>
      </c>
      <c r="D91" s="112" t="s">
        <v>187</v>
      </c>
      <c r="E91" s="112">
        <v>2008</v>
      </c>
      <c r="F91" s="94" t="s">
        <v>131</v>
      </c>
      <c r="G91" s="106" t="s">
        <v>36</v>
      </c>
      <c r="H91" s="328">
        <v>-46</v>
      </c>
      <c r="I91" s="664"/>
      <c r="J91" s="320"/>
      <c r="K91" s="320">
        <v>250</v>
      </c>
      <c r="L91" s="326">
        <v>125</v>
      </c>
      <c r="M91" s="320"/>
      <c r="N91" s="320"/>
      <c r="O91" s="324"/>
      <c r="P91" s="324"/>
      <c r="Q91" s="324"/>
      <c r="R91" s="324"/>
      <c r="S91" s="340">
        <f>IF((ISBLANK(J91)+ISBLANK(#REF!)+ISBLANK(K91)+ISBLANK(M91)+ISBLANK(N91)+ISBLANK(L91))&lt;8,IF(ISNUMBER(LARGE((J91,#REF!,M91,N91),1)),LARGE((J91,#REF!,M91,N91),1),0)+IF(ISNUMBER(LARGE((J91,#REF!,M91,N91),2)),LARGE((J91,#REF!,M91,N91),2),0)+K91+L91,"")+P91+Q91+R91+I91+O91-L91</f>
        <v>250</v>
      </c>
      <c r="T91" s="657"/>
      <c r="U91" s="526"/>
      <c r="V91" s="320"/>
    </row>
    <row r="92" spans="1:23" ht="12" customHeight="1" x14ac:dyDescent="0.25">
      <c r="A92" s="669" t="s">
        <v>150</v>
      </c>
      <c r="B92" s="670">
        <v>3</v>
      </c>
      <c r="C92" s="327" t="s">
        <v>198</v>
      </c>
      <c r="D92" s="112" t="s">
        <v>199</v>
      </c>
      <c r="E92" s="112">
        <v>2008</v>
      </c>
      <c r="F92" s="94" t="s">
        <v>200</v>
      </c>
      <c r="G92" s="94" t="s">
        <v>36</v>
      </c>
      <c r="H92" s="328">
        <v>-46</v>
      </c>
      <c r="I92" s="43"/>
      <c r="J92" s="43"/>
      <c r="K92" s="43">
        <v>0</v>
      </c>
      <c r="L92" s="43">
        <v>0</v>
      </c>
      <c r="M92" s="43"/>
      <c r="N92" s="43"/>
      <c r="O92" s="43">
        <v>250</v>
      </c>
      <c r="P92" s="43">
        <v>0</v>
      </c>
      <c r="Q92" s="43"/>
      <c r="R92" s="43"/>
      <c r="S92" s="338">
        <f>IF((ISBLANK(J92)+ISBLANK(#REF!)+ISBLANK(K92)+ISBLANK(M92)+ISBLANK(N92)+ISBLANK(L92))&lt;8,IF(ISNUMBER(LARGE((J92,#REF!,M92,N92),1)),LARGE((J92,#REF!,M92,N92),1),0)+IF(ISNUMBER(LARGE((J92,#REF!,M92,N92),2)),LARGE((J92,#REF!,M92,N92),2),0)+K92+L92,"")+P92+Q92+R92+I92+O92</f>
        <v>250</v>
      </c>
      <c r="T92" s="671" t="s">
        <v>1010</v>
      </c>
      <c r="U92" s="510" t="s">
        <v>47</v>
      </c>
      <c r="V92" s="85"/>
    </row>
    <row r="93" spans="1:23" ht="12.75" customHeight="1" x14ac:dyDescent="0.25">
      <c r="A93" s="794" t="s">
        <v>150</v>
      </c>
      <c r="B93" s="318"/>
      <c r="C93" s="330" t="s">
        <v>188</v>
      </c>
      <c r="D93" s="320" t="s">
        <v>189</v>
      </c>
      <c r="E93" s="320">
        <v>2007</v>
      </c>
      <c r="F93" s="321" t="s">
        <v>167</v>
      </c>
      <c r="G93" s="332" t="s">
        <v>36</v>
      </c>
      <c r="H93" s="322">
        <v>-46</v>
      </c>
      <c r="I93" s="333"/>
      <c r="J93" s="320"/>
      <c r="K93" s="326">
        <v>150</v>
      </c>
      <c r="L93" s="320">
        <v>200</v>
      </c>
      <c r="M93" s="320"/>
      <c r="N93" s="320"/>
      <c r="O93" s="324"/>
      <c r="P93" s="324">
        <v>0</v>
      </c>
      <c r="Q93" s="324"/>
      <c r="R93" s="324"/>
      <c r="S93" s="340">
        <f>IF((ISBLANK(J93)+ISBLANK(#REF!)+ISBLANK(K93)+ISBLANK(M93)+ISBLANK(N93)+ISBLANK(L93))&lt;8,IF(ISNUMBER(LARGE((J93,#REF!,M93,N93),1)),LARGE((J93,#REF!,M93,N93),1),0)+IF(ISNUMBER(LARGE((J93,#REF!,M93,N93),2)),LARGE((J93,#REF!,M93,N93),2),0)+K93+L93,"")+P93+Q93+R93+I93+O93-K93</f>
        <v>200</v>
      </c>
      <c r="T93" s="657"/>
      <c r="U93" s="526" t="s">
        <v>47</v>
      </c>
      <c r="V93" s="320"/>
    </row>
    <row r="94" spans="1:23" ht="12.75" customHeight="1" x14ac:dyDescent="0.25">
      <c r="A94" s="541" t="s">
        <v>150</v>
      </c>
      <c r="B94" s="318"/>
      <c r="C94" s="330" t="s">
        <v>190</v>
      </c>
      <c r="D94" s="320" t="s">
        <v>191</v>
      </c>
      <c r="E94" s="320">
        <v>2007</v>
      </c>
      <c r="F94" s="321" t="s">
        <v>83</v>
      </c>
      <c r="G94" s="332" t="s">
        <v>36</v>
      </c>
      <c r="H94" s="322">
        <v>-46</v>
      </c>
      <c r="I94" s="333"/>
      <c r="J94" s="320"/>
      <c r="K94" s="320">
        <v>150</v>
      </c>
      <c r="L94" s="326">
        <v>75</v>
      </c>
      <c r="M94" s="320"/>
      <c r="N94" s="320"/>
      <c r="O94" s="324"/>
      <c r="P94" s="324">
        <v>0</v>
      </c>
      <c r="Q94" s="324"/>
      <c r="R94" s="324"/>
      <c r="S94" s="340">
        <f>IF((ISBLANK(J94)+ISBLANK(#REF!)+ISBLANK(K94)+ISBLANK(M94)+ISBLANK(N94)+ISBLANK(L94))&lt;8,IF(ISNUMBER(LARGE((J94,#REF!,M94,N94),1)),LARGE((J94,#REF!,M94,N94),1),0)+IF(ISNUMBER(LARGE((J94,#REF!,M94,N94),2)),LARGE((J94,#REF!,M94,N94),2),0)+K94+L94,"")+P94+Q94+R94+I94+O94-L94</f>
        <v>150</v>
      </c>
      <c r="T94" s="657"/>
      <c r="U94" s="526" t="s">
        <v>47</v>
      </c>
      <c r="V94" s="320"/>
      <c r="W94" s="155"/>
    </row>
    <row r="95" spans="1:23" ht="12.75" customHeight="1" x14ac:dyDescent="0.25">
      <c r="A95" s="670" t="s">
        <v>150</v>
      </c>
      <c r="B95" s="670">
        <v>4</v>
      </c>
      <c r="C95" s="327" t="s">
        <v>192</v>
      </c>
      <c r="D95" s="112" t="s">
        <v>193</v>
      </c>
      <c r="E95" s="112">
        <v>2008</v>
      </c>
      <c r="F95" s="94" t="s">
        <v>194</v>
      </c>
      <c r="G95" s="94" t="s">
        <v>36</v>
      </c>
      <c r="H95" s="328">
        <v>-46</v>
      </c>
      <c r="I95" s="43"/>
      <c r="J95" s="43"/>
      <c r="K95" s="43">
        <v>0</v>
      </c>
      <c r="L95" s="43">
        <v>125</v>
      </c>
      <c r="M95" s="43"/>
      <c r="N95" s="43"/>
      <c r="O95" s="43">
        <v>0</v>
      </c>
      <c r="P95" s="43"/>
      <c r="Q95" s="43"/>
      <c r="R95" s="43"/>
      <c r="S95" s="338">
        <f>IF((ISBLANK(J95)+ISBLANK(#REF!)+ISBLANK(K95)+ISBLANK(M95)+ISBLANK(N95)+ISBLANK(L95))&lt;8,IF(ISNUMBER(LARGE((J95,#REF!,M95,N95),1)),LARGE((J95,#REF!,M95,N95),1),0)+IF(ISNUMBER(LARGE((J95,#REF!,M95,N95),2)),LARGE((J95,#REF!,M95,N95),2),0)+K95+L95,"")+P95+Q95+R95+I95+O95</f>
        <v>125</v>
      </c>
      <c r="T95" s="671" t="s">
        <v>1010</v>
      </c>
      <c r="U95" s="530"/>
      <c r="V95" s="539"/>
    </row>
    <row r="96" spans="1:23" ht="12.75" customHeight="1" x14ac:dyDescent="0.25">
      <c r="A96" s="318" t="s">
        <v>150</v>
      </c>
      <c r="B96" s="318"/>
      <c r="C96" s="327" t="s">
        <v>663</v>
      </c>
      <c r="D96" s="112" t="s">
        <v>514</v>
      </c>
      <c r="E96" s="112">
        <v>2008</v>
      </c>
      <c r="F96" s="94" t="s">
        <v>68</v>
      </c>
      <c r="G96" s="94" t="s">
        <v>36</v>
      </c>
      <c r="H96" s="328">
        <v>-46</v>
      </c>
      <c r="I96" s="320"/>
      <c r="J96" s="320"/>
      <c r="K96" s="320"/>
      <c r="L96" s="320">
        <v>75</v>
      </c>
      <c r="M96" s="320"/>
      <c r="N96" s="320"/>
      <c r="O96" s="320"/>
      <c r="P96" s="320"/>
      <c r="Q96" s="320">
        <v>0</v>
      </c>
      <c r="R96" s="320"/>
      <c r="S96" s="340">
        <f>IF((ISBLANK(J96)+ISBLANK(#REF!)+ISBLANK(K96)+ISBLANK(M96)+ISBLANK(N96)+ISBLANK(L96))&lt;8,IF(ISNUMBER(LARGE((J96,#REF!,M96,N96),1)),LARGE((J96,#REF!,M96,N96),1),0)+IF(ISNUMBER(LARGE((J96,#REF!,M96,N96),2)),LARGE((J96,#REF!,M96,N96),2),0)+K96+L96,"")+P96+Q96+R96+I96+O96</f>
        <v>75</v>
      </c>
      <c r="T96" s="657"/>
      <c r="U96" s="531" t="s">
        <v>47</v>
      </c>
      <c r="V96" s="637"/>
      <c r="W96" s="189"/>
    </row>
    <row r="97" spans="1:23" ht="12.75" customHeight="1" x14ac:dyDescent="0.25">
      <c r="A97" s="670" t="s">
        <v>150</v>
      </c>
      <c r="B97" s="670"/>
      <c r="C97" s="111" t="s">
        <v>195</v>
      </c>
      <c r="D97" s="112" t="s">
        <v>196</v>
      </c>
      <c r="E97" s="112">
        <v>2008</v>
      </c>
      <c r="F97" s="94" t="s">
        <v>197</v>
      </c>
      <c r="G97" s="106" t="s">
        <v>36</v>
      </c>
      <c r="H97" s="328">
        <v>-46</v>
      </c>
      <c r="I97" s="52"/>
      <c r="J97" s="43"/>
      <c r="K97" s="43">
        <v>0</v>
      </c>
      <c r="L97" s="43">
        <v>0</v>
      </c>
      <c r="M97" s="43"/>
      <c r="N97" s="43"/>
      <c r="O97" s="143"/>
      <c r="P97" s="50">
        <v>0</v>
      </c>
      <c r="Q97" s="50"/>
      <c r="R97" s="50"/>
      <c r="S97" s="338">
        <f>IF((ISBLANK(J97)+ISBLANK(#REF!)+ISBLANK(K97)+ISBLANK(M97)+ISBLANK(N97)+ISBLANK(L97))&lt;8,IF(ISNUMBER(LARGE((J97,#REF!,M97,N97),1)),LARGE((J97,#REF!,M97,N97),1),0)+IF(ISNUMBER(LARGE((J97,#REF!,M97,N97),2)),LARGE((J97,#REF!,M97,N97),2),0)+K97+L97,"")+P97+Q97+R97+I97+O97</f>
        <v>0</v>
      </c>
      <c r="T97" s="671" t="s">
        <v>1010</v>
      </c>
      <c r="U97" s="510" t="s">
        <v>47</v>
      </c>
      <c r="V97" s="85"/>
      <c r="W97" s="118"/>
    </row>
    <row r="98" spans="1:23" ht="12.75" customHeight="1" x14ac:dyDescent="0.25">
      <c r="A98" s="318" t="s">
        <v>150</v>
      </c>
      <c r="B98" s="318"/>
      <c r="C98" s="111" t="s">
        <v>438</v>
      </c>
      <c r="D98" s="112" t="s">
        <v>296</v>
      </c>
      <c r="E98" s="112">
        <v>2008</v>
      </c>
      <c r="F98" s="94" t="s">
        <v>238</v>
      </c>
      <c r="G98" s="94" t="s">
        <v>36</v>
      </c>
      <c r="H98" s="328">
        <v>-46</v>
      </c>
      <c r="I98" s="320"/>
      <c r="J98" s="320"/>
      <c r="K98" s="320"/>
      <c r="L98" s="320">
        <v>0</v>
      </c>
      <c r="M98" s="320"/>
      <c r="N98" s="320"/>
      <c r="O98" s="320"/>
      <c r="P98" s="320"/>
      <c r="Q98" s="320"/>
      <c r="R98" s="320"/>
      <c r="S98" s="340">
        <f>IF((ISBLANK(J98)+ISBLANK(#REF!)+ISBLANK(K98)+ISBLANK(M98)+ISBLANK(N98)+ISBLANK(L98))&lt;8,IF(ISNUMBER(LARGE((J98,#REF!,M98,N98),1)),LARGE((J98,#REF!,M98,N98),1),0)+IF(ISNUMBER(LARGE((J98,#REF!,M98,N98),2)),LARGE((J98,#REF!,M98,N98),2),0)+K98+L98,"")+P98+Q98+R98+I98+O98</f>
        <v>0</v>
      </c>
      <c r="T98" s="657"/>
      <c r="U98" s="531"/>
      <c r="V98" s="637"/>
    </row>
    <row r="99" spans="1:23" ht="12.75" customHeight="1" x14ac:dyDescent="0.25">
      <c r="A99" s="670" t="s">
        <v>150</v>
      </c>
      <c r="B99" s="691"/>
      <c r="C99" s="319" t="s">
        <v>328</v>
      </c>
      <c r="D99" s="320" t="s">
        <v>666</v>
      </c>
      <c r="E99" s="320">
        <v>2007</v>
      </c>
      <c r="F99" s="321" t="s">
        <v>173</v>
      </c>
      <c r="G99" s="321" t="s">
        <v>36</v>
      </c>
      <c r="H99" s="322">
        <v>-46</v>
      </c>
      <c r="I99" s="320"/>
      <c r="J99" s="320"/>
      <c r="K99" s="324"/>
      <c r="L99" s="320">
        <v>0</v>
      </c>
      <c r="M99" s="320"/>
      <c r="N99" s="320"/>
      <c r="O99" s="43">
        <v>0</v>
      </c>
      <c r="P99" s="43"/>
      <c r="Q99" s="43"/>
      <c r="R99" s="43"/>
      <c r="S99" s="338">
        <f>IF((ISBLANK(J99)+ISBLANK(#REF!)+ISBLANK(K99)+ISBLANK(M99)+ISBLANK(N99)+ISBLANK(L99))&lt;8,IF(ISNUMBER(LARGE((J99,#REF!,M99,N99),1)),LARGE((J99,#REF!,M99,N99),1),0)+IF(ISNUMBER(LARGE((J99,#REF!,M99,N99),2)),LARGE((J99,#REF!,M99,N99),2),0)+K99+L99,"")+P99+Q99+R99+I99+O99</f>
        <v>0</v>
      </c>
      <c r="T99" s="671" t="s">
        <v>1010</v>
      </c>
      <c r="U99" s="512"/>
      <c r="V99" s="381"/>
    </row>
    <row r="100" spans="1:23" ht="12.75" customHeight="1" x14ac:dyDescent="0.25">
      <c r="A100" s="59" t="s">
        <v>150</v>
      </c>
      <c r="B100" s="59"/>
      <c r="C100" s="84" t="s">
        <v>201</v>
      </c>
      <c r="D100" s="43" t="s">
        <v>202</v>
      </c>
      <c r="E100" s="43">
        <v>2007</v>
      </c>
      <c r="F100" s="85" t="s">
        <v>203</v>
      </c>
      <c r="G100" s="188" t="s">
        <v>36</v>
      </c>
      <c r="H100" s="95">
        <v>-46</v>
      </c>
      <c r="I100" s="52"/>
      <c r="J100" s="43"/>
      <c r="K100" s="43">
        <v>0</v>
      </c>
      <c r="L100" s="43"/>
      <c r="M100" s="43"/>
      <c r="N100" s="43"/>
      <c r="O100" s="50"/>
      <c r="P100" s="50"/>
      <c r="Q100" s="50"/>
      <c r="R100" s="50"/>
      <c r="S100" s="338">
        <f>IF((ISBLANK(J100)+ISBLANK(#REF!)+ISBLANK(K100)+ISBLANK(M100)+ISBLANK(N100)+ISBLANK(L100))&lt;8,IF(ISNUMBER(LARGE((J100,#REF!,M100,N100),1)),LARGE((J100,#REF!,M100,N100),1),0)+IF(ISNUMBER(LARGE((J100,#REF!,M100,N100),2)),LARGE((J100,#REF!,M100,N100),2),0)+K100+L100,"")+P100+Q100+R100+I100+O100</f>
        <v>0</v>
      </c>
      <c r="T100" s="650"/>
      <c r="U100" s="528"/>
      <c r="V100" s="179"/>
      <c r="W100" s="199"/>
    </row>
    <row r="101" spans="1:23" ht="12.75" customHeight="1" x14ac:dyDescent="0.25">
      <c r="A101" s="39" t="s">
        <v>150</v>
      </c>
      <c r="B101" s="120"/>
      <c r="C101" s="122" t="s">
        <v>90</v>
      </c>
      <c r="D101" s="122"/>
      <c r="E101" s="122"/>
      <c r="F101" s="122"/>
      <c r="G101" s="122" t="s">
        <v>36</v>
      </c>
      <c r="H101" s="123">
        <v>-46</v>
      </c>
      <c r="I101" s="124"/>
      <c r="J101" s="123"/>
      <c r="K101" s="125"/>
      <c r="L101" s="122"/>
      <c r="M101" s="122"/>
      <c r="N101" s="122"/>
      <c r="O101" s="122"/>
      <c r="P101" s="122"/>
      <c r="Q101" s="122"/>
      <c r="R101" s="122"/>
      <c r="S101" s="339">
        <f>IF((ISBLANK(J101)+ISBLANK(#REF!)+ISBLANK(K101)+ISBLANK(M101)+ISBLANK(N101)+ISBLANK(L101))&lt;8,IF(ISNUMBER(LARGE((J101,#REF!,M101,N101),1)),LARGE((J101,#REF!,M101,N101),1),0)+IF(ISNUMBER(LARGE((J101,#REF!,M101,N101),2)),LARGE((J101,#REF!,M101,N101),2),0)+K101+L101,"")+P101+Q101+R101+I101+O101</f>
        <v>0</v>
      </c>
      <c r="T101" s="655"/>
      <c r="U101" s="519"/>
      <c r="V101" s="122"/>
      <c r="W101" s="110"/>
    </row>
    <row r="102" spans="1:23" ht="12.75" customHeight="1" x14ac:dyDescent="0.25">
      <c r="A102" s="670" t="s">
        <v>150</v>
      </c>
      <c r="B102" s="670">
        <v>1</v>
      </c>
      <c r="C102" s="84" t="s">
        <v>206</v>
      </c>
      <c r="D102" s="43" t="s">
        <v>196</v>
      </c>
      <c r="E102" s="43">
        <v>2007</v>
      </c>
      <c r="F102" s="85" t="s">
        <v>56</v>
      </c>
      <c r="G102" s="45" t="s">
        <v>36</v>
      </c>
      <c r="H102" s="95">
        <v>-50</v>
      </c>
      <c r="I102" s="52"/>
      <c r="J102" s="115"/>
      <c r="K102" s="43">
        <v>250</v>
      </c>
      <c r="L102" s="43"/>
      <c r="M102" s="43"/>
      <c r="N102" s="43"/>
      <c r="O102" s="50">
        <v>250</v>
      </c>
      <c r="P102" s="50"/>
      <c r="Q102" s="50"/>
      <c r="R102" s="50"/>
      <c r="S102" s="338">
        <f>IF((ISBLANK(J102)+ISBLANK(#REF!)+ISBLANK(K102)+ISBLANK(M102)+ISBLANK(N102)+ISBLANK(L102))&lt;8,IF(ISNUMBER(LARGE((J102,#REF!,M102,N102),1)),LARGE((J102,#REF!,M102,N102),1),0)+IF(ISNUMBER(LARGE((J102,#REF!,M102,N102),2)),LARGE((J102,#REF!,M102,N102),2),0)+K102+L102,"")+P102+Q102+R102+I102+O102</f>
        <v>500</v>
      </c>
      <c r="T102" s="671" t="s">
        <v>1010</v>
      </c>
      <c r="U102" s="510"/>
      <c r="V102" s="43"/>
    </row>
    <row r="103" spans="1:23" ht="12.75" customHeight="1" x14ac:dyDescent="0.25">
      <c r="A103" s="691" t="s">
        <v>150</v>
      </c>
      <c r="B103" s="670">
        <v>1</v>
      </c>
      <c r="C103" s="319" t="s">
        <v>188</v>
      </c>
      <c r="D103" s="320" t="s">
        <v>189</v>
      </c>
      <c r="E103" s="320">
        <v>2007</v>
      </c>
      <c r="F103" s="321" t="s">
        <v>167</v>
      </c>
      <c r="G103" s="332" t="s">
        <v>36</v>
      </c>
      <c r="H103" s="322">
        <v>-50</v>
      </c>
      <c r="I103" s="333"/>
      <c r="J103" s="320"/>
      <c r="K103" s="326">
        <f>150/2</f>
        <v>75</v>
      </c>
      <c r="L103" s="320">
        <f>200/2</f>
        <v>100</v>
      </c>
      <c r="M103" s="320"/>
      <c r="N103" s="320"/>
      <c r="O103" s="50">
        <v>400</v>
      </c>
      <c r="P103" s="50">
        <v>0</v>
      </c>
      <c r="Q103" s="50"/>
      <c r="R103" s="50"/>
      <c r="S103" s="338">
        <f>IF((ISBLANK(J103)+ISBLANK(#REF!)+ISBLANK(K103)+ISBLANK(M103)+ISBLANK(N103)+ISBLANK(L103))&lt;8,IF(ISNUMBER(LARGE((J103,#REF!,M103,N103),1)),LARGE((J103,#REF!,M103,N103),1),0)+IF(ISNUMBER(LARGE((J103,#REF!,M103,N103),2)),LARGE((J103,#REF!,M103,N103),2),0)+K103+L103,"")+P103+Q103+R103+I103+O103-K103</f>
        <v>500</v>
      </c>
      <c r="T103" s="671" t="s">
        <v>1010</v>
      </c>
      <c r="U103" s="510" t="s">
        <v>47</v>
      </c>
      <c r="V103" s="43"/>
    </row>
    <row r="104" spans="1:23" ht="12.75" customHeight="1" x14ac:dyDescent="0.25">
      <c r="A104" s="670" t="s">
        <v>150</v>
      </c>
      <c r="B104" s="670">
        <v>3</v>
      </c>
      <c r="C104" s="111" t="s">
        <v>186</v>
      </c>
      <c r="D104" s="112" t="s">
        <v>187</v>
      </c>
      <c r="E104" s="112">
        <v>2008</v>
      </c>
      <c r="F104" s="94" t="s">
        <v>131</v>
      </c>
      <c r="G104" s="106" t="s">
        <v>36</v>
      </c>
      <c r="H104" s="328">
        <v>-50</v>
      </c>
      <c r="I104" s="664"/>
      <c r="J104" s="320"/>
      <c r="K104" s="320">
        <f>250/2</f>
        <v>125</v>
      </c>
      <c r="L104" s="326">
        <f>125/2</f>
        <v>62.5</v>
      </c>
      <c r="M104" s="320"/>
      <c r="N104" s="320"/>
      <c r="O104" s="50">
        <v>325</v>
      </c>
      <c r="P104" s="50"/>
      <c r="Q104" s="50">
        <v>0</v>
      </c>
      <c r="R104" s="50"/>
      <c r="S104" s="338">
        <f>IF((ISBLANK(J104)+ISBLANK(#REF!)+ISBLANK(K104)+ISBLANK(M104)+ISBLANK(N104)+ISBLANK(L104))&lt;8,IF(ISNUMBER(LARGE((J104,#REF!,M104,N104),1)),LARGE((J104,#REF!,M104,N104),1),0)+IF(ISNUMBER(LARGE((J104,#REF!,M104,N104),2)),LARGE((J104,#REF!,M104,N104),2),0)+K104+L104,"")+P104+Q104+R104+I104+O104-L104</f>
        <v>450</v>
      </c>
      <c r="T104" s="671" t="s">
        <v>1010</v>
      </c>
      <c r="U104" s="510" t="s">
        <v>47</v>
      </c>
      <c r="V104" s="43"/>
    </row>
    <row r="105" spans="1:23" ht="12.75" customHeight="1" x14ac:dyDescent="0.25">
      <c r="A105" s="691" t="s">
        <v>150</v>
      </c>
      <c r="B105" s="670">
        <v>4</v>
      </c>
      <c r="C105" s="111" t="s">
        <v>69</v>
      </c>
      <c r="D105" s="112" t="s">
        <v>185</v>
      </c>
      <c r="E105" s="112">
        <v>2008</v>
      </c>
      <c r="F105" s="94" t="s">
        <v>71</v>
      </c>
      <c r="G105" s="106" t="s">
        <v>36</v>
      </c>
      <c r="H105" s="328">
        <v>-50</v>
      </c>
      <c r="I105" s="333"/>
      <c r="J105" s="320"/>
      <c r="K105" s="320">
        <f>325/2</f>
        <v>162.5</v>
      </c>
      <c r="L105" s="326">
        <f>162.5/2</f>
        <v>81.25</v>
      </c>
      <c r="M105" s="326"/>
      <c r="N105" s="320"/>
      <c r="O105" s="50">
        <v>250</v>
      </c>
      <c r="P105" s="50">
        <v>0</v>
      </c>
      <c r="Q105" s="50">
        <v>0</v>
      </c>
      <c r="R105" s="50"/>
      <c r="S105" s="338">
        <f>IF((ISBLANK(J105)+ISBLANK(#REF!)+ISBLANK(K105)+ISBLANK(M105)+ISBLANK(N105)+ISBLANK(L105))&lt;8,IF(ISNUMBER(LARGE((J105,#REF!,M105,N105),1)),LARGE((J105,#REF!,M105,N105),1),0)+IF(ISNUMBER(LARGE((J105,#REF!,M105,N105),2)),LARGE((J105,#REF!,M105,N105),2),0)+K105+L105,"")+P105+Q105+R105+I105+O105-L105</f>
        <v>412.5</v>
      </c>
      <c r="T105" s="671" t="s">
        <v>1010</v>
      </c>
      <c r="U105" s="510"/>
      <c r="V105" s="85"/>
    </row>
    <row r="106" spans="1:23" ht="12.75" customHeight="1" x14ac:dyDescent="0.25">
      <c r="A106" s="148" t="s">
        <v>150</v>
      </c>
      <c r="B106" s="59">
        <v>5</v>
      </c>
      <c r="C106" s="84" t="s">
        <v>204</v>
      </c>
      <c r="D106" s="43" t="s">
        <v>205</v>
      </c>
      <c r="E106" s="43">
        <v>2007</v>
      </c>
      <c r="F106" s="85" t="s">
        <v>167</v>
      </c>
      <c r="G106" s="45" t="s">
        <v>36</v>
      </c>
      <c r="H106" s="95">
        <v>-50</v>
      </c>
      <c r="I106" s="52"/>
      <c r="J106" s="43"/>
      <c r="K106" s="43">
        <v>250</v>
      </c>
      <c r="L106" s="115">
        <v>125</v>
      </c>
      <c r="M106" s="43"/>
      <c r="N106" s="43"/>
      <c r="O106" s="50">
        <v>150</v>
      </c>
      <c r="P106" s="50">
        <v>0</v>
      </c>
      <c r="Q106" s="50"/>
      <c r="R106" s="50"/>
      <c r="S106" s="338">
        <f>IF((ISBLANK(J106)+ISBLANK(L106)+ISBLANK(K106)+ISBLANK(M106)+ISBLANK(N106)+ISBLANK(L106))&lt;8,IF(ISNUMBER(LARGE((J106,#REF!,M106,N106),1)),LARGE((J106,#REF!,M106,N106),1),0)+IF(ISNUMBER(LARGE((J106,#REF!,M106,N106),2)),LARGE((J106,#REF!,M106,N106),2),0)+K106+L106,"")+P106+Q106+R106+I106+O106-L106</f>
        <v>400</v>
      </c>
      <c r="T106" s="650"/>
      <c r="U106" s="510" t="s">
        <v>47</v>
      </c>
      <c r="V106" s="43"/>
    </row>
    <row r="107" spans="1:23" ht="12.75" customHeight="1" x14ac:dyDescent="0.25">
      <c r="A107" s="670" t="s">
        <v>150</v>
      </c>
      <c r="B107" s="670">
        <v>6</v>
      </c>
      <c r="C107" s="111" t="s">
        <v>663</v>
      </c>
      <c r="D107" s="112" t="s">
        <v>514</v>
      </c>
      <c r="E107" s="112">
        <v>2008</v>
      </c>
      <c r="F107" s="94" t="s">
        <v>68</v>
      </c>
      <c r="G107" s="94" t="s">
        <v>36</v>
      </c>
      <c r="H107" s="328">
        <v>-50</v>
      </c>
      <c r="I107" s="320"/>
      <c r="J107" s="320"/>
      <c r="K107" s="320"/>
      <c r="L107" s="320">
        <f>75/2</f>
        <v>37.5</v>
      </c>
      <c r="M107" s="320"/>
      <c r="N107" s="320"/>
      <c r="O107" s="43">
        <v>150</v>
      </c>
      <c r="P107" s="43"/>
      <c r="Q107" s="43">
        <v>0</v>
      </c>
      <c r="R107" s="43"/>
      <c r="S107" s="338">
        <f>IF((ISBLANK(J107)+ISBLANK(#REF!)+ISBLANK(K107)+ISBLANK(M107)+ISBLANK(N107)+ISBLANK(L107))&lt;8,IF(ISNUMBER(LARGE((J107,#REF!,M107,N107),1)),LARGE((J107,#REF!,M107,N107),1),0)+IF(ISNUMBER(LARGE((J107,#REF!,M107,N107),2)),LARGE((J107,#REF!,M107,N107),2),0)+K107+L107,"")+P107+Q107+R107+I107+O107</f>
        <v>187.5</v>
      </c>
      <c r="T107" s="671" t="s">
        <v>1010</v>
      </c>
      <c r="U107" s="530" t="s">
        <v>47</v>
      </c>
      <c r="V107" s="539"/>
      <c r="W107" s="110"/>
    </row>
    <row r="108" spans="1:23" ht="12.75" customHeight="1" x14ac:dyDescent="0.25">
      <c r="A108" s="541" t="s">
        <v>150</v>
      </c>
      <c r="B108" s="318"/>
      <c r="C108" s="330" t="s">
        <v>660</v>
      </c>
      <c r="D108" s="320" t="s">
        <v>661</v>
      </c>
      <c r="E108" s="320">
        <v>2007</v>
      </c>
      <c r="F108" s="321" t="s">
        <v>343</v>
      </c>
      <c r="G108" s="332" t="s">
        <v>36</v>
      </c>
      <c r="H108" s="322">
        <v>-50</v>
      </c>
      <c r="I108" s="333"/>
      <c r="J108" s="320"/>
      <c r="K108" s="320"/>
      <c r="L108" s="320">
        <v>162.5</v>
      </c>
      <c r="M108" s="320"/>
      <c r="N108" s="320"/>
      <c r="O108" s="324"/>
      <c r="P108" s="324"/>
      <c r="Q108" s="324"/>
      <c r="R108" s="324"/>
      <c r="S108" s="340">
        <f>IF((ISBLANK(J108)+ISBLANK(#REF!)+ISBLANK(K108)+ISBLANK(M108)+ISBLANK(N108)+ISBLANK(L108))&lt;8,IF(ISNUMBER(LARGE((J108,#REF!,M108,N108),1)),LARGE((J108,#REF!,M108,N108),1),0)+IF(ISNUMBER(LARGE((J108,#REF!,M108,N108),2)),LARGE((J108,#REF!,M108,N108),2),0)+K108+L108,"")+P108+Q108+R108+I108+O108</f>
        <v>162.5</v>
      </c>
      <c r="T108" s="657"/>
      <c r="U108" s="526"/>
      <c r="V108" s="320"/>
    </row>
    <row r="109" spans="1:23" ht="12.75" customHeight="1" x14ac:dyDescent="0.25">
      <c r="A109" s="318" t="s">
        <v>150</v>
      </c>
      <c r="B109" s="318"/>
      <c r="C109" s="319" t="s">
        <v>207</v>
      </c>
      <c r="D109" s="320" t="s">
        <v>208</v>
      </c>
      <c r="E109" s="320">
        <v>2007</v>
      </c>
      <c r="F109" s="321" t="s">
        <v>203</v>
      </c>
      <c r="G109" s="332" t="s">
        <v>36</v>
      </c>
      <c r="H109" s="322">
        <v>-50</v>
      </c>
      <c r="I109" s="333"/>
      <c r="J109" s="320"/>
      <c r="K109" s="320">
        <v>150</v>
      </c>
      <c r="L109" s="320"/>
      <c r="M109" s="320"/>
      <c r="N109" s="320"/>
      <c r="O109" s="324"/>
      <c r="P109" s="324"/>
      <c r="Q109" s="324"/>
      <c r="R109" s="324"/>
      <c r="S109" s="340">
        <f>IF((ISBLANK(J109)+ISBLANK(#REF!)+ISBLANK(K109)+ISBLANK(M109)+ISBLANK(N109)+ISBLANK(L109))&lt;8,IF(ISNUMBER(LARGE((J109,#REF!,M109,N109),1)),LARGE((J109,#REF!,M109,N109),1),0)+IF(ISNUMBER(LARGE((J109,#REF!,M109,N109),2)),LARGE((J109,#REF!,M109,N109),2),0)+K109+L109,"")+P109+Q109+R109+I109+O109</f>
        <v>150</v>
      </c>
      <c r="T109" s="657"/>
      <c r="U109" s="531" t="s">
        <v>47</v>
      </c>
      <c r="V109" s="320" t="s">
        <v>137</v>
      </c>
    </row>
    <row r="110" spans="1:23" ht="12.75" customHeight="1" x14ac:dyDescent="0.25">
      <c r="A110" s="670" t="s">
        <v>150</v>
      </c>
      <c r="B110" s="670">
        <v>7</v>
      </c>
      <c r="C110" s="330" t="s">
        <v>190</v>
      </c>
      <c r="D110" s="320" t="s">
        <v>191</v>
      </c>
      <c r="E110" s="320">
        <v>2007</v>
      </c>
      <c r="F110" s="321" t="s">
        <v>83</v>
      </c>
      <c r="G110" s="332" t="s">
        <v>36</v>
      </c>
      <c r="H110" s="322">
        <v>-50</v>
      </c>
      <c r="I110" s="333"/>
      <c r="J110" s="320"/>
      <c r="K110" s="320">
        <v>150</v>
      </c>
      <c r="L110" s="326">
        <v>75</v>
      </c>
      <c r="M110" s="320"/>
      <c r="N110" s="320"/>
      <c r="O110" s="50">
        <v>0</v>
      </c>
      <c r="P110" s="50">
        <v>0</v>
      </c>
      <c r="Q110" s="50"/>
      <c r="R110" s="50"/>
      <c r="S110" s="338">
        <f>IF((ISBLANK(J110)+ISBLANK(#REF!)+ISBLANK(K110)+ISBLANK(M110)+ISBLANK(N110)+ISBLANK(L110))&lt;8,IF(ISNUMBER(LARGE((J110,#REF!,M110,N110),1)),LARGE((J110,#REF!,M110,N110),1),0)+IF(ISNUMBER(LARGE((J110,#REF!,M110,N110),2)),LARGE((J110,#REF!,M110,N110),2),0)+K110+L110,"")+P110+Q110+R110+I110+O110-L110</f>
        <v>150</v>
      </c>
      <c r="T110" s="671" t="s">
        <v>1010</v>
      </c>
      <c r="U110" s="510" t="s">
        <v>47</v>
      </c>
      <c r="V110" s="43"/>
    </row>
    <row r="111" spans="1:23" ht="12.75" customHeight="1" x14ac:dyDescent="0.25">
      <c r="A111" s="318" t="s">
        <v>150</v>
      </c>
      <c r="B111" s="318"/>
      <c r="C111" s="319" t="s">
        <v>209</v>
      </c>
      <c r="D111" s="320" t="s">
        <v>210</v>
      </c>
      <c r="E111" s="320">
        <v>2007</v>
      </c>
      <c r="F111" s="321" t="s">
        <v>56</v>
      </c>
      <c r="G111" s="332" t="s">
        <v>36</v>
      </c>
      <c r="H111" s="322">
        <v>-50</v>
      </c>
      <c r="I111" s="333"/>
      <c r="J111" s="320"/>
      <c r="K111" s="320">
        <v>150</v>
      </c>
      <c r="L111" s="320"/>
      <c r="M111" s="320"/>
      <c r="N111" s="320"/>
      <c r="O111" s="324"/>
      <c r="P111" s="324">
        <v>0</v>
      </c>
      <c r="Q111" s="324"/>
      <c r="R111" s="324"/>
      <c r="S111" s="340">
        <f>IF((ISBLANK(J111)+ISBLANK(#REF!)+ISBLANK(K111)+ISBLANK(M111)+ISBLANK(N111)+ISBLANK(L111))&lt;8,IF(ISNUMBER(LARGE((J111,#REF!,M111,N111),1)),LARGE((J111,#REF!,M111,N111),1),0)+IF(ISNUMBER(LARGE((J111,#REF!,M111,N111),2)),LARGE((J111,#REF!,M111,N111),2),0)+K111+L111,"")+P111+Q111+R111+I111+O111</f>
        <v>150</v>
      </c>
      <c r="T111" s="657"/>
      <c r="U111" s="526" t="s">
        <v>47</v>
      </c>
      <c r="V111" s="320"/>
    </row>
    <row r="112" spans="1:23" ht="12.75" customHeight="1" x14ac:dyDescent="0.25">
      <c r="A112" s="59" t="s">
        <v>150</v>
      </c>
      <c r="B112" s="59">
        <v>8</v>
      </c>
      <c r="C112" s="84" t="s">
        <v>652</v>
      </c>
      <c r="D112" s="43" t="s">
        <v>409</v>
      </c>
      <c r="E112" s="43">
        <v>2007</v>
      </c>
      <c r="F112" s="85" t="s">
        <v>99</v>
      </c>
      <c r="G112" s="45" t="s">
        <v>251</v>
      </c>
      <c r="H112" s="95">
        <v>-50</v>
      </c>
      <c r="I112" s="52"/>
      <c r="J112" s="43"/>
      <c r="K112" s="43"/>
      <c r="L112" s="43">
        <v>125</v>
      </c>
      <c r="M112" s="43"/>
      <c r="N112" s="43"/>
      <c r="O112" s="50"/>
      <c r="P112" s="50"/>
      <c r="Q112" s="50"/>
      <c r="R112" s="50"/>
      <c r="S112" s="338">
        <f>IF((ISBLANK(J112)+ISBLANK(#REF!)+ISBLANK(K112)+ISBLANK(M112)+ISBLANK(N112)+ISBLANK(L112))&lt;8,IF(ISNUMBER(LARGE((J112,#REF!,M112,N112),1)),LARGE((J112,#REF!,M112,N112),1),0)+IF(ISNUMBER(LARGE((J112,#REF!,M112,N112),2)),LARGE((J112,#REF!,M112,N112),2),0)+K112+L112,"")+P112+Q112+R112+I112+O112</f>
        <v>125</v>
      </c>
      <c r="T112" s="338"/>
      <c r="U112" s="43"/>
      <c r="V112" s="43"/>
      <c r="W112" s="110"/>
    </row>
    <row r="113" spans="1:23" ht="12.75" customHeight="1" x14ac:dyDescent="0.25">
      <c r="A113" s="59" t="s">
        <v>150</v>
      </c>
      <c r="B113" s="59">
        <v>9</v>
      </c>
      <c r="C113" s="111" t="s">
        <v>659</v>
      </c>
      <c r="D113" s="112" t="s">
        <v>230</v>
      </c>
      <c r="E113" s="112">
        <v>2008</v>
      </c>
      <c r="F113" s="94" t="s">
        <v>519</v>
      </c>
      <c r="G113" s="106" t="s">
        <v>36</v>
      </c>
      <c r="H113" s="328">
        <v>-50</v>
      </c>
      <c r="I113" s="52"/>
      <c r="J113" s="43"/>
      <c r="K113" s="43"/>
      <c r="L113" s="43">
        <v>75</v>
      </c>
      <c r="M113" s="43"/>
      <c r="N113" s="43"/>
      <c r="O113" s="50"/>
      <c r="P113" s="50"/>
      <c r="Q113" s="50"/>
      <c r="R113" s="50"/>
      <c r="S113" s="338">
        <f>IF((ISBLANK(J113)+ISBLANK(#REF!)+ISBLANK(K113)+ISBLANK(M113)+ISBLANK(N113)+ISBLANK(L113))&lt;8,IF(ISNUMBER(LARGE((J113,#REF!,M113,N113),1)),LARGE((J113,#REF!,M113,N113),1),0)+IF(ISNUMBER(LARGE((J113,#REF!,M113,N113),2)),LARGE((J113,#REF!,M113,N113),2),0)+K113+L113,"")+P113+Q113+R113+I113+O113</f>
        <v>75</v>
      </c>
      <c r="T113" s="338"/>
      <c r="U113" s="43"/>
      <c r="V113" s="43"/>
      <c r="W113" s="110"/>
    </row>
    <row r="114" spans="1:23" ht="12.75" customHeight="1" x14ac:dyDescent="0.25">
      <c r="A114" s="691" t="s">
        <v>150</v>
      </c>
      <c r="B114" s="670">
        <v>10</v>
      </c>
      <c r="C114" s="111" t="s">
        <v>38</v>
      </c>
      <c r="D114" s="112" t="s">
        <v>219</v>
      </c>
      <c r="E114" s="112">
        <v>2008</v>
      </c>
      <c r="F114" s="94" t="s">
        <v>71</v>
      </c>
      <c r="G114" s="94" t="s">
        <v>36</v>
      </c>
      <c r="H114" s="328">
        <v>-50</v>
      </c>
      <c r="I114" s="43"/>
      <c r="J114" s="43"/>
      <c r="K114" s="43">
        <v>0</v>
      </c>
      <c r="L114" s="43">
        <v>75</v>
      </c>
      <c r="M114" s="43"/>
      <c r="N114" s="43"/>
      <c r="O114" s="43">
        <v>0</v>
      </c>
      <c r="P114" s="43">
        <v>0</v>
      </c>
      <c r="Q114" s="43"/>
      <c r="R114" s="43"/>
      <c r="S114" s="338">
        <f>IF((ISBLANK(J114)+ISBLANK(#REF!)+ISBLANK(K114)+ISBLANK(M114)+ISBLANK(N114)+ISBLANK(L114))&lt;8,IF(ISNUMBER(LARGE((J114,#REF!,M114,N114),1)),LARGE((J114,#REF!,M114,N114),1),0)+IF(ISNUMBER(LARGE((J114,#REF!,M114,N114),2)),LARGE((J114,#REF!,M114,N114),2),0)+K114+L114,"")+P114+Q114+R114+I114+O114</f>
        <v>75</v>
      </c>
      <c r="T114" s="671" t="s">
        <v>1010</v>
      </c>
      <c r="U114" s="510" t="s">
        <v>47</v>
      </c>
      <c r="V114" s="85"/>
    </row>
    <row r="115" spans="1:23" ht="12.75" customHeight="1" x14ac:dyDescent="0.25">
      <c r="A115" s="59" t="s">
        <v>150</v>
      </c>
      <c r="B115" s="59"/>
      <c r="C115" s="84" t="s">
        <v>655</v>
      </c>
      <c r="D115" s="43" t="s">
        <v>656</v>
      </c>
      <c r="E115" s="43">
        <v>2007</v>
      </c>
      <c r="F115" s="85" t="s">
        <v>99</v>
      </c>
      <c r="G115" s="45" t="s">
        <v>36</v>
      </c>
      <c r="H115" s="95">
        <v>-50</v>
      </c>
      <c r="I115" s="52"/>
      <c r="J115" s="43"/>
      <c r="K115" s="43"/>
      <c r="L115" s="43">
        <v>0</v>
      </c>
      <c r="M115" s="43"/>
      <c r="N115" s="43"/>
      <c r="O115" s="50"/>
      <c r="P115" s="50"/>
      <c r="Q115" s="50"/>
      <c r="R115" s="50"/>
      <c r="S115" s="338">
        <f>IF((ISBLANK(J115)+ISBLANK(#REF!)+ISBLANK(K115)+ISBLANK(M115)+ISBLANK(N115)+ISBLANK(L115))&lt;8,IF(ISNUMBER(LARGE((J115,#REF!,M115,N115),1)),LARGE((J115,#REF!,M115,N115),1),0)+IF(ISNUMBER(LARGE((J115,#REF!,M115,N115),2)),LARGE((J115,#REF!,M115,N115),2),0)+K115+L115,"")+P115+Q115+R115+I115+O115</f>
        <v>0</v>
      </c>
      <c r="T115" s="650"/>
      <c r="U115" s="510"/>
      <c r="V115" s="43"/>
    </row>
    <row r="116" spans="1:23" ht="12.75" customHeight="1" x14ac:dyDescent="0.25">
      <c r="A116" s="670" t="s">
        <v>150</v>
      </c>
      <c r="B116" s="670"/>
      <c r="C116" s="111" t="s">
        <v>438</v>
      </c>
      <c r="D116" s="112" t="s">
        <v>296</v>
      </c>
      <c r="E116" s="112">
        <v>2008</v>
      </c>
      <c r="F116" s="94" t="s">
        <v>238</v>
      </c>
      <c r="G116" s="94" t="s">
        <v>36</v>
      </c>
      <c r="H116" s="328">
        <v>-46</v>
      </c>
      <c r="I116" s="320"/>
      <c r="J116" s="320"/>
      <c r="K116" s="320"/>
      <c r="L116" s="320">
        <v>0</v>
      </c>
      <c r="M116" s="320"/>
      <c r="N116" s="320"/>
      <c r="O116" s="43">
        <v>0</v>
      </c>
      <c r="P116" s="43"/>
      <c r="Q116" s="43"/>
      <c r="R116" s="43"/>
      <c r="S116" s="338">
        <f>IF((ISBLANK(J116)+ISBLANK(#REF!)+ISBLANK(K116)+ISBLANK(M116)+ISBLANK(N116)+ISBLANK(L116))&lt;8,IF(ISNUMBER(LARGE((J116,#REF!,M116,N116),1)),LARGE((J116,#REF!,M116,N116),1),0)+IF(ISNUMBER(LARGE((J116,#REF!,M116,N116),2)),LARGE((J116,#REF!,M116,N116),2),0)+K116+L116,"")+P116+Q116+R116+I116+O116</f>
        <v>0</v>
      </c>
      <c r="T116" s="671" t="s">
        <v>1010</v>
      </c>
      <c r="U116" s="530"/>
      <c r="V116" s="539"/>
    </row>
    <row r="117" spans="1:23" ht="12.75" customHeight="1" x14ac:dyDescent="0.25">
      <c r="A117" s="160" t="s">
        <v>150</v>
      </c>
      <c r="B117" s="180"/>
      <c r="C117" s="181" t="s">
        <v>653</v>
      </c>
      <c r="D117" s="138" t="s">
        <v>654</v>
      </c>
      <c r="E117" s="138">
        <v>2007</v>
      </c>
      <c r="F117" s="139" t="s">
        <v>437</v>
      </c>
      <c r="G117" s="183" t="s">
        <v>36</v>
      </c>
      <c r="H117" s="184">
        <v>-50</v>
      </c>
      <c r="I117" s="185"/>
      <c r="J117" s="138"/>
      <c r="K117" s="138"/>
      <c r="L117" s="138">
        <v>0</v>
      </c>
      <c r="M117" s="138"/>
      <c r="N117" s="138"/>
      <c r="O117" s="182"/>
      <c r="P117" s="182"/>
      <c r="Q117" s="182"/>
      <c r="R117" s="182"/>
      <c r="S117" s="338">
        <f>IF((ISBLANK(J117)+ISBLANK(#REF!)+ISBLANK(K117)+ISBLANK(M117)+ISBLANK(N117)+ISBLANK(L117))&lt;8,IF(ISNUMBER(LARGE((J117,#REF!,M117,N117),1)),LARGE((J117,#REF!,M117,N117),1),0)+IF(ISNUMBER(LARGE((J117,#REF!,M117,N117),2)),LARGE((J117,#REF!,M117,N117),2),0)+K117+L117,"")+P117+Q117+R117+I117+O117</f>
        <v>0</v>
      </c>
      <c r="T117" s="656"/>
      <c r="U117" s="513"/>
      <c r="V117" s="43"/>
      <c r="W117" s="118"/>
    </row>
    <row r="118" spans="1:23" ht="12.75" customHeight="1" x14ac:dyDescent="0.25">
      <c r="A118" s="160" t="s">
        <v>150</v>
      </c>
      <c r="B118" s="180"/>
      <c r="C118" s="181" t="s">
        <v>680</v>
      </c>
      <c r="D118" s="138" t="s">
        <v>455</v>
      </c>
      <c r="E118" s="138">
        <v>2007</v>
      </c>
      <c r="F118" s="139" t="s">
        <v>65</v>
      </c>
      <c r="G118" s="183" t="s">
        <v>36</v>
      </c>
      <c r="H118" s="184">
        <v>-50</v>
      </c>
      <c r="I118" s="185"/>
      <c r="J118" s="138"/>
      <c r="K118" s="138"/>
      <c r="L118" s="138"/>
      <c r="M118" s="138"/>
      <c r="N118" s="138"/>
      <c r="O118" s="182">
        <v>0</v>
      </c>
      <c r="P118" s="182"/>
      <c r="Q118" s="182"/>
      <c r="R118" s="182"/>
      <c r="S118" s="338">
        <f>IF((ISBLANK(J118)+ISBLANK(#REF!)+ISBLANK(K118)+ISBLANK(M118)+ISBLANK(N118)+ISBLANK(L118))&lt;8,IF(ISNUMBER(LARGE((J118,#REF!,M118,N118),1)),LARGE((J118,#REF!,M118,N118),1),0)+IF(ISNUMBER(LARGE((J118,#REF!,M118,N118),2)),LARGE((J118,#REF!,M118,N118),2),0)+K118+L118,"")+P118+Q118+R118+I118+O118</f>
        <v>0</v>
      </c>
      <c r="T118" s="671" t="s">
        <v>1010</v>
      </c>
      <c r="U118" s="513"/>
      <c r="V118" s="43"/>
      <c r="W118" s="118"/>
    </row>
    <row r="119" spans="1:23" ht="12.75" customHeight="1" x14ac:dyDescent="0.25">
      <c r="A119" s="670" t="s">
        <v>150</v>
      </c>
      <c r="B119" s="670"/>
      <c r="C119" s="84" t="s">
        <v>651</v>
      </c>
      <c r="D119" s="43" t="s">
        <v>488</v>
      </c>
      <c r="E119" s="43">
        <v>2007</v>
      </c>
      <c r="F119" s="85" t="s">
        <v>519</v>
      </c>
      <c r="G119" s="45" t="s">
        <v>36</v>
      </c>
      <c r="H119" s="95">
        <v>-50</v>
      </c>
      <c r="I119" s="52"/>
      <c r="J119" s="43"/>
      <c r="K119" s="43"/>
      <c r="L119" s="43">
        <v>0</v>
      </c>
      <c r="M119" s="43"/>
      <c r="N119" s="43"/>
      <c r="O119" s="50"/>
      <c r="P119" s="50"/>
      <c r="Q119" s="50"/>
      <c r="R119" s="50"/>
      <c r="S119" s="338">
        <f>IF((ISBLANK(J119)+ISBLANK(#REF!)+ISBLANK(K119)+ISBLANK(M119)+ISBLANK(N119)+ISBLANK(L119))&lt;8,IF(ISNUMBER(LARGE((J119,#REF!,M119,N119),1)),LARGE((J119,#REF!,M119,N119),1),0)+IF(ISNUMBER(LARGE((J119,#REF!,M119,N119),2)),LARGE((J119,#REF!,M119,N119),2),0)+K119+L119,"")+P119+Q119+R119+I119+O119</f>
        <v>0</v>
      </c>
      <c r="T119" s="650"/>
      <c r="U119" s="510"/>
      <c r="V119" s="43"/>
      <c r="W119" s="155"/>
    </row>
    <row r="120" spans="1:23" ht="12.75" customHeight="1" x14ac:dyDescent="0.25">
      <c r="A120" s="318" t="s">
        <v>150</v>
      </c>
      <c r="B120" s="318"/>
      <c r="C120" s="111" t="s">
        <v>211</v>
      </c>
      <c r="D120" s="112" t="s">
        <v>212</v>
      </c>
      <c r="E120" s="112">
        <v>2008</v>
      </c>
      <c r="F120" s="94" t="s">
        <v>170</v>
      </c>
      <c r="G120" s="94" t="s">
        <v>36</v>
      </c>
      <c r="H120" s="328">
        <v>-50</v>
      </c>
      <c r="I120" s="320"/>
      <c r="J120" s="320"/>
      <c r="K120" s="320">
        <v>0</v>
      </c>
      <c r="L120" s="320">
        <v>0</v>
      </c>
      <c r="M120" s="320"/>
      <c r="N120" s="320"/>
      <c r="O120" s="320"/>
      <c r="P120" s="320"/>
      <c r="Q120" s="320"/>
      <c r="R120" s="320"/>
      <c r="S120" s="340">
        <f>IF((ISBLANK(J120)+ISBLANK(#REF!)+ISBLANK(K120)+ISBLANK(M120)+ISBLANK(N120)+ISBLANK(L120))&lt;8,IF(ISNUMBER(LARGE((J120,#REF!,M120,N120),1)),LARGE((J120,#REF!,M120,N120),1),0)+IF(ISNUMBER(LARGE((J120,#REF!,M120,N120),2)),LARGE((J120,#REF!,M120,N120),2),0)+K120+L120,"")+P120+Q120+R120+I120+O120</f>
        <v>0</v>
      </c>
      <c r="T120" s="657"/>
      <c r="U120" s="526"/>
      <c r="V120" s="321"/>
    </row>
    <row r="121" spans="1:23" ht="12.75" customHeight="1" x14ac:dyDescent="0.25">
      <c r="A121" s="59" t="s">
        <v>150</v>
      </c>
      <c r="B121" s="59"/>
      <c r="C121" s="84" t="s">
        <v>213</v>
      </c>
      <c r="D121" s="43" t="s">
        <v>214</v>
      </c>
      <c r="E121" s="43">
        <v>2007</v>
      </c>
      <c r="F121" s="85" t="s">
        <v>215</v>
      </c>
      <c r="G121" s="45" t="s">
        <v>36</v>
      </c>
      <c r="H121" s="95">
        <v>-50</v>
      </c>
      <c r="I121" s="52"/>
      <c r="J121" s="43"/>
      <c r="K121" s="43">
        <v>0</v>
      </c>
      <c r="L121" s="43"/>
      <c r="M121" s="43"/>
      <c r="N121" s="43"/>
      <c r="O121" s="50"/>
      <c r="P121" s="50"/>
      <c r="Q121" s="50"/>
      <c r="R121" s="50"/>
      <c r="S121" s="338">
        <f>IF((ISBLANK(J121)+ISBLANK(#REF!)+ISBLANK(K121)+ISBLANK(M121)+ISBLANK(N121)+ISBLANK(L121))&lt;8,IF(ISNUMBER(LARGE((J121,#REF!,M121,N121),1)),LARGE((J121,#REF!,M121,N121),1),0)+IF(ISNUMBER(LARGE((J121,#REF!,M121,N121),2)),LARGE((J121,#REF!,M121,N121),2),0)+K121+L121,"")+P121+Q121+R121+I121+O121</f>
        <v>0</v>
      </c>
      <c r="T121" s="650"/>
      <c r="U121" s="510"/>
      <c r="V121" s="43"/>
      <c r="W121" s="110"/>
    </row>
    <row r="122" spans="1:23" ht="12.75" customHeight="1" x14ac:dyDescent="0.25">
      <c r="A122" s="670" t="s">
        <v>150</v>
      </c>
      <c r="B122" s="670"/>
      <c r="C122" s="84" t="s">
        <v>216</v>
      </c>
      <c r="D122" s="43" t="s">
        <v>217</v>
      </c>
      <c r="E122" s="43">
        <v>2007</v>
      </c>
      <c r="F122" s="85" t="s">
        <v>218</v>
      </c>
      <c r="G122" s="85" t="s">
        <v>36</v>
      </c>
      <c r="H122" s="95">
        <v>-50</v>
      </c>
      <c r="I122" s="186"/>
      <c r="J122" s="115"/>
      <c r="K122" s="43">
        <v>0</v>
      </c>
      <c r="L122" s="43">
        <v>0</v>
      </c>
      <c r="M122" s="43"/>
      <c r="N122" s="50"/>
      <c r="O122" s="50">
        <v>0</v>
      </c>
      <c r="P122" s="50"/>
      <c r="Q122" s="50"/>
      <c r="R122" s="50"/>
      <c r="S122" s="338">
        <f>IF((ISBLANK(J122)+ISBLANK(#REF!)+ISBLANK(K122)+ISBLANK(M122)+ISBLANK(N122)+ISBLANK(L122))&lt;8,IF(ISNUMBER(LARGE((J122,#REF!,M122,N122),1)),LARGE((J122,#REF!,M122,N122),1),0)+IF(ISNUMBER(LARGE((J122,#REF!,M122,N122),2)),LARGE((J122,#REF!,M122,N122),2),0)+K122+L122,"")+P122+Q122+R122+I122+O122</f>
        <v>0</v>
      </c>
      <c r="T122" s="671" t="s">
        <v>1010</v>
      </c>
      <c r="U122" s="510"/>
      <c r="V122" s="85"/>
    </row>
    <row r="123" spans="1:23" ht="12.75" customHeight="1" x14ac:dyDescent="0.25">
      <c r="A123" s="670" t="s">
        <v>150</v>
      </c>
      <c r="B123" s="670"/>
      <c r="C123" s="84" t="s">
        <v>1043</v>
      </c>
      <c r="D123" s="43" t="s">
        <v>1044</v>
      </c>
      <c r="E123" s="43">
        <v>2007</v>
      </c>
      <c r="F123" s="85" t="s">
        <v>829</v>
      </c>
      <c r="G123" s="45" t="s">
        <v>36</v>
      </c>
      <c r="H123" s="95">
        <v>-50</v>
      </c>
      <c r="I123" s="52"/>
      <c r="J123" s="43"/>
      <c r="K123" s="43"/>
      <c r="L123" s="43"/>
      <c r="M123" s="43"/>
      <c r="N123" s="43"/>
      <c r="O123" s="50">
        <v>0</v>
      </c>
      <c r="P123" s="50"/>
      <c r="Q123" s="50"/>
      <c r="R123" s="50"/>
      <c r="S123" s="338">
        <f>IF((ISBLANK(J123)+ISBLANK(#REF!)+ISBLANK(K123)+ISBLANK(M123)+ISBLANK(N123)+ISBLANK(L123))&lt;8,IF(ISNUMBER(LARGE((J123,#REF!,M123,N123),1)),LARGE((J123,#REF!,M123,N123),1),0)+IF(ISNUMBER(LARGE((J123,#REF!,M123,N123),2)),LARGE((J123,#REF!,M123,N123),2),0)+K123+L123,"")+P123+Q123+R123+I123+O123</f>
        <v>0</v>
      </c>
      <c r="T123" s="671" t="s">
        <v>1010</v>
      </c>
      <c r="U123" s="510"/>
      <c r="V123" s="43"/>
      <c r="W123" s="199"/>
    </row>
    <row r="124" spans="1:23" ht="12.75" customHeight="1" x14ac:dyDescent="0.25">
      <c r="A124" s="318" t="s">
        <v>150</v>
      </c>
      <c r="B124" s="318"/>
      <c r="C124" s="319" t="s">
        <v>662</v>
      </c>
      <c r="D124" s="320" t="s">
        <v>294</v>
      </c>
      <c r="E124" s="320">
        <v>2007</v>
      </c>
      <c r="F124" s="321" t="s">
        <v>447</v>
      </c>
      <c r="G124" s="332" t="s">
        <v>36</v>
      </c>
      <c r="H124" s="322">
        <v>-50</v>
      </c>
      <c r="I124" s="333"/>
      <c r="J124" s="320"/>
      <c r="K124" s="320"/>
      <c r="L124" s="320">
        <v>0</v>
      </c>
      <c r="M124" s="320"/>
      <c r="N124" s="320"/>
      <c r="O124" s="324"/>
      <c r="P124" s="324"/>
      <c r="Q124" s="324"/>
      <c r="R124" s="324"/>
      <c r="S124" s="340">
        <f>IF((ISBLANK(J124)+ISBLANK(#REF!)+ISBLANK(K124)+ISBLANK(M124)+ISBLANK(N124)+ISBLANK(L124))&lt;8,IF(ISNUMBER(LARGE((J124,#REF!,M124,N124),1)),LARGE((J124,#REF!,M124,N124),1),0)+IF(ISNUMBER(LARGE((J124,#REF!,M124,N124),2)),LARGE((J124,#REF!,M124,N124),2),0)+K124+L124,"")+P124+Q124+R124+I124+O124</f>
        <v>0</v>
      </c>
      <c r="T124" s="657"/>
      <c r="U124" s="526"/>
      <c r="V124" s="320"/>
    </row>
    <row r="125" spans="1:23" ht="12.75" customHeight="1" x14ac:dyDescent="0.25">
      <c r="A125" s="59" t="s">
        <v>150</v>
      </c>
      <c r="B125" s="59"/>
      <c r="C125" s="84" t="s">
        <v>657</v>
      </c>
      <c r="D125" s="43" t="s">
        <v>658</v>
      </c>
      <c r="E125" s="43">
        <v>2007</v>
      </c>
      <c r="F125" s="85" t="s">
        <v>184</v>
      </c>
      <c r="G125" s="85" t="s">
        <v>36</v>
      </c>
      <c r="H125" s="95">
        <v>-50</v>
      </c>
      <c r="I125" s="186"/>
      <c r="J125" s="115"/>
      <c r="K125" s="43"/>
      <c r="L125" s="43">
        <v>0</v>
      </c>
      <c r="M125" s="43"/>
      <c r="N125" s="50"/>
      <c r="O125" s="50"/>
      <c r="P125" s="50"/>
      <c r="Q125" s="50"/>
      <c r="R125" s="50"/>
      <c r="S125" s="338">
        <f>IF((ISBLANK(J125)+ISBLANK(#REF!)+ISBLANK(K125)+ISBLANK(M125)+ISBLANK(N125)+ISBLANK(L125))&lt;8,IF(ISNUMBER(LARGE((J125,#REF!,M125,N125),1)),LARGE((J125,#REF!,M125,N125),1),0)+IF(ISNUMBER(LARGE((J125,#REF!,M125,N125),2)),LARGE((J125,#REF!,M125,N125),2),0)+K125+L125,"")+P125+Q125+R125+I125+O125</f>
        <v>0</v>
      </c>
      <c r="T125" s="650"/>
      <c r="U125" s="510"/>
      <c r="V125" s="85"/>
    </row>
    <row r="126" spans="1:23" ht="12.75" customHeight="1" x14ac:dyDescent="0.25">
      <c r="A126" s="39" t="s">
        <v>150</v>
      </c>
      <c r="B126" s="120"/>
      <c r="C126" s="121" t="s">
        <v>90</v>
      </c>
      <c r="D126" s="122"/>
      <c r="E126" s="122"/>
      <c r="F126" s="122"/>
      <c r="G126" s="122" t="s">
        <v>36</v>
      </c>
      <c r="H126" s="123">
        <v>-50</v>
      </c>
      <c r="I126" s="124"/>
      <c r="J126" s="123"/>
      <c r="K126" s="125"/>
      <c r="L126" s="122"/>
      <c r="M126" s="122"/>
      <c r="N126" s="122"/>
      <c r="O126" s="122"/>
      <c r="P126" s="122"/>
      <c r="Q126" s="122"/>
      <c r="R126" s="122"/>
      <c r="S126" s="339">
        <f>IF((ISBLANK(J126)+ISBLANK(#REF!)+ISBLANK(K126)+ISBLANK(M126)+ISBLANK(N126)+ISBLANK(L126))&lt;8,IF(ISNUMBER(LARGE((J126,#REF!,M126,N126),1)),LARGE((J126,#REF!,M126,N126),1),0)+IF(ISNUMBER(LARGE((J126,#REF!,M126,N126),2)),LARGE((J126,#REF!,M126,N126),2),0)+K126+L126,"")+P126+Q126+R126+I126+O126</f>
        <v>0</v>
      </c>
      <c r="T126" s="655"/>
      <c r="U126" s="519"/>
      <c r="V126" s="122"/>
    </row>
    <row r="127" spans="1:23" ht="12.75" customHeight="1" x14ac:dyDescent="0.25">
      <c r="A127" s="670" t="s">
        <v>150</v>
      </c>
      <c r="B127" s="670">
        <v>1</v>
      </c>
      <c r="C127" s="84" t="s">
        <v>220</v>
      </c>
      <c r="D127" s="43" t="s">
        <v>221</v>
      </c>
      <c r="E127" s="43">
        <v>2007</v>
      </c>
      <c r="F127" s="85" t="s">
        <v>71</v>
      </c>
      <c r="G127" s="45" t="s">
        <v>36</v>
      </c>
      <c r="H127" s="95">
        <v>-55</v>
      </c>
      <c r="I127" s="52"/>
      <c r="J127" s="43"/>
      <c r="K127" s="43">
        <v>250</v>
      </c>
      <c r="L127" s="115">
        <v>200</v>
      </c>
      <c r="M127" s="43"/>
      <c r="N127" s="50"/>
      <c r="O127" s="50">
        <v>400</v>
      </c>
      <c r="P127" s="50">
        <v>0</v>
      </c>
      <c r="Q127" s="50"/>
      <c r="R127" s="50"/>
      <c r="S127" s="338">
        <f>IF((ISBLANK(J127)+ISBLANK(#REF!)+ISBLANK(K127)+ISBLANK(M127)+ISBLANK(N127)+ISBLANK(L127))&lt;8,IF(ISNUMBER(LARGE((J127,#REF!,M127,N127),1)),LARGE((J127,#REF!,M127,N127),1),0)+IF(ISNUMBER(LARGE((J127,#REF!,M127,N127),2)),LARGE((J127,#REF!,M127,N127),2),0)+K127+L127,"")+P127+Q127+R127+I127+O127-L127</f>
        <v>650</v>
      </c>
      <c r="T127" s="671" t="s">
        <v>1010</v>
      </c>
      <c r="U127" s="510" t="s">
        <v>47</v>
      </c>
      <c r="V127" s="85"/>
    </row>
    <row r="128" spans="1:23" ht="12.75" customHeight="1" x14ac:dyDescent="0.25">
      <c r="A128" s="670" t="s">
        <v>150</v>
      </c>
      <c r="B128" s="670">
        <v>2</v>
      </c>
      <c r="C128" s="319" t="s">
        <v>660</v>
      </c>
      <c r="D128" s="320" t="s">
        <v>661</v>
      </c>
      <c r="E128" s="320">
        <v>2007</v>
      </c>
      <c r="F128" s="321" t="s">
        <v>343</v>
      </c>
      <c r="G128" s="332" t="s">
        <v>36</v>
      </c>
      <c r="H128" s="322">
        <v>-55</v>
      </c>
      <c r="I128" s="333"/>
      <c r="J128" s="320"/>
      <c r="K128" s="320"/>
      <c r="L128" s="320">
        <f>162.5/2</f>
        <v>81.25</v>
      </c>
      <c r="M128" s="320"/>
      <c r="N128" s="320"/>
      <c r="O128" s="50">
        <v>325</v>
      </c>
      <c r="P128" s="50"/>
      <c r="Q128" s="50"/>
      <c r="R128" s="50"/>
      <c r="S128" s="338">
        <f>IF((ISBLANK(J128)+ISBLANK(#REF!)+ISBLANK(K128)+ISBLANK(M128)+ISBLANK(N128)+ISBLANK(L128))&lt;8,IF(ISNUMBER(LARGE((J128,#REF!,M128,N128),1)),LARGE((J128,#REF!,M128,N128),1),0)+IF(ISNUMBER(LARGE((J128,#REF!,M128,N128),2)),LARGE((J128,#REF!,M128,N128),2),0)+K128+L128,"")+P128+Q128+R128+I128+O128</f>
        <v>406.25</v>
      </c>
      <c r="T128" s="671" t="s">
        <v>1010</v>
      </c>
      <c r="U128" s="510"/>
      <c r="V128" s="43"/>
    </row>
    <row r="129" spans="1:23" ht="12.75" customHeight="1" x14ac:dyDescent="0.25">
      <c r="A129" s="670" t="s">
        <v>150</v>
      </c>
      <c r="B129" s="670">
        <v>3</v>
      </c>
      <c r="C129" s="84" t="s">
        <v>222</v>
      </c>
      <c r="D129" s="43" t="s">
        <v>223</v>
      </c>
      <c r="E129" s="43">
        <v>2007</v>
      </c>
      <c r="F129" s="85" t="s">
        <v>56</v>
      </c>
      <c r="G129" s="45" t="s">
        <v>36</v>
      </c>
      <c r="H129" s="95">
        <v>-55</v>
      </c>
      <c r="I129" s="52"/>
      <c r="J129" s="115"/>
      <c r="K129" s="43">
        <v>150</v>
      </c>
      <c r="L129" s="43"/>
      <c r="M129" s="43"/>
      <c r="N129" s="115"/>
      <c r="O129" s="50">
        <v>250</v>
      </c>
      <c r="P129" s="50">
        <v>0</v>
      </c>
      <c r="Q129" s="50"/>
      <c r="R129" s="50"/>
      <c r="S129" s="338">
        <f>IF((ISBLANK(J129)+ISBLANK(#REF!)+ISBLANK(K129)+ISBLANK(M129)+ISBLANK(N129)+ISBLANK(L129))&lt;8,IF(ISNUMBER(LARGE((J129,#REF!,M129,N129),1)),LARGE((J129,#REF!,M129,N129),1),0)+IF(ISNUMBER(LARGE((J129,#REF!,M129,N129),2)),LARGE((J129,#REF!,M129,N129),2),0)+K129+L129,"")+P129+Q129+R129+I129+O129</f>
        <v>400</v>
      </c>
      <c r="T129" s="671" t="s">
        <v>1010</v>
      </c>
      <c r="U129" s="510" t="s">
        <v>47</v>
      </c>
      <c r="V129" s="43"/>
    </row>
    <row r="130" spans="1:23" ht="12.75" customHeight="1" x14ac:dyDescent="0.25">
      <c r="A130" s="669" t="s">
        <v>150</v>
      </c>
      <c r="B130" s="691">
        <v>4</v>
      </c>
      <c r="C130" s="111" t="s">
        <v>239</v>
      </c>
      <c r="D130" s="112" t="s">
        <v>240</v>
      </c>
      <c r="E130" s="112">
        <v>2008</v>
      </c>
      <c r="F130" s="94" t="s">
        <v>241</v>
      </c>
      <c r="G130" s="94" t="s">
        <v>36</v>
      </c>
      <c r="H130" s="328">
        <v>-55</v>
      </c>
      <c r="I130" s="43"/>
      <c r="J130" s="43"/>
      <c r="K130" s="50">
        <v>0</v>
      </c>
      <c r="L130" s="43">
        <v>162.5</v>
      </c>
      <c r="M130" s="43"/>
      <c r="N130" s="43"/>
      <c r="O130" s="43">
        <v>150</v>
      </c>
      <c r="P130" s="43"/>
      <c r="Q130" s="43"/>
      <c r="R130" s="43"/>
      <c r="S130" s="338">
        <f>IF((ISBLANK(J130)+ISBLANK(#REF!)+ISBLANK(K130)+ISBLANK(M130)+ISBLANK(N130)+ISBLANK(L130))&lt;8,IF(ISNUMBER(LARGE((J130,#REF!,M130,N130),1)),LARGE((J130,#REF!,M130,N130),1),0)+IF(ISNUMBER(LARGE((J130,#REF!,M130,N130),2)),LARGE((J130,#REF!,M130,N130),2),0)+K130+L130,"")+P130+Q130+R130+I130+O130</f>
        <v>312.5</v>
      </c>
      <c r="T130" s="671" t="s">
        <v>1010</v>
      </c>
      <c r="U130" s="510"/>
      <c r="V130" s="85"/>
    </row>
    <row r="131" spans="1:23" ht="12.75" customHeight="1" x14ac:dyDescent="0.25">
      <c r="A131" s="669" t="s">
        <v>150</v>
      </c>
      <c r="B131" s="670">
        <v>5</v>
      </c>
      <c r="C131" s="330" t="s">
        <v>207</v>
      </c>
      <c r="D131" s="320" t="s">
        <v>208</v>
      </c>
      <c r="E131" s="320">
        <v>2007</v>
      </c>
      <c r="F131" s="321" t="s">
        <v>203</v>
      </c>
      <c r="G131" s="332" t="s">
        <v>36</v>
      </c>
      <c r="H131" s="322">
        <v>-55</v>
      </c>
      <c r="I131" s="333"/>
      <c r="J131" s="320"/>
      <c r="K131" s="320">
        <v>150</v>
      </c>
      <c r="L131" s="320"/>
      <c r="M131" s="320"/>
      <c r="N131" s="320"/>
      <c r="O131" s="50">
        <v>150</v>
      </c>
      <c r="P131" s="50"/>
      <c r="Q131" s="50"/>
      <c r="R131" s="50"/>
      <c r="S131" s="338">
        <f>IF((ISBLANK(J131)+ISBLANK(#REF!)+ISBLANK(K131)+ISBLANK(M131)+ISBLANK(N131)+ISBLANK(L131))&lt;8,IF(ISNUMBER(LARGE((J131,#REF!,M131,N131),1)),LARGE((J131,#REF!,M131,N131),1),0)+IF(ISNUMBER(LARGE((J131,#REF!,M131,N131),2)),LARGE((J131,#REF!,M131,N131),2),0)+K131+L131,"")+P131+Q131+R131+I131+O131</f>
        <v>300</v>
      </c>
      <c r="T131" s="671" t="s">
        <v>1010</v>
      </c>
      <c r="U131" s="530" t="s">
        <v>47</v>
      </c>
      <c r="V131" s="43" t="s">
        <v>137</v>
      </c>
    </row>
    <row r="132" spans="1:23" ht="12.75" customHeight="1" x14ac:dyDescent="0.25">
      <c r="A132" s="670" t="s">
        <v>150</v>
      </c>
      <c r="B132" s="670">
        <v>6</v>
      </c>
      <c r="C132" s="84" t="s">
        <v>318</v>
      </c>
      <c r="D132" s="43" t="s">
        <v>544</v>
      </c>
      <c r="E132" s="43">
        <v>2007</v>
      </c>
      <c r="F132" s="85" t="s">
        <v>343</v>
      </c>
      <c r="G132" s="45" t="s">
        <v>36</v>
      </c>
      <c r="H132" s="95">
        <v>-55</v>
      </c>
      <c r="I132" s="52"/>
      <c r="J132" s="43"/>
      <c r="K132" s="43"/>
      <c r="L132" s="43"/>
      <c r="M132" s="43"/>
      <c r="N132" s="43"/>
      <c r="O132" s="50">
        <v>250</v>
      </c>
      <c r="P132" s="50"/>
      <c r="Q132" s="50"/>
      <c r="R132" s="50"/>
      <c r="S132" s="338">
        <f>IF((ISBLANK(J132)+ISBLANK(#REF!)+ISBLANK(K132)+ISBLANK(M132)+ISBLANK(N132)+ISBLANK(L132))&lt;8,IF(ISNUMBER(LARGE((J132,#REF!,M132,N132),1)),LARGE((J132,#REF!,M132,N132),1),0)+IF(ISNUMBER(LARGE((J132,#REF!,M132,N132),2)),LARGE((J132,#REF!,M132,N132),2),0)+K132+L132,"")+P132+Q132+R132+I132+O132</f>
        <v>250</v>
      </c>
      <c r="T132" s="671" t="s">
        <v>1010</v>
      </c>
      <c r="U132" s="510"/>
      <c r="V132" s="43"/>
    </row>
    <row r="133" spans="1:23" ht="12.75" customHeight="1" x14ac:dyDescent="0.25">
      <c r="A133" s="669" t="s">
        <v>150</v>
      </c>
      <c r="B133" s="670">
        <v>7</v>
      </c>
      <c r="C133" s="111" t="s">
        <v>103</v>
      </c>
      <c r="D133" s="112" t="s">
        <v>225</v>
      </c>
      <c r="E133" s="112">
        <v>2008</v>
      </c>
      <c r="F133" s="94" t="s">
        <v>170</v>
      </c>
      <c r="G133" s="106" t="s">
        <v>36</v>
      </c>
      <c r="H133" s="328">
        <v>-55</v>
      </c>
      <c r="I133" s="333"/>
      <c r="J133" s="320"/>
      <c r="K133" s="326">
        <v>100</v>
      </c>
      <c r="L133" s="43">
        <v>200</v>
      </c>
      <c r="M133" s="43"/>
      <c r="N133" s="43"/>
      <c r="O133" s="50">
        <v>0</v>
      </c>
      <c r="P133" s="50"/>
      <c r="Q133" s="50"/>
      <c r="R133" s="50"/>
      <c r="S133" s="338">
        <f>IF((ISBLANK(J133)+ISBLANK(#REF!)+ISBLANK(K133)+ISBLANK(M133)+ISBLANK(N133)+ISBLANK(L133))&lt;8,IF(ISNUMBER(LARGE((J133,#REF!,M133,N133),1)),LARGE((J133,#REF!,M133,N133),1),0)+IF(ISNUMBER(LARGE((J133,#REF!,M133,N133),2)),LARGE((J133,#REF!,M133,N133),2),0)+K133+L133,"")+P133+Q133+R133+I133+O133-K133</f>
        <v>200</v>
      </c>
      <c r="T133" s="671" t="s">
        <v>1010</v>
      </c>
      <c r="U133" s="510"/>
      <c r="V133" s="43"/>
    </row>
    <row r="134" spans="1:23" ht="12.75" customHeight="1" x14ac:dyDescent="0.25">
      <c r="A134" s="670" t="s">
        <v>150</v>
      </c>
      <c r="B134" s="670">
        <v>8</v>
      </c>
      <c r="C134" s="319" t="s">
        <v>209</v>
      </c>
      <c r="D134" s="320" t="s">
        <v>210</v>
      </c>
      <c r="E134" s="320">
        <v>2007</v>
      </c>
      <c r="F134" s="321" t="s">
        <v>56</v>
      </c>
      <c r="G134" s="332" t="s">
        <v>36</v>
      </c>
      <c r="H134" s="322">
        <v>-55</v>
      </c>
      <c r="I134" s="333"/>
      <c r="J134" s="320"/>
      <c r="K134" s="320">
        <v>150</v>
      </c>
      <c r="L134" s="320"/>
      <c r="M134" s="320"/>
      <c r="N134" s="320"/>
      <c r="O134" s="50">
        <v>0</v>
      </c>
      <c r="P134" s="50">
        <v>0</v>
      </c>
      <c r="Q134" s="50"/>
      <c r="R134" s="50"/>
      <c r="S134" s="338">
        <f>IF((ISBLANK(J134)+ISBLANK(#REF!)+ISBLANK(K134)+ISBLANK(M134)+ISBLANK(N134)+ISBLANK(L134))&lt;8,IF(ISNUMBER(LARGE((J134,#REF!,M134,N134),1)),LARGE((J134,#REF!,M134,N134),1),0)+IF(ISNUMBER(LARGE((J134,#REF!,M134,N134),2)),LARGE((J134,#REF!,M134,N134),2),0)+K134+L134,"")+P134+Q134+R134+I134+O134</f>
        <v>150</v>
      </c>
      <c r="T134" s="671" t="s">
        <v>1010</v>
      </c>
      <c r="U134" s="510" t="s">
        <v>47</v>
      </c>
      <c r="V134" s="43"/>
    </row>
    <row r="135" spans="1:23" ht="12.75" customHeight="1" x14ac:dyDescent="0.25">
      <c r="A135" s="318" t="s">
        <v>150</v>
      </c>
      <c r="B135" s="331"/>
      <c r="C135" s="319" t="s">
        <v>38</v>
      </c>
      <c r="D135" s="320" t="s">
        <v>224</v>
      </c>
      <c r="E135" s="320">
        <v>2007</v>
      </c>
      <c r="F135" s="321" t="s">
        <v>83</v>
      </c>
      <c r="G135" s="321" t="s">
        <v>36</v>
      </c>
      <c r="H135" s="322">
        <v>-55</v>
      </c>
      <c r="I135" s="320"/>
      <c r="J135" s="320"/>
      <c r="K135" s="324">
        <v>150</v>
      </c>
      <c r="L135" s="326">
        <v>75</v>
      </c>
      <c r="M135" s="320"/>
      <c r="N135" s="320"/>
      <c r="O135" s="320"/>
      <c r="P135" s="320">
        <v>0</v>
      </c>
      <c r="Q135" s="320"/>
      <c r="R135" s="320"/>
      <c r="S135" s="340">
        <f>IF((ISBLANK(J135)+ISBLANK(#REF!)+ISBLANK(K135)+ISBLANK(M135)+ISBLANK(N135)+ISBLANK(L135))&lt;8,IF(ISNUMBER(LARGE((J135,#REF!,M135,N135),1)),LARGE((J135,#REF!,M135,N135),1),0)+IF(ISNUMBER(LARGE((J135,#REF!,M135,N135),2)),LARGE((J135,#REF!,M135,N135),2),0)+K135+L135,"")+P135+Q135+R135+I135+O135-L135</f>
        <v>150</v>
      </c>
      <c r="T135" s="657"/>
      <c r="U135" s="526" t="s">
        <v>47</v>
      </c>
      <c r="V135" s="321"/>
    </row>
    <row r="136" spans="1:23" ht="12.75" customHeight="1" x14ac:dyDescent="0.25">
      <c r="A136" s="670" t="s">
        <v>150</v>
      </c>
      <c r="B136" s="670">
        <v>9</v>
      </c>
      <c r="C136" s="111" t="s">
        <v>76</v>
      </c>
      <c r="D136" s="112" t="s">
        <v>177</v>
      </c>
      <c r="E136" s="112">
        <v>2008</v>
      </c>
      <c r="F136" s="94" t="s">
        <v>113</v>
      </c>
      <c r="G136" s="106" t="s">
        <v>36</v>
      </c>
      <c r="H136" s="328">
        <v>-55</v>
      </c>
      <c r="I136" s="52"/>
      <c r="J136" s="43"/>
      <c r="K136" s="43">
        <v>0</v>
      </c>
      <c r="L136" s="43">
        <v>125</v>
      </c>
      <c r="M136" s="43"/>
      <c r="N136" s="43"/>
      <c r="O136" s="143"/>
      <c r="P136" s="50">
        <v>0</v>
      </c>
      <c r="Q136" s="50"/>
      <c r="R136" s="50"/>
      <c r="S136" s="338">
        <f>IF((ISBLANK(J136)+ISBLANK(#REF!)+ISBLANK(K136)+ISBLANK(M136)+ISBLANK(N136)+ISBLANK(L136))&lt;8,IF(ISNUMBER(LARGE((J136,#REF!,M136,N136),1)),LARGE((J136,#REF!,M136,N136),1),0)+IF(ISNUMBER(LARGE((J136,#REF!,M136,N136),2)),LARGE((J136,#REF!,M136,N136),2),0)+K136+L136,"")+P136+Q136+R136+I136+O136</f>
        <v>125</v>
      </c>
      <c r="T136" s="671" t="s">
        <v>1010</v>
      </c>
      <c r="U136" s="510" t="s">
        <v>47</v>
      </c>
      <c r="V136" s="43"/>
    </row>
    <row r="137" spans="1:23" ht="12.75" customHeight="1" x14ac:dyDescent="0.25">
      <c r="A137" s="670" t="s">
        <v>150</v>
      </c>
      <c r="B137" s="729">
        <v>9</v>
      </c>
      <c r="C137" s="181" t="s">
        <v>650</v>
      </c>
      <c r="D137" s="138" t="s">
        <v>505</v>
      </c>
      <c r="E137" s="138">
        <v>2007</v>
      </c>
      <c r="F137" s="139" t="s">
        <v>65</v>
      </c>
      <c r="G137" s="85" t="s">
        <v>36</v>
      </c>
      <c r="H137" s="95">
        <v>-55</v>
      </c>
      <c r="I137" s="138"/>
      <c r="J137" s="138"/>
      <c r="K137" s="182"/>
      <c r="L137" s="138">
        <v>125</v>
      </c>
      <c r="M137" s="138"/>
      <c r="N137" s="138"/>
      <c r="O137" s="138">
        <v>0</v>
      </c>
      <c r="P137" s="138"/>
      <c r="Q137" s="138"/>
      <c r="R137" s="138"/>
      <c r="S137" s="338">
        <f>IF((ISBLANK(J137)+ISBLANK(#REF!)+ISBLANK(K137)+ISBLANK(M137)+ISBLANK(N137)+ISBLANK(L137))&lt;8,IF(ISNUMBER(LARGE((J137,#REF!,M137,N137),1)),LARGE((J137,#REF!,M137,N137),1),0)+IF(ISNUMBER(LARGE((J137,#REF!,M137,N137),2)),LARGE((J137,#REF!,M137,N137),2),0)+K137+L137,"")+P137+Q137+R137+I137+O137</f>
        <v>125</v>
      </c>
      <c r="T137" s="671" t="s">
        <v>1010</v>
      </c>
      <c r="U137" s="513"/>
      <c r="V137" s="85"/>
    </row>
    <row r="138" spans="1:23" ht="12.75" customHeight="1" x14ac:dyDescent="0.25">
      <c r="A138" s="342" t="s">
        <v>150</v>
      </c>
      <c r="B138" s="343"/>
      <c r="C138" s="103" t="s">
        <v>226</v>
      </c>
      <c r="D138" s="104" t="s">
        <v>227</v>
      </c>
      <c r="E138" s="104">
        <v>2008</v>
      </c>
      <c r="F138" s="105" t="s">
        <v>167</v>
      </c>
      <c r="G138" s="382" t="s">
        <v>36</v>
      </c>
      <c r="H138" s="371">
        <v>-55</v>
      </c>
      <c r="I138" s="730"/>
      <c r="J138" s="344"/>
      <c r="K138" s="344">
        <v>100</v>
      </c>
      <c r="L138" s="344">
        <v>0</v>
      </c>
      <c r="M138" s="344"/>
      <c r="N138" s="344"/>
      <c r="O138" s="346"/>
      <c r="P138" s="346"/>
      <c r="Q138" s="346"/>
      <c r="R138" s="346"/>
      <c r="S138" s="340">
        <f>IF((ISBLANK(J138)+ISBLANK(#REF!)+ISBLANK(K138)+ISBLANK(M138)+ISBLANK(N138)+ISBLANK(L138))&lt;8,IF(ISNUMBER(LARGE((J138,#REF!,M138,N138),1)),LARGE((J138,#REF!,M138,N138),1),0)+IF(ISNUMBER(LARGE((J138,#REF!,M138,N138),2)),LARGE((J138,#REF!,M138,N138),2),0)+K138+L138,"")+P138+Q138+R138+I138+O138</f>
        <v>100</v>
      </c>
      <c r="T138" s="731"/>
      <c r="U138" s="529"/>
      <c r="V138" s="321"/>
      <c r="W138" s="118"/>
    </row>
    <row r="139" spans="1:23" ht="12.75" customHeight="1" x14ac:dyDescent="0.25">
      <c r="A139" s="670" t="s">
        <v>150</v>
      </c>
      <c r="B139" s="670">
        <v>10</v>
      </c>
      <c r="C139" s="84" t="s">
        <v>234</v>
      </c>
      <c r="D139" s="43" t="s">
        <v>235</v>
      </c>
      <c r="E139" s="43">
        <v>2007</v>
      </c>
      <c r="F139" s="85" t="s">
        <v>173</v>
      </c>
      <c r="G139" s="85" t="s">
        <v>36</v>
      </c>
      <c r="H139" s="95">
        <v>-55</v>
      </c>
      <c r="I139" s="43"/>
      <c r="J139" s="43"/>
      <c r="K139" s="43">
        <v>0</v>
      </c>
      <c r="L139" s="43">
        <v>75</v>
      </c>
      <c r="M139" s="43"/>
      <c r="N139" s="43"/>
      <c r="O139" s="50">
        <v>0</v>
      </c>
      <c r="P139" s="50"/>
      <c r="Q139" s="50"/>
      <c r="R139" s="50"/>
      <c r="S139" s="338">
        <f>IF((ISBLANK(J139)+ISBLANK(#REF!)+ISBLANK(K139)+ISBLANK(M139)+ISBLANK(N139)+ISBLANK(L139))&lt;8,IF(ISNUMBER(LARGE((J139,#REF!,M139,N139),1)),LARGE((J139,#REF!,M139,N139),1),0)+IF(ISNUMBER(LARGE((J139,#REF!,M139,N139),2)),LARGE((J139,#REF!,M139,N139),2),0)+K139+L139,"")+P139+Q139+R139+I139+O139</f>
        <v>75</v>
      </c>
      <c r="T139" s="671" t="s">
        <v>1010</v>
      </c>
      <c r="U139" s="510"/>
      <c r="V139" s="43"/>
    </row>
    <row r="140" spans="1:23" ht="12.75" customHeight="1" x14ac:dyDescent="0.25">
      <c r="A140" s="670" t="s">
        <v>150</v>
      </c>
      <c r="B140" s="691"/>
      <c r="C140" s="84" t="s">
        <v>1119</v>
      </c>
      <c r="D140" s="43" t="s">
        <v>1120</v>
      </c>
      <c r="E140" s="43">
        <v>2007</v>
      </c>
      <c r="F140" s="85" t="s">
        <v>909</v>
      </c>
      <c r="G140" s="85" t="s">
        <v>36</v>
      </c>
      <c r="H140" s="95">
        <v>-55</v>
      </c>
      <c r="I140" s="43"/>
      <c r="J140" s="43"/>
      <c r="K140" s="50"/>
      <c r="L140" s="115"/>
      <c r="M140" s="43"/>
      <c r="N140" s="43"/>
      <c r="O140" s="43">
        <v>0</v>
      </c>
      <c r="P140" s="43"/>
      <c r="Q140" s="43"/>
      <c r="R140" s="43"/>
      <c r="S140" s="338">
        <f>IF((ISBLANK(J140)+ISBLANK(#REF!)+ISBLANK(K140)+ISBLANK(M140)+ISBLANK(N140)+ISBLANK(L140))&lt;8,IF(ISNUMBER(LARGE((J140,#REF!,M140,N140),1)),LARGE((J140,#REF!,M140,N140),1),0)+IF(ISNUMBER(LARGE((J140,#REF!,M140,N140),2)),LARGE((J140,#REF!,M140,N140),2),0)+K140+L140,"")+P140+Q140+R140+I140+O140-L140</f>
        <v>0</v>
      </c>
      <c r="T140" s="671" t="s">
        <v>1010</v>
      </c>
      <c r="U140" s="510"/>
      <c r="V140" s="85"/>
    </row>
    <row r="141" spans="1:23" ht="12.75" customHeight="1" x14ac:dyDescent="0.25">
      <c r="A141" s="670" t="s">
        <v>150</v>
      </c>
      <c r="B141" s="670"/>
      <c r="C141" s="111" t="s">
        <v>228</v>
      </c>
      <c r="D141" s="112" t="s">
        <v>229</v>
      </c>
      <c r="E141" s="112">
        <v>2008</v>
      </c>
      <c r="F141" s="94" t="s">
        <v>71</v>
      </c>
      <c r="G141" s="94" t="s">
        <v>36</v>
      </c>
      <c r="H141" s="378">
        <v>-55</v>
      </c>
      <c r="I141" s="52"/>
      <c r="J141" s="43"/>
      <c r="K141" s="43">
        <v>0</v>
      </c>
      <c r="L141" s="43"/>
      <c r="M141" s="43"/>
      <c r="N141" s="43"/>
      <c r="O141" s="50">
        <v>0</v>
      </c>
      <c r="P141" s="50"/>
      <c r="Q141" s="50"/>
      <c r="R141" s="50"/>
      <c r="S141" s="338">
        <f>IF((ISBLANK(J141)+ISBLANK(#REF!)+ISBLANK(K141)+ISBLANK(M141)+ISBLANK(N141)+ISBLANK(L141))&lt;8,IF(ISNUMBER(LARGE((J141,#REF!,M141,N141),1)),LARGE((J141,#REF!,M141,N141),1),0)+IF(ISNUMBER(LARGE((J141,#REF!,M141,N141),2)),LARGE((J141,#REF!,M141,N141),2),0)+K141+L141,"")+P141+Q141+R141+I141+O141</f>
        <v>0</v>
      </c>
      <c r="T141" s="671" t="s">
        <v>1010</v>
      </c>
      <c r="U141" s="510"/>
      <c r="V141" s="85"/>
    </row>
    <row r="142" spans="1:23" ht="12.75" customHeight="1" x14ac:dyDescent="0.25">
      <c r="A142" s="59" t="s">
        <v>150</v>
      </c>
      <c r="B142" s="59"/>
      <c r="C142" s="84" t="s">
        <v>140</v>
      </c>
      <c r="D142" s="43" t="s">
        <v>230</v>
      </c>
      <c r="E142" s="43">
        <v>2007</v>
      </c>
      <c r="F142" s="85" t="s">
        <v>231</v>
      </c>
      <c r="G142" s="45" t="s">
        <v>36</v>
      </c>
      <c r="H142" s="95">
        <v>-55</v>
      </c>
      <c r="I142" s="52"/>
      <c r="J142" s="43"/>
      <c r="K142" s="43">
        <v>0</v>
      </c>
      <c r="L142" s="43"/>
      <c r="M142" s="43"/>
      <c r="N142" s="43"/>
      <c r="O142" s="50"/>
      <c r="P142" s="50">
        <v>0</v>
      </c>
      <c r="Q142" s="50"/>
      <c r="R142" s="50"/>
      <c r="S142" s="338">
        <f>IF((ISBLANK(J142)+ISBLANK(#REF!)+ISBLANK(K142)+ISBLANK(M142)+ISBLANK(N142)+ISBLANK(L142))&lt;8,IF(ISNUMBER(LARGE((J142,#REF!,M142,N142),1)),LARGE((J142,#REF!,M142,N142),1),0)+IF(ISNUMBER(LARGE((J142,#REF!,M142,N142),2)),LARGE((J142,#REF!,M142,N142),2),0)+K142+L142,"")+P142+Q142+R142+I142+O142</f>
        <v>0</v>
      </c>
      <c r="T142" s="650"/>
      <c r="U142" s="510" t="s">
        <v>47</v>
      </c>
      <c r="V142" s="43"/>
    </row>
    <row r="143" spans="1:23" ht="12.75" customHeight="1" x14ac:dyDescent="0.25">
      <c r="A143" s="318" t="s">
        <v>150</v>
      </c>
      <c r="B143" s="318"/>
      <c r="C143" s="319" t="s">
        <v>232</v>
      </c>
      <c r="D143" s="320" t="s">
        <v>233</v>
      </c>
      <c r="E143" s="320">
        <v>2007</v>
      </c>
      <c r="F143" s="321" t="s">
        <v>56</v>
      </c>
      <c r="G143" s="332" t="s">
        <v>36</v>
      </c>
      <c r="H143" s="322">
        <v>-55</v>
      </c>
      <c r="I143" s="333"/>
      <c r="J143" s="326"/>
      <c r="K143" s="320">
        <v>0</v>
      </c>
      <c r="L143" s="320"/>
      <c r="M143" s="320"/>
      <c r="N143" s="324"/>
      <c r="O143" s="324"/>
      <c r="P143" s="324">
        <v>0</v>
      </c>
      <c r="Q143" s="324"/>
      <c r="R143" s="324"/>
      <c r="S143" s="340">
        <f>IF((ISBLANK(J143)+ISBLANK(#REF!)+ISBLANK(K143)+ISBLANK(M143)+ISBLANK(N143)+ISBLANK(L143))&lt;8,IF(ISNUMBER(LARGE((J143,#REF!,M143,N143),1)),LARGE((J143,#REF!,M143,N143),1),0)+IF(ISNUMBER(LARGE((J143,#REF!,M143,N143),2)),LARGE((J143,#REF!,M143,N143),2),0)+K143+L143,"")+P143+Q143+R143+I143+O143</f>
        <v>0</v>
      </c>
      <c r="T143" s="657"/>
      <c r="U143" s="526" t="s">
        <v>47</v>
      </c>
      <c r="V143" s="321"/>
    </row>
    <row r="144" spans="1:23" ht="12.75" customHeight="1" x14ac:dyDescent="0.25">
      <c r="A144" s="318" t="s">
        <v>150</v>
      </c>
      <c r="B144" s="318"/>
      <c r="C144" s="319" t="s">
        <v>258</v>
      </c>
      <c r="D144" s="320" t="s">
        <v>259</v>
      </c>
      <c r="E144" s="320">
        <v>2007</v>
      </c>
      <c r="F144" s="321" t="s">
        <v>260</v>
      </c>
      <c r="G144" s="332" t="s">
        <v>36</v>
      </c>
      <c r="H144" s="322">
        <v>-55</v>
      </c>
      <c r="I144" s="333"/>
      <c r="J144" s="320"/>
      <c r="K144" s="320">
        <v>0</v>
      </c>
      <c r="L144" s="320">
        <v>0</v>
      </c>
      <c r="M144" s="320"/>
      <c r="N144" s="320"/>
      <c r="O144" s="324"/>
      <c r="P144" s="324">
        <v>0</v>
      </c>
      <c r="Q144" s="324"/>
      <c r="R144" s="324"/>
      <c r="S144" s="340">
        <f>IF((ISBLANK(J144)+ISBLANK(#REF!)+ISBLANK(K144)+ISBLANK(M144)+ISBLANK(N144)+ISBLANK(L144))&lt;8,IF(ISNUMBER(LARGE((J144,#REF!,M144,N144),1)),LARGE((J144,#REF!,M144,N144),1),0)+IF(ISNUMBER(LARGE((J144,#REF!,M144,N144),2)),LARGE((J144,#REF!,M144,N144),2),0)+K144+L144,"")+P144+Q144+R144+I144+O144</f>
        <v>0</v>
      </c>
      <c r="T144" s="657"/>
      <c r="U144" s="527" t="s">
        <v>47</v>
      </c>
      <c r="V144" s="538"/>
    </row>
    <row r="145" spans="1:23" ht="12.75" customHeight="1" x14ac:dyDescent="0.25">
      <c r="A145" s="670" t="s">
        <v>150</v>
      </c>
      <c r="B145" s="670"/>
      <c r="C145" s="111" t="s">
        <v>211</v>
      </c>
      <c r="D145" s="112" t="s">
        <v>212</v>
      </c>
      <c r="E145" s="112">
        <v>2008</v>
      </c>
      <c r="F145" s="94" t="s">
        <v>170</v>
      </c>
      <c r="G145" s="94" t="s">
        <v>36</v>
      </c>
      <c r="H145" s="328">
        <v>-55</v>
      </c>
      <c r="I145" s="320"/>
      <c r="J145" s="320"/>
      <c r="K145" s="320">
        <v>0</v>
      </c>
      <c r="L145" s="320">
        <v>0</v>
      </c>
      <c r="M145" s="320"/>
      <c r="N145" s="320"/>
      <c r="O145" s="43">
        <v>0</v>
      </c>
      <c r="P145" s="43"/>
      <c r="Q145" s="43"/>
      <c r="R145" s="43"/>
      <c r="S145" s="338">
        <f>IF((ISBLANK(J145)+ISBLANK(#REF!)+ISBLANK(K145)+ISBLANK(M145)+ISBLANK(N145)+ISBLANK(L145))&lt;8,IF(ISNUMBER(LARGE((J145,#REF!,M145,N145),1)),LARGE((J145,#REF!,M145,N145),1),0)+IF(ISNUMBER(LARGE((J145,#REF!,M145,N145),2)),LARGE((J145,#REF!,M145,N145),2),0)+K145+L145,"")+P145+Q145+R145+I145+O145</f>
        <v>0</v>
      </c>
      <c r="T145" s="671" t="s">
        <v>1010</v>
      </c>
      <c r="U145" s="510"/>
      <c r="V145" s="85"/>
    </row>
    <row r="146" spans="1:23" ht="12.75" customHeight="1" x14ac:dyDescent="0.25">
      <c r="A146" s="318" t="s">
        <v>150</v>
      </c>
      <c r="B146" s="318"/>
      <c r="C146" s="111" t="s">
        <v>236</v>
      </c>
      <c r="D146" s="112" t="s">
        <v>237</v>
      </c>
      <c r="E146" s="112">
        <v>2008</v>
      </c>
      <c r="F146" s="94" t="s">
        <v>238</v>
      </c>
      <c r="G146" s="94" t="s">
        <v>36</v>
      </c>
      <c r="H146" s="328">
        <v>-55</v>
      </c>
      <c r="I146" s="320"/>
      <c r="J146" s="320"/>
      <c r="K146" s="320">
        <v>0</v>
      </c>
      <c r="L146" s="320"/>
      <c r="M146" s="320"/>
      <c r="N146" s="320"/>
      <c r="O146" s="320"/>
      <c r="P146" s="320"/>
      <c r="Q146" s="320"/>
      <c r="R146" s="320"/>
      <c r="S146" s="340">
        <f>IF((ISBLANK(J146)+ISBLANK(#REF!)+ISBLANK(K146)+ISBLANK(M146)+ISBLANK(N146)+ISBLANK(L146))&lt;8,IF(ISNUMBER(LARGE((J146,#REF!,M146,N146),1)),LARGE((J146,#REF!,M146,N146),1),0)+IF(ISNUMBER(LARGE((J146,#REF!,M146,N146),2)),LARGE((J146,#REF!,M146,N146),2),0)+K146+L146,"")+P146+Q146+R146+I146+O146</f>
        <v>0</v>
      </c>
      <c r="T146" s="657"/>
      <c r="U146" s="526"/>
      <c r="V146" s="321"/>
    </row>
    <row r="147" spans="1:23" ht="12.75" customHeight="1" x14ac:dyDescent="0.25">
      <c r="A147" s="669" t="s">
        <v>150</v>
      </c>
      <c r="B147" s="670"/>
      <c r="C147" s="319" t="s">
        <v>662</v>
      </c>
      <c r="D147" s="320" t="s">
        <v>294</v>
      </c>
      <c r="E147" s="320">
        <v>2007</v>
      </c>
      <c r="F147" s="321" t="s">
        <v>447</v>
      </c>
      <c r="G147" s="332" t="s">
        <v>36</v>
      </c>
      <c r="H147" s="322">
        <v>-55</v>
      </c>
      <c r="I147" s="333"/>
      <c r="J147" s="320"/>
      <c r="K147" s="320"/>
      <c r="L147" s="320">
        <v>0</v>
      </c>
      <c r="M147" s="320"/>
      <c r="N147" s="320"/>
      <c r="O147" s="50">
        <v>0</v>
      </c>
      <c r="P147" s="50"/>
      <c r="Q147" s="50"/>
      <c r="R147" s="50"/>
      <c r="S147" s="338">
        <f>IF((ISBLANK(J147)+ISBLANK(#REF!)+ISBLANK(K147)+ISBLANK(M147)+ISBLANK(N147)+ISBLANK(L147))&lt;8,IF(ISNUMBER(LARGE((J147,#REF!,M147,N147),1)),LARGE((J147,#REF!,M147,N147),1),0)+IF(ISNUMBER(LARGE((J147,#REF!,M147,N147),2)),LARGE((J147,#REF!,M147,N147),2),0)+K147+L147,"")+P147+Q147+R147+I147+O147</f>
        <v>0</v>
      </c>
      <c r="T147" s="671" t="s">
        <v>1010</v>
      </c>
      <c r="U147" s="510"/>
      <c r="V147" s="43"/>
      <c r="W147" s="118"/>
    </row>
    <row r="148" spans="1:23" ht="12.75" customHeight="1" x14ac:dyDescent="0.25">
      <c r="A148" s="669" t="s">
        <v>150</v>
      </c>
      <c r="B148" s="691"/>
      <c r="C148" s="111" t="s">
        <v>648</v>
      </c>
      <c r="D148" s="112" t="s">
        <v>649</v>
      </c>
      <c r="E148" s="112">
        <v>2008</v>
      </c>
      <c r="F148" s="94" t="s">
        <v>475</v>
      </c>
      <c r="G148" s="94" t="s">
        <v>36</v>
      </c>
      <c r="H148" s="328">
        <v>-55</v>
      </c>
      <c r="I148" s="43"/>
      <c r="J148" s="43"/>
      <c r="K148" s="50"/>
      <c r="L148" s="43">
        <v>0</v>
      </c>
      <c r="M148" s="43"/>
      <c r="N148" s="43"/>
      <c r="O148" s="43">
        <v>0</v>
      </c>
      <c r="P148" s="43"/>
      <c r="Q148" s="43"/>
      <c r="R148" s="43"/>
      <c r="S148" s="338">
        <f>IF((ISBLANK(J148)+ISBLANK(#REF!)+ISBLANK(K148)+ISBLANK(M148)+ISBLANK(N148)+ISBLANK(L148))&lt;8,IF(ISNUMBER(LARGE((J148,#REF!,M148,N148),1)),LARGE((J148,#REF!,M148,N148),1),0)+IF(ISNUMBER(LARGE((J148,#REF!,M148,N148),2)),LARGE((J148,#REF!,M148,N148),2),0)+K148+L148,"")+P148+Q148+R148+I148+O148</f>
        <v>0</v>
      </c>
      <c r="T148" s="671" t="s">
        <v>1010</v>
      </c>
      <c r="U148" s="510"/>
      <c r="V148" s="85"/>
    </row>
    <row r="149" spans="1:23" ht="12.75" customHeight="1" x14ac:dyDescent="0.25">
      <c r="A149" s="72" t="s">
        <v>150</v>
      </c>
      <c r="B149" s="120"/>
      <c r="C149" s="121" t="s">
        <v>90</v>
      </c>
      <c r="D149" s="122"/>
      <c r="E149" s="122"/>
      <c r="F149" s="122"/>
      <c r="G149" s="122" t="s">
        <v>36</v>
      </c>
      <c r="H149" s="123">
        <v>-55</v>
      </c>
      <c r="I149" s="124"/>
      <c r="J149" s="123"/>
      <c r="K149" s="125"/>
      <c r="L149" s="122"/>
      <c r="M149" s="122"/>
      <c r="N149" s="122"/>
      <c r="O149" s="122"/>
      <c r="P149" s="122"/>
      <c r="Q149" s="122"/>
      <c r="R149" s="122"/>
      <c r="S149" s="339">
        <f>IF((ISBLANK(J149)+ISBLANK(#REF!)+ISBLANK(K149)+ISBLANK(M149)+ISBLANK(N149)+ISBLANK(L149))&lt;8,IF(ISNUMBER(LARGE((J149,#REF!,M149,N149),1)),LARGE((J149,#REF!,M149,N149),1),0)+IF(ISNUMBER(LARGE((J149,#REF!,M149,N149),2)),LARGE((J149,#REF!,M149,N149),2),0)+K149+L149,"")+P149+Q149+R149+I149+O149</f>
        <v>0</v>
      </c>
      <c r="T149" s="655"/>
      <c r="U149" s="519"/>
      <c r="V149" s="122"/>
    </row>
    <row r="150" spans="1:23" ht="12.75" customHeight="1" x14ac:dyDescent="0.25">
      <c r="A150" s="670" t="s">
        <v>150</v>
      </c>
      <c r="B150" s="670">
        <v>1</v>
      </c>
      <c r="C150" s="84" t="s">
        <v>248</v>
      </c>
      <c r="D150" s="43" t="s">
        <v>249</v>
      </c>
      <c r="E150" s="43">
        <v>2007</v>
      </c>
      <c r="F150" s="85" t="s">
        <v>194</v>
      </c>
      <c r="G150" s="45" t="s">
        <v>36</v>
      </c>
      <c r="H150" s="95">
        <v>-60</v>
      </c>
      <c r="I150" s="52"/>
      <c r="J150" s="43"/>
      <c r="K150" s="115">
        <v>100</v>
      </c>
      <c r="L150" s="43">
        <v>200</v>
      </c>
      <c r="M150" s="43"/>
      <c r="N150" s="43"/>
      <c r="O150" s="50">
        <v>400</v>
      </c>
      <c r="P150" s="50">
        <v>0</v>
      </c>
      <c r="Q150" s="50"/>
      <c r="R150" s="50"/>
      <c r="S150" s="338">
        <f>IF((ISBLANK(J150)+ISBLANK(#REF!)+ISBLANK(K150)+ISBLANK(M150)+ISBLANK(N150)+ISBLANK(L150))&lt;8,IF(ISNUMBER(LARGE((J150,#REF!,M150,N150),1)),LARGE((J150,#REF!,M150,N150),1),0)+IF(ISNUMBER(LARGE((J150,#REF!,M150,N150),2)),LARGE((J150,#REF!,M150,N150),2),0)+K150+L150,"")+P150+Q150+R150+I150+O150-K150</f>
        <v>600</v>
      </c>
      <c r="T150" s="671" t="s">
        <v>1010</v>
      </c>
      <c r="U150" s="510" t="s">
        <v>47</v>
      </c>
      <c r="V150" s="85"/>
    </row>
    <row r="151" spans="1:23" ht="12.75" customHeight="1" x14ac:dyDescent="0.25">
      <c r="A151" s="670" t="s">
        <v>150</v>
      </c>
      <c r="B151" s="691">
        <v>2</v>
      </c>
      <c r="C151" s="319" t="s">
        <v>38</v>
      </c>
      <c r="D151" s="320" t="s">
        <v>224</v>
      </c>
      <c r="E151" s="320">
        <v>2007</v>
      </c>
      <c r="F151" s="321" t="s">
        <v>83</v>
      </c>
      <c r="G151" s="321" t="s">
        <v>36</v>
      </c>
      <c r="H151" s="322">
        <v>-60</v>
      </c>
      <c r="I151" s="320"/>
      <c r="J151" s="320"/>
      <c r="K151" s="324">
        <f>150/2</f>
        <v>75</v>
      </c>
      <c r="L151" s="326">
        <f>75/2</f>
        <v>37.5</v>
      </c>
      <c r="M151" s="320"/>
      <c r="N151" s="320"/>
      <c r="O151" s="43">
        <v>325</v>
      </c>
      <c r="P151" s="43">
        <v>0</v>
      </c>
      <c r="Q151" s="43"/>
      <c r="R151" s="43"/>
      <c r="S151" s="338">
        <f>IF((ISBLANK(J151)+ISBLANK(#REF!)+ISBLANK(K151)+ISBLANK(M151)+ISBLANK(N151)+ISBLANK(L151))&lt;8,IF(ISNUMBER(LARGE((J151,#REF!,M151,N151),1)),LARGE((J151,#REF!,M151,N151),1),0)+IF(ISNUMBER(LARGE((J151,#REF!,M151,N151),2)),LARGE((J151,#REF!,M151,N151),2),0)+K151+L151,"")+P151+Q151+R151+I151+O151-L151</f>
        <v>400</v>
      </c>
      <c r="T151" s="671" t="s">
        <v>1010</v>
      </c>
      <c r="U151" s="510" t="s">
        <v>47</v>
      </c>
      <c r="V151" s="85"/>
    </row>
    <row r="152" spans="1:23" ht="12.75" customHeight="1" x14ac:dyDescent="0.25">
      <c r="A152" s="670" t="s">
        <v>150</v>
      </c>
      <c r="B152" s="670">
        <v>3</v>
      </c>
      <c r="C152" s="84" t="s">
        <v>646</v>
      </c>
      <c r="D152" s="43" t="s">
        <v>647</v>
      </c>
      <c r="E152" s="43">
        <v>2007</v>
      </c>
      <c r="F152" s="85" t="s">
        <v>87</v>
      </c>
      <c r="G152" s="85" t="s">
        <v>36</v>
      </c>
      <c r="H152" s="95">
        <v>-60</v>
      </c>
      <c r="I152" s="43"/>
      <c r="J152" s="43"/>
      <c r="K152" s="43"/>
      <c r="L152" s="43">
        <v>75</v>
      </c>
      <c r="M152" s="43"/>
      <c r="N152" s="43"/>
      <c r="O152" s="43">
        <v>250</v>
      </c>
      <c r="P152" s="43"/>
      <c r="Q152" s="43"/>
      <c r="R152" s="43"/>
      <c r="S152" s="338">
        <f>IF((ISBLANK(J152)+ISBLANK(#REF!)+ISBLANK(K152)+ISBLANK(M152)+ISBLANK(N152)+ISBLANK(L152))&lt;8,IF(ISNUMBER(LARGE((J152,#REF!,M152,N152),1)),LARGE((J152,#REF!,M152,N152),1),0)+IF(ISNUMBER(LARGE((J152,#REF!,M152,N152),2)),LARGE((J152,#REF!,M152,N152),2),0)+K152+L152,"")+P152+Q152+R152+I152+O152</f>
        <v>325</v>
      </c>
      <c r="T152" s="671" t="s">
        <v>1010</v>
      </c>
      <c r="U152" s="512"/>
      <c r="V152" s="316"/>
    </row>
    <row r="153" spans="1:23" ht="12.75" customHeight="1" x14ac:dyDescent="0.25">
      <c r="A153" s="59" t="s">
        <v>150</v>
      </c>
      <c r="B153" s="59">
        <v>4</v>
      </c>
      <c r="C153" s="84" t="s">
        <v>242</v>
      </c>
      <c r="D153" s="43" t="s">
        <v>243</v>
      </c>
      <c r="E153" s="43">
        <v>2007</v>
      </c>
      <c r="F153" s="85" t="s">
        <v>231</v>
      </c>
      <c r="G153" s="45" t="s">
        <v>36</v>
      </c>
      <c r="H153" s="95">
        <v>-60</v>
      </c>
      <c r="I153" s="52"/>
      <c r="J153" s="43"/>
      <c r="K153" s="43">
        <v>250</v>
      </c>
      <c r="L153" s="43"/>
      <c r="M153" s="115"/>
      <c r="N153" s="43"/>
      <c r="O153" s="50"/>
      <c r="P153" s="50"/>
      <c r="Q153" s="50"/>
      <c r="R153" s="50"/>
      <c r="S153" s="338">
        <f>IF((ISBLANK(J153)+ISBLANK(#REF!)+ISBLANK(K153)+ISBLANK(M153)+ISBLANK(N153)+ISBLANK(L153))&lt;8,IF(ISNUMBER(LARGE((J153,#REF!,M153,N153),1)),LARGE((J153,#REF!,M153,N153),1),0)+IF(ISNUMBER(LARGE((J153,#REF!,M153,N153),2)),LARGE((J153,#REF!,M153,N153),2),0)+K153+L153,"")+P153+Q153+R153+I153+O153</f>
        <v>250</v>
      </c>
      <c r="T153" s="650"/>
      <c r="U153" s="510"/>
      <c r="V153" s="43"/>
      <c r="W153" s="118"/>
    </row>
    <row r="154" spans="1:23" ht="12.75" customHeight="1" x14ac:dyDescent="0.25">
      <c r="A154" s="670" t="s">
        <v>150</v>
      </c>
      <c r="B154" s="670">
        <v>4</v>
      </c>
      <c r="C154" s="319" t="s">
        <v>232</v>
      </c>
      <c r="D154" s="320" t="s">
        <v>233</v>
      </c>
      <c r="E154" s="320">
        <v>2007</v>
      </c>
      <c r="F154" s="321" t="s">
        <v>56</v>
      </c>
      <c r="G154" s="332" t="s">
        <v>36</v>
      </c>
      <c r="H154" s="322">
        <v>-60</v>
      </c>
      <c r="I154" s="333"/>
      <c r="J154" s="326"/>
      <c r="K154" s="320">
        <v>0</v>
      </c>
      <c r="L154" s="320"/>
      <c r="M154" s="320"/>
      <c r="N154" s="324"/>
      <c r="O154" s="50">
        <v>250</v>
      </c>
      <c r="P154" s="50">
        <v>0</v>
      </c>
      <c r="Q154" s="50"/>
      <c r="R154" s="50"/>
      <c r="S154" s="338">
        <f>IF((ISBLANK(J154)+ISBLANK(#REF!)+ISBLANK(K154)+ISBLANK(M154)+ISBLANK(N154)+ISBLANK(L154))&lt;8,IF(ISNUMBER(LARGE((J154,#REF!,M154,N154),1)),LARGE((J154,#REF!,M154,N154),1),0)+IF(ISNUMBER(LARGE((J154,#REF!,M154,N154),2)),LARGE((J154,#REF!,M154,N154),2),0)+K154+L154,"")+P154+Q154+R154+I154+O154</f>
        <v>250</v>
      </c>
      <c r="T154" s="671" t="s">
        <v>1010</v>
      </c>
      <c r="U154" s="510" t="s">
        <v>47</v>
      </c>
      <c r="V154" s="85"/>
    </row>
    <row r="155" spans="1:23" ht="12.75" customHeight="1" x14ac:dyDescent="0.25">
      <c r="A155" s="670" t="s">
        <v>150</v>
      </c>
      <c r="B155" s="670">
        <v>4</v>
      </c>
      <c r="C155" s="111" t="s">
        <v>244</v>
      </c>
      <c r="D155" s="112" t="s">
        <v>245</v>
      </c>
      <c r="E155" s="112">
        <v>2008</v>
      </c>
      <c r="F155" s="94" t="s">
        <v>43</v>
      </c>
      <c r="G155" s="106" t="s">
        <v>36</v>
      </c>
      <c r="H155" s="328">
        <v>-60</v>
      </c>
      <c r="I155" s="52"/>
      <c r="J155" s="43"/>
      <c r="K155" s="43">
        <v>250</v>
      </c>
      <c r="L155" s="115">
        <v>200</v>
      </c>
      <c r="M155" s="43"/>
      <c r="N155" s="50"/>
      <c r="O155" s="50">
        <v>0</v>
      </c>
      <c r="P155" s="50"/>
      <c r="Q155" s="50"/>
      <c r="R155" s="50"/>
      <c r="S155" s="338">
        <f>IF((ISBLANK(J155)+ISBLANK(#REF!)+ISBLANK(K155)+ISBLANK(M155)+ISBLANK(N155)+ISBLANK(L155))&lt;8,IF(ISNUMBER(LARGE((J155,#REF!,M155,N155),1)),LARGE((J155,#REF!,M155,N155),1),0)+IF(ISNUMBER(LARGE((J155,#REF!,M155,N155),2)),LARGE((J155,#REF!,M155,N155),2),0)+K155+L155,"")+P155+Q155+R155+I155+O155-L155</f>
        <v>250</v>
      </c>
      <c r="T155" s="671" t="s">
        <v>1010</v>
      </c>
      <c r="U155" s="510"/>
      <c r="V155" s="43"/>
    </row>
    <row r="156" spans="1:23" ht="12.75" customHeight="1" x14ac:dyDescent="0.25">
      <c r="A156" s="670" t="s">
        <v>150</v>
      </c>
      <c r="B156" s="670">
        <v>7</v>
      </c>
      <c r="C156" s="84" t="s">
        <v>252</v>
      </c>
      <c r="D156" s="43" t="s">
        <v>253</v>
      </c>
      <c r="E156" s="43">
        <v>2007</v>
      </c>
      <c r="F156" s="85" t="s">
        <v>83</v>
      </c>
      <c r="G156" s="85" t="s">
        <v>36</v>
      </c>
      <c r="H156" s="95">
        <v>-60</v>
      </c>
      <c r="I156" s="43"/>
      <c r="J156" s="43"/>
      <c r="K156" s="43">
        <v>0</v>
      </c>
      <c r="L156" s="43">
        <v>0</v>
      </c>
      <c r="M156" s="43"/>
      <c r="N156" s="43"/>
      <c r="O156" s="43">
        <v>150</v>
      </c>
      <c r="P156" s="43">
        <v>0</v>
      </c>
      <c r="Q156" s="43"/>
      <c r="R156" s="43"/>
      <c r="S156" s="338">
        <f>IF((ISBLANK(J156)+ISBLANK(#REF!)+ISBLANK(K156)+ISBLANK(M156)+ISBLANK(N156)+ISBLANK(L156))&lt;8,IF(ISNUMBER(LARGE((J156,#REF!,M156,N156),1)),LARGE((J156,#REF!,M156,N156),1),0)+IF(ISNUMBER(LARGE((J156,#REF!,M156,N156),2)),LARGE((J156,#REF!,M156,N156),2),0)+K156+L156,"")+P156+Q156+R156+I156+O156</f>
        <v>150</v>
      </c>
      <c r="T156" s="671" t="s">
        <v>1010</v>
      </c>
      <c r="U156" s="512" t="s">
        <v>47</v>
      </c>
      <c r="V156" s="316"/>
    </row>
    <row r="157" spans="1:23" ht="12.75" customHeight="1" x14ac:dyDescent="0.25">
      <c r="A157" s="670" t="s">
        <v>150</v>
      </c>
      <c r="B157" s="670">
        <v>7</v>
      </c>
      <c r="C157" s="77" t="s">
        <v>643</v>
      </c>
      <c r="D157" s="43" t="s">
        <v>199</v>
      </c>
      <c r="E157" s="43">
        <v>2007</v>
      </c>
      <c r="F157" s="85" t="s">
        <v>194</v>
      </c>
      <c r="G157" s="85" t="s">
        <v>36</v>
      </c>
      <c r="H157" s="95">
        <v>-60</v>
      </c>
      <c r="I157" s="43"/>
      <c r="J157" s="43"/>
      <c r="K157" s="43">
        <v>150</v>
      </c>
      <c r="L157" s="43"/>
      <c r="M157" s="43"/>
      <c r="N157" s="43"/>
      <c r="O157" s="50">
        <v>0</v>
      </c>
      <c r="P157" s="50"/>
      <c r="Q157" s="50"/>
      <c r="R157" s="50"/>
      <c r="S157" s="338">
        <f>IF((ISBLANK(J157)+ISBLANK(#REF!)+ISBLANK(K157)+ISBLANK(M157)+ISBLANK(N157)+ISBLANK(L157))&lt;8,IF(ISNUMBER(LARGE((J157,#REF!,M157,N157),1)),LARGE((J157,#REF!,M157,N157),1),0)+IF(ISNUMBER(LARGE((J157,#REF!,M157,N157),2)),LARGE((J157,#REF!,M157,N157),2),0)+K157+L157,"")+P157+Q157+R157+I157+O157</f>
        <v>150</v>
      </c>
      <c r="T157" s="671" t="s">
        <v>1010</v>
      </c>
      <c r="U157" s="510"/>
      <c r="V157" s="85"/>
    </row>
    <row r="158" spans="1:23" ht="12.75" customHeight="1" x14ac:dyDescent="0.25">
      <c r="A158" s="670" t="s">
        <v>150</v>
      </c>
      <c r="B158" s="670">
        <v>7</v>
      </c>
      <c r="C158" s="84" t="s">
        <v>620</v>
      </c>
      <c r="D158" s="43" t="s">
        <v>1121</v>
      </c>
      <c r="E158" s="43">
        <v>2007</v>
      </c>
      <c r="F158" s="85" t="s">
        <v>619</v>
      </c>
      <c r="G158" s="45" t="s">
        <v>36</v>
      </c>
      <c r="H158" s="95">
        <v>-60</v>
      </c>
      <c r="I158" s="52"/>
      <c r="J158" s="115"/>
      <c r="K158" s="43"/>
      <c r="L158" s="43"/>
      <c r="M158" s="43"/>
      <c r="N158" s="50"/>
      <c r="O158" s="50">
        <v>150</v>
      </c>
      <c r="P158" s="50"/>
      <c r="Q158" s="50"/>
      <c r="R158" s="50"/>
      <c r="S158" s="338">
        <f>IF((ISBLANK(J158)+ISBLANK(#REF!)+ISBLANK(K158)+ISBLANK(M158)+ISBLANK(N158)+ISBLANK(L158))&lt;8,IF(ISNUMBER(LARGE((J158,#REF!,M158,N158),1)),LARGE((J158,#REF!,M158,N158),1),0)+IF(ISNUMBER(LARGE((J158,#REF!,M158,N158),2)),LARGE((J158,#REF!,M158,N158),2),0)+K158+L158,"")+P158+Q158+R158+I158+O158</f>
        <v>150</v>
      </c>
      <c r="T158" s="671" t="s">
        <v>1010</v>
      </c>
      <c r="U158" s="510"/>
      <c r="V158" s="85"/>
    </row>
    <row r="159" spans="1:23" ht="12.75" customHeight="1" x14ac:dyDescent="0.25">
      <c r="A159" s="318" t="s">
        <v>150</v>
      </c>
      <c r="B159" s="318"/>
      <c r="C159" s="319" t="s">
        <v>246</v>
      </c>
      <c r="D159" s="320" t="s">
        <v>247</v>
      </c>
      <c r="E159" s="320">
        <v>2007</v>
      </c>
      <c r="F159" s="321" t="s">
        <v>113</v>
      </c>
      <c r="G159" s="332" t="s">
        <v>36</v>
      </c>
      <c r="H159" s="322">
        <v>-60</v>
      </c>
      <c r="I159" s="333"/>
      <c r="J159" s="320"/>
      <c r="K159" s="320">
        <v>150</v>
      </c>
      <c r="L159" s="320"/>
      <c r="M159" s="320"/>
      <c r="N159" s="320"/>
      <c r="O159" s="324"/>
      <c r="P159" s="324"/>
      <c r="Q159" s="324"/>
      <c r="R159" s="324"/>
      <c r="S159" s="340">
        <f>IF((ISBLANK(J159)+ISBLANK(#REF!)+ISBLANK(K159)+ISBLANK(M159)+ISBLANK(N159)+ISBLANK(L159))&lt;8,IF(ISNUMBER(LARGE((J159,#REF!,M159,N159),1)),LARGE((J159,#REF!,M159,N159),1),0)+IF(ISNUMBER(LARGE((J159,#REF!,M159,N159),2)),LARGE((J159,#REF!,M159,N159),2),0)+K159+L159,"")+P159+Q159+R159+I159+O159</f>
        <v>150</v>
      </c>
      <c r="T159" s="657"/>
      <c r="U159" s="526"/>
      <c r="V159" s="321"/>
    </row>
    <row r="160" spans="1:23" ht="12.75" customHeight="1" x14ac:dyDescent="0.25">
      <c r="A160" s="59" t="s">
        <v>150</v>
      </c>
      <c r="B160" s="59">
        <v>10</v>
      </c>
      <c r="C160" s="84" t="s">
        <v>265</v>
      </c>
      <c r="D160" s="43" t="s">
        <v>266</v>
      </c>
      <c r="E160" s="43">
        <v>2007</v>
      </c>
      <c r="F160" s="85" t="s">
        <v>194</v>
      </c>
      <c r="G160" s="85" t="s">
        <v>36</v>
      </c>
      <c r="H160" s="192">
        <v>-60</v>
      </c>
      <c r="I160" s="43"/>
      <c r="J160" s="115"/>
      <c r="K160" s="43">
        <v>0</v>
      </c>
      <c r="L160" s="43">
        <v>125</v>
      </c>
      <c r="M160" s="43"/>
      <c r="N160" s="43"/>
      <c r="O160" s="43"/>
      <c r="P160" s="43"/>
      <c r="Q160" s="43"/>
      <c r="R160" s="43"/>
      <c r="S160" s="338">
        <f>IF((ISBLANK(J160)+ISBLANK(#REF!)+ISBLANK(K160)+ISBLANK(M160)+ISBLANK(N160)+ISBLANK(L160))&lt;8,IF(ISNUMBER(LARGE((J160,#REF!,M160,N160),1)),LARGE((J160,#REF!,M160,N160),1),0)+IF(ISNUMBER(LARGE((J160,#REF!,M160,N160),2)),LARGE((J160,#REF!,M160,N160),2),0)+K160+L160,"")+P160+Q160+R160+I160+O160</f>
        <v>125</v>
      </c>
      <c r="T160" s="650"/>
      <c r="U160" s="510"/>
      <c r="V160" s="537"/>
    </row>
    <row r="161" spans="1:23" ht="12.75" customHeight="1" x14ac:dyDescent="0.25">
      <c r="A161" s="670" t="s">
        <v>150</v>
      </c>
      <c r="B161" s="670">
        <v>10</v>
      </c>
      <c r="C161" s="84" t="s">
        <v>268</v>
      </c>
      <c r="D161" s="43" t="s">
        <v>269</v>
      </c>
      <c r="E161" s="43">
        <v>2007</v>
      </c>
      <c r="F161" s="85" t="s">
        <v>113</v>
      </c>
      <c r="G161" s="45" t="s">
        <v>36</v>
      </c>
      <c r="H161" s="95">
        <v>-60</v>
      </c>
      <c r="I161" s="52"/>
      <c r="J161" s="43"/>
      <c r="K161" s="43">
        <v>0</v>
      </c>
      <c r="L161" s="43">
        <v>125</v>
      </c>
      <c r="M161" s="43"/>
      <c r="N161" s="43"/>
      <c r="O161" s="143"/>
      <c r="P161" s="50">
        <v>0</v>
      </c>
      <c r="Q161" s="50"/>
      <c r="R161" s="50"/>
      <c r="S161" s="338">
        <f>IF((ISBLANK(J161)+ISBLANK(#REF!)+ISBLANK(K161)+ISBLANK(M161)+ISBLANK(N161)+ISBLANK(L161))&lt;8,IF(ISNUMBER(LARGE((J161,#REF!,M161,N161),1)),LARGE((J161,#REF!,M161,N161),1),0)+IF(ISNUMBER(LARGE((J161,#REF!,M161,N161),2)),LARGE((J161,#REF!,M161,N161),2),0)+K161+L161,"")+P161+Q161+R161+I161+O161</f>
        <v>125</v>
      </c>
      <c r="T161" s="671" t="s">
        <v>1010</v>
      </c>
      <c r="U161" s="510" t="s">
        <v>47</v>
      </c>
      <c r="V161" s="85"/>
    </row>
    <row r="162" spans="1:23" ht="12.75" customHeight="1" x14ac:dyDescent="0.25">
      <c r="A162" s="670" t="s">
        <v>150</v>
      </c>
      <c r="B162" s="670">
        <v>12</v>
      </c>
      <c r="C162" s="111" t="s">
        <v>236</v>
      </c>
      <c r="D162" s="112" t="s">
        <v>237</v>
      </c>
      <c r="E162" s="112">
        <v>2008</v>
      </c>
      <c r="F162" s="94" t="s">
        <v>238</v>
      </c>
      <c r="G162" s="94" t="s">
        <v>36</v>
      </c>
      <c r="H162" s="328">
        <v>-60</v>
      </c>
      <c r="I162" s="320"/>
      <c r="J162" s="320"/>
      <c r="K162" s="320">
        <v>0</v>
      </c>
      <c r="L162" s="43">
        <v>75</v>
      </c>
      <c r="M162" s="43"/>
      <c r="N162" s="43"/>
      <c r="O162" s="43">
        <v>0</v>
      </c>
      <c r="P162" s="43"/>
      <c r="Q162" s="43"/>
      <c r="R162" s="43"/>
      <c r="S162" s="338">
        <f>IF((ISBLANK(J162)+ISBLANK(#REF!)+ISBLANK(K162)+ISBLANK(M162)+ISBLANK(N162)+ISBLANK(L162))&lt;8,IF(ISNUMBER(LARGE((J162,#REF!,M162,N162),1)),LARGE((J162,#REF!,M162,N162),1),0)+IF(ISNUMBER(LARGE((J162,#REF!,M162,N162),2)),LARGE((J162,#REF!,M162,N162),2),0)+K162+L162,"")+P162+Q162+R162+I162+O162</f>
        <v>75</v>
      </c>
      <c r="T162" s="671" t="s">
        <v>1010</v>
      </c>
      <c r="U162" s="510"/>
      <c r="V162" s="85"/>
    </row>
    <row r="163" spans="1:23" ht="12.75" customHeight="1" x14ac:dyDescent="0.25">
      <c r="A163" s="676" t="s">
        <v>150</v>
      </c>
      <c r="B163" s="677">
        <v>13</v>
      </c>
      <c r="C163" s="103" t="s">
        <v>226</v>
      </c>
      <c r="D163" s="104" t="s">
        <v>227</v>
      </c>
      <c r="E163" s="104">
        <v>2008</v>
      </c>
      <c r="F163" s="105" t="s">
        <v>167</v>
      </c>
      <c r="G163" s="382" t="s">
        <v>36</v>
      </c>
      <c r="H163" s="371">
        <v>-60</v>
      </c>
      <c r="I163" s="730"/>
      <c r="J163" s="344"/>
      <c r="K163" s="344">
        <f>100/2</f>
        <v>50</v>
      </c>
      <c r="L163" s="344">
        <v>0</v>
      </c>
      <c r="M163" s="344"/>
      <c r="N163" s="344"/>
      <c r="O163" s="182">
        <v>0</v>
      </c>
      <c r="P163" s="182"/>
      <c r="Q163" s="182"/>
      <c r="R163" s="182"/>
      <c r="S163" s="338">
        <f>IF((ISBLANK(J163)+ISBLANK(#REF!)+ISBLANK(K163)+ISBLANK(M163)+ISBLANK(N163)+ISBLANK(L163))&lt;8,IF(ISNUMBER(LARGE((J163,#REF!,M163,N163),1)),LARGE((J163,#REF!,M163,N163),1),0)+IF(ISNUMBER(LARGE((J163,#REF!,M163,N163),2)),LARGE((J163,#REF!,M163,N163),2),0)+K163+L163,"")+P163+Q163+R163+I163+O163</f>
        <v>50</v>
      </c>
      <c r="T163" s="671" t="s">
        <v>1010</v>
      </c>
      <c r="U163" s="513"/>
      <c r="V163" s="85"/>
      <c r="W163" s="118"/>
    </row>
    <row r="164" spans="1:23" ht="12.75" customHeight="1" x14ac:dyDescent="0.25">
      <c r="A164" s="318" t="s">
        <v>150</v>
      </c>
      <c r="B164" s="318"/>
      <c r="C164" s="319" t="s">
        <v>228</v>
      </c>
      <c r="D164" s="320" t="s">
        <v>250</v>
      </c>
      <c r="E164" s="320">
        <v>2007</v>
      </c>
      <c r="F164" s="321" t="s">
        <v>71</v>
      </c>
      <c r="G164" s="332" t="s">
        <v>251</v>
      </c>
      <c r="H164" s="322">
        <v>-60</v>
      </c>
      <c r="I164" s="333"/>
      <c r="J164" s="320"/>
      <c r="K164" s="320">
        <v>0</v>
      </c>
      <c r="L164" s="320">
        <v>0</v>
      </c>
      <c r="M164" s="320"/>
      <c r="N164" s="320"/>
      <c r="O164" s="324"/>
      <c r="P164" s="324"/>
      <c r="Q164" s="324"/>
      <c r="R164" s="324"/>
      <c r="S164" s="340">
        <f>IF((ISBLANK(J164)+ISBLANK(#REF!)+ISBLANK(K164)+ISBLANK(M164)+ISBLANK(N164)+ISBLANK(L164))&lt;8,IF(ISNUMBER(LARGE((J164,#REF!,M164,N164),1)),LARGE((J164,#REF!,M164,N164),1),0)+IF(ISNUMBER(LARGE((J164,#REF!,M164,N164),2)),LARGE((J164,#REF!,M164,N164),2),0)+K164+L164,"")+P164+Q164+R164+I164+O164</f>
        <v>0</v>
      </c>
      <c r="T164" s="657"/>
      <c r="U164" s="526"/>
      <c r="V164" s="320"/>
    </row>
    <row r="165" spans="1:23" ht="12.75" customHeight="1" x14ac:dyDescent="0.25">
      <c r="A165" s="59" t="s">
        <v>150</v>
      </c>
      <c r="B165" s="59"/>
      <c r="C165" s="84" t="s">
        <v>642</v>
      </c>
      <c r="D165" s="43" t="s">
        <v>175</v>
      </c>
      <c r="E165" s="43">
        <v>2007</v>
      </c>
      <c r="F165" s="85" t="s">
        <v>68</v>
      </c>
      <c r="G165" s="85" t="s">
        <v>36</v>
      </c>
      <c r="H165" s="95">
        <v>-60</v>
      </c>
      <c r="I165" s="43"/>
      <c r="J165" s="43"/>
      <c r="K165" s="43"/>
      <c r="L165" s="43">
        <v>0</v>
      </c>
      <c r="M165" s="43"/>
      <c r="N165" s="43"/>
      <c r="O165" s="43"/>
      <c r="P165" s="43"/>
      <c r="Q165" s="43"/>
      <c r="R165" s="43"/>
      <c r="S165" s="338">
        <f>IF((ISBLANK(J165)+ISBLANK(#REF!)+ISBLANK(K165)+ISBLANK(M165)+ISBLANK(N165)+ISBLANK(L165))&lt;8,IF(ISNUMBER(LARGE((J165,#REF!,M165,N165),1)),LARGE((J165,#REF!,M165,N165),1),0)+IF(ISNUMBER(LARGE((J165,#REF!,M165,N165),2)),LARGE((J165,#REF!,M165,N165),2),0)+K165+L165,"")+P165+Q165+R165+I165+O165</f>
        <v>0</v>
      </c>
      <c r="T165" s="650"/>
      <c r="U165" s="512"/>
      <c r="V165" s="316"/>
    </row>
    <row r="166" spans="1:23" ht="12.75" customHeight="1" x14ac:dyDescent="0.25">
      <c r="A166" s="670" t="s">
        <v>150</v>
      </c>
      <c r="B166" s="670"/>
      <c r="C166" s="84" t="s">
        <v>254</v>
      </c>
      <c r="D166" s="43" t="s">
        <v>255</v>
      </c>
      <c r="E166" s="43">
        <v>2007</v>
      </c>
      <c r="F166" s="85" t="s">
        <v>53</v>
      </c>
      <c r="G166" s="45" t="s">
        <v>36</v>
      </c>
      <c r="H166" s="95">
        <v>-60</v>
      </c>
      <c r="I166" s="52"/>
      <c r="J166" s="43"/>
      <c r="K166" s="43">
        <v>0</v>
      </c>
      <c r="L166" s="43">
        <v>0</v>
      </c>
      <c r="M166" s="43"/>
      <c r="N166" s="43"/>
      <c r="O166" s="50">
        <v>0</v>
      </c>
      <c r="P166" s="50"/>
      <c r="Q166" s="50"/>
      <c r="R166" s="50"/>
      <c r="S166" s="338">
        <f>IF((ISBLANK(J166)+ISBLANK(#REF!)+ISBLANK(K166)+ISBLANK(M166)+ISBLANK(N166)+ISBLANK(L166))&lt;8,IF(ISNUMBER(LARGE((J166,#REF!,M166,N166),1)),LARGE((J166,#REF!,M166,N166),1),0)+IF(ISNUMBER(LARGE((J166,#REF!,M166,N166),2)),LARGE((J166,#REF!,M166,N166),2),0)+K166+L166,"")+P166+Q166+R166+I166+O166</f>
        <v>0</v>
      </c>
      <c r="T166" s="671" t="s">
        <v>1010</v>
      </c>
      <c r="U166" s="510"/>
      <c r="V166" s="43"/>
      <c r="W166" s="189"/>
    </row>
    <row r="167" spans="1:23" ht="12.75" customHeight="1" x14ac:dyDescent="0.25">
      <c r="A167" s="318" t="s">
        <v>150</v>
      </c>
      <c r="B167" s="318"/>
      <c r="C167" s="330" t="s">
        <v>256</v>
      </c>
      <c r="D167" s="324" t="s">
        <v>257</v>
      </c>
      <c r="E167" s="320">
        <v>2008</v>
      </c>
      <c r="F167" s="321" t="s">
        <v>194</v>
      </c>
      <c r="G167" s="332" t="s">
        <v>36</v>
      </c>
      <c r="H167" s="322">
        <v>-60</v>
      </c>
      <c r="I167" s="333"/>
      <c r="J167" s="320"/>
      <c r="K167" s="320">
        <v>0</v>
      </c>
      <c r="L167" s="320"/>
      <c r="M167" s="320"/>
      <c r="N167" s="320"/>
      <c r="O167" s="324"/>
      <c r="P167" s="324">
        <v>0</v>
      </c>
      <c r="Q167" s="324"/>
      <c r="R167" s="324"/>
      <c r="S167" s="340">
        <f>IF((ISBLANK(J167)+ISBLANK(#REF!)+ISBLANK(K167)+ISBLANK(M167)+ISBLANK(N167)+ISBLANK(L167))&lt;8,IF(ISNUMBER(LARGE((J167,#REF!,M167,N167),1)),LARGE((J167,#REF!,M167,N167),1),0)+IF(ISNUMBER(LARGE((J167,#REF!,M167,N167),2)),LARGE((J167,#REF!,M167,N167),2),0)+K167+L167,"")+P167+Q167+R167+I167+O167</f>
        <v>0</v>
      </c>
      <c r="T167" s="657"/>
      <c r="U167" s="527" t="s">
        <v>47</v>
      </c>
      <c r="V167" s="325"/>
      <c r="W167" s="189"/>
    </row>
    <row r="168" spans="1:23" ht="12.75" customHeight="1" x14ac:dyDescent="0.25">
      <c r="A168" s="670" t="s">
        <v>150</v>
      </c>
      <c r="B168" s="670"/>
      <c r="C168" s="327" t="s">
        <v>644</v>
      </c>
      <c r="D168" s="329" t="s">
        <v>645</v>
      </c>
      <c r="E168" s="112">
        <v>2008</v>
      </c>
      <c r="F168" s="94" t="s">
        <v>83</v>
      </c>
      <c r="G168" s="106" t="s">
        <v>36</v>
      </c>
      <c r="H168" s="328">
        <v>-60</v>
      </c>
      <c r="I168" s="52"/>
      <c r="J168" s="43"/>
      <c r="K168" s="43"/>
      <c r="L168" s="43">
        <v>0</v>
      </c>
      <c r="M168" s="43"/>
      <c r="N168" s="43"/>
      <c r="O168" s="50">
        <v>0</v>
      </c>
      <c r="P168" s="50"/>
      <c r="Q168" s="50"/>
      <c r="R168" s="50"/>
      <c r="S168" s="338">
        <f>IF((ISBLANK(J168)+ISBLANK(#REF!)+ISBLANK(K168)+ISBLANK(M168)+ISBLANK(N168)+ISBLANK(L168))&lt;8,IF(ISNUMBER(LARGE((J168,#REF!,M168,N168),1)),LARGE((J168,#REF!,M168,N168),1),0)+IF(ISNUMBER(LARGE((J168,#REF!,M168,N168),2)),LARGE((J168,#REF!,M168,N168),2),0)+K168+L168,"")+P168+Q168+R168+I168+O168</f>
        <v>0</v>
      </c>
      <c r="T168" s="671" t="s">
        <v>1010</v>
      </c>
      <c r="U168" s="528"/>
      <c r="V168" s="179"/>
    </row>
    <row r="169" spans="1:23" ht="12.75" customHeight="1" x14ac:dyDescent="0.25">
      <c r="A169" s="676" t="s">
        <v>150</v>
      </c>
      <c r="B169" s="677"/>
      <c r="C169" s="543" t="s">
        <v>258</v>
      </c>
      <c r="D169" s="344" t="s">
        <v>259</v>
      </c>
      <c r="E169" s="344">
        <v>2007</v>
      </c>
      <c r="F169" s="345" t="s">
        <v>260</v>
      </c>
      <c r="G169" s="732" t="s">
        <v>36</v>
      </c>
      <c r="H169" s="546">
        <v>-60</v>
      </c>
      <c r="I169" s="730"/>
      <c r="J169" s="344"/>
      <c r="K169" s="344">
        <v>0</v>
      </c>
      <c r="L169" s="344"/>
      <c r="M169" s="344"/>
      <c r="N169" s="344"/>
      <c r="O169" s="182">
        <v>0</v>
      </c>
      <c r="P169" s="182">
        <v>0</v>
      </c>
      <c r="Q169" s="182"/>
      <c r="R169" s="182"/>
      <c r="S169" s="338">
        <f>IF((ISBLANK(J169)+ISBLANK(#REF!)+ISBLANK(K169)+ISBLANK(M169)+ISBLANK(N169)+ISBLANK(L169))&lt;8,IF(ISNUMBER(LARGE((J169,#REF!,M169,N169),1)),LARGE((J169,#REF!,M169,N169),1),0)+IF(ISNUMBER(LARGE((J169,#REF!,M169,N169),2)),LARGE((J169,#REF!,M169,N169),2),0)+K169+L169,"")+P169+Q169+R169+I169+O169</f>
        <v>0</v>
      </c>
      <c r="T169" s="671" t="s">
        <v>1010</v>
      </c>
      <c r="U169" s="535" t="s">
        <v>47</v>
      </c>
      <c r="V169" s="537"/>
      <c r="W169" s="118"/>
    </row>
    <row r="170" spans="1:23" ht="12.75" customHeight="1" x14ac:dyDescent="0.25">
      <c r="A170" s="59" t="s">
        <v>150</v>
      </c>
      <c r="B170" s="59"/>
      <c r="C170" s="77" t="s">
        <v>261</v>
      </c>
      <c r="D170" s="43" t="s">
        <v>262</v>
      </c>
      <c r="E170" s="43">
        <v>2007</v>
      </c>
      <c r="F170" s="85" t="s">
        <v>62</v>
      </c>
      <c r="G170" s="85" t="s">
        <v>36</v>
      </c>
      <c r="H170" s="95">
        <v>-60</v>
      </c>
      <c r="I170" s="52"/>
      <c r="J170" s="43"/>
      <c r="K170" s="43">
        <v>0</v>
      </c>
      <c r="L170" s="43">
        <v>0</v>
      </c>
      <c r="M170" s="43"/>
      <c r="N170" s="43"/>
      <c r="O170" s="143"/>
      <c r="P170" s="50"/>
      <c r="Q170" s="50">
        <v>0</v>
      </c>
      <c r="R170" s="50"/>
      <c r="S170" s="338">
        <f>IF((ISBLANK(J170)+ISBLANK(#REF!)+ISBLANK(K170)+ISBLANK(M170)+ISBLANK(N170)+ISBLANK(L170))&lt;8,IF(ISNUMBER(LARGE((J170,#REF!,M170,N170),1)),LARGE((J170,#REF!,M170,N170),1),0)+IF(ISNUMBER(LARGE((J170,#REF!,M170,N170),2)),LARGE((J170,#REF!,M170,N170),2),0)+K170+L170,"")+P170+Q170+R170+I170+O170</f>
        <v>0</v>
      </c>
      <c r="T170" s="671" t="s">
        <v>1010</v>
      </c>
      <c r="U170" s="535" t="s">
        <v>47</v>
      </c>
      <c r="V170" s="373"/>
    </row>
    <row r="171" spans="1:23" ht="12.75" customHeight="1" x14ac:dyDescent="0.25">
      <c r="A171" s="670" t="s">
        <v>150</v>
      </c>
      <c r="B171" s="670"/>
      <c r="C171" s="77" t="s">
        <v>263</v>
      </c>
      <c r="D171" s="43" t="s">
        <v>177</v>
      </c>
      <c r="E171" s="43">
        <v>2007</v>
      </c>
      <c r="F171" s="85" t="s">
        <v>264</v>
      </c>
      <c r="G171" s="85" t="s">
        <v>36</v>
      </c>
      <c r="H171" s="95">
        <v>-60</v>
      </c>
      <c r="I171" s="43"/>
      <c r="J171" s="43"/>
      <c r="K171" s="43">
        <v>0</v>
      </c>
      <c r="L171" s="43">
        <v>0</v>
      </c>
      <c r="M171" s="43"/>
      <c r="N171" s="43"/>
      <c r="O171" s="50">
        <v>0</v>
      </c>
      <c r="P171" s="50">
        <v>0</v>
      </c>
      <c r="Q171" s="50">
        <v>0</v>
      </c>
      <c r="R171" s="50"/>
      <c r="S171" s="338">
        <f>IF((ISBLANK(J171)+ISBLANK(#REF!)+ISBLANK(K171)+ISBLANK(M171)+ISBLANK(N171)+ISBLANK(L171))&lt;8,IF(ISNUMBER(LARGE((J171,#REF!,M171,N171),1)),LARGE((J171,#REF!,M171,N171),1),0)+IF(ISNUMBER(LARGE((J171,#REF!,M171,N171),2)),LARGE((J171,#REF!,M171,N171),2),0)+K171+L171,"")+P171+Q171+R171+I171+O171</f>
        <v>0</v>
      </c>
      <c r="T171" s="671" t="s">
        <v>1010</v>
      </c>
      <c r="U171" s="510" t="s">
        <v>47</v>
      </c>
      <c r="V171" s="85"/>
    </row>
    <row r="172" spans="1:23" ht="12.75" customHeight="1" x14ac:dyDescent="0.25">
      <c r="A172" s="670" t="s">
        <v>150</v>
      </c>
      <c r="B172" s="670"/>
      <c r="C172" s="327" t="s">
        <v>1122</v>
      </c>
      <c r="D172" s="112" t="s">
        <v>443</v>
      </c>
      <c r="E172" s="112">
        <v>2008</v>
      </c>
      <c r="F172" s="94" t="s">
        <v>619</v>
      </c>
      <c r="G172" s="94" t="s">
        <v>36</v>
      </c>
      <c r="H172" s="328">
        <v>-60</v>
      </c>
      <c r="I172" s="43"/>
      <c r="J172" s="43"/>
      <c r="K172" s="43"/>
      <c r="L172" s="43"/>
      <c r="M172" s="43"/>
      <c r="N172" s="43"/>
      <c r="O172" s="43">
        <v>0</v>
      </c>
      <c r="P172" s="43"/>
      <c r="Q172" s="43"/>
      <c r="R172" s="43"/>
      <c r="S172" s="338">
        <f>IF((ISBLANK(J172)+ISBLANK(#REF!)+ISBLANK(K172)+ISBLANK(M172)+ISBLANK(N172)+ISBLANK(L172))&lt;8,IF(ISNUMBER(LARGE((J172,#REF!,M172,N172),1)),LARGE((J172,#REF!,M172,N172),1),0)+IF(ISNUMBER(LARGE((J172,#REF!,M172,N172),2)),LARGE((J172,#REF!,M172,N172),2),0)+K172+L172,"")+P172+Q172+R172+I172+O172</f>
        <v>0</v>
      </c>
      <c r="T172" s="671" t="s">
        <v>1010</v>
      </c>
      <c r="U172" s="512"/>
      <c r="V172" s="316"/>
    </row>
    <row r="173" spans="1:23" ht="12.75" customHeight="1" x14ac:dyDescent="0.25">
      <c r="A173" s="670" t="s">
        <v>150</v>
      </c>
      <c r="B173" s="670"/>
      <c r="C173" s="327" t="s">
        <v>267</v>
      </c>
      <c r="D173" s="112" t="s">
        <v>175</v>
      </c>
      <c r="E173" s="112">
        <v>2008</v>
      </c>
      <c r="F173" s="94" t="s">
        <v>161</v>
      </c>
      <c r="G173" s="106" t="s">
        <v>36</v>
      </c>
      <c r="H173" s="328">
        <v>-60</v>
      </c>
      <c r="I173" s="52"/>
      <c r="J173" s="43"/>
      <c r="K173" s="43">
        <v>0</v>
      </c>
      <c r="L173" s="43"/>
      <c r="M173" s="43"/>
      <c r="N173" s="43"/>
      <c r="O173" s="43">
        <v>0</v>
      </c>
      <c r="P173" s="50"/>
      <c r="Q173" s="50"/>
      <c r="R173" s="50"/>
      <c r="S173" s="338">
        <f>IF((ISBLANK(J173)+ISBLANK(#REF!)+ISBLANK(K173)+ISBLANK(M173)+ISBLANK(N173)+ISBLANK(L173))&lt;8,IF(ISNUMBER(LARGE((J173,#REF!,M173,N173),1)),LARGE((J173,#REF!,M173,N173),1),0)+IF(ISNUMBER(LARGE((J173,#REF!,M173,N173),2)),LARGE((J173,#REF!,M173,N173),2),0)+K173+L173,"")+P173+Q173+R173+I173+O173</f>
        <v>0</v>
      </c>
      <c r="T173" s="671" t="s">
        <v>1010</v>
      </c>
      <c r="U173" s="510"/>
      <c r="V173" s="43"/>
    </row>
    <row r="174" spans="1:23" ht="12.75" customHeight="1" x14ac:dyDescent="0.25">
      <c r="A174" s="59" t="s">
        <v>150</v>
      </c>
      <c r="B174" s="120"/>
      <c r="C174" s="121" t="s">
        <v>151</v>
      </c>
      <c r="D174" s="122"/>
      <c r="E174" s="122"/>
      <c r="F174" s="122"/>
      <c r="G174" s="122" t="s">
        <v>36</v>
      </c>
      <c r="H174" s="123">
        <v>-60</v>
      </c>
      <c r="I174" s="124"/>
      <c r="J174" s="123"/>
      <c r="K174" s="125"/>
      <c r="L174" s="122"/>
      <c r="M174" s="122"/>
      <c r="N174" s="122"/>
      <c r="O174" s="122"/>
      <c r="P174" s="122"/>
      <c r="Q174" s="122"/>
      <c r="R174" s="122"/>
      <c r="S174" s="339">
        <f>IF((ISBLANK(J174)+ISBLANK(#REF!)+ISBLANK(K174)+ISBLANK(M174)+ISBLANK(N174)+ISBLANK(L174))&lt;8,IF(ISNUMBER(LARGE((J174,#REF!,M174,N174),1)),LARGE((J174,#REF!,M174,N174),1),0)+IF(ISNUMBER(LARGE((J174,#REF!,M174,N174),2)),LARGE((J174,#REF!,M174,N174),2),0)+K174+L174,"")+P174+Q174+R174+I174+O174</f>
        <v>0</v>
      </c>
      <c r="T174" s="655"/>
      <c r="U174" s="519"/>
      <c r="V174" s="122"/>
      <c r="W174" s="51"/>
    </row>
    <row r="175" spans="1:23" ht="12.75" customHeight="1" x14ac:dyDescent="0.25">
      <c r="A175" s="670" t="s">
        <v>150</v>
      </c>
      <c r="B175" s="670">
        <v>1</v>
      </c>
      <c r="C175" s="77" t="s">
        <v>270</v>
      </c>
      <c r="D175" s="77" t="s">
        <v>271</v>
      </c>
      <c r="E175" s="77">
        <v>2007</v>
      </c>
      <c r="F175" s="76" t="s">
        <v>203</v>
      </c>
      <c r="G175" s="337" t="s">
        <v>36</v>
      </c>
      <c r="H175" s="95">
        <v>-66</v>
      </c>
      <c r="I175" s="80"/>
      <c r="J175" s="77"/>
      <c r="K175" s="77">
        <v>325</v>
      </c>
      <c r="L175" s="88">
        <v>162.5</v>
      </c>
      <c r="M175" s="77"/>
      <c r="N175" s="79"/>
      <c r="O175" s="50">
        <v>325</v>
      </c>
      <c r="P175" s="79"/>
      <c r="Q175" s="79"/>
      <c r="R175" s="79"/>
      <c r="S175" s="338">
        <f>IF((ISBLANK(J175)+ISBLANK(#REF!)+ISBLANK(K175)+ISBLANK(M175)+ISBLANK(N175)+ISBLANK(L175))&lt;8,IF(ISNUMBER(LARGE((J175,#REF!,M175,N175),1)),LARGE((J175,#REF!,M175,N175),1),0)+IF(ISNUMBER(LARGE((J175,#REF!,M175,N175),2)),LARGE((J175,#REF!,M175,N175),2),0)+K175+L175,"")+P175+Q175+R175+I175+O175-L175</f>
        <v>650</v>
      </c>
      <c r="T175" s="671" t="s">
        <v>1010</v>
      </c>
      <c r="U175" s="524" t="s">
        <v>47</v>
      </c>
      <c r="V175" s="77" t="s">
        <v>272</v>
      </c>
      <c r="W175" s="110"/>
    </row>
    <row r="176" spans="1:23" ht="12.75" customHeight="1" x14ac:dyDescent="0.25">
      <c r="A176" s="670" t="s">
        <v>150</v>
      </c>
      <c r="B176" s="670">
        <v>2</v>
      </c>
      <c r="C176" s="111" t="s">
        <v>256</v>
      </c>
      <c r="D176" s="329" t="s">
        <v>257</v>
      </c>
      <c r="E176" s="112">
        <v>2008</v>
      </c>
      <c r="F176" s="94" t="s">
        <v>194</v>
      </c>
      <c r="G176" s="106" t="s">
        <v>36</v>
      </c>
      <c r="H176" s="328">
        <v>-66</v>
      </c>
      <c r="I176" s="333"/>
      <c r="J176" s="320"/>
      <c r="K176" s="320">
        <v>0</v>
      </c>
      <c r="L176" s="334">
        <v>200</v>
      </c>
      <c r="M176" s="334"/>
      <c r="N176" s="334"/>
      <c r="O176" s="335">
        <v>400</v>
      </c>
      <c r="P176" s="335">
        <v>0</v>
      </c>
      <c r="Q176" s="335"/>
      <c r="R176" s="335"/>
      <c r="S176" s="338">
        <f>IF((ISBLANK(J176)+ISBLANK(#REF!)+ISBLANK(K176)+ISBLANK(M176)+ISBLANK(N176)+ISBLANK(L176))&lt;8,IF(ISNUMBER(LARGE((J176,#REF!,M176,N176),1)),LARGE((J176,#REF!,M176,N176),1),0)+IF(ISNUMBER(LARGE((J176,#REF!,M176,N176),2)),LARGE((J176,#REF!,M176,N176),2),0)+K176+L176,"")+P176+Q176+R176+I176+O176</f>
        <v>600</v>
      </c>
      <c r="T176" s="671" t="s">
        <v>1010</v>
      </c>
      <c r="U176" s="525" t="s">
        <v>47</v>
      </c>
      <c r="V176" s="336"/>
      <c r="W176" s="110"/>
    </row>
    <row r="177" spans="1:6006" ht="12.75" customHeight="1" x14ac:dyDescent="0.25">
      <c r="A177" s="670" t="s">
        <v>150</v>
      </c>
      <c r="B177" s="670">
        <v>3</v>
      </c>
      <c r="C177" s="319" t="s">
        <v>640</v>
      </c>
      <c r="D177" s="324" t="s">
        <v>522</v>
      </c>
      <c r="E177" s="320">
        <v>2007</v>
      </c>
      <c r="F177" s="321" t="s">
        <v>343</v>
      </c>
      <c r="G177" s="332" t="s">
        <v>36</v>
      </c>
      <c r="H177" s="322">
        <v>-66</v>
      </c>
      <c r="I177" s="333"/>
      <c r="J177" s="320"/>
      <c r="K177" s="320"/>
      <c r="L177" s="320">
        <v>0</v>
      </c>
      <c r="M177" s="320"/>
      <c r="N177" s="320"/>
      <c r="O177" s="50">
        <v>250</v>
      </c>
      <c r="P177" s="50"/>
      <c r="Q177" s="50"/>
      <c r="R177" s="50"/>
      <c r="S177" s="179">
        <f>IF((ISBLANK(J177)+ISBLANK(L177)+ISBLANK(K177)+ISBLANK(M177)+ISBLANK(N177)+ISBLANK(O177))&lt;8,IF(ISNUMBER(LARGE((J177,L177,M177,N177),1)),LARGE((J177,L177,M177,N177),1),0)+IF(ISNUMBER(LARGE((J177,L177,M177,N177),2)),LARGE((J177,L177,M177,N177),2),0)+K177+O177,"")+P177+Q177+R177+I177</f>
        <v>250</v>
      </c>
      <c r="T177" s="671" t="s">
        <v>1010</v>
      </c>
      <c r="U177" s="523"/>
      <c r="V177" s="43"/>
    </row>
    <row r="178" spans="1:6006" ht="12.75" customHeight="1" x14ac:dyDescent="0.25">
      <c r="A178" s="670" t="s">
        <v>150</v>
      </c>
      <c r="B178" s="670">
        <v>3</v>
      </c>
      <c r="C178" s="327" t="s">
        <v>275</v>
      </c>
      <c r="D178" s="112" t="s">
        <v>276</v>
      </c>
      <c r="E178" s="112">
        <v>2008</v>
      </c>
      <c r="F178" s="94" t="s">
        <v>194</v>
      </c>
      <c r="G178" s="106" t="s">
        <v>36</v>
      </c>
      <c r="H178" s="328">
        <v>-66</v>
      </c>
      <c r="I178" s="52"/>
      <c r="J178" s="43"/>
      <c r="K178" s="43">
        <v>0</v>
      </c>
      <c r="L178" s="43"/>
      <c r="M178" s="43"/>
      <c r="N178" s="50"/>
      <c r="O178" s="50">
        <v>250</v>
      </c>
      <c r="P178" s="50"/>
      <c r="Q178" s="50"/>
      <c r="R178" s="50"/>
      <c r="S178" s="338">
        <f>IF((ISBLANK(J178)+ISBLANK(#REF!)+ISBLANK(K178)+ISBLANK(M178)+ISBLANK(N178)+ISBLANK(L178))&lt;8,IF(ISNUMBER(LARGE((J178,#REF!,M178,N178),1)),LARGE((J178,#REF!,M178,N178),1),0)+IF(ISNUMBER(LARGE((J178,#REF!,M178,N178),2)),LARGE((J178,#REF!,M178,N178),2),0)+K178+L178,"")+P178+Q178+R178+I178+O178</f>
        <v>250</v>
      </c>
      <c r="T178" s="671" t="s">
        <v>1010</v>
      </c>
      <c r="U178" s="43"/>
      <c r="V178" s="85"/>
      <c r="W178" s="110"/>
    </row>
    <row r="179" spans="1:6006" ht="12.75" customHeight="1" x14ac:dyDescent="0.25">
      <c r="A179" s="59" t="s">
        <v>150</v>
      </c>
      <c r="B179" s="59"/>
      <c r="C179" s="330" t="s">
        <v>246</v>
      </c>
      <c r="D179" s="320" t="s">
        <v>247</v>
      </c>
      <c r="E179" s="320">
        <v>2007</v>
      </c>
      <c r="F179" s="321" t="s">
        <v>113</v>
      </c>
      <c r="G179" s="332" t="s">
        <v>36</v>
      </c>
      <c r="H179" s="322">
        <v>-66</v>
      </c>
      <c r="I179" s="333"/>
      <c r="J179" s="320"/>
      <c r="K179" s="320">
        <v>150</v>
      </c>
      <c r="L179" s="115">
        <v>125</v>
      </c>
      <c r="M179" s="43"/>
      <c r="N179" s="43"/>
      <c r="O179" s="50"/>
      <c r="P179" s="50"/>
      <c r="Q179" s="50"/>
      <c r="R179" s="50"/>
      <c r="S179" s="338">
        <f>IF((ISBLANK(J179)+ISBLANK(#REF!)+ISBLANK(K179)+ISBLANK(M179)+ISBLANK(N179)+ISBLANK(L179))&lt;8,IF(ISNUMBER(LARGE((J179,#REF!,M179,N179),1)),LARGE((J179,#REF!,M179,N179),1),0)+IF(ISNUMBER(LARGE((J179,#REF!,M179,N179),2)),LARGE((J179,#REF!,M179,N179),2),0)+K179+L179,"")+P179+Q179+R179+I179+O179-L179</f>
        <v>150</v>
      </c>
      <c r="T179" s="338"/>
      <c r="U179" s="43"/>
      <c r="V179" s="85"/>
    </row>
    <row r="180" spans="1:6006" ht="12.75" customHeight="1" x14ac:dyDescent="0.25">
      <c r="A180" s="59" t="s">
        <v>150</v>
      </c>
      <c r="B180" s="59"/>
      <c r="C180" s="330" t="s">
        <v>228</v>
      </c>
      <c r="D180" s="320" t="s">
        <v>250</v>
      </c>
      <c r="E180" s="320">
        <v>2007</v>
      </c>
      <c r="F180" s="321" t="s">
        <v>71</v>
      </c>
      <c r="G180" s="332" t="s">
        <v>36</v>
      </c>
      <c r="H180" s="322">
        <v>-66</v>
      </c>
      <c r="I180" s="333"/>
      <c r="J180" s="320"/>
      <c r="K180" s="320">
        <v>0</v>
      </c>
      <c r="L180" s="320">
        <v>0</v>
      </c>
      <c r="M180" s="320"/>
      <c r="N180" s="320"/>
      <c r="O180" s="50">
        <v>0</v>
      </c>
      <c r="P180" s="50"/>
      <c r="Q180" s="50"/>
      <c r="R180" s="50"/>
      <c r="S180" s="338">
        <f>IF((ISBLANK(J180)+ISBLANK(#REF!)+ISBLANK(K180)+ISBLANK(M180)+ISBLANK(N180)+ISBLANK(L180))&lt;8,IF(ISNUMBER(LARGE((J180,#REF!,M180,N180),1)),LARGE((J180,#REF!,M180,N180),1),0)+IF(ISNUMBER(LARGE((J180,#REF!,M180,N180),2)),LARGE((J180,#REF!,M180,N180),2),0)+K180+L180,"")+P180+Q180+R180+I180+O180</f>
        <v>0</v>
      </c>
      <c r="T180" s="671" t="s">
        <v>1010</v>
      </c>
      <c r="U180" s="43"/>
      <c r="V180" s="43"/>
    </row>
    <row r="181" spans="1:6006" ht="12.75" customHeight="1" x14ac:dyDescent="0.25">
      <c r="A181" s="318" t="s">
        <v>150</v>
      </c>
      <c r="B181" s="318"/>
      <c r="C181" s="327" t="s">
        <v>273</v>
      </c>
      <c r="D181" s="112" t="s">
        <v>274</v>
      </c>
      <c r="E181" s="112">
        <v>2008</v>
      </c>
      <c r="F181" s="94" t="s">
        <v>68</v>
      </c>
      <c r="G181" s="94" t="s">
        <v>36</v>
      </c>
      <c r="H181" s="328">
        <v>-66</v>
      </c>
      <c r="I181" s="320"/>
      <c r="J181" s="320"/>
      <c r="K181" s="320">
        <v>0</v>
      </c>
      <c r="L181" s="320">
        <v>0</v>
      </c>
      <c r="M181" s="320"/>
      <c r="N181" s="320"/>
      <c r="O181" s="324"/>
      <c r="P181" s="324">
        <v>0</v>
      </c>
      <c r="Q181" s="324"/>
      <c r="R181" s="324"/>
      <c r="S181" s="340">
        <f>IF((ISBLANK(J181)+ISBLANK(#REF!)+ISBLANK(K181)+ISBLANK(M181)+ISBLANK(N181)+ISBLANK(L181))&lt;8,IF(ISNUMBER(LARGE((J181,#REF!,M181,N181),1)),LARGE((J181,#REF!,M181,N181),1),0)+IF(ISNUMBER(LARGE((J181,#REF!,M181,N181),2)),LARGE((J181,#REF!,M181,N181),2),0)+K181+L181,"")+P181+Q181+R181+I181+O181</f>
        <v>0</v>
      </c>
      <c r="T181" s="340"/>
      <c r="U181" s="324" t="s">
        <v>47</v>
      </c>
      <c r="V181" s="734"/>
      <c r="W181" s="189"/>
    </row>
    <row r="182" spans="1:6006" ht="12.75" customHeight="1" x14ac:dyDescent="0.25">
      <c r="A182" s="59" t="s">
        <v>150</v>
      </c>
      <c r="B182" s="59"/>
      <c r="C182" s="77" t="s">
        <v>507</v>
      </c>
      <c r="D182" s="77" t="s">
        <v>415</v>
      </c>
      <c r="E182" s="77">
        <v>2007</v>
      </c>
      <c r="F182" s="76" t="s">
        <v>164</v>
      </c>
      <c r="G182" s="337" t="s">
        <v>36</v>
      </c>
      <c r="H182" s="95">
        <v>-66</v>
      </c>
      <c r="I182" s="80"/>
      <c r="J182" s="77"/>
      <c r="K182" s="77"/>
      <c r="L182" s="88"/>
      <c r="M182" s="77"/>
      <c r="N182" s="79"/>
      <c r="O182" s="50">
        <v>0</v>
      </c>
      <c r="P182" s="79"/>
      <c r="Q182" s="79"/>
      <c r="R182" s="79"/>
      <c r="S182" s="338">
        <f>IF((ISBLANK(J182)+ISBLANK(#REF!)+ISBLANK(K182)+ISBLANK(M182)+ISBLANK(N182)+ISBLANK(L182))&lt;8,IF(ISNUMBER(LARGE((J182,#REF!,M182,N182),1)),LARGE((J182,#REF!,M182,N182),1),0)+IF(ISNUMBER(LARGE((J182,#REF!,M182,N182),2)),LARGE((J182,#REF!,M182,N182),2),0)+K182+L182,"")+P182+Q182+R182+I182+O182-L182</f>
        <v>0</v>
      </c>
      <c r="T182" s="671" t="s">
        <v>1010</v>
      </c>
      <c r="U182" s="524"/>
      <c r="V182" s="77"/>
    </row>
    <row r="183" spans="1:6006" ht="12.75" customHeight="1" x14ac:dyDescent="0.25">
      <c r="A183" s="59" t="s">
        <v>150</v>
      </c>
      <c r="B183" s="59"/>
      <c r="C183" s="77" t="s">
        <v>561</v>
      </c>
      <c r="D183" s="43" t="s">
        <v>210</v>
      </c>
      <c r="E183" s="43">
        <v>2007</v>
      </c>
      <c r="F183" s="85" t="s">
        <v>641</v>
      </c>
      <c r="G183" s="85" t="s">
        <v>36</v>
      </c>
      <c r="H183" s="95">
        <v>-66</v>
      </c>
      <c r="I183" s="43"/>
      <c r="J183" s="43"/>
      <c r="K183" s="43"/>
      <c r="L183" s="43">
        <v>0</v>
      </c>
      <c r="M183" s="43"/>
      <c r="N183" s="43"/>
      <c r="O183" s="50">
        <v>0</v>
      </c>
      <c r="P183" s="50"/>
      <c r="Q183" s="50"/>
      <c r="R183" s="50"/>
      <c r="S183" s="338">
        <f>IF((ISBLANK(J183)+ISBLANK(#REF!)+ISBLANK(K183)+ISBLANK(M183)+ISBLANK(N183)+ISBLANK(L183))&lt;8,IF(ISNUMBER(LARGE((J183,#REF!,M183,N183),1)),LARGE((J183,#REF!,M183,N183),1),0)+IF(ISNUMBER(LARGE((J183,#REF!,M183,N183),2)),LARGE((J183,#REF!,M183,N183),2),0)+K183+L183,"")+P183+Q183+R183+I183+O183</f>
        <v>0</v>
      </c>
      <c r="T183" s="671" t="s">
        <v>1010</v>
      </c>
      <c r="U183" s="512"/>
      <c r="V183" s="316"/>
      <c r="W183" s="193"/>
    </row>
    <row r="184" spans="1:6006" ht="12.75" customHeight="1" x14ac:dyDescent="0.25">
      <c r="A184" s="59" t="s">
        <v>150</v>
      </c>
      <c r="B184" s="120"/>
      <c r="C184" s="122" t="s">
        <v>151</v>
      </c>
      <c r="D184" s="122"/>
      <c r="E184" s="122"/>
      <c r="F184" s="122"/>
      <c r="G184" s="122" t="s">
        <v>36</v>
      </c>
      <c r="H184" s="123">
        <v>-66</v>
      </c>
      <c r="I184" s="124"/>
      <c r="J184" s="123"/>
      <c r="K184" s="125"/>
      <c r="L184" s="122"/>
      <c r="M184" s="122"/>
      <c r="N184" s="122"/>
      <c r="O184" s="122"/>
      <c r="P184" s="122"/>
      <c r="Q184" s="122"/>
      <c r="R184" s="122"/>
      <c r="S184" s="339">
        <f>IF((ISBLANK(J184)+ISBLANK(#REF!)+ISBLANK(K184)+ISBLANK(M184)+ISBLANK(N184)+ISBLANK(L184))&lt;8,IF(ISNUMBER(LARGE((J184,#REF!,M184,N184),1)),LARGE((J184,#REF!,M184,N184),1),0)+IF(ISNUMBER(LARGE((J184,#REF!,M184,N184),2)),LARGE((J184,#REF!,M184,N184),2),0)+K184+L184,"")+P184+Q184+R184+I184+O184</f>
        <v>0</v>
      </c>
      <c r="T184" s="655"/>
      <c r="U184" s="519"/>
      <c r="V184" s="122"/>
      <c r="W184" s="57"/>
    </row>
    <row r="185" spans="1:6006" ht="12.75" customHeight="1" x14ac:dyDescent="0.25">
      <c r="A185" s="670" t="s">
        <v>150</v>
      </c>
      <c r="B185" s="670">
        <v>1</v>
      </c>
      <c r="C185" s="327" t="s">
        <v>637</v>
      </c>
      <c r="D185" s="329" t="s">
        <v>638</v>
      </c>
      <c r="E185" s="112">
        <v>2008</v>
      </c>
      <c r="F185" s="94" t="s">
        <v>123</v>
      </c>
      <c r="G185" s="106" t="s">
        <v>36</v>
      </c>
      <c r="H185" s="328">
        <v>-73</v>
      </c>
      <c r="I185" s="52"/>
      <c r="J185" s="43"/>
      <c r="K185" s="43"/>
      <c r="L185" s="43">
        <v>162.5</v>
      </c>
      <c r="M185" s="43"/>
      <c r="N185" s="43"/>
      <c r="O185" s="50">
        <v>400</v>
      </c>
      <c r="P185" s="50"/>
      <c r="Q185" s="50"/>
      <c r="R185" s="50"/>
      <c r="S185" s="179">
        <f>IF((ISBLANK(J185)+ISBLANK(L185)+ISBLANK(K185)+ISBLANK(M185)+ISBLANK(N185)+ISBLANK(O185))&lt;8,IF(ISNUMBER(LARGE((J185,L185,M185,N185),1)),LARGE((J185,L185,M185,N185),1),0)+IF(ISNUMBER(LARGE((J185,L185,M185,N185),2)),LARGE((J185,L185,M185,N185),2),0)+K185+O185,"")+P185+Q185+R185+I185</f>
        <v>562.5</v>
      </c>
      <c r="T185" s="671" t="s">
        <v>1010</v>
      </c>
      <c r="U185" s="523"/>
      <c r="V185" s="43"/>
    </row>
    <row r="186" spans="1:6006" ht="12.75" customHeight="1" x14ac:dyDescent="0.25">
      <c r="A186" s="670" t="s">
        <v>150</v>
      </c>
      <c r="B186" s="670">
        <v>2</v>
      </c>
      <c r="C186" s="327" t="s">
        <v>277</v>
      </c>
      <c r="D186" s="329" t="s">
        <v>278</v>
      </c>
      <c r="E186" s="112">
        <v>2008</v>
      </c>
      <c r="F186" s="94" t="s">
        <v>68</v>
      </c>
      <c r="G186" s="106" t="s">
        <v>36</v>
      </c>
      <c r="H186" s="328">
        <v>-73</v>
      </c>
      <c r="I186" s="52"/>
      <c r="J186" s="43"/>
      <c r="K186" s="115">
        <v>150</v>
      </c>
      <c r="L186" s="43">
        <v>200</v>
      </c>
      <c r="M186" s="43"/>
      <c r="N186" s="43"/>
      <c r="O186" s="50">
        <v>325</v>
      </c>
      <c r="P186" s="50"/>
      <c r="Q186" s="50"/>
      <c r="R186" s="50"/>
      <c r="S186" s="179">
        <f>IF((ISBLANK(J186)+ISBLANK(L186)+ISBLANK(K186)+ISBLANK(M186)+ISBLANK(N186)+ISBLANK(O186))&lt;8,IF(ISNUMBER(LARGE((J186,L186,M186,N186),1)),LARGE((J186,L186,M186,N186),1),0)+IF(ISNUMBER(LARGE((J186,L186,M186,N186),2)),LARGE((J186,L186,M186,N186),2),0)+K186+O186,"")+P186+Q186+R186+I186-K186</f>
        <v>525</v>
      </c>
      <c r="T186" s="671" t="s">
        <v>1010</v>
      </c>
      <c r="U186" s="523"/>
      <c r="V186" s="43"/>
    </row>
    <row r="187" spans="1:6006" ht="12.75" customHeight="1" x14ac:dyDescent="0.25">
      <c r="A187" s="670" t="s">
        <v>150</v>
      </c>
      <c r="B187" s="670">
        <v>3</v>
      </c>
      <c r="C187" s="327" t="s">
        <v>273</v>
      </c>
      <c r="D187" s="112" t="s">
        <v>274</v>
      </c>
      <c r="E187" s="112">
        <v>2008</v>
      </c>
      <c r="F187" s="94" t="s">
        <v>68</v>
      </c>
      <c r="G187" s="94" t="s">
        <v>36</v>
      </c>
      <c r="H187" s="328">
        <v>-66</v>
      </c>
      <c r="I187" s="320"/>
      <c r="J187" s="320"/>
      <c r="K187" s="320">
        <v>0</v>
      </c>
      <c r="L187" s="320">
        <v>0</v>
      </c>
      <c r="M187" s="320"/>
      <c r="N187" s="320"/>
      <c r="O187" s="50">
        <v>250</v>
      </c>
      <c r="P187" s="50">
        <v>0</v>
      </c>
      <c r="Q187" s="50">
        <v>0</v>
      </c>
      <c r="R187" s="50"/>
      <c r="S187" s="338">
        <f>IF((ISBLANK(J187)+ISBLANK(#REF!)+ISBLANK(K187)+ISBLANK(M187)+ISBLANK(N187)+ISBLANK(L187))&lt;8,IF(ISNUMBER(LARGE((J187,#REF!,M187,N187),1)),LARGE((J187,#REF!,M187,N187),1),0)+IF(ISNUMBER(LARGE((J187,#REF!,M187,N187),2)),LARGE((J187,#REF!,M187,N187),2),0)+K187+L187,"")+P187+Q187+R187+I187+O187</f>
        <v>250</v>
      </c>
      <c r="T187" s="671" t="s">
        <v>1010</v>
      </c>
      <c r="U187" s="512" t="s">
        <v>47</v>
      </c>
      <c r="V187" s="316"/>
      <c r="W187" s="118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10"/>
      <c r="AM187" s="110"/>
      <c r="AN187" s="110"/>
      <c r="AO187" s="110"/>
      <c r="AP187" s="110"/>
      <c r="AQ187" s="110"/>
      <c r="AR187" s="110"/>
      <c r="AS187" s="110"/>
      <c r="AT187" s="110"/>
      <c r="AU187" s="110"/>
      <c r="AV187" s="110"/>
      <c r="AW187" s="110"/>
      <c r="AX187" s="110"/>
      <c r="AY187" s="110"/>
      <c r="AZ187" s="110"/>
      <c r="BA187" s="110"/>
      <c r="BB187" s="110"/>
      <c r="BC187" s="110"/>
      <c r="BD187" s="110"/>
      <c r="BE187" s="110"/>
      <c r="BF187" s="110"/>
      <c r="BG187" s="110"/>
      <c r="BH187" s="110"/>
      <c r="BI187" s="110"/>
      <c r="BJ187" s="110"/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  <c r="BU187" s="110"/>
      <c r="BV187" s="110"/>
      <c r="BW187" s="110"/>
      <c r="BX187" s="110"/>
      <c r="BY187" s="110"/>
      <c r="BZ187" s="110"/>
      <c r="CA187" s="110"/>
      <c r="CB187" s="110"/>
      <c r="CC187" s="110"/>
      <c r="CD187" s="110"/>
      <c r="CE187" s="110"/>
      <c r="CF187" s="110"/>
      <c r="CG187" s="110"/>
      <c r="CH187" s="110"/>
      <c r="CI187" s="110"/>
      <c r="CJ187" s="110"/>
      <c r="CK187" s="110"/>
      <c r="CL187" s="110"/>
      <c r="CM187" s="110"/>
      <c r="CN187" s="110"/>
      <c r="CO187" s="110"/>
      <c r="CP187" s="110"/>
      <c r="CQ187" s="110"/>
      <c r="CR187" s="110"/>
      <c r="CS187" s="110"/>
      <c r="CT187" s="110"/>
      <c r="CU187" s="110"/>
      <c r="CV187" s="110"/>
      <c r="CW187" s="110"/>
      <c r="CX187" s="110"/>
      <c r="CY187" s="110"/>
      <c r="CZ187" s="110"/>
      <c r="DA187" s="110"/>
      <c r="DB187" s="110"/>
      <c r="DC187" s="110"/>
      <c r="DD187" s="110"/>
      <c r="DE187" s="110"/>
      <c r="DF187" s="110"/>
      <c r="DG187" s="110"/>
      <c r="DH187" s="110"/>
      <c r="DI187" s="110"/>
      <c r="DJ187" s="110"/>
      <c r="DK187" s="110"/>
      <c r="DL187" s="110"/>
      <c r="DM187" s="110"/>
      <c r="DN187" s="110"/>
      <c r="DO187" s="110"/>
      <c r="DP187" s="110"/>
      <c r="DQ187" s="110"/>
      <c r="DR187" s="110"/>
      <c r="DS187" s="110"/>
      <c r="DT187" s="110"/>
      <c r="DU187" s="110"/>
      <c r="DV187" s="110"/>
      <c r="DW187" s="110"/>
      <c r="DX187" s="110"/>
      <c r="DY187" s="110"/>
      <c r="DZ187" s="110"/>
      <c r="EA187" s="110"/>
      <c r="EB187" s="110"/>
      <c r="EC187" s="110"/>
      <c r="ED187" s="110"/>
      <c r="EE187" s="110"/>
      <c r="EF187" s="110"/>
      <c r="EG187" s="110"/>
      <c r="EH187" s="110"/>
      <c r="EI187" s="110"/>
      <c r="EJ187" s="110"/>
      <c r="EK187" s="110"/>
      <c r="EL187" s="110"/>
      <c r="EM187" s="110"/>
      <c r="EN187" s="110"/>
      <c r="EO187" s="110"/>
      <c r="EP187" s="110"/>
      <c r="EQ187" s="110"/>
      <c r="ER187" s="110"/>
      <c r="ES187" s="110"/>
      <c r="ET187" s="110"/>
      <c r="EU187" s="110"/>
      <c r="EV187" s="110"/>
      <c r="EW187" s="110"/>
      <c r="EX187" s="110"/>
      <c r="EY187" s="110"/>
      <c r="EZ187" s="110"/>
      <c r="FA187" s="110"/>
      <c r="FB187" s="110"/>
      <c r="FC187" s="110"/>
      <c r="FD187" s="110"/>
      <c r="FE187" s="110"/>
      <c r="FF187" s="110"/>
      <c r="FG187" s="110"/>
      <c r="FH187" s="110"/>
      <c r="FI187" s="110"/>
      <c r="FJ187" s="110"/>
      <c r="FK187" s="110"/>
      <c r="FL187" s="110"/>
      <c r="FM187" s="110"/>
      <c r="FN187" s="110"/>
      <c r="FO187" s="110"/>
      <c r="FP187" s="110"/>
      <c r="FQ187" s="110"/>
      <c r="FR187" s="110"/>
      <c r="FS187" s="110"/>
      <c r="FT187" s="110"/>
      <c r="FU187" s="110"/>
      <c r="FV187" s="110"/>
      <c r="FW187" s="110"/>
      <c r="FX187" s="110"/>
      <c r="FY187" s="110"/>
      <c r="FZ187" s="110"/>
      <c r="GA187" s="110"/>
      <c r="GB187" s="110"/>
      <c r="GC187" s="110"/>
      <c r="GD187" s="110"/>
      <c r="GE187" s="110"/>
      <c r="GF187" s="110"/>
      <c r="GG187" s="110"/>
      <c r="GH187" s="110"/>
      <c r="GI187" s="110"/>
      <c r="GJ187" s="110"/>
      <c r="GK187" s="110"/>
      <c r="GL187" s="110"/>
      <c r="GM187" s="110"/>
      <c r="GN187" s="110"/>
      <c r="GO187" s="110"/>
      <c r="GP187" s="110"/>
      <c r="GQ187" s="110"/>
      <c r="GR187" s="110"/>
      <c r="GS187" s="110"/>
      <c r="GT187" s="110"/>
      <c r="GU187" s="110"/>
      <c r="GV187" s="110"/>
      <c r="GW187" s="110"/>
      <c r="GX187" s="110"/>
      <c r="GY187" s="110"/>
      <c r="GZ187" s="110"/>
      <c r="HA187" s="110"/>
      <c r="HB187" s="110"/>
      <c r="HC187" s="110"/>
      <c r="HD187" s="110"/>
      <c r="HE187" s="110"/>
      <c r="HF187" s="110"/>
      <c r="HG187" s="110"/>
      <c r="HH187" s="110"/>
      <c r="HI187" s="110"/>
      <c r="HJ187" s="110"/>
      <c r="HK187" s="110"/>
      <c r="HL187" s="110"/>
      <c r="HM187" s="110"/>
      <c r="HN187" s="110"/>
      <c r="HO187" s="110"/>
      <c r="HP187" s="110"/>
      <c r="HQ187" s="110"/>
      <c r="HR187" s="110"/>
      <c r="HS187" s="110"/>
      <c r="HT187" s="110"/>
      <c r="HU187" s="110"/>
      <c r="HV187" s="110"/>
      <c r="HW187" s="110"/>
      <c r="HX187" s="110"/>
      <c r="HY187" s="110"/>
      <c r="HZ187" s="110"/>
      <c r="IA187" s="110"/>
      <c r="IB187" s="110"/>
      <c r="IC187" s="110"/>
      <c r="ID187" s="110"/>
      <c r="IE187" s="110"/>
      <c r="IF187" s="110"/>
      <c r="IG187" s="110"/>
      <c r="IH187" s="110"/>
      <c r="II187" s="110"/>
      <c r="IJ187" s="110"/>
      <c r="IK187" s="110"/>
      <c r="IL187" s="110"/>
      <c r="IM187" s="110"/>
      <c r="IN187" s="110"/>
      <c r="IO187" s="110"/>
      <c r="IP187" s="110"/>
      <c r="IQ187" s="110"/>
      <c r="IR187" s="110"/>
      <c r="IS187" s="110"/>
      <c r="IT187" s="110"/>
      <c r="IU187" s="110"/>
      <c r="IV187" s="110"/>
      <c r="IW187" s="110"/>
      <c r="IX187" s="110"/>
      <c r="IY187" s="110"/>
      <c r="IZ187" s="110"/>
      <c r="JA187" s="110"/>
      <c r="JB187" s="110"/>
      <c r="JC187" s="110"/>
      <c r="JD187" s="110"/>
      <c r="JE187" s="110"/>
      <c r="JF187" s="110"/>
      <c r="JG187" s="110"/>
      <c r="JH187" s="110"/>
      <c r="JI187" s="110"/>
      <c r="JJ187" s="110"/>
      <c r="JK187" s="110"/>
      <c r="JL187" s="110"/>
      <c r="JM187" s="110"/>
      <c r="JN187" s="110"/>
      <c r="JO187" s="110"/>
      <c r="JP187" s="110"/>
      <c r="JQ187" s="110"/>
      <c r="JR187" s="110"/>
      <c r="JS187" s="110"/>
      <c r="JT187" s="110"/>
      <c r="JU187" s="110"/>
      <c r="JV187" s="110"/>
      <c r="JW187" s="110"/>
      <c r="JX187" s="110"/>
      <c r="JY187" s="110"/>
      <c r="JZ187" s="110"/>
      <c r="KA187" s="110"/>
      <c r="KB187" s="110"/>
      <c r="KC187" s="110"/>
      <c r="KD187" s="110"/>
      <c r="KE187" s="110"/>
      <c r="KF187" s="110"/>
      <c r="KG187" s="110"/>
      <c r="KH187" s="110"/>
      <c r="KI187" s="110"/>
      <c r="KJ187" s="110"/>
      <c r="KK187" s="110"/>
      <c r="KL187" s="110"/>
      <c r="KM187" s="110"/>
      <c r="KN187" s="110"/>
      <c r="KO187" s="110"/>
      <c r="KP187" s="110"/>
      <c r="KQ187" s="110"/>
      <c r="KR187" s="110"/>
      <c r="KS187" s="110"/>
      <c r="KT187" s="110"/>
      <c r="KU187" s="110"/>
      <c r="KV187" s="110"/>
      <c r="KW187" s="110"/>
      <c r="KX187" s="110"/>
      <c r="KY187" s="110"/>
      <c r="KZ187" s="110"/>
      <c r="LA187" s="110"/>
      <c r="LB187" s="110"/>
      <c r="LC187" s="110"/>
      <c r="LD187" s="110"/>
      <c r="LE187" s="110"/>
      <c r="LF187" s="110"/>
      <c r="LG187" s="110"/>
      <c r="LH187" s="110"/>
      <c r="LI187" s="110"/>
      <c r="LJ187" s="110"/>
      <c r="LK187" s="110"/>
      <c r="LL187" s="110"/>
      <c r="LM187" s="110"/>
      <c r="LN187" s="110"/>
      <c r="LO187" s="110"/>
      <c r="LP187" s="110"/>
      <c r="LQ187" s="110"/>
      <c r="LR187" s="110"/>
      <c r="LS187" s="110"/>
      <c r="LT187" s="110"/>
      <c r="LU187" s="110"/>
      <c r="LV187" s="110"/>
      <c r="LW187" s="110"/>
      <c r="LX187" s="110"/>
      <c r="LY187" s="110"/>
      <c r="LZ187" s="110"/>
      <c r="MA187" s="110"/>
      <c r="MB187" s="110"/>
      <c r="MC187" s="110"/>
      <c r="MD187" s="110"/>
      <c r="ME187" s="110"/>
      <c r="MF187" s="110"/>
      <c r="MG187" s="110"/>
      <c r="MH187" s="110"/>
      <c r="MI187" s="110"/>
      <c r="MJ187" s="110"/>
      <c r="MK187" s="110"/>
      <c r="ML187" s="110"/>
      <c r="MM187" s="110"/>
      <c r="MN187" s="110"/>
      <c r="MO187" s="110"/>
      <c r="MP187" s="110"/>
      <c r="MQ187" s="110"/>
      <c r="MR187" s="110"/>
      <c r="MS187" s="110"/>
      <c r="MT187" s="110"/>
      <c r="MU187" s="110"/>
      <c r="MV187" s="110"/>
      <c r="MW187" s="110"/>
      <c r="MX187" s="110"/>
      <c r="MY187" s="110"/>
      <c r="MZ187" s="110"/>
      <c r="NA187" s="110"/>
      <c r="NB187" s="110"/>
      <c r="NC187" s="110"/>
      <c r="ND187" s="110"/>
      <c r="NE187" s="110"/>
      <c r="NF187" s="110"/>
      <c r="NG187" s="110"/>
      <c r="NH187" s="110"/>
      <c r="NI187" s="110"/>
      <c r="NJ187" s="110"/>
      <c r="NK187" s="110"/>
      <c r="NL187" s="110"/>
      <c r="NM187" s="110"/>
      <c r="NN187" s="110"/>
      <c r="NO187" s="110"/>
      <c r="NP187" s="110"/>
      <c r="NQ187" s="110"/>
      <c r="NR187" s="110"/>
      <c r="NS187" s="110"/>
      <c r="NT187" s="110"/>
      <c r="NU187" s="110"/>
      <c r="NV187" s="110"/>
      <c r="NW187" s="110"/>
      <c r="NX187" s="110"/>
      <c r="NY187" s="110"/>
      <c r="NZ187" s="110"/>
      <c r="OA187" s="110"/>
      <c r="OB187" s="110"/>
      <c r="OC187" s="110"/>
      <c r="OD187" s="110"/>
      <c r="OE187" s="110"/>
      <c r="OF187" s="110"/>
      <c r="OG187" s="110"/>
      <c r="OH187" s="110"/>
      <c r="OI187" s="110"/>
      <c r="OJ187" s="110"/>
      <c r="OK187" s="110"/>
      <c r="OL187" s="110"/>
      <c r="OM187" s="110"/>
      <c r="ON187" s="110"/>
      <c r="OO187" s="110"/>
      <c r="OP187" s="110"/>
      <c r="OQ187" s="110"/>
      <c r="OR187" s="110"/>
      <c r="OS187" s="110"/>
      <c r="OT187" s="110"/>
      <c r="OU187" s="110"/>
      <c r="OV187" s="110"/>
      <c r="OW187" s="110"/>
      <c r="OX187" s="110"/>
      <c r="OY187" s="110"/>
      <c r="OZ187" s="110"/>
      <c r="PA187" s="110"/>
      <c r="PB187" s="110"/>
      <c r="PC187" s="110"/>
      <c r="PD187" s="110"/>
      <c r="PE187" s="110"/>
      <c r="PF187" s="110"/>
      <c r="PG187" s="110"/>
      <c r="PH187" s="110"/>
      <c r="PI187" s="110"/>
      <c r="PJ187" s="110"/>
      <c r="PK187" s="110"/>
      <c r="PL187" s="110"/>
      <c r="PM187" s="110"/>
      <c r="PN187" s="110"/>
      <c r="PO187" s="110"/>
      <c r="PP187" s="110"/>
      <c r="PQ187" s="110"/>
      <c r="PR187" s="110"/>
      <c r="PS187" s="110"/>
      <c r="PT187" s="110"/>
      <c r="PU187" s="110"/>
      <c r="PV187" s="110"/>
      <c r="PW187" s="110"/>
      <c r="PX187" s="110"/>
      <c r="PY187" s="110"/>
      <c r="PZ187" s="110"/>
      <c r="QA187" s="110"/>
      <c r="QB187" s="110"/>
      <c r="QC187" s="110"/>
      <c r="QD187" s="110"/>
      <c r="QE187" s="110"/>
      <c r="QF187" s="110"/>
      <c r="QG187" s="110"/>
      <c r="QH187" s="110"/>
      <c r="QI187" s="110"/>
      <c r="QJ187" s="110"/>
      <c r="QK187" s="110"/>
      <c r="QL187" s="110"/>
      <c r="QM187" s="110"/>
      <c r="QN187" s="110"/>
      <c r="QO187" s="110"/>
      <c r="QP187" s="110"/>
      <c r="QQ187" s="110"/>
      <c r="QR187" s="110"/>
      <c r="QS187" s="110"/>
      <c r="QT187" s="110"/>
      <c r="QU187" s="110"/>
      <c r="QV187" s="110"/>
      <c r="QW187" s="110"/>
      <c r="QX187" s="110"/>
      <c r="QY187" s="110"/>
      <c r="QZ187" s="110"/>
      <c r="RA187" s="110"/>
      <c r="RB187" s="110"/>
      <c r="RC187" s="110"/>
      <c r="RD187" s="110"/>
      <c r="RE187" s="110"/>
      <c r="RF187" s="110"/>
      <c r="RG187" s="110"/>
      <c r="RH187" s="110"/>
      <c r="RI187" s="110"/>
      <c r="RJ187" s="110"/>
      <c r="RK187" s="110"/>
      <c r="RL187" s="110"/>
      <c r="RM187" s="110"/>
      <c r="RN187" s="110"/>
      <c r="RO187" s="110"/>
      <c r="RP187" s="110"/>
      <c r="RQ187" s="110"/>
      <c r="RR187" s="110"/>
      <c r="RS187" s="110"/>
      <c r="RT187" s="110"/>
      <c r="RU187" s="110"/>
      <c r="RV187" s="110"/>
      <c r="RW187" s="110"/>
      <c r="RX187" s="110"/>
      <c r="RY187" s="110"/>
      <c r="RZ187" s="110"/>
      <c r="SA187" s="110"/>
      <c r="SB187" s="110"/>
      <c r="SC187" s="110"/>
      <c r="SD187" s="110"/>
      <c r="SE187" s="110"/>
      <c r="SF187" s="110"/>
      <c r="SG187" s="110"/>
      <c r="SH187" s="110"/>
      <c r="SI187" s="110"/>
      <c r="SJ187" s="110"/>
      <c r="SK187" s="110"/>
      <c r="SL187" s="110"/>
      <c r="SM187" s="110"/>
      <c r="SN187" s="110"/>
      <c r="SO187" s="110"/>
      <c r="SP187" s="110"/>
      <c r="SQ187" s="110"/>
      <c r="SR187" s="110"/>
      <c r="SS187" s="110"/>
      <c r="ST187" s="110"/>
      <c r="SU187" s="110"/>
      <c r="SV187" s="110"/>
      <c r="SW187" s="110"/>
      <c r="SX187" s="110"/>
      <c r="SY187" s="110"/>
      <c r="SZ187" s="110"/>
      <c r="TA187" s="110"/>
      <c r="TB187" s="110"/>
      <c r="TC187" s="110"/>
      <c r="TD187" s="110"/>
      <c r="TE187" s="110"/>
      <c r="TF187" s="110"/>
      <c r="TG187" s="110"/>
      <c r="TH187" s="110"/>
      <c r="TI187" s="110"/>
      <c r="TJ187" s="110"/>
      <c r="TK187" s="110"/>
      <c r="TL187" s="110"/>
      <c r="TM187" s="110"/>
      <c r="TN187" s="110"/>
      <c r="TO187" s="110"/>
      <c r="TP187" s="110"/>
      <c r="TQ187" s="110"/>
      <c r="TR187" s="110"/>
      <c r="TS187" s="110"/>
      <c r="TT187" s="110"/>
      <c r="TU187" s="110"/>
      <c r="TV187" s="110"/>
      <c r="TW187" s="110"/>
      <c r="TX187" s="110"/>
      <c r="TY187" s="110"/>
      <c r="TZ187" s="110"/>
      <c r="UA187" s="110"/>
      <c r="UB187" s="110"/>
      <c r="UC187" s="110"/>
      <c r="UD187" s="110"/>
      <c r="UE187" s="110"/>
      <c r="UF187" s="110"/>
      <c r="UG187" s="110"/>
      <c r="UH187" s="110"/>
      <c r="UI187" s="110"/>
      <c r="UJ187" s="110"/>
      <c r="UK187" s="110"/>
      <c r="UL187" s="110"/>
      <c r="UM187" s="110"/>
      <c r="UN187" s="110"/>
      <c r="UO187" s="110"/>
      <c r="UP187" s="110"/>
      <c r="UQ187" s="110"/>
      <c r="UR187" s="110"/>
      <c r="US187" s="110"/>
      <c r="UT187" s="110"/>
      <c r="UU187" s="110"/>
      <c r="UV187" s="110"/>
      <c r="UW187" s="110"/>
      <c r="UX187" s="110"/>
      <c r="UY187" s="110"/>
      <c r="UZ187" s="110"/>
      <c r="VA187" s="110"/>
      <c r="VB187" s="110"/>
      <c r="VC187" s="110"/>
      <c r="VD187" s="110"/>
      <c r="VE187" s="110"/>
      <c r="VF187" s="110"/>
      <c r="VG187" s="110"/>
      <c r="VH187" s="110"/>
      <c r="VI187" s="110"/>
      <c r="VJ187" s="110"/>
      <c r="VK187" s="110"/>
      <c r="VL187" s="110"/>
      <c r="VM187" s="110"/>
      <c r="VN187" s="110"/>
      <c r="VO187" s="110"/>
      <c r="VP187" s="110"/>
      <c r="VQ187" s="110"/>
      <c r="VR187" s="110"/>
      <c r="VS187" s="110"/>
      <c r="VT187" s="110"/>
      <c r="VU187" s="110"/>
      <c r="VV187" s="110"/>
      <c r="VW187" s="110"/>
      <c r="VX187" s="110"/>
      <c r="VY187" s="110"/>
      <c r="VZ187" s="110"/>
      <c r="WA187" s="110"/>
      <c r="WB187" s="110"/>
      <c r="WC187" s="110"/>
      <c r="WD187" s="110"/>
      <c r="WE187" s="110"/>
      <c r="WF187" s="110"/>
      <c r="WG187" s="110"/>
      <c r="WH187" s="110"/>
      <c r="WI187" s="110"/>
      <c r="WJ187" s="110"/>
      <c r="WK187" s="110"/>
      <c r="WL187" s="110"/>
      <c r="WM187" s="110"/>
      <c r="WN187" s="110"/>
      <c r="WO187" s="110"/>
      <c r="WP187" s="110"/>
      <c r="WQ187" s="110"/>
      <c r="WR187" s="110"/>
      <c r="WS187" s="110"/>
      <c r="WT187" s="110"/>
      <c r="WU187" s="110"/>
      <c r="WV187" s="110"/>
      <c r="WW187" s="110"/>
      <c r="WX187" s="110"/>
      <c r="WY187" s="110"/>
      <c r="WZ187" s="110"/>
      <c r="XA187" s="110"/>
      <c r="XB187" s="110"/>
      <c r="XC187" s="110"/>
      <c r="XD187" s="110"/>
      <c r="XE187" s="110"/>
      <c r="XF187" s="110"/>
      <c r="XG187" s="110"/>
      <c r="XH187" s="110"/>
      <c r="XI187" s="110"/>
      <c r="XJ187" s="110"/>
      <c r="XK187" s="110"/>
      <c r="XL187" s="110"/>
      <c r="XM187" s="110"/>
      <c r="XN187" s="110"/>
      <c r="XO187" s="110"/>
      <c r="XP187" s="110"/>
      <c r="XQ187" s="110"/>
      <c r="XR187" s="110"/>
      <c r="XS187" s="110"/>
      <c r="XT187" s="110"/>
      <c r="XU187" s="110"/>
      <c r="XV187" s="110"/>
      <c r="XW187" s="110"/>
      <c r="XX187" s="110"/>
      <c r="XY187" s="110"/>
      <c r="XZ187" s="110"/>
      <c r="YA187" s="110"/>
      <c r="YB187" s="110"/>
      <c r="YC187" s="110"/>
      <c r="YD187" s="110"/>
      <c r="YE187" s="110"/>
      <c r="YF187" s="110"/>
      <c r="YG187" s="110"/>
      <c r="YH187" s="110"/>
      <c r="YI187" s="110"/>
      <c r="YJ187" s="110"/>
      <c r="YK187" s="110"/>
      <c r="YL187" s="110"/>
      <c r="YM187" s="110"/>
      <c r="YN187" s="110"/>
      <c r="YO187" s="110"/>
      <c r="YP187" s="110"/>
      <c r="YQ187" s="110"/>
      <c r="YR187" s="110"/>
      <c r="YS187" s="110"/>
      <c r="YT187" s="110"/>
      <c r="YU187" s="110"/>
      <c r="YV187" s="110"/>
      <c r="YW187" s="110"/>
      <c r="YX187" s="110"/>
      <c r="YY187" s="110"/>
      <c r="YZ187" s="110"/>
      <c r="ZA187" s="110"/>
      <c r="ZB187" s="110"/>
      <c r="ZC187" s="110"/>
      <c r="ZD187" s="110"/>
      <c r="ZE187" s="110"/>
      <c r="ZF187" s="110"/>
      <c r="ZG187" s="110"/>
      <c r="ZH187" s="110"/>
      <c r="ZI187" s="110"/>
      <c r="ZJ187" s="110"/>
      <c r="ZK187" s="110"/>
      <c r="ZL187" s="110"/>
      <c r="ZM187" s="110"/>
      <c r="ZN187" s="110"/>
      <c r="ZO187" s="110"/>
      <c r="ZP187" s="110"/>
      <c r="ZQ187" s="110"/>
      <c r="ZR187" s="110"/>
      <c r="ZS187" s="110"/>
      <c r="ZT187" s="110"/>
      <c r="ZU187" s="110"/>
      <c r="ZV187" s="110"/>
      <c r="ZW187" s="110"/>
      <c r="ZX187" s="110"/>
      <c r="ZY187" s="110"/>
      <c r="ZZ187" s="110"/>
      <c r="AAA187" s="110"/>
      <c r="AAB187" s="110"/>
      <c r="AAC187" s="110"/>
      <c r="AAD187" s="110"/>
      <c r="AAE187" s="110"/>
      <c r="AAF187" s="110"/>
      <c r="AAG187" s="110"/>
      <c r="AAH187" s="110"/>
      <c r="AAI187" s="110"/>
      <c r="AAJ187" s="110"/>
      <c r="AAK187" s="110"/>
      <c r="AAL187" s="110"/>
      <c r="AAM187" s="110"/>
      <c r="AAN187" s="110"/>
      <c r="AAO187" s="110"/>
      <c r="AAP187" s="110"/>
      <c r="AAQ187" s="110"/>
      <c r="AAR187" s="110"/>
      <c r="AAS187" s="110"/>
      <c r="AAT187" s="110"/>
      <c r="AAU187" s="110"/>
      <c r="AAV187" s="110"/>
      <c r="AAW187" s="110"/>
      <c r="AAX187" s="110"/>
      <c r="AAY187" s="110"/>
      <c r="AAZ187" s="110"/>
      <c r="ABA187" s="110"/>
      <c r="ABB187" s="110"/>
      <c r="ABC187" s="110"/>
      <c r="ABD187" s="110"/>
      <c r="ABE187" s="110"/>
      <c r="ABF187" s="110"/>
      <c r="ABG187" s="110"/>
      <c r="ABH187" s="110"/>
      <c r="ABI187" s="110"/>
      <c r="ABJ187" s="110"/>
      <c r="ABK187" s="110"/>
      <c r="ABL187" s="110"/>
      <c r="ABM187" s="110"/>
      <c r="ABN187" s="110"/>
      <c r="ABO187" s="110"/>
      <c r="ABP187" s="110"/>
      <c r="ABQ187" s="110"/>
      <c r="ABR187" s="110"/>
      <c r="ABS187" s="110"/>
      <c r="ABT187" s="110"/>
      <c r="ABU187" s="110"/>
      <c r="ABV187" s="110"/>
      <c r="ABW187" s="110"/>
      <c r="ABX187" s="110"/>
      <c r="ABY187" s="110"/>
      <c r="ABZ187" s="110"/>
      <c r="ACA187" s="110"/>
      <c r="ACB187" s="110"/>
      <c r="ACC187" s="110"/>
      <c r="ACD187" s="110"/>
      <c r="ACE187" s="110"/>
      <c r="ACF187" s="110"/>
      <c r="ACG187" s="110"/>
      <c r="ACH187" s="110"/>
      <c r="ACI187" s="110"/>
      <c r="ACJ187" s="110"/>
      <c r="ACK187" s="110"/>
      <c r="ACL187" s="110"/>
      <c r="ACM187" s="110"/>
      <c r="ACN187" s="110"/>
      <c r="ACO187" s="110"/>
      <c r="ACP187" s="110"/>
      <c r="ACQ187" s="110"/>
      <c r="ACR187" s="110"/>
      <c r="ACS187" s="110"/>
      <c r="ACT187" s="110"/>
      <c r="ACU187" s="110"/>
      <c r="ACV187" s="110"/>
      <c r="ACW187" s="110"/>
      <c r="ACX187" s="110"/>
      <c r="ACY187" s="110"/>
      <c r="ACZ187" s="110"/>
      <c r="ADA187" s="110"/>
      <c r="ADB187" s="110"/>
      <c r="ADC187" s="110"/>
      <c r="ADD187" s="110"/>
      <c r="ADE187" s="110"/>
      <c r="ADF187" s="110"/>
      <c r="ADG187" s="110"/>
      <c r="ADH187" s="110"/>
      <c r="ADI187" s="110"/>
      <c r="ADJ187" s="110"/>
      <c r="ADK187" s="110"/>
      <c r="ADL187" s="110"/>
      <c r="ADM187" s="110"/>
      <c r="ADN187" s="110"/>
      <c r="ADO187" s="110"/>
      <c r="ADP187" s="110"/>
      <c r="ADQ187" s="110"/>
      <c r="ADR187" s="110"/>
      <c r="ADS187" s="110"/>
      <c r="ADT187" s="110"/>
      <c r="ADU187" s="110"/>
      <c r="ADV187" s="110"/>
      <c r="ADW187" s="110"/>
      <c r="ADX187" s="110"/>
      <c r="ADY187" s="110"/>
      <c r="ADZ187" s="110"/>
      <c r="AEA187" s="110"/>
      <c r="AEB187" s="110"/>
      <c r="AEC187" s="110"/>
      <c r="AED187" s="110"/>
      <c r="AEE187" s="110"/>
      <c r="AEF187" s="110"/>
      <c r="AEG187" s="110"/>
      <c r="AEH187" s="110"/>
      <c r="AEI187" s="110"/>
      <c r="AEJ187" s="110"/>
      <c r="AEK187" s="110"/>
      <c r="AEL187" s="110"/>
      <c r="AEM187" s="110"/>
      <c r="AEN187" s="110"/>
      <c r="AEO187" s="110"/>
      <c r="AEP187" s="110"/>
      <c r="AEQ187" s="110"/>
      <c r="AER187" s="110"/>
      <c r="AES187" s="110"/>
      <c r="AET187" s="110"/>
      <c r="AEU187" s="110"/>
      <c r="AEV187" s="110"/>
      <c r="AEW187" s="110"/>
      <c r="AEX187" s="110"/>
      <c r="AEY187" s="110"/>
      <c r="AEZ187" s="110"/>
      <c r="AFA187" s="110"/>
      <c r="AFB187" s="110"/>
      <c r="AFC187" s="110"/>
      <c r="AFD187" s="110"/>
      <c r="AFE187" s="110"/>
      <c r="AFF187" s="110"/>
      <c r="AFG187" s="110"/>
      <c r="AFH187" s="110"/>
      <c r="AFI187" s="110"/>
      <c r="AFJ187" s="110"/>
      <c r="AFK187" s="110"/>
      <c r="AFL187" s="110"/>
      <c r="AFM187" s="110"/>
      <c r="AFN187" s="110"/>
      <c r="AFO187" s="110"/>
      <c r="AFP187" s="110"/>
      <c r="AFQ187" s="110"/>
      <c r="AFR187" s="110"/>
      <c r="AFS187" s="110"/>
      <c r="AFT187" s="110"/>
      <c r="AFU187" s="110"/>
      <c r="AFV187" s="110"/>
      <c r="AFW187" s="110"/>
      <c r="AFX187" s="110"/>
      <c r="AFY187" s="110"/>
      <c r="AFZ187" s="110"/>
      <c r="AGA187" s="110"/>
      <c r="AGB187" s="110"/>
      <c r="AGC187" s="110"/>
      <c r="AGD187" s="110"/>
      <c r="AGE187" s="110"/>
      <c r="AGF187" s="110"/>
      <c r="AGG187" s="110"/>
      <c r="AGH187" s="110"/>
      <c r="AGI187" s="110"/>
      <c r="AGJ187" s="110"/>
      <c r="AGK187" s="110"/>
      <c r="AGL187" s="110"/>
      <c r="AGM187" s="110"/>
      <c r="AGN187" s="110"/>
      <c r="AGO187" s="110"/>
      <c r="AGP187" s="110"/>
      <c r="AGQ187" s="110"/>
      <c r="AGR187" s="110"/>
      <c r="AGS187" s="110"/>
      <c r="AGT187" s="110"/>
      <c r="AGU187" s="110"/>
      <c r="AGV187" s="110"/>
      <c r="AGW187" s="110"/>
      <c r="AGX187" s="110"/>
      <c r="AGY187" s="110"/>
      <c r="AGZ187" s="110"/>
      <c r="AHA187" s="110"/>
      <c r="AHB187" s="110"/>
      <c r="AHC187" s="110"/>
      <c r="AHD187" s="110"/>
      <c r="AHE187" s="110"/>
      <c r="AHF187" s="110"/>
      <c r="AHG187" s="110"/>
      <c r="AHH187" s="110"/>
      <c r="AHI187" s="110"/>
      <c r="AHJ187" s="110"/>
      <c r="AHK187" s="110"/>
      <c r="AHL187" s="110"/>
      <c r="AHM187" s="110"/>
      <c r="AHN187" s="110"/>
      <c r="AHO187" s="110"/>
      <c r="AHP187" s="110"/>
      <c r="AHQ187" s="110"/>
      <c r="AHR187" s="110"/>
      <c r="AHS187" s="110"/>
      <c r="AHT187" s="110"/>
      <c r="AHU187" s="110"/>
      <c r="AHV187" s="110"/>
      <c r="AHW187" s="110"/>
      <c r="AHX187" s="110"/>
      <c r="AHY187" s="110"/>
      <c r="AHZ187" s="110"/>
      <c r="AIA187" s="110"/>
      <c r="AIB187" s="110"/>
      <c r="AIC187" s="110"/>
      <c r="AID187" s="110"/>
      <c r="AIE187" s="110"/>
      <c r="AIF187" s="110"/>
      <c r="AIG187" s="110"/>
      <c r="AIH187" s="110"/>
      <c r="AII187" s="110"/>
      <c r="AIJ187" s="110"/>
      <c r="AIK187" s="110"/>
      <c r="AIL187" s="110"/>
      <c r="AIM187" s="110"/>
      <c r="AIN187" s="110"/>
      <c r="AIO187" s="110"/>
      <c r="AIP187" s="110"/>
      <c r="AIQ187" s="110"/>
      <c r="AIR187" s="110"/>
      <c r="AIS187" s="110"/>
      <c r="AIT187" s="110"/>
      <c r="AIU187" s="110"/>
      <c r="AIV187" s="110"/>
      <c r="AIW187" s="110"/>
      <c r="AIX187" s="110"/>
      <c r="AIY187" s="110"/>
      <c r="AIZ187" s="110"/>
      <c r="AJA187" s="110"/>
      <c r="AJB187" s="110"/>
      <c r="AJC187" s="110"/>
      <c r="AJD187" s="110"/>
      <c r="AJE187" s="110"/>
      <c r="AJF187" s="110"/>
      <c r="AJG187" s="110"/>
      <c r="AJH187" s="110"/>
      <c r="AJI187" s="110"/>
      <c r="AJJ187" s="110"/>
      <c r="AJK187" s="110"/>
      <c r="AJL187" s="110"/>
      <c r="AJM187" s="110"/>
      <c r="AJN187" s="110"/>
      <c r="AJO187" s="110"/>
      <c r="AJP187" s="110"/>
      <c r="AJQ187" s="110"/>
      <c r="AJR187" s="110"/>
      <c r="AJS187" s="110"/>
      <c r="AJT187" s="110"/>
      <c r="AJU187" s="110"/>
      <c r="AJV187" s="110"/>
      <c r="AJW187" s="110"/>
      <c r="AJX187" s="110"/>
      <c r="AJY187" s="110"/>
      <c r="AJZ187" s="110"/>
      <c r="AKA187" s="110"/>
      <c r="AKB187" s="110"/>
      <c r="AKC187" s="110"/>
      <c r="AKD187" s="110"/>
      <c r="AKE187" s="110"/>
      <c r="AKF187" s="110"/>
      <c r="AKG187" s="110"/>
      <c r="AKH187" s="110"/>
      <c r="AKI187" s="110"/>
      <c r="AKJ187" s="110"/>
      <c r="AKK187" s="110"/>
      <c r="AKL187" s="110"/>
      <c r="AKM187" s="110"/>
      <c r="AKN187" s="110"/>
      <c r="AKO187" s="110"/>
      <c r="AKP187" s="110"/>
      <c r="AKQ187" s="110"/>
      <c r="AKR187" s="110"/>
      <c r="AKS187" s="110"/>
      <c r="AKT187" s="110"/>
      <c r="AKU187" s="110"/>
      <c r="AKV187" s="110"/>
      <c r="AKW187" s="110"/>
      <c r="AKX187" s="110"/>
      <c r="AKY187" s="110"/>
      <c r="AKZ187" s="110"/>
      <c r="ALA187" s="110"/>
      <c r="ALB187" s="110"/>
      <c r="ALC187" s="110"/>
      <c r="ALD187" s="110"/>
      <c r="ALE187" s="110"/>
      <c r="ALF187" s="110"/>
      <c r="ALG187" s="110"/>
      <c r="ALH187" s="110"/>
      <c r="ALI187" s="110"/>
      <c r="ALJ187" s="110"/>
      <c r="ALK187" s="110"/>
      <c r="ALL187" s="110"/>
      <c r="ALM187" s="110"/>
      <c r="ALN187" s="110"/>
      <c r="ALO187" s="110"/>
      <c r="ALP187" s="110"/>
      <c r="ALQ187" s="110"/>
      <c r="ALR187" s="110"/>
      <c r="ALS187" s="110"/>
      <c r="ALT187" s="110"/>
      <c r="ALU187" s="110"/>
      <c r="ALV187" s="110"/>
      <c r="ALW187" s="110"/>
      <c r="ALX187" s="110"/>
      <c r="ALY187" s="110"/>
      <c r="ALZ187" s="110"/>
      <c r="AMA187" s="110"/>
      <c r="AMB187" s="110"/>
      <c r="AMC187" s="110"/>
      <c r="AMD187" s="110"/>
      <c r="AME187" s="110"/>
      <c r="AMF187" s="110"/>
      <c r="AMG187" s="110"/>
      <c r="AMH187" s="110"/>
      <c r="AMI187" s="110"/>
      <c r="AMJ187" s="110"/>
      <c r="AMK187" s="110"/>
      <c r="AML187" s="110"/>
      <c r="AMM187" s="110"/>
      <c r="AMN187" s="110"/>
      <c r="AMO187" s="110"/>
      <c r="AMP187" s="110"/>
      <c r="AMQ187" s="110"/>
      <c r="AMR187" s="110"/>
      <c r="AMS187" s="110"/>
      <c r="AMT187" s="110"/>
      <c r="AMU187" s="110"/>
      <c r="AMV187" s="110"/>
      <c r="AMW187" s="110"/>
      <c r="AMX187" s="110"/>
      <c r="AMY187" s="110"/>
      <c r="AMZ187" s="110"/>
      <c r="ANA187" s="110"/>
      <c r="ANB187" s="110"/>
      <c r="ANC187" s="110"/>
      <c r="AND187" s="110"/>
      <c r="ANE187" s="110"/>
      <c r="ANF187" s="110"/>
      <c r="ANG187" s="110"/>
      <c r="ANH187" s="110"/>
      <c r="ANI187" s="110"/>
      <c r="ANJ187" s="110"/>
      <c r="ANK187" s="110"/>
      <c r="ANL187" s="110"/>
      <c r="ANM187" s="110"/>
      <c r="ANN187" s="110"/>
      <c r="ANO187" s="110"/>
      <c r="ANP187" s="110"/>
      <c r="ANQ187" s="110"/>
      <c r="ANR187" s="110"/>
      <c r="ANS187" s="110"/>
      <c r="ANT187" s="110"/>
      <c r="ANU187" s="110"/>
      <c r="ANV187" s="110"/>
      <c r="ANW187" s="110"/>
      <c r="ANX187" s="110"/>
      <c r="ANY187" s="110"/>
      <c r="ANZ187" s="110"/>
      <c r="AOA187" s="110"/>
      <c r="AOB187" s="110"/>
      <c r="AOC187" s="110"/>
      <c r="AOD187" s="110"/>
      <c r="AOE187" s="110"/>
      <c r="AOF187" s="110"/>
      <c r="AOG187" s="110"/>
      <c r="AOH187" s="110"/>
      <c r="AOI187" s="110"/>
      <c r="AOJ187" s="110"/>
      <c r="AOK187" s="110"/>
      <c r="AOL187" s="110"/>
      <c r="AOM187" s="110"/>
      <c r="AON187" s="110"/>
      <c r="AOO187" s="110"/>
      <c r="AOP187" s="110"/>
      <c r="AOQ187" s="110"/>
      <c r="AOR187" s="110"/>
      <c r="AOS187" s="110"/>
      <c r="AOT187" s="110"/>
      <c r="AOU187" s="110"/>
      <c r="AOV187" s="110"/>
      <c r="AOW187" s="110"/>
      <c r="AOX187" s="110"/>
      <c r="AOY187" s="110"/>
      <c r="AOZ187" s="110"/>
      <c r="APA187" s="110"/>
      <c r="APB187" s="110"/>
      <c r="APC187" s="110"/>
      <c r="APD187" s="110"/>
      <c r="APE187" s="110"/>
      <c r="APF187" s="110"/>
      <c r="APG187" s="110"/>
      <c r="APH187" s="110"/>
      <c r="API187" s="110"/>
      <c r="APJ187" s="110"/>
      <c r="APK187" s="110"/>
      <c r="APL187" s="110"/>
      <c r="APM187" s="110"/>
      <c r="APN187" s="110"/>
      <c r="APO187" s="110"/>
      <c r="APP187" s="110"/>
      <c r="APQ187" s="110"/>
      <c r="APR187" s="110"/>
      <c r="APS187" s="110"/>
      <c r="APT187" s="110"/>
      <c r="APU187" s="110"/>
      <c r="APV187" s="110"/>
      <c r="APW187" s="110"/>
      <c r="APX187" s="110"/>
      <c r="APY187" s="110"/>
      <c r="APZ187" s="110"/>
      <c r="AQA187" s="110"/>
      <c r="AQB187" s="110"/>
      <c r="AQC187" s="110"/>
      <c r="AQD187" s="110"/>
      <c r="AQE187" s="110"/>
      <c r="AQF187" s="110"/>
      <c r="AQG187" s="110"/>
      <c r="AQH187" s="110"/>
      <c r="AQI187" s="110"/>
      <c r="AQJ187" s="110"/>
      <c r="AQK187" s="110"/>
      <c r="AQL187" s="110"/>
      <c r="AQM187" s="110"/>
      <c r="AQN187" s="110"/>
      <c r="AQO187" s="110"/>
      <c r="AQP187" s="110"/>
      <c r="AQQ187" s="110"/>
      <c r="AQR187" s="110"/>
      <c r="AQS187" s="110"/>
      <c r="AQT187" s="110"/>
      <c r="AQU187" s="110"/>
      <c r="AQV187" s="110"/>
      <c r="AQW187" s="110"/>
      <c r="AQX187" s="110"/>
      <c r="AQY187" s="110"/>
      <c r="AQZ187" s="110"/>
      <c r="ARA187" s="110"/>
      <c r="ARB187" s="110"/>
      <c r="ARC187" s="110"/>
      <c r="ARD187" s="110"/>
      <c r="ARE187" s="110"/>
      <c r="ARF187" s="110"/>
      <c r="ARG187" s="110"/>
      <c r="ARH187" s="110"/>
      <c r="ARI187" s="110"/>
      <c r="ARJ187" s="110"/>
      <c r="ARK187" s="110"/>
      <c r="ARL187" s="110"/>
      <c r="ARM187" s="110"/>
      <c r="ARN187" s="110"/>
      <c r="ARO187" s="110"/>
      <c r="ARP187" s="110"/>
      <c r="ARQ187" s="110"/>
      <c r="ARR187" s="110"/>
      <c r="ARS187" s="110"/>
      <c r="ART187" s="110"/>
      <c r="ARU187" s="110"/>
      <c r="ARV187" s="110"/>
      <c r="ARW187" s="110"/>
      <c r="ARX187" s="110"/>
      <c r="ARY187" s="110"/>
      <c r="ARZ187" s="110"/>
      <c r="ASA187" s="110"/>
      <c r="ASB187" s="110"/>
      <c r="ASC187" s="110"/>
      <c r="ASD187" s="110"/>
      <c r="ASE187" s="110"/>
      <c r="ASF187" s="110"/>
      <c r="ASG187" s="110"/>
      <c r="ASH187" s="110"/>
      <c r="ASI187" s="110"/>
      <c r="ASJ187" s="110"/>
      <c r="ASK187" s="110"/>
      <c r="ASL187" s="110"/>
      <c r="ASM187" s="110"/>
      <c r="ASN187" s="110"/>
      <c r="ASO187" s="110"/>
      <c r="ASP187" s="110"/>
      <c r="ASQ187" s="110"/>
      <c r="ASR187" s="110"/>
      <c r="ASS187" s="110"/>
      <c r="AST187" s="110"/>
      <c r="ASU187" s="110"/>
      <c r="ASV187" s="110"/>
      <c r="ASW187" s="110"/>
      <c r="ASX187" s="110"/>
      <c r="ASY187" s="110"/>
      <c r="ASZ187" s="110"/>
      <c r="ATA187" s="110"/>
      <c r="ATB187" s="110"/>
      <c r="ATC187" s="110"/>
      <c r="ATD187" s="110"/>
      <c r="ATE187" s="110"/>
      <c r="ATF187" s="110"/>
      <c r="ATG187" s="110"/>
      <c r="ATH187" s="110"/>
      <c r="ATI187" s="110"/>
      <c r="ATJ187" s="110"/>
      <c r="ATK187" s="110"/>
      <c r="ATL187" s="110"/>
      <c r="ATM187" s="110"/>
      <c r="ATN187" s="110"/>
      <c r="ATO187" s="110"/>
      <c r="ATP187" s="110"/>
      <c r="ATQ187" s="110"/>
      <c r="ATR187" s="110"/>
      <c r="ATS187" s="110"/>
      <c r="ATT187" s="110"/>
      <c r="ATU187" s="110"/>
      <c r="ATV187" s="110"/>
      <c r="ATW187" s="110"/>
      <c r="ATX187" s="110"/>
      <c r="ATY187" s="110"/>
      <c r="ATZ187" s="110"/>
      <c r="AUA187" s="110"/>
      <c r="AUB187" s="110"/>
      <c r="AUC187" s="110"/>
      <c r="AUD187" s="110"/>
      <c r="AUE187" s="110"/>
      <c r="AUF187" s="110"/>
      <c r="AUG187" s="110"/>
      <c r="AUH187" s="110"/>
      <c r="AUI187" s="110"/>
      <c r="AUJ187" s="110"/>
      <c r="AUK187" s="110"/>
      <c r="AUL187" s="110"/>
      <c r="AUM187" s="110"/>
      <c r="AUN187" s="110"/>
      <c r="AUO187" s="110"/>
      <c r="AUP187" s="110"/>
      <c r="AUQ187" s="110"/>
      <c r="AUR187" s="110"/>
      <c r="AUS187" s="110"/>
      <c r="AUT187" s="110"/>
      <c r="AUU187" s="110"/>
      <c r="AUV187" s="110"/>
      <c r="AUW187" s="110"/>
      <c r="AUX187" s="110"/>
      <c r="AUY187" s="110"/>
      <c r="AUZ187" s="110"/>
      <c r="AVA187" s="110"/>
      <c r="AVB187" s="110"/>
      <c r="AVC187" s="110"/>
      <c r="AVD187" s="110"/>
      <c r="AVE187" s="110"/>
      <c r="AVF187" s="110"/>
      <c r="AVG187" s="110"/>
      <c r="AVH187" s="110"/>
      <c r="AVI187" s="110"/>
      <c r="AVJ187" s="110"/>
      <c r="AVK187" s="110"/>
      <c r="AVL187" s="110"/>
      <c r="AVM187" s="110"/>
      <c r="AVN187" s="110"/>
      <c r="AVO187" s="110"/>
      <c r="AVP187" s="110"/>
      <c r="AVQ187" s="110"/>
      <c r="AVR187" s="110"/>
      <c r="AVS187" s="110"/>
      <c r="AVT187" s="110"/>
      <c r="AVU187" s="110"/>
      <c r="AVV187" s="110"/>
      <c r="AVW187" s="110"/>
      <c r="AVX187" s="110"/>
      <c r="AVY187" s="110"/>
      <c r="AVZ187" s="110"/>
      <c r="AWA187" s="110"/>
      <c r="AWB187" s="110"/>
      <c r="AWC187" s="110"/>
      <c r="AWD187" s="110"/>
      <c r="AWE187" s="110"/>
      <c r="AWF187" s="110"/>
      <c r="AWG187" s="110"/>
      <c r="AWH187" s="110"/>
      <c r="AWI187" s="110"/>
      <c r="AWJ187" s="110"/>
      <c r="AWK187" s="110"/>
      <c r="AWL187" s="110"/>
      <c r="AWM187" s="110"/>
      <c r="AWN187" s="110"/>
      <c r="AWO187" s="110"/>
      <c r="AWP187" s="110"/>
      <c r="AWQ187" s="110"/>
      <c r="AWR187" s="110"/>
      <c r="AWS187" s="110"/>
      <c r="AWT187" s="110"/>
      <c r="AWU187" s="110"/>
      <c r="AWV187" s="110"/>
      <c r="AWW187" s="110"/>
      <c r="AWX187" s="110"/>
      <c r="AWY187" s="110"/>
      <c r="AWZ187" s="110"/>
      <c r="AXA187" s="110"/>
      <c r="AXB187" s="110"/>
      <c r="AXC187" s="110"/>
      <c r="AXD187" s="110"/>
      <c r="AXE187" s="110"/>
      <c r="AXF187" s="110"/>
      <c r="AXG187" s="110"/>
      <c r="AXH187" s="110"/>
      <c r="AXI187" s="110"/>
      <c r="AXJ187" s="110"/>
      <c r="AXK187" s="110"/>
      <c r="AXL187" s="110"/>
      <c r="AXM187" s="110"/>
      <c r="AXN187" s="110"/>
      <c r="AXO187" s="110"/>
      <c r="AXP187" s="110"/>
      <c r="AXQ187" s="110"/>
      <c r="AXR187" s="110"/>
      <c r="AXS187" s="110"/>
      <c r="AXT187" s="110"/>
      <c r="AXU187" s="110"/>
      <c r="AXV187" s="110"/>
      <c r="AXW187" s="110"/>
      <c r="AXX187" s="110"/>
      <c r="AXY187" s="110"/>
      <c r="AXZ187" s="110"/>
      <c r="AYA187" s="110"/>
      <c r="AYB187" s="110"/>
      <c r="AYC187" s="110"/>
      <c r="AYD187" s="110"/>
      <c r="AYE187" s="110"/>
      <c r="AYF187" s="110"/>
      <c r="AYG187" s="110"/>
      <c r="AYH187" s="110"/>
      <c r="AYI187" s="110"/>
      <c r="AYJ187" s="110"/>
      <c r="AYK187" s="110"/>
      <c r="AYL187" s="110"/>
      <c r="AYM187" s="110"/>
      <c r="AYN187" s="110"/>
      <c r="AYO187" s="110"/>
      <c r="AYP187" s="110"/>
      <c r="AYQ187" s="110"/>
      <c r="AYR187" s="110"/>
      <c r="AYS187" s="110"/>
      <c r="AYT187" s="110"/>
      <c r="AYU187" s="110"/>
      <c r="AYV187" s="110"/>
      <c r="AYW187" s="110"/>
      <c r="AYX187" s="110"/>
      <c r="AYY187" s="110"/>
      <c r="AYZ187" s="110"/>
      <c r="AZA187" s="110"/>
      <c r="AZB187" s="110"/>
      <c r="AZC187" s="110"/>
      <c r="AZD187" s="110"/>
      <c r="AZE187" s="110"/>
      <c r="AZF187" s="110"/>
      <c r="AZG187" s="110"/>
      <c r="AZH187" s="110"/>
      <c r="AZI187" s="110"/>
      <c r="AZJ187" s="110"/>
      <c r="AZK187" s="110"/>
      <c r="AZL187" s="110"/>
      <c r="AZM187" s="110"/>
      <c r="AZN187" s="110"/>
      <c r="AZO187" s="110"/>
      <c r="AZP187" s="110"/>
      <c r="AZQ187" s="110"/>
      <c r="AZR187" s="110"/>
      <c r="AZS187" s="110"/>
      <c r="AZT187" s="110"/>
      <c r="AZU187" s="110"/>
      <c r="AZV187" s="110"/>
      <c r="AZW187" s="110"/>
      <c r="AZX187" s="110"/>
      <c r="AZY187" s="110"/>
      <c r="AZZ187" s="110"/>
      <c r="BAA187" s="110"/>
      <c r="BAB187" s="110"/>
      <c r="BAC187" s="110"/>
      <c r="BAD187" s="110"/>
      <c r="BAE187" s="110"/>
      <c r="BAF187" s="110"/>
      <c r="BAG187" s="110"/>
      <c r="BAH187" s="110"/>
      <c r="BAI187" s="110"/>
      <c r="BAJ187" s="110"/>
      <c r="BAK187" s="110"/>
      <c r="BAL187" s="110"/>
      <c r="BAM187" s="110"/>
      <c r="BAN187" s="110"/>
      <c r="BAO187" s="110"/>
      <c r="BAP187" s="110"/>
      <c r="BAQ187" s="110"/>
      <c r="BAR187" s="110"/>
      <c r="BAS187" s="110"/>
      <c r="BAT187" s="110"/>
      <c r="BAU187" s="110"/>
      <c r="BAV187" s="110"/>
      <c r="BAW187" s="110"/>
      <c r="BAX187" s="110"/>
      <c r="BAY187" s="110"/>
      <c r="BAZ187" s="110"/>
      <c r="BBA187" s="110"/>
      <c r="BBB187" s="110"/>
      <c r="BBC187" s="110"/>
      <c r="BBD187" s="110"/>
      <c r="BBE187" s="110"/>
      <c r="BBF187" s="110"/>
      <c r="BBG187" s="110"/>
      <c r="BBH187" s="110"/>
      <c r="BBI187" s="110"/>
      <c r="BBJ187" s="110"/>
      <c r="BBK187" s="110"/>
      <c r="BBL187" s="110"/>
      <c r="BBM187" s="110"/>
      <c r="BBN187" s="110"/>
      <c r="BBO187" s="110"/>
      <c r="BBP187" s="110"/>
      <c r="BBQ187" s="110"/>
      <c r="BBR187" s="110"/>
      <c r="BBS187" s="110"/>
      <c r="BBT187" s="110"/>
      <c r="BBU187" s="110"/>
      <c r="BBV187" s="110"/>
      <c r="BBW187" s="110"/>
      <c r="BBX187" s="110"/>
      <c r="BBY187" s="110"/>
      <c r="BBZ187" s="110"/>
      <c r="BCA187" s="110"/>
      <c r="BCB187" s="110"/>
      <c r="BCC187" s="110"/>
      <c r="BCD187" s="110"/>
      <c r="BCE187" s="110"/>
      <c r="BCF187" s="110"/>
      <c r="BCG187" s="110"/>
      <c r="BCH187" s="110"/>
      <c r="BCI187" s="110"/>
      <c r="BCJ187" s="110"/>
      <c r="BCK187" s="110"/>
      <c r="BCL187" s="110"/>
      <c r="BCM187" s="110"/>
      <c r="BCN187" s="110"/>
      <c r="BCO187" s="110"/>
      <c r="BCP187" s="110"/>
      <c r="BCQ187" s="110"/>
      <c r="BCR187" s="110"/>
      <c r="BCS187" s="110"/>
      <c r="BCT187" s="110"/>
      <c r="BCU187" s="110"/>
      <c r="BCV187" s="110"/>
      <c r="BCW187" s="110"/>
      <c r="BCX187" s="110"/>
      <c r="BCY187" s="110"/>
      <c r="BCZ187" s="110"/>
      <c r="BDA187" s="110"/>
      <c r="BDB187" s="110"/>
      <c r="BDC187" s="110"/>
      <c r="BDD187" s="110"/>
      <c r="BDE187" s="110"/>
      <c r="BDF187" s="110"/>
      <c r="BDG187" s="110"/>
      <c r="BDH187" s="110"/>
      <c r="BDI187" s="110"/>
      <c r="BDJ187" s="110"/>
      <c r="BDK187" s="110"/>
      <c r="BDL187" s="110"/>
      <c r="BDM187" s="110"/>
      <c r="BDN187" s="110"/>
      <c r="BDO187" s="110"/>
      <c r="BDP187" s="110"/>
      <c r="BDQ187" s="110"/>
      <c r="BDR187" s="110"/>
      <c r="BDS187" s="110"/>
      <c r="BDT187" s="110"/>
      <c r="BDU187" s="110"/>
      <c r="BDV187" s="110"/>
      <c r="BDW187" s="110"/>
      <c r="BDX187" s="110"/>
      <c r="BDY187" s="110"/>
      <c r="BDZ187" s="110"/>
      <c r="BEA187" s="110"/>
      <c r="BEB187" s="110"/>
      <c r="BEC187" s="110"/>
      <c r="BED187" s="110"/>
      <c r="BEE187" s="110"/>
      <c r="BEF187" s="110"/>
      <c r="BEG187" s="110"/>
      <c r="BEH187" s="110"/>
      <c r="BEI187" s="110"/>
      <c r="BEJ187" s="110"/>
      <c r="BEK187" s="110"/>
      <c r="BEL187" s="110"/>
      <c r="BEM187" s="110"/>
      <c r="BEN187" s="110"/>
      <c r="BEO187" s="110"/>
      <c r="BEP187" s="110"/>
      <c r="BEQ187" s="110"/>
      <c r="BER187" s="110"/>
      <c r="BES187" s="110"/>
      <c r="BET187" s="110"/>
      <c r="BEU187" s="110"/>
      <c r="BEV187" s="110"/>
      <c r="BEW187" s="110"/>
      <c r="BEX187" s="110"/>
      <c r="BEY187" s="110"/>
      <c r="BEZ187" s="110"/>
      <c r="BFA187" s="110"/>
      <c r="BFB187" s="110"/>
      <c r="BFC187" s="110"/>
      <c r="BFD187" s="110"/>
      <c r="BFE187" s="110"/>
      <c r="BFF187" s="110"/>
      <c r="BFG187" s="110"/>
      <c r="BFH187" s="110"/>
      <c r="BFI187" s="110"/>
      <c r="BFJ187" s="110"/>
      <c r="BFK187" s="110"/>
      <c r="BFL187" s="110"/>
      <c r="BFM187" s="110"/>
      <c r="BFN187" s="110"/>
      <c r="BFO187" s="110"/>
      <c r="BFP187" s="110"/>
      <c r="BFQ187" s="110"/>
      <c r="BFR187" s="110"/>
      <c r="BFS187" s="110"/>
      <c r="BFT187" s="110"/>
      <c r="BFU187" s="110"/>
      <c r="BFV187" s="110"/>
      <c r="BFW187" s="110"/>
      <c r="BFX187" s="110"/>
      <c r="BFY187" s="110"/>
      <c r="BFZ187" s="110"/>
      <c r="BGA187" s="110"/>
      <c r="BGB187" s="110"/>
      <c r="BGC187" s="110"/>
      <c r="BGD187" s="110"/>
      <c r="BGE187" s="110"/>
      <c r="BGF187" s="110"/>
      <c r="BGG187" s="110"/>
      <c r="BGH187" s="110"/>
      <c r="BGI187" s="110"/>
      <c r="BGJ187" s="110"/>
      <c r="BGK187" s="110"/>
      <c r="BGL187" s="110"/>
      <c r="BGM187" s="110"/>
      <c r="BGN187" s="110"/>
      <c r="BGO187" s="110"/>
      <c r="BGP187" s="110"/>
      <c r="BGQ187" s="110"/>
      <c r="BGR187" s="110"/>
      <c r="BGS187" s="110"/>
      <c r="BGT187" s="110"/>
      <c r="BGU187" s="110"/>
      <c r="BGV187" s="110"/>
      <c r="BGW187" s="110"/>
      <c r="BGX187" s="110"/>
      <c r="BGY187" s="110"/>
      <c r="BGZ187" s="110"/>
      <c r="BHA187" s="110"/>
      <c r="BHB187" s="110"/>
      <c r="BHC187" s="110"/>
      <c r="BHD187" s="110"/>
      <c r="BHE187" s="110"/>
      <c r="BHF187" s="110"/>
      <c r="BHG187" s="110"/>
      <c r="BHH187" s="110"/>
      <c r="BHI187" s="110"/>
      <c r="BHJ187" s="110"/>
      <c r="BHK187" s="110"/>
      <c r="BHL187" s="110"/>
      <c r="BHM187" s="110"/>
      <c r="BHN187" s="110"/>
      <c r="BHO187" s="110"/>
      <c r="BHP187" s="110"/>
      <c r="BHQ187" s="110"/>
      <c r="BHR187" s="110"/>
      <c r="BHS187" s="110"/>
      <c r="BHT187" s="110"/>
      <c r="BHU187" s="110"/>
      <c r="BHV187" s="110"/>
      <c r="BHW187" s="110"/>
      <c r="BHX187" s="110"/>
      <c r="BHY187" s="110"/>
      <c r="BHZ187" s="110"/>
      <c r="BIA187" s="110"/>
      <c r="BIB187" s="110"/>
      <c r="BIC187" s="110"/>
      <c r="BID187" s="110"/>
      <c r="BIE187" s="110"/>
      <c r="BIF187" s="110"/>
      <c r="BIG187" s="110"/>
      <c r="BIH187" s="110"/>
      <c r="BII187" s="110"/>
      <c r="BIJ187" s="110"/>
      <c r="BIK187" s="110"/>
      <c r="BIL187" s="110"/>
      <c r="BIM187" s="110"/>
      <c r="BIN187" s="110"/>
      <c r="BIO187" s="110"/>
      <c r="BIP187" s="110"/>
      <c r="BIQ187" s="110"/>
      <c r="BIR187" s="110"/>
      <c r="BIS187" s="110"/>
      <c r="BIT187" s="110"/>
      <c r="BIU187" s="110"/>
      <c r="BIV187" s="110"/>
      <c r="BIW187" s="110"/>
      <c r="BIX187" s="110"/>
      <c r="BIY187" s="110"/>
      <c r="BIZ187" s="110"/>
      <c r="BJA187" s="110"/>
      <c r="BJB187" s="110"/>
      <c r="BJC187" s="110"/>
      <c r="BJD187" s="110"/>
      <c r="BJE187" s="110"/>
      <c r="BJF187" s="110"/>
      <c r="BJG187" s="110"/>
      <c r="BJH187" s="110"/>
      <c r="BJI187" s="110"/>
      <c r="BJJ187" s="110"/>
      <c r="BJK187" s="110"/>
      <c r="BJL187" s="110"/>
      <c r="BJM187" s="110"/>
      <c r="BJN187" s="110"/>
      <c r="BJO187" s="110"/>
      <c r="BJP187" s="110"/>
      <c r="BJQ187" s="110"/>
      <c r="BJR187" s="110"/>
      <c r="BJS187" s="110"/>
      <c r="BJT187" s="110"/>
      <c r="BJU187" s="110"/>
      <c r="BJV187" s="110"/>
      <c r="BJW187" s="110"/>
      <c r="BJX187" s="110"/>
      <c r="BJY187" s="110"/>
      <c r="BJZ187" s="110"/>
      <c r="BKA187" s="110"/>
      <c r="BKB187" s="110"/>
      <c r="BKC187" s="110"/>
      <c r="BKD187" s="110"/>
      <c r="BKE187" s="110"/>
      <c r="BKF187" s="110"/>
      <c r="BKG187" s="110"/>
      <c r="BKH187" s="110"/>
      <c r="BKI187" s="110"/>
      <c r="BKJ187" s="110"/>
      <c r="BKK187" s="110"/>
      <c r="BKL187" s="110"/>
      <c r="BKM187" s="110"/>
      <c r="BKN187" s="110"/>
      <c r="BKO187" s="110"/>
      <c r="BKP187" s="110"/>
      <c r="BKQ187" s="110"/>
      <c r="BKR187" s="110"/>
      <c r="BKS187" s="110"/>
      <c r="BKT187" s="110"/>
      <c r="BKU187" s="110"/>
      <c r="BKV187" s="110"/>
      <c r="BKW187" s="110"/>
      <c r="BKX187" s="110"/>
      <c r="BKY187" s="110"/>
      <c r="BKZ187" s="110"/>
      <c r="BLA187" s="110"/>
      <c r="BLB187" s="110"/>
      <c r="BLC187" s="110"/>
      <c r="BLD187" s="110"/>
      <c r="BLE187" s="110"/>
      <c r="BLF187" s="110"/>
      <c r="BLG187" s="110"/>
      <c r="BLH187" s="110"/>
      <c r="BLI187" s="110"/>
      <c r="BLJ187" s="110"/>
      <c r="BLK187" s="110"/>
      <c r="BLL187" s="110"/>
      <c r="BLM187" s="110"/>
      <c r="BLN187" s="110"/>
      <c r="BLO187" s="110"/>
      <c r="BLP187" s="110"/>
      <c r="BLQ187" s="110"/>
      <c r="BLR187" s="110"/>
      <c r="BLS187" s="110"/>
      <c r="BLT187" s="110"/>
      <c r="BLU187" s="110"/>
      <c r="BLV187" s="110"/>
      <c r="BLW187" s="110"/>
      <c r="BLX187" s="110"/>
      <c r="BLY187" s="110"/>
      <c r="BLZ187" s="110"/>
      <c r="BMA187" s="110"/>
      <c r="BMB187" s="110"/>
      <c r="BMC187" s="110"/>
      <c r="BMD187" s="110"/>
      <c r="BME187" s="110"/>
      <c r="BMF187" s="110"/>
      <c r="BMG187" s="110"/>
      <c r="BMH187" s="110"/>
      <c r="BMI187" s="110"/>
      <c r="BMJ187" s="110"/>
      <c r="BMK187" s="110"/>
      <c r="BML187" s="110"/>
      <c r="BMM187" s="110"/>
      <c r="BMN187" s="110"/>
      <c r="BMO187" s="110"/>
      <c r="BMP187" s="110"/>
      <c r="BMQ187" s="110"/>
      <c r="BMR187" s="110"/>
      <c r="BMS187" s="110"/>
      <c r="BMT187" s="110"/>
      <c r="BMU187" s="110"/>
      <c r="BMV187" s="110"/>
      <c r="BMW187" s="110"/>
      <c r="BMX187" s="110"/>
      <c r="BMY187" s="110"/>
      <c r="BMZ187" s="110"/>
      <c r="BNA187" s="110"/>
      <c r="BNB187" s="110"/>
      <c r="BNC187" s="110"/>
      <c r="BND187" s="110"/>
      <c r="BNE187" s="110"/>
      <c r="BNF187" s="110"/>
      <c r="BNG187" s="110"/>
      <c r="BNH187" s="110"/>
      <c r="BNI187" s="110"/>
      <c r="BNJ187" s="110"/>
      <c r="BNK187" s="110"/>
      <c r="BNL187" s="110"/>
      <c r="BNM187" s="110"/>
      <c r="BNN187" s="110"/>
      <c r="BNO187" s="110"/>
      <c r="BNP187" s="110"/>
      <c r="BNQ187" s="110"/>
      <c r="BNR187" s="110"/>
      <c r="BNS187" s="110"/>
      <c r="BNT187" s="110"/>
      <c r="BNU187" s="110"/>
      <c r="BNV187" s="110"/>
      <c r="BNW187" s="110"/>
      <c r="BNX187" s="110"/>
      <c r="BNY187" s="110"/>
      <c r="BNZ187" s="110"/>
      <c r="BOA187" s="110"/>
      <c r="BOB187" s="110"/>
      <c r="BOC187" s="110"/>
      <c r="BOD187" s="110"/>
      <c r="BOE187" s="110"/>
      <c r="BOF187" s="110"/>
      <c r="BOG187" s="110"/>
      <c r="BOH187" s="110"/>
      <c r="BOI187" s="110"/>
      <c r="BOJ187" s="110"/>
      <c r="BOK187" s="110"/>
      <c r="BOL187" s="110"/>
      <c r="BOM187" s="110"/>
      <c r="BON187" s="110"/>
      <c r="BOO187" s="110"/>
      <c r="BOP187" s="110"/>
      <c r="BOQ187" s="110"/>
      <c r="BOR187" s="110"/>
      <c r="BOS187" s="110"/>
      <c r="BOT187" s="110"/>
      <c r="BOU187" s="110"/>
      <c r="BOV187" s="110"/>
      <c r="BOW187" s="110"/>
      <c r="BOX187" s="110"/>
      <c r="BOY187" s="110"/>
      <c r="BOZ187" s="110"/>
      <c r="BPA187" s="110"/>
      <c r="BPB187" s="110"/>
      <c r="BPC187" s="110"/>
      <c r="BPD187" s="110"/>
      <c r="BPE187" s="110"/>
      <c r="BPF187" s="110"/>
      <c r="BPG187" s="110"/>
      <c r="BPH187" s="110"/>
      <c r="BPI187" s="110"/>
      <c r="BPJ187" s="110"/>
      <c r="BPK187" s="110"/>
      <c r="BPL187" s="110"/>
      <c r="BPM187" s="110"/>
      <c r="BPN187" s="110"/>
      <c r="BPO187" s="110"/>
      <c r="BPP187" s="110"/>
      <c r="BPQ187" s="110"/>
      <c r="BPR187" s="110"/>
      <c r="BPS187" s="110"/>
      <c r="BPT187" s="110"/>
      <c r="BPU187" s="110"/>
      <c r="BPV187" s="110"/>
      <c r="BPW187" s="110"/>
      <c r="BPX187" s="110"/>
      <c r="BPY187" s="110"/>
      <c r="BPZ187" s="110"/>
      <c r="BQA187" s="110"/>
      <c r="BQB187" s="110"/>
      <c r="BQC187" s="110"/>
      <c r="BQD187" s="110"/>
      <c r="BQE187" s="110"/>
      <c r="BQF187" s="110"/>
      <c r="BQG187" s="110"/>
      <c r="BQH187" s="110"/>
      <c r="BQI187" s="110"/>
      <c r="BQJ187" s="110"/>
      <c r="BQK187" s="110"/>
      <c r="BQL187" s="110"/>
      <c r="BQM187" s="110"/>
      <c r="BQN187" s="110"/>
      <c r="BQO187" s="110"/>
      <c r="BQP187" s="110"/>
      <c r="BQQ187" s="110"/>
      <c r="BQR187" s="110"/>
      <c r="BQS187" s="110"/>
      <c r="BQT187" s="110"/>
      <c r="BQU187" s="110"/>
      <c r="BQV187" s="110"/>
      <c r="BQW187" s="110"/>
      <c r="BQX187" s="110"/>
      <c r="BQY187" s="110"/>
      <c r="BQZ187" s="110"/>
      <c r="BRA187" s="110"/>
      <c r="BRB187" s="110"/>
      <c r="BRC187" s="110"/>
      <c r="BRD187" s="110"/>
      <c r="BRE187" s="110"/>
      <c r="BRF187" s="110"/>
      <c r="BRG187" s="110"/>
      <c r="BRH187" s="110"/>
      <c r="BRI187" s="110"/>
      <c r="BRJ187" s="110"/>
      <c r="BRK187" s="110"/>
      <c r="BRL187" s="110"/>
      <c r="BRM187" s="110"/>
      <c r="BRN187" s="110"/>
      <c r="BRO187" s="110"/>
      <c r="BRP187" s="110"/>
      <c r="BRQ187" s="110"/>
      <c r="BRR187" s="110"/>
      <c r="BRS187" s="110"/>
      <c r="BRT187" s="110"/>
      <c r="BRU187" s="110"/>
      <c r="BRV187" s="110"/>
      <c r="BRW187" s="110"/>
      <c r="BRX187" s="110"/>
      <c r="BRY187" s="110"/>
      <c r="BRZ187" s="110"/>
      <c r="BSA187" s="110"/>
      <c r="BSB187" s="110"/>
      <c r="BSC187" s="110"/>
      <c r="BSD187" s="110"/>
      <c r="BSE187" s="110"/>
      <c r="BSF187" s="110"/>
      <c r="BSG187" s="110"/>
      <c r="BSH187" s="110"/>
      <c r="BSI187" s="110"/>
      <c r="BSJ187" s="110"/>
      <c r="BSK187" s="110"/>
      <c r="BSL187" s="110"/>
      <c r="BSM187" s="110"/>
      <c r="BSN187" s="110"/>
      <c r="BSO187" s="110"/>
      <c r="BSP187" s="110"/>
      <c r="BSQ187" s="110"/>
      <c r="BSR187" s="110"/>
      <c r="BSS187" s="110"/>
      <c r="BST187" s="110"/>
      <c r="BSU187" s="110"/>
      <c r="BSV187" s="110"/>
      <c r="BSW187" s="110"/>
      <c r="BSX187" s="110"/>
      <c r="BSY187" s="110"/>
      <c r="BSZ187" s="110"/>
      <c r="BTA187" s="110"/>
      <c r="BTB187" s="110"/>
      <c r="BTC187" s="110"/>
      <c r="BTD187" s="110"/>
      <c r="BTE187" s="110"/>
      <c r="BTF187" s="110"/>
      <c r="BTG187" s="110"/>
      <c r="BTH187" s="110"/>
      <c r="BTI187" s="110"/>
      <c r="BTJ187" s="110"/>
      <c r="BTK187" s="110"/>
      <c r="BTL187" s="110"/>
      <c r="BTM187" s="110"/>
      <c r="BTN187" s="110"/>
      <c r="BTO187" s="110"/>
      <c r="BTP187" s="110"/>
      <c r="BTQ187" s="110"/>
      <c r="BTR187" s="110"/>
      <c r="BTS187" s="110"/>
      <c r="BTT187" s="110"/>
      <c r="BTU187" s="110"/>
      <c r="BTV187" s="110"/>
      <c r="BTW187" s="110"/>
      <c r="BTX187" s="110"/>
      <c r="BTY187" s="110"/>
      <c r="BTZ187" s="110"/>
      <c r="BUA187" s="110"/>
      <c r="BUB187" s="110"/>
      <c r="BUC187" s="110"/>
      <c r="BUD187" s="110"/>
      <c r="BUE187" s="110"/>
      <c r="BUF187" s="110"/>
      <c r="BUG187" s="110"/>
      <c r="BUH187" s="110"/>
      <c r="BUI187" s="110"/>
      <c r="BUJ187" s="110"/>
      <c r="BUK187" s="110"/>
      <c r="BUL187" s="110"/>
      <c r="BUM187" s="110"/>
      <c r="BUN187" s="110"/>
      <c r="BUO187" s="110"/>
      <c r="BUP187" s="110"/>
      <c r="BUQ187" s="110"/>
      <c r="BUR187" s="110"/>
      <c r="BUS187" s="110"/>
      <c r="BUT187" s="110"/>
      <c r="BUU187" s="110"/>
      <c r="BUV187" s="110"/>
      <c r="BUW187" s="110"/>
      <c r="BUX187" s="110"/>
      <c r="BUY187" s="110"/>
      <c r="BUZ187" s="110"/>
      <c r="BVA187" s="110"/>
      <c r="BVB187" s="110"/>
      <c r="BVC187" s="110"/>
      <c r="BVD187" s="110"/>
      <c r="BVE187" s="110"/>
      <c r="BVF187" s="110"/>
      <c r="BVG187" s="110"/>
      <c r="BVH187" s="110"/>
      <c r="BVI187" s="110"/>
      <c r="BVJ187" s="110"/>
      <c r="BVK187" s="110"/>
      <c r="BVL187" s="110"/>
      <c r="BVM187" s="110"/>
      <c r="BVN187" s="110"/>
      <c r="BVO187" s="110"/>
      <c r="BVP187" s="110"/>
      <c r="BVQ187" s="110"/>
      <c r="BVR187" s="110"/>
      <c r="BVS187" s="110"/>
      <c r="BVT187" s="110"/>
      <c r="BVU187" s="110"/>
      <c r="BVV187" s="110"/>
      <c r="BVW187" s="110"/>
      <c r="BVX187" s="110"/>
      <c r="BVY187" s="110"/>
      <c r="BVZ187" s="110"/>
      <c r="BWA187" s="110"/>
      <c r="BWB187" s="110"/>
      <c r="BWC187" s="110"/>
      <c r="BWD187" s="110"/>
      <c r="BWE187" s="110"/>
      <c r="BWF187" s="110"/>
      <c r="BWG187" s="110"/>
      <c r="BWH187" s="110"/>
      <c r="BWI187" s="110"/>
      <c r="BWJ187" s="110"/>
      <c r="BWK187" s="110"/>
      <c r="BWL187" s="110"/>
      <c r="BWM187" s="110"/>
      <c r="BWN187" s="110"/>
      <c r="BWO187" s="110"/>
      <c r="BWP187" s="110"/>
      <c r="BWQ187" s="110"/>
      <c r="BWR187" s="110"/>
      <c r="BWS187" s="110"/>
      <c r="BWT187" s="110"/>
      <c r="BWU187" s="110"/>
      <c r="BWV187" s="110"/>
      <c r="BWW187" s="110"/>
      <c r="BWX187" s="110"/>
      <c r="BWY187" s="110"/>
      <c r="BWZ187" s="110"/>
      <c r="BXA187" s="110"/>
      <c r="BXB187" s="110"/>
      <c r="BXC187" s="110"/>
      <c r="BXD187" s="110"/>
      <c r="BXE187" s="110"/>
      <c r="BXF187" s="110"/>
      <c r="BXG187" s="110"/>
      <c r="BXH187" s="110"/>
      <c r="BXI187" s="110"/>
      <c r="BXJ187" s="110"/>
      <c r="BXK187" s="110"/>
      <c r="BXL187" s="110"/>
      <c r="BXM187" s="110"/>
      <c r="BXN187" s="110"/>
      <c r="BXO187" s="110"/>
      <c r="BXP187" s="110"/>
      <c r="BXQ187" s="110"/>
      <c r="BXR187" s="110"/>
      <c r="BXS187" s="110"/>
      <c r="BXT187" s="110"/>
      <c r="BXU187" s="110"/>
      <c r="BXV187" s="110"/>
      <c r="BXW187" s="110"/>
      <c r="BXX187" s="110"/>
      <c r="BXY187" s="110"/>
      <c r="BXZ187" s="110"/>
      <c r="BYA187" s="110"/>
      <c r="BYB187" s="110"/>
      <c r="BYC187" s="110"/>
      <c r="BYD187" s="110"/>
      <c r="BYE187" s="110"/>
      <c r="BYF187" s="110"/>
      <c r="BYG187" s="110"/>
      <c r="BYH187" s="110"/>
      <c r="BYI187" s="110"/>
      <c r="BYJ187" s="110"/>
      <c r="BYK187" s="110"/>
      <c r="BYL187" s="110"/>
      <c r="BYM187" s="110"/>
      <c r="BYN187" s="110"/>
      <c r="BYO187" s="110"/>
      <c r="BYP187" s="110"/>
      <c r="BYQ187" s="110"/>
      <c r="BYR187" s="110"/>
      <c r="BYS187" s="110"/>
      <c r="BYT187" s="110"/>
      <c r="BYU187" s="110"/>
      <c r="BYV187" s="110"/>
      <c r="BYW187" s="110"/>
      <c r="BYX187" s="110"/>
      <c r="BYY187" s="110"/>
      <c r="BYZ187" s="110"/>
      <c r="BZA187" s="110"/>
      <c r="BZB187" s="110"/>
      <c r="BZC187" s="110"/>
      <c r="BZD187" s="110"/>
      <c r="BZE187" s="110"/>
      <c r="BZF187" s="110"/>
      <c r="BZG187" s="110"/>
      <c r="BZH187" s="110"/>
      <c r="BZI187" s="110"/>
      <c r="BZJ187" s="110"/>
      <c r="BZK187" s="110"/>
      <c r="BZL187" s="110"/>
      <c r="BZM187" s="110"/>
      <c r="BZN187" s="110"/>
      <c r="BZO187" s="110"/>
      <c r="BZP187" s="110"/>
      <c r="BZQ187" s="110"/>
      <c r="BZR187" s="110"/>
      <c r="BZS187" s="110"/>
      <c r="BZT187" s="110"/>
      <c r="BZU187" s="110"/>
      <c r="BZV187" s="110"/>
      <c r="BZW187" s="110"/>
      <c r="BZX187" s="110"/>
      <c r="BZY187" s="110"/>
      <c r="BZZ187" s="110"/>
      <c r="CAA187" s="110"/>
      <c r="CAB187" s="110"/>
      <c r="CAC187" s="110"/>
      <c r="CAD187" s="110"/>
      <c r="CAE187" s="110"/>
      <c r="CAF187" s="110"/>
      <c r="CAG187" s="110"/>
      <c r="CAH187" s="110"/>
      <c r="CAI187" s="110"/>
      <c r="CAJ187" s="110"/>
      <c r="CAK187" s="110"/>
      <c r="CAL187" s="110"/>
      <c r="CAM187" s="110"/>
      <c r="CAN187" s="110"/>
      <c r="CAO187" s="110"/>
      <c r="CAP187" s="110"/>
      <c r="CAQ187" s="110"/>
      <c r="CAR187" s="110"/>
      <c r="CAS187" s="110"/>
      <c r="CAT187" s="110"/>
      <c r="CAU187" s="110"/>
      <c r="CAV187" s="110"/>
      <c r="CAW187" s="110"/>
      <c r="CAX187" s="110"/>
      <c r="CAY187" s="110"/>
      <c r="CAZ187" s="110"/>
      <c r="CBA187" s="110"/>
      <c r="CBB187" s="110"/>
      <c r="CBC187" s="110"/>
      <c r="CBD187" s="110"/>
      <c r="CBE187" s="110"/>
      <c r="CBF187" s="110"/>
      <c r="CBG187" s="110"/>
      <c r="CBH187" s="110"/>
      <c r="CBI187" s="110"/>
      <c r="CBJ187" s="110"/>
      <c r="CBK187" s="110"/>
      <c r="CBL187" s="110"/>
      <c r="CBM187" s="110"/>
      <c r="CBN187" s="110"/>
      <c r="CBO187" s="110"/>
      <c r="CBP187" s="110"/>
      <c r="CBQ187" s="110"/>
      <c r="CBR187" s="110"/>
      <c r="CBS187" s="110"/>
      <c r="CBT187" s="110"/>
      <c r="CBU187" s="110"/>
      <c r="CBV187" s="110"/>
      <c r="CBW187" s="110"/>
      <c r="CBX187" s="110"/>
      <c r="CBY187" s="110"/>
      <c r="CBZ187" s="110"/>
      <c r="CCA187" s="110"/>
      <c r="CCB187" s="110"/>
      <c r="CCC187" s="110"/>
      <c r="CCD187" s="110"/>
      <c r="CCE187" s="110"/>
      <c r="CCF187" s="110"/>
      <c r="CCG187" s="110"/>
      <c r="CCH187" s="110"/>
      <c r="CCI187" s="110"/>
      <c r="CCJ187" s="110"/>
      <c r="CCK187" s="110"/>
      <c r="CCL187" s="110"/>
      <c r="CCM187" s="110"/>
      <c r="CCN187" s="110"/>
      <c r="CCO187" s="110"/>
      <c r="CCP187" s="110"/>
      <c r="CCQ187" s="110"/>
      <c r="CCR187" s="110"/>
      <c r="CCS187" s="110"/>
      <c r="CCT187" s="110"/>
      <c r="CCU187" s="110"/>
      <c r="CCV187" s="110"/>
      <c r="CCW187" s="110"/>
      <c r="CCX187" s="110"/>
      <c r="CCY187" s="110"/>
      <c r="CCZ187" s="110"/>
      <c r="CDA187" s="110"/>
      <c r="CDB187" s="110"/>
      <c r="CDC187" s="110"/>
      <c r="CDD187" s="110"/>
      <c r="CDE187" s="110"/>
      <c r="CDF187" s="110"/>
      <c r="CDG187" s="110"/>
      <c r="CDH187" s="110"/>
      <c r="CDI187" s="110"/>
      <c r="CDJ187" s="110"/>
      <c r="CDK187" s="110"/>
      <c r="CDL187" s="110"/>
      <c r="CDM187" s="110"/>
      <c r="CDN187" s="110"/>
      <c r="CDO187" s="110"/>
      <c r="CDP187" s="110"/>
      <c r="CDQ187" s="110"/>
      <c r="CDR187" s="110"/>
      <c r="CDS187" s="110"/>
      <c r="CDT187" s="110"/>
      <c r="CDU187" s="110"/>
      <c r="CDV187" s="110"/>
      <c r="CDW187" s="110"/>
      <c r="CDX187" s="110"/>
      <c r="CDY187" s="110"/>
      <c r="CDZ187" s="110"/>
      <c r="CEA187" s="110"/>
      <c r="CEB187" s="110"/>
      <c r="CEC187" s="110"/>
      <c r="CED187" s="110"/>
      <c r="CEE187" s="110"/>
      <c r="CEF187" s="110"/>
      <c r="CEG187" s="110"/>
      <c r="CEH187" s="110"/>
      <c r="CEI187" s="110"/>
      <c r="CEJ187" s="110"/>
      <c r="CEK187" s="110"/>
      <c r="CEL187" s="110"/>
      <c r="CEM187" s="110"/>
      <c r="CEN187" s="110"/>
      <c r="CEO187" s="110"/>
      <c r="CEP187" s="110"/>
      <c r="CEQ187" s="110"/>
      <c r="CER187" s="110"/>
      <c r="CES187" s="110"/>
      <c r="CET187" s="110"/>
      <c r="CEU187" s="110"/>
      <c r="CEV187" s="110"/>
      <c r="CEW187" s="110"/>
      <c r="CEX187" s="110"/>
      <c r="CEY187" s="110"/>
      <c r="CEZ187" s="110"/>
      <c r="CFA187" s="110"/>
      <c r="CFB187" s="110"/>
      <c r="CFC187" s="110"/>
      <c r="CFD187" s="110"/>
      <c r="CFE187" s="110"/>
      <c r="CFF187" s="110"/>
      <c r="CFG187" s="110"/>
      <c r="CFH187" s="110"/>
      <c r="CFI187" s="110"/>
      <c r="CFJ187" s="110"/>
      <c r="CFK187" s="110"/>
      <c r="CFL187" s="110"/>
      <c r="CFM187" s="110"/>
      <c r="CFN187" s="110"/>
      <c r="CFO187" s="110"/>
      <c r="CFP187" s="110"/>
      <c r="CFQ187" s="110"/>
      <c r="CFR187" s="110"/>
      <c r="CFS187" s="110"/>
      <c r="CFT187" s="110"/>
      <c r="CFU187" s="110"/>
      <c r="CFV187" s="110"/>
      <c r="CFW187" s="110"/>
      <c r="CFX187" s="110"/>
      <c r="CFY187" s="110"/>
      <c r="CFZ187" s="110"/>
      <c r="CGA187" s="110"/>
      <c r="CGB187" s="110"/>
      <c r="CGC187" s="110"/>
      <c r="CGD187" s="110"/>
      <c r="CGE187" s="110"/>
      <c r="CGF187" s="110"/>
      <c r="CGG187" s="110"/>
      <c r="CGH187" s="110"/>
      <c r="CGI187" s="110"/>
      <c r="CGJ187" s="110"/>
      <c r="CGK187" s="110"/>
      <c r="CGL187" s="110"/>
      <c r="CGM187" s="110"/>
      <c r="CGN187" s="110"/>
      <c r="CGO187" s="110"/>
      <c r="CGP187" s="110"/>
      <c r="CGQ187" s="110"/>
      <c r="CGR187" s="110"/>
      <c r="CGS187" s="110"/>
      <c r="CGT187" s="110"/>
      <c r="CGU187" s="110"/>
      <c r="CGV187" s="110"/>
      <c r="CGW187" s="110"/>
      <c r="CGX187" s="110"/>
      <c r="CGY187" s="110"/>
      <c r="CGZ187" s="110"/>
      <c r="CHA187" s="110"/>
      <c r="CHB187" s="110"/>
      <c r="CHC187" s="110"/>
      <c r="CHD187" s="110"/>
      <c r="CHE187" s="110"/>
      <c r="CHF187" s="110"/>
      <c r="CHG187" s="110"/>
      <c r="CHH187" s="110"/>
      <c r="CHI187" s="110"/>
      <c r="CHJ187" s="110"/>
      <c r="CHK187" s="110"/>
      <c r="CHL187" s="110"/>
      <c r="CHM187" s="110"/>
      <c r="CHN187" s="110"/>
      <c r="CHO187" s="110"/>
      <c r="CHP187" s="110"/>
      <c r="CHQ187" s="110"/>
      <c r="CHR187" s="110"/>
      <c r="CHS187" s="110"/>
      <c r="CHT187" s="110"/>
      <c r="CHU187" s="110"/>
      <c r="CHV187" s="110"/>
      <c r="CHW187" s="110"/>
      <c r="CHX187" s="110"/>
      <c r="CHY187" s="110"/>
      <c r="CHZ187" s="110"/>
      <c r="CIA187" s="110"/>
      <c r="CIB187" s="110"/>
      <c r="CIC187" s="110"/>
      <c r="CID187" s="110"/>
      <c r="CIE187" s="110"/>
      <c r="CIF187" s="110"/>
      <c r="CIG187" s="110"/>
      <c r="CIH187" s="110"/>
      <c r="CII187" s="110"/>
      <c r="CIJ187" s="110"/>
      <c r="CIK187" s="110"/>
      <c r="CIL187" s="110"/>
      <c r="CIM187" s="110"/>
      <c r="CIN187" s="110"/>
      <c r="CIO187" s="110"/>
      <c r="CIP187" s="110"/>
      <c r="CIQ187" s="110"/>
      <c r="CIR187" s="110"/>
      <c r="CIS187" s="110"/>
      <c r="CIT187" s="110"/>
      <c r="CIU187" s="110"/>
      <c r="CIV187" s="110"/>
      <c r="CIW187" s="110"/>
      <c r="CIX187" s="110"/>
      <c r="CIY187" s="110"/>
      <c r="CIZ187" s="110"/>
      <c r="CJA187" s="110"/>
      <c r="CJB187" s="110"/>
      <c r="CJC187" s="110"/>
      <c r="CJD187" s="110"/>
      <c r="CJE187" s="110"/>
      <c r="CJF187" s="110"/>
      <c r="CJG187" s="110"/>
      <c r="CJH187" s="110"/>
      <c r="CJI187" s="110"/>
      <c r="CJJ187" s="110"/>
      <c r="CJK187" s="110"/>
      <c r="CJL187" s="110"/>
      <c r="CJM187" s="110"/>
      <c r="CJN187" s="110"/>
      <c r="CJO187" s="110"/>
      <c r="CJP187" s="110"/>
      <c r="CJQ187" s="110"/>
      <c r="CJR187" s="110"/>
      <c r="CJS187" s="110"/>
      <c r="CJT187" s="110"/>
      <c r="CJU187" s="110"/>
      <c r="CJV187" s="110"/>
      <c r="CJW187" s="110"/>
      <c r="CJX187" s="110"/>
      <c r="CJY187" s="110"/>
      <c r="CJZ187" s="110"/>
      <c r="CKA187" s="110"/>
      <c r="CKB187" s="110"/>
      <c r="CKC187" s="110"/>
      <c r="CKD187" s="110"/>
      <c r="CKE187" s="110"/>
      <c r="CKF187" s="110"/>
      <c r="CKG187" s="110"/>
      <c r="CKH187" s="110"/>
      <c r="CKI187" s="110"/>
      <c r="CKJ187" s="110"/>
      <c r="CKK187" s="110"/>
      <c r="CKL187" s="110"/>
      <c r="CKM187" s="110"/>
      <c r="CKN187" s="110"/>
      <c r="CKO187" s="110"/>
      <c r="CKP187" s="110"/>
      <c r="CKQ187" s="110"/>
      <c r="CKR187" s="110"/>
      <c r="CKS187" s="110"/>
      <c r="CKT187" s="110"/>
      <c r="CKU187" s="110"/>
      <c r="CKV187" s="110"/>
      <c r="CKW187" s="110"/>
      <c r="CKX187" s="110"/>
      <c r="CKY187" s="110"/>
      <c r="CKZ187" s="110"/>
      <c r="CLA187" s="110"/>
      <c r="CLB187" s="110"/>
      <c r="CLC187" s="110"/>
      <c r="CLD187" s="110"/>
      <c r="CLE187" s="110"/>
      <c r="CLF187" s="110"/>
      <c r="CLG187" s="110"/>
      <c r="CLH187" s="110"/>
      <c r="CLI187" s="110"/>
      <c r="CLJ187" s="110"/>
      <c r="CLK187" s="110"/>
      <c r="CLL187" s="110"/>
      <c r="CLM187" s="110"/>
      <c r="CLN187" s="110"/>
      <c r="CLO187" s="110"/>
      <c r="CLP187" s="110"/>
      <c r="CLQ187" s="110"/>
      <c r="CLR187" s="110"/>
      <c r="CLS187" s="110"/>
      <c r="CLT187" s="110"/>
      <c r="CLU187" s="110"/>
      <c r="CLV187" s="110"/>
      <c r="CLW187" s="110"/>
      <c r="CLX187" s="110"/>
      <c r="CLY187" s="110"/>
      <c r="CLZ187" s="110"/>
      <c r="CMA187" s="110"/>
      <c r="CMB187" s="110"/>
      <c r="CMC187" s="110"/>
      <c r="CMD187" s="110"/>
      <c r="CME187" s="110"/>
      <c r="CMF187" s="110"/>
      <c r="CMG187" s="110"/>
      <c r="CMH187" s="110"/>
      <c r="CMI187" s="110"/>
      <c r="CMJ187" s="110"/>
      <c r="CMK187" s="110"/>
      <c r="CML187" s="110"/>
      <c r="CMM187" s="110"/>
      <c r="CMN187" s="110"/>
      <c r="CMO187" s="110"/>
      <c r="CMP187" s="110"/>
      <c r="CMQ187" s="110"/>
      <c r="CMR187" s="110"/>
      <c r="CMS187" s="110"/>
      <c r="CMT187" s="110"/>
      <c r="CMU187" s="110"/>
      <c r="CMV187" s="110"/>
      <c r="CMW187" s="110"/>
      <c r="CMX187" s="110"/>
      <c r="CMY187" s="110"/>
      <c r="CMZ187" s="110"/>
      <c r="CNA187" s="110"/>
      <c r="CNB187" s="110"/>
      <c r="CNC187" s="110"/>
      <c r="CND187" s="110"/>
      <c r="CNE187" s="110"/>
      <c r="CNF187" s="110"/>
      <c r="CNG187" s="110"/>
      <c r="CNH187" s="110"/>
      <c r="CNI187" s="110"/>
      <c r="CNJ187" s="110"/>
      <c r="CNK187" s="110"/>
      <c r="CNL187" s="110"/>
      <c r="CNM187" s="110"/>
      <c r="CNN187" s="110"/>
      <c r="CNO187" s="110"/>
      <c r="CNP187" s="110"/>
      <c r="CNQ187" s="110"/>
      <c r="CNR187" s="110"/>
      <c r="CNS187" s="110"/>
      <c r="CNT187" s="110"/>
      <c r="CNU187" s="110"/>
      <c r="CNV187" s="110"/>
      <c r="CNW187" s="110"/>
      <c r="CNX187" s="110"/>
      <c r="CNY187" s="110"/>
      <c r="CNZ187" s="110"/>
      <c r="COA187" s="110"/>
      <c r="COB187" s="110"/>
      <c r="COC187" s="110"/>
      <c r="COD187" s="110"/>
      <c r="COE187" s="110"/>
      <c r="COF187" s="110"/>
      <c r="COG187" s="110"/>
      <c r="COH187" s="110"/>
      <c r="COI187" s="110"/>
      <c r="COJ187" s="110"/>
      <c r="COK187" s="110"/>
      <c r="COL187" s="110"/>
      <c r="COM187" s="110"/>
      <c r="CON187" s="110"/>
      <c r="COO187" s="110"/>
      <c r="COP187" s="110"/>
      <c r="COQ187" s="110"/>
      <c r="COR187" s="110"/>
      <c r="COS187" s="110"/>
      <c r="COT187" s="110"/>
      <c r="COU187" s="110"/>
      <c r="COV187" s="110"/>
      <c r="COW187" s="110"/>
      <c r="COX187" s="110"/>
      <c r="COY187" s="110"/>
      <c r="COZ187" s="110"/>
      <c r="CPA187" s="110"/>
      <c r="CPB187" s="110"/>
      <c r="CPC187" s="110"/>
      <c r="CPD187" s="110"/>
      <c r="CPE187" s="110"/>
      <c r="CPF187" s="110"/>
      <c r="CPG187" s="110"/>
      <c r="CPH187" s="110"/>
      <c r="CPI187" s="110"/>
      <c r="CPJ187" s="110"/>
      <c r="CPK187" s="110"/>
      <c r="CPL187" s="110"/>
      <c r="CPM187" s="110"/>
      <c r="CPN187" s="110"/>
      <c r="CPO187" s="110"/>
      <c r="CPP187" s="110"/>
      <c r="CPQ187" s="110"/>
      <c r="CPR187" s="110"/>
      <c r="CPS187" s="110"/>
      <c r="CPT187" s="110"/>
      <c r="CPU187" s="110"/>
      <c r="CPV187" s="110"/>
      <c r="CPW187" s="110"/>
      <c r="CPX187" s="110"/>
      <c r="CPY187" s="110"/>
      <c r="CPZ187" s="110"/>
      <c r="CQA187" s="110"/>
      <c r="CQB187" s="110"/>
      <c r="CQC187" s="110"/>
      <c r="CQD187" s="110"/>
      <c r="CQE187" s="110"/>
      <c r="CQF187" s="110"/>
      <c r="CQG187" s="110"/>
      <c r="CQH187" s="110"/>
      <c r="CQI187" s="110"/>
      <c r="CQJ187" s="110"/>
      <c r="CQK187" s="110"/>
      <c r="CQL187" s="110"/>
      <c r="CQM187" s="110"/>
      <c r="CQN187" s="110"/>
      <c r="CQO187" s="110"/>
      <c r="CQP187" s="110"/>
      <c r="CQQ187" s="110"/>
      <c r="CQR187" s="110"/>
      <c r="CQS187" s="110"/>
      <c r="CQT187" s="110"/>
      <c r="CQU187" s="110"/>
      <c r="CQV187" s="110"/>
      <c r="CQW187" s="110"/>
      <c r="CQX187" s="110"/>
      <c r="CQY187" s="110"/>
      <c r="CQZ187" s="110"/>
      <c r="CRA187" s="110"/>
      <c r="CRB187" s="110"/>
      <c r="CRC187" s="110"/>
      <c r="CRD187" s="110"/>
      <c r="CRE187" s="110"/>
      <c r="CRF187" s="110"/>
      <c r="CRG187" s="110"/>
      <c r="CRH187" s="110"/>
      <c r="CRI187" s="110"/>
      <c r="CRJ187" s="110"/>
      <c r="CRK187" s="110"/>
      <c r="CRL187" s="110"/>
      <c r="CRM187" s="110"/>
      <c r="CRN187" s="110"/>
      <c r="CRO187" s="110"/>
      <c r="CRP187" s="110"/>
      <c r="CRQ187" s="110"/>
      <c r="CRR187" s="110"/>
      <c r="CRS187" s="110"/>
      <c r="CRT187" s="110"/>
      <c r="CRU187" s="110"/>
      <c r="CRV187" s="110"/>
      <c r="CRW187" s="110"/>
      <c r="CRX187" s="110"/>
      <c r="CRY187" s="110"/>
      <c r="CRZ187" s="110"/>
      <c r="CSA187" s="110"/>
      <c r="CSB187" s="110"/>
      <c r="CSC187" s="110"/>
      <c r="CSD187" s="110"/>
      <c r="CSE187" s="110"/>
      <c r="CSF187" s="110"/>
      <c r="CSG187" s="110"/>
      <c r="CSH187" s="110"/>
      <c r="CSI187" s="110"/>
      <c r="CSJ187" s="110"/>
      <c r="CSK187" s="110"/>
      <c r="CSL187" s="110"/>
      <c r="CSM187" s="110"/>
      <c r="CSN187" s="110"/>
      <c r="CSO187" s="110"/>
      <c r="CSP187" s="110"/>
      <c r="CSQ187" s="110"/>
      <c r="CSR187" s="110"/>
      <c r="CSS187" s="110"/>
      <c r="CST187" s="110"/>
      <c r="CSU187" s="110"/>
      <c r="CSV187" s="110"/>
      <c r="CSW187" s="110"/>
      <c r="CSX187" s="110"/>
      <c r="CSY187" s="110"/>
      <c r="CSZ187" s="110"/>
      <c r="CTA187" s="110"/>
      <c r="CTB187" s="110"/>
      <c r="CTC187" s="110"/>
      <c r="CTD187" s="110"/>
      <c r="CTE187" s="110"/>
      <c r="CTF187" s="110"/>
      <c r="CTG187" s="110"/>
      <c r="CTH187" s="110"/>
      <c r="CTI187" s="110"/>
      <c r="CTJ187" s="110"/>
      <c r="CTK187" s="110"/>
      <c r="CTL187" s="110"/>
      <c r="CTM187" s="110"/>
      <c r="CTN187" s="110"/>
      <c r="CTO187" s="110"/>
      <c r="CTP187" s="110"/>
      <c r="CTQ187" s="110"/>
      <c r="CTR187" s="110"/>
      <c r="CTS187" s="110"/>
      <c r="CTT187" s="110"/>
      <c r="CTU187" s="110"/>
      <c r="CTV187" s="110"/>
      <c r="CTW187" s="110"/>
      <c r="CTX187" s="110"/>
      <c r="CTY187" s="110"/>
      <c r="CTZ187" s="110"/>
      <c r="CUA187" s="110"/>
      <c r="CUB187" s="110"/>
      <c r="CUC187" s="110"/>
      <c r="CUD187" s="110"/>
      <c r="CUE187" s="110"/>
      <c r="CUF187" s="110"/>
      <c r="CUG187" s="110"/>
      <c r="CUH187" s="110"/>
      <c r="CUI187" s="110"/>
      <c r="CUJ187" s="110"/>
      <c r="CUK187" s="110"/>
      <c r="CUL187" s="110"/>
      <c r="CUM187" s="110"/>
      <c r="CUN187" s="110"/>
      <c r="CUO187" s="110"/>
      <c r="CUP187" s="110"/>
      <c r="CUQ187" s="110"/>
      <c r="CUR187" s="110"/>
      <c r="CUS187" s="110"/>
      <c r="CUT187" s="110"/>
      <c r="CUU187" s="110"/>
      <c r="CUV187" s="110"/>
      <c r="CUW187" s="110"/>
      <c r="CUX187" s="110"/>
      <c r="CUY187" s="110"/>
      <c r="CUZ187" s="110"/>
      <c r="CVA187" s="110"/>
      <c r="CVB187" s="110"/>
      <c r="CVC187" s="110"/>
      <c r="CVD187" s="110"/>
      <c r="CVE187" s="110"/>
      <c r="CVF187" s="110"/>
      <c r="CVG187" s="110"/>
      <c r="CVH187" s="110"/>
      <c r="CVI187" s="110"/>
      <c r="CVJ187" s="110"/>
      <c r="CVK187" s="110"/>
      <c r="CVL187" s="110"/>
      <c r="CVM187" s="110"/>
      <c r="CVN187" s="110"/>
      <c r="CVO187" s="110"/>
      <c r="CVP187" s="110"/>
      <c r="CVQ187" s="110"/>
      <c r="CVR187" s="110"/>
      <c r="CVS187" s="110"/>
      <c r="CVT187" s="110"/>
      <c r="CVU187" s="110"/>
      <c r="CVV187" s="110"/>
      <c r="CVW187" s="110"/>
      <c r="CVX187" s="110"/>
      <c r="CVY187" s="110"/>
      <c r="CVZ187" s="110"/>
      <c r="CWA187" s="110"/>
      <c r="CWB187" s="110"/>
      <c r="CWC187" s="110"/>
      <c r="CWD187" s="110"/>
      <c r="CWE187" s="110"/>
      <c r="CWF187" s="110"/>
      <c r="CWG187" s="110"/>
      <c r="CWH187" s="110"/>
      <c r="CWI187" s="110"/>
      <c r="CWJ187" s="110"/>
      <c r="CWK187" s="110"/>
      <c r="CWL187" s="110"/>
      <c r="CWM187" s="110"/>
      <c r="CWN187" s="110"/>
      <c r="CWO187" s="110"/>
      <c r="CWP187" s="110"/>
      <c r="CWQ187" s="110"/>
      <c r="CWR187" s="110"/>
      <c r="CWS187" s="110"/>
      <c r="CWT187" s="110"/>
      <c r="CWU187" s="110"/>
      <c r="CWV187" s="110"/>
      <c r="CWW187" s="110"/>
      <c r="CWX187" s="110"/>
      <c r="CWY187" s="110"/>
      <c r="CWZ187" s="110"/>
      <c r="CXA187" s="110"/>
      <c r="CXB187" s="110"/>
      <c r="CXC187" s="110"/>
      <c r="CXD187" s="110"/>
      <c r="CXE187" s="110"/>
      <c r="CXF187" s="110"/>
      <c r="CXG187" s="110"/>
      <c r="CXH187" s="110"/>
      <c r="CXI187" s="110"/>
      <c r="CXJ187" s="110"/>
      <c r="CXK187" s="110"/>
      <c r="CXL187" s="110"/>
      <c r="CXM187" s="110"/>
      <c r="CXN187" s="110"/>
      <c r="CXO187" s="110"/>
      <c r="CXP187" s="110"/>
      <c r="CXQ187" s="110"/>
      <c r="CXR187" s="110"/>
      <c r="CXS187" s="110"/>
      <c r="CXT187" s="110"/>
      <c r="CXU187" s="110"/>
      <c r="CXV187" s="110"/>
      <c r="CXW187" s="110"/>
      <c r="CXX187" s="110"/>
      <c r="CXY187" s="110"/>
      <c r="CXZ187" s="110"/>
      <c r="CYA187" s="110"/>
      <c r="CYB187" s="110"/>
      <c r="CYC187" s="110"/>
      <c r="CYD187" s="110"/>
      <c r="CYE187" s="110"/>
      <c r="CYF187" s="110"/>
      <c r="CYG187" s="110"/>
      <c r="CYH187" s="110"/>
      <c r="CYI187" s="110"/>
      <c r="CYJ187" s="110"/>
      <c r="CYK187" s="110"/>
      <c r="CYL187" s="110"/>
      <c r="CYM187" s="110"/>
      <c r="CYN187" s="110"/>
      <c r="CYO187" s="110"/>
      <c r="CYP187" s="110"/>
      <c r="CYQ187" s="110"/>
      <c r="CYR187" s="110"/>
      <c r="CYS187" s="110"/>
      <c r="CYT187" s="110"/>
      <c r="CYU187" s="110"/>
      <c r="CYV187" s="110"/>
      <c r="CYW187" s="110"/>
      <c r="CYX187" s="110"/>
      <c r="CYY187" s="110"/>
      <c r="CYZ187" s="110"/>
      <c r="CZA187" s="110"/>
      <c r="CZB187" s="110"/>
      <c r="CZC187" s="110"/>
      <c r="CZD187" s="110"/>
      <c r="CZE187" s="110"/>
      <c r="CZF187" s="110"/>
      <c r="CZG187" s="110"/>
      <c r="CZH187" s="110"/>
      <c r="CZI187" s="110"/>
      <c r="CZJ187" s="110"/>
      <c r="CZK187" s="110"/>
      <c r="CZL187" s="110"/>
      <c r="CZM187" s="110"/>
      <c r="CZN187" s="110"/>
      <c r="CZO187" s="110"/>
      <c r="CZP187" s="110"/>
      <c r="CZQ187" s="110"/>
      <c r="CZR187" s="110"/>
      <c r="CZS187" s="110"/>
      <c r="CZT187" s="110"/>
      <c r="CZU187" s="110"/>
      <c r="CZV187" s="110"/>
      <c r="CZW187" s="110"/>
      <c r="CZX187" s="110"/>
      <c r="CZY187" s="110"/>
      <c r="CZZ187" s="110"/>
      <c r="DAA187" s="110"/>
      <c r="DAB187" s="110"/>
      <c r="DAC187" s="110"/>
      <c r="DAD187" s="110"/>
      <c r="DAE187" s="110"/>
      <c r="DAF187" s="110"/>
      <c r="DAG187" s="110"/>
      <c r="DAH187" s="110"/>
      <c r="DAI187" s="110"/>
      <c r="DAJ187" s="110"/>
      <c r="DAK187" s="110"/>
      <c r="DAL187" s="110"/>
      <c r="DAM187" s="110"/>
      <c r="DAN187" s="110"/>
      <c r="DAO187" s="110"/>
      <c r="DAP187" s="110"/>
      <c r="DAQ187" s="110"/>
      <c r="DAR187" s="110"/>
      <c r="DAS187" s="110"/>
      <c r="DAT187" s="110"/>
      <c r="DAU187" s="110"/>
      <c r="DAV187" s="110"/>
      <c r="DAW187" s="110"/>
      <c r="DAX187" s="110"/>
      <c r="DAY187" s="110"/>
      <c r="DAZ187" s="110"/>
      <c r="DBA187" s="110"/>
      <c r="DBB187" s="110"/>
      <c r="DBC187" s="110"/>
      <c r="DBD187" s="110"/>
      <c r="DBE187" s="110"/>
      <c r="DBF187" s="110"/>
      <c r="DBG187" s="110"/>
      <c r="DBH187" s="110"/>
      <c r="DBI187" s="110"/>
      <c r="DBJ187" s="110"/>
      <c r="DBK187" s="110"/>
      <c r="DBL187" s="110"/>
      <c r="DBM187" s="110"/>
      <c r="DBN187" s="110"/>
      <c r="DBO187" s="110"/>
      <c r="DBP187" s="110"/>
      <c r="DBQ187" s="110"/>
      <c r="DBR187" s="110"/>
      <c r="DBS187" s="110"/>
      <c r="DBT187" s="110"/>
      <c r="DBU187" s="110"/>
      <c r="DBV187" s="110"/>
      <c r="DBW187" s="110"/>
      <c r="DBX187" s="110"/>
      <c r="DBY187" s="110"/>
      <c r="DBZ187" s="110"/>
      <c r="DCA187" s="110"/>
      <c r="DCB187" s="110"/>
      <c r="DCC187" s="110"/>
      <c r="DCD187" s="110"/>
      <c r="DCE187" s="110"/>
      <c r="DCF187" s="110"/>
      <c r="DCG187" s="110"/>
      <c r="DCH187" s="110"/>
      <c r="DCI187" s="110"/>
      <c r="DCJ187" s="110"/>
      <c r="DCK187" s="110"/>
      <c r="DCL187" s="110"/>
      <c r="DCM187" s="110"/>
      <c r="DCN187" s="110"/>
      <c r="DCO187" s="110"/>
      <c r="DCP187" s="110"/>
      <c r="DCQ187" s="110"/>
      <c r="DCR187" s="110"/>
      <c r="DCS187" s="110"/>
      <c r="DCT187" s="110"/>
      <c r="DCU187" s="110"/>
      <c r="DCV187" s="110"/>
      <c r="DCW187" s="110"/>
      <c r="DCX187" s="110"/>
      <c r="DCY187" s="110"/>
      <c r="DCZ187" s="110"/>
      <c r="DDA187" s="110"/>
      <c r="DDB187" s="110"/>
      <c r="DDC187" s="110"/>
      <c r="DDD187" s="110"/>
      <c r="DDE187" s="110"/>
      <c r="DDF187" s="110"/>
      <c r="DDG187" s="110"/>
      <c r="DDH187" s="110"/>
      <c r="DDI187" s="110"/>
      <c r="DDJ187" s="110"/>
      <c r="DDK187" s="110"/>
      <c r="DDL187" s="110"/>
      <c r="DDM187" s="110"/>
      <c r="DDN187" s="110"/>
      <c r="DDO187" s="110"/>
      <c r="DDP187" s="110"/>
      <c r="DDQ187" s="110"/>
      <c r="DDR187" s="110"/>
      <c r="DDS187" s="110"/>
      <c r="DDT187" s="110"/>
      <c r="DDU187" s="110"/>
      <c r="DDV187" s="110"/>
      <c r="DDW187" s="110"/>
      <c r="DDX187" s="110"/>
      <c r="DDY187" s="110"/>
      <c r="DDZ187" s="110"/>
      <c r="DEA187" s="110"/>
      <c r="DEB187" s="110"/>
      <c r="DEC187" s="110"/>
      <c r="DED187" s="110"/>
      <c r="DEE187" s="110"/>
      <c r="DEF187" s="110"/>
      <c r="DEG187" s="110"/>
      <c r="DEH187" s="110"/>
      <c r="DEI187" s="110"/>
      <c r="DEJ187" s="110"/>
      <c r="DEK187" s="110"/>
      <c r="DEL187" s="110"/>
      <c r="DEM187" s="110"/>
      <c r="DEN187" s="110"/>
      <c r="DEO187" s="110"/>
      <c r="DEP187" s="110"/>
      <c r="DEQ187" s="110"/>
      <c r="DER187" s="110"/>
      <c r="DES187" s="110"/>
      <c r="DET187" s="110"/>
      <c r="DEU187" s="110"/>
      <c r="DEV187" s="110"/>
      <c r="DEW187" s="110"/>
      <c r="DEX187" s="110"/>
      <c r="DEY187" s="110"/>
      <c r="DEZ187" s="110"/>
      <c r="DFA187" s="110"/>
      <c r="DFB187" s="110"/>
      <c r="DFC187" s="110"/>
      <c r="DFD187" s="110"/>
      <c r="DFE187" s="110"/>
      <c r="DFF187" s="110"/>
      <c r="DFG187" s="110"/>
      <c r="DFH187" s="110"/>
      <c r="DFI187" s="110"/>
      <c r="DFJ187" s="110"/>
      <c r="DFK187" s="110"/>
      <c r="DFL187" s="110"/>
      <c r="DFM187" s="110"/>
      <c r="DFN187" s="110"/>
      <c r="DFO187" s="110"/>
      <c r="DFP187" s="110"/>
      <c r="DFQ187" s="110"/>
      <c r="DFR187" s="110"/>
      <c r="DFS187" s="110"/>
      <c r="DFT187" s="110"/>
      <c r="DFU187" s="110"/>
      <c r="DFV187" s="110"/>
      <c r="DFW187" s="110"/>
      <c r="DFX187" s="110"/>
      <c r="DFY187" s="110"/>
      <c r="DFZ187" s="110"/>
      <c r="DGA187" s="110"/>
      <c r="DGB187" s="110"/>
      <c r="DGC187" s="110"/>
      <c r="DGD187" s="110"/>
      <c r="DGE187" s="110"/>
      <c r="DGF187" s="110"/>
      <c r="DGG187" s="110"/>
      <c r="DGH187" s="110"/>
      <c r="DGI187" s="110"/>
      <c r="DGJ187" s="110"/>
      <c r="DGK187" s="110"/>
      <c r="DGL187" s="110"/>
      <c r="DGM187" s="110"/>
      <c r="DGN187" s="110"/>
      <c r="DGO187" s="110"/>
      <c r="DGP187" s="110"/>
      <c r="DGQ187" s="110"/>
      <c r="DGR187" s="110"/>
      <c r="DGS187" s="110"/>
      <c r="DGT187" s="110"/>
      <c r="DGU187" s="110"/>
      <c r="DGV187" s="110"/>
      <c r="DGW187" s="110"/>
      <c r="DGX187" s="110"/>
      <c r="DGY187" s="110"/>
      <c r="DGZ187" s="110"/>
      <c r="DHA187" s="110"/>
      <c r="DHB187" s="110"/>
      <c r="DHC187" s="110"/>
      <c r="DHD187" s="110"/>
      <c r="DHE187" s="110"/>
      <c r="DHF187" s="110"/>
      <c r="DHG187" s="110"/>
      <c r="DHH187" s="110"/>
      <c r="DHI187" s="110"/>
      <c r="DHJ187" s="110"/>
      <c r="DHK187" s="110"/>
      <c r="DHL187" s="110"/>
      <c r="DHM187" s="110"/>
      <c r="DHN187" s="110"/>
      <c r="DHO187" s="110"/>
      <c r="DHP187" s="110"/>
      <c r="DHQ187" s="110"/>
      <c r="DHR187" s="110"/>
      <c r="DHS187" s="110"/>
      <c r="DHT187" s="110"/>
      <c r="DHU187" s="110"/>
      <c r="DHV187" s="110"/>
      <c r="DHW187" s="110"/>
      <c r="DHX187" s="110"/>
      <c r="DHY187" s="110"/>
      <c r="DHZ187" s="110"/>
      <c r="DIA187" s="110"/>
      <c r="DIB187" s="110"/>
      <c r="DIC187" s="110"/>
      <c r="DID187" s="110"/>
      <c r="DIE187" s="110"/>
      <c r="DIF187" s="110"/>
      <c r="DIG187" s="110"/>
      <c r="DIH187" s="110"/>
      <c r="DII187" s="110"/>
      <c r="DIJ187" s="110"/>
      <c r="DIK187" s="110"/>
      <c r="DIL187" s="110"/>
      <c r="DIM187" s="110"/>
      <c r="DIN187" s="110"/>
      <c r="DIO187" s="110"/>
      <c r="DIP187" s="110"/>
      <c r="DIQ187" s="110"/>
      <c r="DIR187" s="110"/>
      <c r="DIS187" s="110"/>
      <c r="DIT187" s="110"/>
      <c r="DIU187" s="110"/>
      <c r="DIV187" s="110"/>
      <c r="DIW187" s="110"/>
      <c r="DIX187" s="110"/>
      <c r="DIY187" s="110"/>
      <c r="DIZ187" s="110"/>
      <c r="DJA187" s="110"/>
      <c r="DJB187" s="110"/>
      <c r="DJC187" s="110"/>
      <c r="DJD187" s="110"/>
      <c r="DJE187" s="110"/>
      <c r="DJF187" s="110"/>
      <c r="DJG187" s="110"/>
      <c r="DJH187" s="110"/>
      <c r="DJI187" s="110"/>
      <c r="DJJ187" s="110"/>
      <c r="DJK187" s="110"/>
      <c r="DJL187" s="110"/>
      <c r="DJM187" s="110"/>
      <c r="DJN187" s="110"/>
      <c r="DJO187" s="110"/>
      <c r="DJP187" s="110"/>
      <c r="DJQ187" s="110"/>
      <c r="DJR187" s="110"/>
      <c r="DJS187" s="110"/>
      <c r="DJT187" s="110"/>
      <c r="DJU187" s="110"/>
      <c r="DJV187" s="110"/>
      <c r="DJW187" s="110"/>
      <c r="DJX187" s="110"/>
      <c r="DJY187" s="110"/>
      <c r="DJZ187" s="110"/>
      <c r="DKA187" s="110"/>
      <c r="DKB187" s="110"/>
      <c r="DKC187" s="110"/>
      <c r="DKD187" s="110"/>
      <c r="DKE187" s="110"/>
      <c r="DKF187" s="110"/>
      <c r="DKG187" s="110"/>
      <c r="DKH187" s="110"/>
      <c r="DKI187" s="110"/>
      <c r="DKJ187" s="110"/>
      <c r="DKK187" s="110"/>
      <c r="DKL187" s="110"/>
      <c r="DKM187" s="110"/>
      <c r="DKN187" s="110"/>
      <c r="DKO187" s="110"/>
      <c r="DKP187" s="110"/>
      <c r="DKQ187" s="110"/>
      <c r="DKR187" s="110"/>
      <c r="DKS187" s="110"/>
      <c r="DKT187" s="110"/>
      <c r="DKU187" s="110"/>
      <c r="DKV187" s="110"/>
      <c r="DKW187" s="110"/>
      <c r="DKX187" s="110"/>
      <c r="DKY187" s="110"/>
      <c r="DKZ187" s="110"/>
      <c r="DLA187" s="110"/>
      <c r="DLB187" s="110"/>
      <c r="DLC187" s="110"/>
      <c r="DLD187" s="110"/>
      <c r="DLE187" s="110"/>
      <c r="DLF187" s="110"/>
      <c r="DLG187" s="110"/>
      <c r="DLH187" s="110"/>
      <c r="DLI187" s="110"/>
      <c r="DLJ187" s="110"/>
      <c r="DLK187" s="110"/>
      <c r="DLL187" s="110"/>
      <c r="DLM187" s="110"/>
      <c r="DLN187" s="110"/>
      <c r="DLO187" s="110"/>
      <c r="DLP187" s="110"/>
      <c r="DLQ187" s="110"/>
      <c r="DLR187" s="110"/>
      <c r="DLS187" s="110"/>
      <c r="DLT187" s="110"/>
      <c r="DLU187" s="110"/>
      <c r="DLV187" s="110"/>
      <c r="DLW187" s="110"/>
      <c r="DLX187" s="110"/>
      <c r="DLY187" s="110"/>
      <c r="DLZ187" s="110"/>
      <c r="DMA187" s="110"/>
      <c r="DMB187" s="110"/>
      <c r="DMC187" s="110"/>
      <c r="DMD187" s="110"/>
      <c r="DME187" s="110"/>
      <c r="DMF187" s="110"/>
      <c r="DMG187" s="110"/>
      <c r="DMH187" s="110"/>
      <c r="DMI187" s="110"/>
      <c r="DMJ187" s="110"/>
      <c r="DMK187" s="110"/>
      <c r="DML187" s="110"/>
      <c r="DMM187" s="110"/>
      <c r="DMN187" s="110"/>
      <c r="DMO187" s="110"/>
      <c r="DMP187" s="110"/>
      <c r="DMQ187" s="110"/>
      <c r="DMR187" s="110"/>
      <c r="DMS187" s="110"/>
      <c r="DMT187" s="110"/>
      <c r="DMU187" s="110"/>
      <c r="DMV187" s="110"/>
      <c r="DMW187" s="110"/>
      <c r="DMX187" s="110"/>
      <c r="DMY187" s="110"/>
      <c r="DMZ187" s="110"/>
      <c r="DNA187" s="110"/>
      <c r="DNB187" s="110"/>
      <c r="DNC187" s="110"/>
      <c r="DND187" s="110"/>
      <c r="DNE187" s="110"/>
      <c r="DNF187" s="110"/>
      <c r="DNG187" s="110"/>
      <c r="DNH187" s="110"/>
      <c r="DNI187" s="110"/>
      <c r="DNJ187" s="110"/>
      <c r="DNK187" s="110"/>
      <c r="DNL187" s="110"/>
      <c r="DNM187" s="110"/>
      <c r="DNN187" s="110"/>
      <c r="DNO187" s="110"/>
      <c r="DNP187" s="110"/>
      <c r="DNQ187" s="110"/>
      <c r="DNR187" s="110"/>
      <c r="DNS187" s="110"/>
      <c r="DNT187" s="110"/>
      <c r="DNU187" s="110"/>
      <c r="DNV187" s="110"/>
      <c r="DNW187" s="110"/>
      <c r="DNX187" s="110"/>
      <c r="DNY187" s="110"/>
      <c r="DNZ187" s="110"/>
      <c r="DOA187" s="110"/>
      <c r="DOB187" s="110"/>
      <c r="DOC187" s="110"/>
      <c r="DOD187" s="110"/>
      <c r="DOE187" s="110"/>
      <c r="DOF187" s="110"/>
      <c r="DOG187" s="110"/>
      <c r="DOH187" s="110"/>
      <c r="DOI187" s="110"/>
      <c r="DOJ187" s="110"/>
      <c r="DOK187" s="110"/>
      <c r="DOL187" s="110"/>
      <c r="DOM187" s="110"/>
      <c r="DON187" s="110"/>
      <c r="DOO187" s="110"/>
      <c r="DOP187" s="110"/>
      <c r="DOQ187" s="110"/>
      <c r="DOR187" s="110"/>
      <c r="DOS187" s="110"/>
      <c r="DOT187" s="110"/>
      <c r="DOU187" s="110"/>
      <c r="DOV187" s="110"/>
      <c r="DOW187" s="110"/>
      <c r="DOX187" s="110"/>
      <c r="DOY187" s="110"/>
      <c r="DOZ187" s="110"/>
      <c r="DPA187" s="110"/>
      <c r="DPB187" s="110"/>
      <c r="DPC187" s="110"/>
      <c r="DPD187" s="110"/>
      <c r="DPE187" s="110"/>
      <c r="DPF187" s="110"/>
      <c r="DPG187" s="110"/>
      <c r="DPH187" s="110"/>
      <c r="DPI187" s="110"/>
      <c r="DPJ187" s="110"/>
      <c r="DPK187" s="110"/>
      <c r="DPL187" s="110"/>
      <c r="DPM187" s="110"/>
      <c r="DPN187" s="110"/>
      <c r="DPO187" s="110"/>
      <c r="DPP187" s="110"/>
      <c r="DPQ187" s="110"/>
      <c r="DPR187" s="110"/>
      <c r="DPS187" s="110"/>
      <c r="DPT187" s="110"/>
      <c r="DPU187" s="110"/>
      <c r="DPV187" s="110"/>
      <c r="DPW187" s="110"/>
      <c r="DPX187" s="110"/>
      <c r="DPY187" s="110"/>
      <c r="DPZ187" s="110"/>
      <c r="DQA187" s="110"/>
      <c r="DQB187" s="110"/>
      <c r="DQC187" s="110"/>
      <c r="DQD187" s="110"/>
      <c r="DQE187" s="110"/>
      <c r="DQF187" s="110"/>
      <c r="DQG187" s="110"/>
      <c r="DQH187" s="110"/>
      <c r="DQI187" s="110"/>
      <c r="DQJ187" s="110"/>
      <c r="DQK187" s="110"/>
      <c r="DQL187" s="110"/>
      <c r="DQM187" s="110"/>
      <c r="DQN187" s="110"/>
      <c r="DQO187" s="110"/>
      <c r="DQP187" s="110"/>
      <c r="DQQ187" s="110"/>
      <c r="DQR187" s="110"/>
      <c r="DQS187" s="110"/>
      <c r="DQT187" s="110"/>
      <c r="DQU187" s="110"/>
      <c r="DQV187" s="110"/>
      <c r="DQW187" s="110"/>
      <c r="DQX187" s="110"/>
      <c r="DQY187" s="110"/>
      <c r="DQZ187" s="110"/>
      <c r="DRA187" s="110"/>
      <c r="DRB187" s="110"/>
      <c r="DRC187" s="110"/>
      <c r="DRD187" s="110"/>
      <c r="DRE187" s="110"/>
      <c r="DRF187" s="110"/>
      <c r="DRG187" s="110"/>
      <c r="DRH187" s="110"/>
      <c r="DRI187" s="110"/>
      <c r="DRJ187" s="110"/>
      <c r="DRK187" s="110"/>
      <c r="DRL187" s="110"/>
      <c r="DRM187" s="110"/>
      <c r="DRN187" s="110"/>
      <c r="DRO187" s="110"/>
      <c r="DRP187" s="110"/>
      <c r="DRQ187" s="110"/>
      <c r="DRR187" s="110"/>
      <c r="DRS187" s="110"/>
      <c r="DRT187" s="110"/>
      <c r="DRU187" s="110"/>
      <c r="DRV187" s="110"/>
      <c r="DRW187" s="110"/>
      <c r="DRX187" s="110"/>
      <c r="DRY187" s="110"/>
      <c r="DRZ187" s="110"/>
      <c r="DSA187" s="110"/>
      <c r="DSB187" s="110"/>
      <c r="DSC187" s="110"/>
      <c r="DSD187" s="110"/>
      <c r="DSE187" s="110"/>
      <c r="DSF187" s="110"/>
      <c r="DSG187" s="110"/>
      <c r="DSH187" s="110"/>
      <c r="DSI187" s="110"/>
      <c r="DSJ187" s="110"/>
      <c r="DSK187" s="110"/>
      <c r="DSL187" s="110"/>
      <c r="DSM187" s="110"/>
      <c r="DSN187" s="110"/>
      <c r="DSO187" s="110"/>
      <c r="DSP187" s="110"/>
      <c r="DSQ187" s="110"/>
      <c r="DSR187" s="110"/>
      <c r="DSS187" s="110"/>
      <c r="DST187" s="110"/>
      <c r="DSU187" s="110"/>
      <c r="DSV187" s="110"/>
      <c r="DSW187" s="110"/>
      <c r="DSX187" s="110"/>
      <c r="DSY187" s="110"/>
      <c r="DSZ187" s="110"/>
      <c r="DTA187" s="110"/>
      <c r="DTB187" s="110"/>
      <c r="DTC187" s="110"/>
      <c r="DTD187" s="110"/>
      <c r="DTE187" s="110"/>
      <c r="DTF187" s="110"/>
      <c r="DTG187" s="110"/>
      <c r="DTH187" s="110"/>
      <c r="DTI187" s="110"/>
      <c r="DTJ187" s="110"/>
      <c r="DTK187" s="110"/>
      <c r="DTL187" s="110"/>
      <c r="DTM187" s="110"/>
      <c r="DTN187" s="110"/>
      <c r="DTO187" s="110"/>
      <c r="DTP187" s="110"/>
      <c r="DTQ187" s="110"/>
      <c r="DTR187" s="110"/>
      <c r="DTS187" s="110"/>
      <c r="DTT187" s="110"/>
      <c r="DTU187" s="110"/>
      <c r="DTV187" s="110"/>
      <c r="DTW187" s="110"/>
      <c r="DTX187" s="110"/>
      <c r="DTY187" s="110"/>
      <c r="DTZ187" s="110"/>
      <c r="DUA187" s="110"/>
      <c r="DUB187" s="110"/>
      <c r="DUC187" s="110"/>
      <c r="DUD187" s="110"/>
      <c r="DUE187" s="110"/>
      <c r="DUF187" s="110"/>
      <c r="DUG187" s="110"/>
      <c r="DUH187" s="110"/>
      <c r="DUI187" s="110"/>
      <c r="DUJ187" s="110"/>
      <c r="DUK187" s="110"/>
      <c r="DUL187" s="110"/>
      <c r="DUM187" s="110"/>
      <c r="DUN187" s="110"/>
      <c r="DUO187" s="110"/>
      <c r="DUP187" s="110"/>
      <c r="DUQ187" s="110"/>
      <c r="DUR187" s="110"/>
      <c r="DUS187" s="110"/>
      <c r="DUT187" s="110"/>
      <c r="DUU187" s="110"/>
      <c r="DUV187" s="110"/>
      <c r="DUW187" s="110"/>
      <c r="DUX187" s="110"/>
      <c r="DUY187" s="110"/>
      <c r="DUZ187" s="110"/>
      <c r="DVA187" s="110"/>
      <c r="DVB187" s="110"/>
      <c r="DVC187" s="110"/>
      <c r="DVD187" s="110"/>
      <c r="DVE187" s="110"/>
      <c r="DVF187" s="110"/>
      <c r="DVG187" s="110"/>
      <c r="DVH187" s="110"/>
      <c r="DVI187" s="110"/>
      <c r="DVJ187" s="110"/>
      <c r="DVK187" s="110"/>
      <c r="DVL187" s="110"/>
      <c r="DVM187" s="110"/>
      <c r="DVN187" s="110"/>
      <c r="DVO187" s="110"/>
      <c r="DVP187" s="110"/>
      <c r="DVQ187" s="110"/>
      <c r="DVR187" s="110"/>
      <c r="DVS187" s="110"/>
      <c r="DVT187" s="110"/>
      <c r="DVU187" s="110"/>
      <c r="DVV187" s="110"/>
      <c r="DVW187" s="110"/>
      <c r="DVX187" s="110"/>
      <c r="DVY187" s="110"/>
      <c r="DVZ187" s="110"/>
      <c r="DWA187" s="110"/>
      <c r="DWB187" s="110"/>
      <c r="DWC187" s="110"/>
      <c r="DWD187" s="110"/>
      <c r="DWE187" s="110"/>
      <c r="DWF187" s="110"/>
      <c r="DWG187" s="110"/>
      <c r="DWH187" s="110"/>
      <c r="DWI187" s="110"/>
      <c r="DWJ187" s="110"/>
      <c r="DWK187" s="110"/>
      <c r="DWL187" s="110"/>
      <c r="DWM187" s="110"/>
      <c r="DWN187" s="110"/>
      <c r="DWO187" s="110"/>
      <c r="DWP187" s="110"/>
      <c r="DWQ187" s="110"/>
      <c r="DWR187" s="110"/>
      <c r="DWS187" s="110"/>
      <c r="DWT187" s="110"/>
      <c r="DWU187" s="110"/>
      <c r="DWV187" s="110"/>
      <c r="DWW187" s="110"/>
      <c r="DWX187" s="110"/>
      <c r="DWY187" s="110"/>
      <c r="DWZ187" s="110"/>
      <c r="DXA187" s="110"/>
      <c r="DXB187" s="110"/>
      <c r="DXC187" s="110"/>
      <c r="DXD187" s="110"/>
      <c r="DXE187" s="110"/>
      <c r="DXF187" s="110"/>
      <c r="DXG187" s="110"/>
      <c r="DXH187" s="110"/>
      <c r="DXI187" s="110"/>
      <c r="DXJ187" s="110"/>
      <c r="DXK187" s="110"/>
      <c r="DXL187" s="110"/>
      <c r="DXM187" s="110"/>
      <c r="DXN187" s="110"/>
      <c r="DXO187" s="110"/>
      <c r="DXP187" s="110"/>
      <c r="DXQ187" s="110"/>
      <c r="DXR187" s="110"/>
      <c r="DXS187" s="110"/>
      <c r="DXT187" s="110"/>
      <c r="DXU187" s="110"/>
      <c r="DXV187" s="110"/>
      <c r="DXW187" s="110"/>
      <c r="DXX187" s="110"/>
      <c r="DXY187" s="110"/>
      <c r="DXZ187" s="110"/>
      <c r="DYA187" s="110"/>
      <c r="DYB187" s="110"/>
      <c r="DYC187" s="110"/>
      <c r="DYD187" s="110"/>
      <c r="DYE187" s="110"/>
      <c r="DYF187" s="110"/>
      <c r="DYG187" s="110"/>
      <c r="DYH187" s="110"/>
      <c r="DYI187" s="110"/>
      <c r="DYJ187" s="110"/>
      <c r="DYK187" s="110"/>
      <c r="DYL187" s="110"/>
      <c r="DYM187" s="110"/>
      <c r="DYN187" s="110"/>
      <c r="DYO187" s="110"/>
      <c r="DYP187" s="110"/>
      <c r="DYQ187" s="110"/>
      <c r="DYR187" s="110"/>
      <c r="DYS187" s="110"/>
      <c r="DYT187" s="110"/>
      <c r="DYU187" s="110"/>
      <c r="DYV187" s="110"/>
      <c r="DYW187" s="110"/>
      <c r="DYX187" s="110"/>
      <c r="DYY187" s="110"/>
      <c r="DYZ187" s="110"/>
      <c r="DZA187" s="110"/>
      <c r="DZB187" s="110"/>
      <c r="DZC187" s="110"/>
      <c r="DZD187" s="110"/>
      <c r="DZE187" s="110"/>
      <c r="DZF187" s="110"/>
      <c r="DZG187" s="110"/>
      <c r="DZH187" s="110"/>
      <c r="DZI187" s="110"/>
      <c r="DZJ187" s="110"/>
      <c r="DZK187" s="110"/>
      <c r="DZL187" s="110"/>
      <c r="DZM187" s="110"/>
      <c r="DZN187" s="110"/>
      <c r="DZO187" s="110"/>
      <c r="DZP187" s="110"/>
      <c r="DZQ187" s="110"/>
      <c r="DZR187" s="110"/>
      <c r="DZS187" s="110"/>
      <c r="DZT187" s="110"/>
      <c r="DZU187" s="110"/>
      <c r="DZV187" s="110"/>
      <c r="DZW187" s="110"/>
      <c r="DZX187" s="110"/>
      <c r="DZY187" s="110"/>
      <c r="DZZ187" s="110"/>
      <c r="EAA187" s="110"/>
      <c r="EAB187" s="110"/>
      <c r="EAC187" s="110"/>
      <c r="EAD187" s="110"/>
      <c r="EAE187" s="110"/>
      <c r="EAF187" s="110"/>
      <c r="EAG187" s="110"/>
      <c r="EAH187" s="110"/>
      <c r="EAI187" s="110"/>
      <c r="EAJ187" s="110"/>
      <c r="EAK187" s="110"/>
      <c r="EAL187" s="110"/>
      <c r="EAM187" s="110"/>
      <c r="EAN187" s="110"/>
      <c r="EAO187" s="110"/>
      <c r="EAP187" s="110"/>
      <c r="EAQ187" s="110"/>
      <c r="EAR187" s="110"/>
      <c r="EAS187" s="110"/>
      <c r="EAT187" s="110"/>
      <c r="EAU187" s="110"/>
      <c r="EAV187" s="110"/>
      <c r="EAW187" s="110"/>
      <c r="EAX187" s="110"/>
      <c r="EAY187" s="110"/>
      <c r="EAZ187" s="110"/>
      <c r="EBA187" s="110"/>
      <c r="EBB187" s="110"/>
      <c r="EBC187" s="110"/>
      <c r="EBD187" s="110"/>
      <c r="EBE187" s="110"/>
      <c r="EBF187" s="110"/>
      <c r="EBG187" s="110"/>
      <c r="EBH187" s="110"/>
      <c r="EBI187" s="110"/>
      <c r="EBJ187" s="110"/>
      <c r="EBK187" s="110"/>
      <c r="EBL187" s="110"/>
      <c r="EBM187" s="110"/>
      <c r="EBN187" s="110"/>
      <c r="EBO187" s="110"/>
      <c r="EBP187" s="110"/>
      <c r="EBQ187" s="110"/>
      <c r="EBR187" s="110"/>
      <c r="EBS187" s="110"/>
      <c r="EBT187" s="110"/>
      <c r="EBU187" s="110"/>
      <c r="EBV187" s="110"/>
      <c r="EBW187" s="110"/>
      <c r="EBX187" s="110"/>
      <c r="EBY187" s="110"/>
      <c r="EBZ187" s="110"/>
      <c r="ECA187" s="110"/>
      <c r="ECB187" s="110"/>
      <c r="ECC187" s="110"/>
      <c r="ECD187" s="110"/>
      <c r="ECE187" s="110"/>
      <c r="ECF187" s="110"/>
      <c r="ECG187" s="110"/>
      <c r="ECH187" s="110"/>
      <c r="ECI187" s="110"/>
      <c r="ECJ187" s="110"/>
      <c r="ECK187" s="110"/>
      <c r="ECL187" s="110"/>
      <c r="ECM187" s="110"/>
      <c r="ECN187" s="110"/>
      <c r="ECO187" s="110"/>
      <c r="ECP187" s="110"/>
      <c r="ECQ187" s="110"/>
      <c r="ECR187" s="110"/>
      <c r="ECS187" s="110"/>
      <c r="ECT187" s="110"/>
      <c r="ECU187" s="110"/>
      <c r="ECV187" s="110"/>
      <c r="ECW187" s="110"/>
      <c r="ECX187" s="110"/>
      <c r="ECY187" s="110"/>
      <c r="ECZ187" s="110"/>
      <c r="EDA187" s="110"/>
      <c r="EDB187" s="110"/>
      <c r="EDC187" s="110"/>
      <c r="EDD187" s="110"/>
      <c r="EDE187" s="110"/>
      <c r="EDF187" s="110"/>
      <c r="EDG187" s="110"/>
      <c r="EDH187" s="110"/>
      <c r="EDI187" s="110"/>
      <c r="EDJ187" s="110"/>
      <c r="EDK187" s="110"/>
      <c r="EDL187" s="110"/>
      <c r="EDM187" s="110"/>
      <c r="EDN187" s="110"/>
      <c r="EDO187" s="110"/>
      <c r="EDP187" s="110"/>
      <c r="EDQ187" s="110"/>
      <c r="EDR187" s="110"/>
      <c r="EDS187" s="110"/>
      <c r="EDT187" s="110"/>
      <c r="EDU187" s="110"/>
      <c r="EDV187" s="110"/>
      <c r="EDW187" s="110"/>
      <c r="EDX187" s="110"/>
      <c r="EDY187" s="110"/>
      <c r="EDZ187" s="110"/>
      <c r="EEA187" s="110"/>
      <c r="EEB187" s="110"/>
      <c r="EEC187" s="110"/>
      <c r="EED187" s="110"/>
      <c r="EEE187" s="110"/>
      <c r="EEF187" s="110"/>
      <c r="EEG187" s="110"/>
      <c r="EEH187" s="110"/>
      <c r="EEI187" s="110"/>
      <c r="EEJ187" s="110"/>
      <c r="EEK187" s="110"/>
      <c r="EEL187" s="110"/>
      <c r="EEM187" s="110"/>
      <c r="EEN187" s="110"/>
      <c r="EEO187" s="110"/>
      <c r="EEP187" s="110"/>
      <c r="EEQ187" s="110"/>
      <c r="EER187" s="110"/>
      <c r="EES187" s="110"/>
      <c r="EET187" s="110"/>
      <c r="EEU187" s="110"/>
      <c r="EEV187" s="110"/>
      <c r="EEW187" s="110"/>
      <c r="EEX187" s="110"/>
      <c r="EEY187" s="110"/>
      <c r="EEZ187" s="110"/>
      <c r="EFA187" s="110"/>
      <c r="EFB187" s="110"/>
      <c r="EFC187" s="110"/>
      <c r="EFD187" s="110"/>
      <c r="EFE187" s="110"/>
      <c r="EFF187" s="110"/>
      <c r="EFG187" s="110"/>
      <c r="EFH187" s="110"/>
      <c r="EFI187" s="110"/>
      <c r="EFJ187" s="110"/>
      <c r="EFK187" s="110"/>
      <c r="EFL187" s="110"/>
      <c r="EFM187" s="110"/>
      <c r="EFN187" s="110"/>
      <c r="EFO187" s="110"/>
      <c r="EFP187" s="110"/>
      <c r="EFQ187" s="110"/>
      <c r="EFR187" s="110"/>
      <c r="EFS187" s="110"/>
      <c r="EFT187" s="110"/>
      <c r="EFU187" s="110"/>
      <c r="EFV187" s="110"/>
      <c r="EFW187" s="110"/>
      <c r="EFX187" s="110"/>
      <c r="EFY187" s="110"/>
      <c r="EFZ187" s="110"/>
      <c r="EGA187" s="110"/>
      <c r="EGB187" s="110"/>
      <c r="EGC187" s="110"/>
      <c r="EGD187" s="110"/>
      <c r="EGE187" s="110"/>
      <c r="EGF187" s="110"/>
      <c r="EGG187" s="110"/>
      <c r="EGH187" s="110"/>
      <c r="EGI187" s="110"/>
      <c r="EGJ187" s="110"/>
      <c r="EGK187" s="110"/>
      <c r="EGL187" s="110"/>
      <c r="EGM187" s="110"/>
      <c r="EGN187" s="110"/>
      <c r="EGO187" s="110"/>
      <c r="EGP187" s="110"/>
      <c r="EGQ187" s="110"/>
      <c r="EGR187" s="110"/>
      <c r="EGS187" s="110"/>
      <c r="EGT187" s="110"/>
      <c r="EGU187" s="110"/>
      <c r="EGV187" s="110"/>
      <c r="EGW187" s="110"/>
      <c r="EGX187" s="110"/>
      <c r="EGY187" s="110"/>
      <c r="EGZ187" s="110"/>
      <c r="EHA187" s="110"/>
      <c r="EHB187" s="110"/>
      <c r="EHC187" s="110"/>
      <c r="EHD187" s="110"/>
      <c r="EHE187" s="110"/>
      <c r="EHF187" s="110"/>
      <c r="EHG187" s="110"/>
      <c r="EHH187" s="110"/>
      <c r="EHI187" s="110"/>
      <c r="EHJ187" s="110"/>
      <c r="EHK187" s="110"/>
      <c r="EHL187" s="110"/>
      <c r="EHM187" s="110"/>
      <c r="EHN187" s="110"/>
      <c r="EHO187" s="110"/>
      <c r="EHP187" s="110"/>
      <c r="EHQ187" s="110"/>
      <c r="EHR187" s="110"/>
      <c r="EHS187" s="110"/>
      <c r="EHT187" s="110"/>
      <c r="EHU187" s="110"/>
      <c r="EHV187" s="110"/>
      <c r="EHW187" s="110"/>
      <c r="EHX187" s="110"/>
      <c r="EHY187" s="110"/>
      <c r="EHZ187" s="110"/>
      <c r="EIA187" s="110"/>
      <c r="EIB187" s="110"/>
      <c r="EIC187" s="110"/>
      <c r="EID187" s="110"/>
      <c r="EIE187" s="110"/>
      <c r="EIF187" s="110"/>
      <c r="EIG187" s="110"/>
      <c r="EIH187" s="110"/>
      <c r="EII187" s="110"/>
      <c r="EIJ187" s="110"/>
      <c r="EIK187" s="110"/>
      <c r="EIL187" s="110"/>
      <c r="EIM187" s="110"/>
      <c r="EIN187" s="110"/>
      <c r="EIO187" s="110"/>
      <c r="EIP187" s="110"/>
      <c r="EIQ187" s="110"/>
      <c r="EIR187" s="110"/>
      <c r="EIS187" s="110"/>
      <c r="EIT187" s="110"/>
      <c r="EIU187" s="110"/>
      <c r="EIV187" s="110"/>
      <c r="EIW187" s="110"/>
      <c r="EIX187" s="110"/>
      <c r="EIY187" s="110"/>
      <c r="EIZ187" s="110"/>
      <c r="EJA187" s="110"/>
      <c r="EJB187" s="110"/>
      <c r="EJC187" s="110"/>
      <c r="EJD187" s="110"/>
      <c r="EJE187" s="110"/>
      <c r="EJF187" s="110"/>
      <c r="EJG187" s="110"/>
      <c r="EJH187" s="110"/>
      <c r="EJI187" s="110"/>
      <c r="EJJ187" s="110"/>
      <c r="EJK187" s="110"/>
      <c r="EJL187" s="110"/>
      <c r="EJM187" s="110"/>
      <c r="EJN187" s="110"/>
      <c r="EJO187" s="110"/>
      <c r="EJP187" s="110"/>
      <c r="EJQ187" s="110"/>
      <c r="EJR187" s="110"/>
      <c r="EJS187" s="110"/>
      <c r="EJT187" s="110"/>
      <c r="EJU187" s="110"/>
      <c r="EJV187" s="110"/>
      <c r="EJW187" s="110"/>
      <c r="EJX187" s="110"/>
      <c r="EJY187" s="110"/>
      <c r="EJZ187" s="110"/>
      <c r="EKA187" s="110"/>
      <c r="EKB187" s="110"/>
      <c r="EKC187" s="110"/>
      <c r="EKD187" s="110"/>
      <c r="EKE187" s="110"/>
      <c r="EKF187" s="110"/>
      <c r="EKG187" s="110"/>
      <c r="EKH187" s="110"/>
      <c r="EKI187" s="110"/>
      <c r="EKJ187" s="110"/>
      <c r="EKK187" s="110"/>
      <c r="EKL187" s="110"/>
      <c r="EKM187" s="110"/>
      <c r="EKN187" s="110"/>
      <c r="EKO187" s="110"/>
      <c r="EKP187" s="110"/>
      <c r="EKQ187" s="110"/>
      <c r="EKR187" s="110"/>
      <c r="EKS187" s="110"/>
      <c r="EKT187" s="110"/>
      <c r="EKU187" s="110"/>
      <c r="EKV187" s="110"/>
      <c r="EKW187" s="110"/>
      <c r="EKX187" s="110"/>
      <c r="EKY187" s="110"/>
      <c r="EKZ187" s="110"/>
      <c r="ELA187" s="110"/>
      <c r="ELB187" s="110"/>
      <c r="ELC187" s="110"/>
      <c r="ELD187" s="110"/>
      <c r="ELE187" s="110"/>
      <c r="ELF187" s="110"/>
      <c r="ELG187" s="110"/>
      <c r="ELH187" s="110"/>
      <c r="ELI187" s="110"/>
      <c r="ELJ187" s="110"/>
      <c r="ELK187" s="110"/>
      <c r="ELL187" s="110"/>
      <c r="ELM187" s="110"/>
      <c r="ELN187" s="110"/>
      <c r="ELO187" s="110"/>
      <c r="ELP187" s="110"/>
      <c r="ELQ187" s="110"/>
      <c r="ELR187" s="110"/>
      <c r="ELS187" s="110"/>
      <c r="ELT187" s="110"/>
      <c r="ELU187" s="110"/>
      <c r="ELV187" s="110"/>
      <c r="ELW187" s="110"/>
      <c r="ELX187" s="110"/>
      <c r="ELY187" s="110"/>
      <c r="ELZ187" s="110"/>
      <c r="EMA187" s="110"/>
      <c r="EMB187" s="110"/>
      <c r="EMC187" s="110"/>
      <c r="EMD187" s="110"/>
      <c r="EME187" s="110"/>
      <c r="EMF187" s="110"/>
      <c r="EMG187" s="110"/>
      <c r="EMH187" s="110"/>
      <c r="EMI187" s="110"/>
      <c r="EMJ187" s="110"/>
      <c r="EMK187" s="110"/>
      <c r="EML187" s="110"/>
      <c r="EMM187" s="110"/>
      <c r="EMN187" s="110"/>
      <c r="EMO187" s="110"/>
      <c r="EMP187" s="110"/>
      <c r="EMQ187" s="110"/>
      <c r="EMR187" s="110"/>
      <c r="EMS187" s="110"/>
      <c r="EMT187" s="110"/>
      <c r="EMU187" s="110"/>
      <c r="EMV187" s="110"/>
      <c r="EMW187" s="110"/>
      <c r="EMX187" s="110"/>
      <c r="EMY187" s="110"/>
      <c r="EMZ187" s="110"/>
      <c r="ENA187" s="110"/>
      <c r="ENB187" s="110"/>
      <c r="ENC187" s="110"/>
      <c r="END187" s="110"/>
      <c r="ENE187" s="110"/>
      <c r="ENF187" s="110"/>
      <c r="ENG187" s="110"/>
      <c r="ENH187" s="110"/>
      <c r="ENI187" s="110"/>
      <c r="ENJ187" s="110"/>
      <c r="ENK187" s="110"/>
      <c r="ENL187" s="110"/>
      <c r="ENM187" s="110"/>
      <c r="ENN187" s="110"/>
      <c r="ENO187" s="110"/>
      <c r="ENP187" s="110"/>
      <c r="ENQ187" s="110"/>
      <c r="ENR187" s="110"/>
      <c r="ENS187" s="110"/>
      <c r="ENT187" s="110"/>
      <c r="ENU187" s="110"/>
      <c r="ENV187" s="110"/>
      <c r="ENW187" s="110"/>
      <c r="ENX187" s="110"/>
      <c r="ENY187" s="110"/>
      <c r="ENZ187" s="110"/>
      <c r="EOA187" s="110"/>
      <c r="EOB187" s="110"/>
      <c r="EOC187" s="110"/>
      <c r="EOD187" s="110"/>
      <c r="EOE187" s="110"/>
      <c r="EOF187" s="110"/>
      <c r="EOG187" s="110"/>
      <c r="EOH187" s="110"/>
      <c r="EOI187" s="110"/>
      <c r="EOJ187" s="110"/>
      <c r="EOK187" s="110"/>
      <c r="EOL187" s="110"/>
      <c r="EOM187" s="110"/>
      <c r="EON187" s="110"/>
      <c r="EOO187" s="110"/>
      <c r="EOP187" s="110"/>
      <c r="EOQ187" s="110"/>
      <c r="EOR187" s="110"/>
      <c r="EOS187" s="110"/>
      <c r="EOT187" s="110"/>
      <c r="EOU187" s="110"/>
      <c r="EOV187" s="110"/>
      <c r="EOW187" s="110"/>
      <c r="EOX187" s="110"/>
      <c r="EOY187" s="110"/>
      <c r="EOZ187" s="110"/>
      <c r="EPA187" s="110"/>
      <c r="EPB187" s="110"/>
      <c r="EPC187" s="110"/>
      <c r="EPD187" s="110"/>
      <c r="EPE187" s="110"/>
      <c r="EPF187" s="110"/>
      <c r="EPG187" s="110"/>
      <c r="EPH187" s="110"/>
      <c r="EPI187" s="110"/>
      <c r="EPJ187" s="110"/>
      <c r="EPK187" s="110"/>
      <c r="EPL187" s="110"/>
      <c r="EPM187" s="110"/>
      <c r="EPN187" s="110"/>
      <c r="EPO187" s="110"/>
      <c r="EPP187" s="110"/>
      <c r="EPQ187" s="110"/>
      <c r="EPR187" s="110"/>
      <c r="EPS187" s="110"/>
      <c r="EPT187" s="110"/>
      <c r="EPU187" s="110"/>
      <c r="EPV187" s="110"/>
      <c r="EPW187" s="110"/>
      <c r="EPX187" s="110"/>
      <c r="EPY187" s="110"/>
      <c r="EPZ187" s="110"/>
      <c r="EQA187" s="110"/>
      <c r="EQB187" s="110"/>
      <c r="EQC187" s="110"/>
      <c r="EQD187" s="110"/>
      <c r="EQE187" s="110"/>
      <c r="EQF187" s="110"/>
      <c r="EQG187" s="110"/>
      <c r="EQH187" s="110"/>
      <c r="EQI187" s="110"/>
      <c r="EQJ187" s="110"/>
      <c r="EQK187" s="110"/>
      <c r="EQL187" s="110"/>
      <c r="EQM187" s="110"/>
      <c r="EQN187" s="110"/>
      <c r="EQO187" s="110"/>
      <c r="EQP187" s="110"/>
      <c r="EQQ187" s="110"/>
      <c r="EQR187" s="110"/>
      <c r="EQS187" s="110"/>
      <c r="EQT187" s="110"/>
      <c r="EQU187" s="110"/>
      <c r="EQV187" s="110"/>
      <c r="EQW187" s="110"/>
      <c r="EQX187" s="110"/>
      <c r="EQY187" s="110"/>
      <c r="EQZ187" s="110"/>
      <c r="ERA187" s="110"/>
      <c r="ERB187" s="110"/>
      <c r="ERC187" s="110"/>
      <c r="ERD187" s="110"/>
      <c r="ERE187" s="110"/>
      <c r="ERF187" s="110"/>
      <c r="ERG187" s="110"/>
      <c r="ERH187" s="110"/>
      <c r="ERI187" s="110"/>
      <c r="ERJ187" s="110"/>
      <c r="ERK187" s="110"/>
      <c r="ERL187" s="110"/>
      <c r="ERM187" s="110"/>
      <c r="ERN187" s="110"/>
      <c r="ERO187" s="110"/>
      <c r="ERP187" s="110"/>
      <c r="ERQ187" s="110"/>
      <c r="ERR187" s="110"/>
      <c r="ERS187" s="110"/>
      <c r="ERT187" s="110"/>
      <c r="ERU187" s="110"/>
      <c r="ERV187" s="110"/>
      <c r="ERW187" s="110"/>
      <c r="ERX187" s="110"/>
      <c r="ERY187" s="110"/>
      <c r="ERZ187" s="110"/>
      <c r="ESA187" s="110"/>
      <c r="ESB187" s="110"/>
      <c r="ESC187" s="110"/>
      <c r="ESD187" s="110"/>
      <c r="ESE187" s="110"/>
      <c r="ESF187" s="110"/>
      <c r="ESG187" s="110"/>
      <c r="ESH187" s="110"/>
      <c r="ESI187" s="110"/>
      <c r="ESJ187" s="110"/>
      <c r="ESK187" s="110"/>
      <c r="ESL187" s="110"/>
      <c r="ESM187" s="110"/>
      <c r="ESN187" s="110"/>
      <c r="ESO187" s="110"/>
      <c r="ESP187" s="110"/>
      <c r="ESQ187" s="110"/>
      <c r="ESR187" s="110"/>
      <c r="ESS187" s="110"/>
      <c r="EST187" s="110"/>
      <c r="ESU187" s="110"/>
      <c r="ESV187" s="110"/>
      <c r="ESW187" s="110"/>
      <c r="ESX187" s="110"/>
      <c r="ESY187" s="110"/>
      <c r="ESZ187" s="110"/>
      <c r="ETA187" s="110"/>
      <c r="ETB187" s="110"/>
      <c r="ETC187" s="110"/>
      <c r="ETD187" s="110"/>
      <c r="ETE187" s="110"/>
      <c r="ETF187" s="110"/>
      <c r="ETG187" s="110"/>
      <c r="ETH187" s="110"/>
      <c r="ETI187" s="110"/>
      <c r="ETJ187" s="110"/>
      <c r="ETK187" s="110"/>
      <c r="ETL187" s="110"/>
      <c r="ETM187" s="110"/>
      <c r="ETN187" s="110"/>
      <c r="ETO187" s="110"/>
      <c r="ETP187" s="110"/>
      <c r="ETQ187" s="110"/>
      <c r="ETR187" s="110"/>
      <c r="ETS187" s="110"/>
      <c r="ETT187" s="110"/>
      <c r="ETU187" s="110"/>
      <c r="ETV187" s="110"/>
      <c r="ETW187" s="110"/>
      <c r="ETX187" s="110"/>
      <c r="ETY187" s="110"/>
      <c r="ETZ187" s="110"/>
      <c r="EUA187" s="110"/>
      <c r="EUB187" s="110"/>
      <c r="EUC187" s="110"/>
      <c r="EUD187" s="110"/>
      <c r="EUE187" s="110"/>
      <c r="EUF187" s="110"/>
      <c r="EUG187" s="110"/>
      <c r="EUH187" s="110"/>
      <c r="EUI187" s="110"/>
      <c r="EUJ187" s="110"/>
      <c r="EUK187" s="110"/>
      <c r="EUL187" s="110"/>
      <c r="EUM187" s="110"/>
      <c r="EUN187" s="110"/>
      <c r="EUO187" s="110"/>
      <c r="EUP187" s="110"/>
      <c r="EUQ187" s="110"/>
      <c r="EUR187" s="110"/>
      <c r="EUS187" s="110"/>
      <c r="EUT187" s="110"/>
      <c r="EUU187" s="110"/>
      <c r="EUV187" s="110"/>
      <c r="EUW187" s="110"/>
      <c r="EUX187" s="110"/>
      <c r="EUY187" s="110"/>
      <c r="EUZ187" s="110"/>
      <c r="EVA187" s="110"/>
      <c r="EVB187" s="110"/>
      <c r="EVC187" s="110"/>
      <c r="EVD187" s="110"/>
      <c r="EVE187" s="110"/>
      <c r="EVF187" s="110"/>
      <c r="EVG187" s="110"/>
      <c r="EVH187" s="110"/>
      <c r="EVI187" s="110"/>
      <c r="EVJ187" s="110"/>
      <c r="EVK187" s="110"/>
      <c r="EVL187" s="110"/>
      <c r="EVM187" s="110"/>
      <c r="EVN187" s="110"/>
      <c r="EVO187" s="110"/>
      <c r="EVP187" s="110"/>
      <c r="EVQ187" s="110"/>
      <c r="EVR187" s="110"/>
      <c r="EVS187" s="110"/>
      <c r="EVT187" s="110"/>
      <c r="EVU187" s="110"/>
      <c r="EVV187" s="110"/>
      <c r="EVW187" s="110"/>
      <c r="EVX187" s="110"/>
      <c r="EVY187" s="110"/>
      <c r="EVZ187" s="110"/>
      <c r="EWA187" s="110"/>
      <c r="EWB187" s="110"/>
      <c r="EWC187" s="110"/>
      <c r="EWD187" s="110"/>
      <c r="EWE187" s="110"/>
      <c r="EWF187" s="110"/>
      <c r="EWG187" s="110"/>
      <c r="EWH187" s="110"/>
      <c r="EWI187" s="110"/>
      <c r="EWJ187" s="110"/>
      <c r="EWK187" s="110"/>
      <c r="EWL187" s="110"/>
      <c r="EWM187" s="110"/>
      <c r="EWN187" s="110"/>
      <c r="EWO187" s="110"/>
      <c r="EWP187" s="110"/>
      <c r="EWQ187" s="110"/>
      <c r="EWR187" s="110"/>
      <c r="EWS187" s="110"/>
      <c r="EWT187" s="110"/>
      <c r="EWU187" s="110"/>
      <c r="EWV187" s="110"/>
      <c r="EWW187" s="110"/>
      <c r="EWX187" s="110"/>
      <c r="EWY187" s="110"/>
      <c r="EWZ187" s="110"/>
      <c r="EXA187" s="110"/>
      <c r="EXB187" s="110"/>
      <c r="EXC187" s="110"/>
      <c r="EXD187" s="110"/>
      <c r="EXE187" s="110"/>
      <c r="EXF187" s="110"/>
      <c r="EXG187" s="110"/>
      <c r="EXH187" s="110"/>
      <c r="EXI187" s="110"/>
      <c r="EXJ187" s="110"/>
      <c r="EXK187" s="110"/>
      <c r="EXL187" s="110"/>
      <c r="EXM187" s="110"/>
      <c r="EXN187" s="110"/>
      <c r="EXO187" s="110"/>
      <c r="EXP187" s="110"/>
      <c r="EXQ187" s="110"/>
      <c r="EXR187" s="110"/>
      <c r="EXS187" s="110"/>
      <c r="EXT187" s="110"/>
      <c r="EXU187" s="110"/>
      <c r="EXV187" s="110"/>
      <c r="EXW187" s="110"/>
      <c r="EXX187" s="110"/>
      <c r="EXY187" s="110"/>
      <c r="EXZ187" s="110"/>
      <c r="EYA187" s="110"/>
      <c r="EYB187" s="110"/>
      <c r="EYC187" s="110"/>
      <c r="EYD187" s="110"/>
      <c r="EYE187" s="110"/>
      <c r="EYF187" s="110"/>
      <c r="EYG187" s="110"/>
      <c r="EYH187" s="110"/>
      <c r="EYI187" s="110"/>
      <c r="EYJ187" s="110"/>
      <c r="EYK187" s="110"/>
      <c r="EYL187" s="110"/>
      <c r="EYM187" s="110"/>
      <c r="EYN187" s="110"/>
      <c r="EYO187" s="110"/>
      <c r="EYP187" s="110"/>
      <c r="EYQ187" s="110"/>
      <c r="EYR187" s="110"/>
      <c r="EYS187" s="110"/>
      <c r="EYT187" s="110"/>
      <c r="EYU187" s="110"/>
      <c r="EYV187" s="110"/>
      <c r="EYW187" s="110"/>
      <c r="EYX187" s="110"/>
      <c r="EYY187" s="110"/>
      <c r="EYZ187" s="110"/>
      <c r="EZA187" s="110"/>
      <c r="EZB187" s="110"/>
      <c r="EZC187" s="110"/>
      <c r="EZD187" s="110"/>
      <c r="EZE187" s="110"/>
      <c r="EZF187" s="110"/>
      <c r="EZG187" s="110"/>
      <c r="EZH187" s="110"/>
      <c r="EZI187" s="110"/>
      <c r="EZJ187" s="110"/>
      <c r="EZK187" s="110"/>
      <c r="EZL187" s="110"/>
      <c r="EZM187" s="110"/>
      <c r="EZN187" s="110"/>
      <c r="EZO187" s="110"/>
      <c r="EZP187" s="110"/>
      <c r="EZQ187" s="110"/>
      <c r="EZR187" s="110"/>
      <c r="EZS187" s="110"/>
      <c r="EZT187" s="110"/>
      <c r="EZU187" s="110"/>
      <c r="EZV187" s="110"/>
      <c r="EZW187" s="110"/>
      <c r="EZX187" s="110"/>
      <c r="EZY187" s="110"/>
      <c r="EZZ187" s="110"/>
      <c r="FAA187" s="110"/>
      <c r="FAB187" s="110"/>
      <c r="FAC187" s="110"/>
      <c r="FAD187" s="110"/>
      <c r="FAE187" s="110"/>
      <c r="FAF187" s="110"/>
      <c r="FAG187" s="110"/>
      <c r="FAH187" s="110"/>
      <c r="FAI187" s="110"/>
      <c r="FAJ187" s="110"/>
      <c r="FAK187" s="110"/>
      <c r="FAL187" s="110"/>
      <c r="FAM187" s="110"/>
      <c r="FAN187" s="110"/>
      <c r="FAO187" s="110"/>
      <c r="FAP187" s="110"/>
      <c r="FAQ187" s="110"/>
      <c r="FAR187" s="110"/>
      <c r="FAS187" s="110"/>
      <c r="FAT187" s="110"/>
      <c r="FAU187" s="110"/>
      <c r="FAV187" s="110"/>
      <c r="FAW187" s="110"/>
      <c r="FAX187" s="110"/>
      <c r="FAY187" s="110"/>
      <c r="FAZ187" s="110"/>
      <c r="FBA187" s="110"/>
      <c r="FBB187" s="110"/>
      <c r="FBC187" s="110"/>
      <c r="FBD187" s="110"/>
      <c r="FBE187" s="110"/>
      <c r="FBF187" s="110"/>
      <c r="FBG187" s="110"/>
      <c r="FBH187" s="110"/>
      <c r="FBI187" s="110"/>
      <c r="FBJ187" s="110"/>
      <c r="FBK187" s="110"/>
      <c r="FBL187" s="110"/>
      <c r="FBM187" s="110"/>
      <c r="FBN187" s="110"/>
      <c r="FBO187" s="110"/>
      <c r="FBP187" s="110"/>
      <c r="FBQ187" s="110"/>
      <c r="FBR187" s="110"/>
      <c r="FBS187" s="110"/>
      <c r="FBT187" s="110"/>
      <c r="FBU187" s="110"/>
      <c r="FBV187" s="110"/>
      <c r="FBW187" s="110"/>
      <c r="FBX187" s="110"/>
      <c r="FBY187" s="110"/>
      <c r="FBZ187" s="110"/>
      <c r="FCA187" s="110"/>
      <c r="FCB187" s="110"/>
      <c r="FCC187" s="110"/>
      <c r="FCD187" s="110"/>
      <c r="FCE187" s="110"/>
      <c r="FCF187" s="110"/>
      <c r="FCG187" s="110"/>
      <c r="FCH187" s="110"/>
      <c r="FCI187" s="110"/>
      <c r="FCJ187" s="110"/>
      <c r="FCK187" s="110"/>
      <c r="FCL187" s="110"/>
      <c r="FCM187" s="110"/>
      <c r="FCN187" s="110"/>
      <c r="FCO187" s="110"/>
      <c r="FCP187" s="110"/>
      <c r="FCQ187" s="110"/>
      <c r="FCR187" s="110"/>
      <c r="FCS187" s="110"/>
      <c r="FCT187" s="110"/>
      <c r="FCU187" s="110"/>
      <c r="FCV187" s="110"/>
      <c r="FCW187" s="110"/>
      <c r="FCX187" s="110"/>
      <c r="FCY187" s="110"/>
      <c r="FCZ187" s="110"/>
      <c r="FDA187" s="110"/>
      <c r="FDB187" s="110"/>
      <c r="FDC187" s="110"/>
      <c r="FDD187" s="110"/>
      <c r="FDE187" s="110"/>
      <c r="FDF187" s="110"/>
      <c r="FDG187" s="110"/>
      <c r="FDH187" s="110"/>
      <c r="FDI187" s="110"/>
      <c r="FDJ187" s="110"/>
      <c r="FDK187" s="110"/>
      <c r="FDL187" s="110"/>
      <c r="FDM187" s="110"/>
      <c r="FDN187" s="110"/>
      <c r="FDO187" s="110"/>
      <c r="FDP187" s="110"/>
      <c r="FDQ187" s="110"/>
      <c r="FDR187" s="110"/>
      <c r="FDS187" s="110"/>
      <c r="FDT187" s="110"/>
      <c r="FDU187" s="110"/>
      <c r="FDV187" s="110"/>
      <c r="FDW187" s="110"/>
      <c r="FDX187" s="110"/>
      <c r="FDY187" s="110"/>
      <c r="FDZ187" s="110"/>
      <c r="FEA187" s="110"/>
      <c r="FEB187" s="110"/>
      <c r="FEC187" s="110"/>
      <c r="FED187" s="110"/>
      <c r="FEE187" s="110"/>
      <c r="FEF187" s="110"/>
      <c r="FEG187" s="110"/>
      <c r="FEH187" s="110"/>
      <c r="FEI187" s="110"/>
      <c r="FEJ187" s="110"/>
      <c r="FEK187" s="110"/>
      <c r="FEL187" s="110"/>
      <c r="FEM187" s="110"/>
      <c r="FEN187" s="110"/>
      <c r="FEO187" s="110"/>
      <c r="FEP187" s="110"/>
      <c r="FEQ187" s="110"/>
      <c r="FER187" s="110"/>
      <c r="FES187" s="110"/>
      <c r="FET187" s="110"/>
      <c r="FEU187" s="110"/>
      <c r="FEV187" s="110"/>
      <c r="FEW187" s="110"/>
      <c r="FEX187" s="110"/>
      <c r="FEY187" s="110"/>
      <c r="FEZ187" s="110"/>
      <c r="FFA187" s="110"/>
      <c r="FFB187" s="110"/>
      <c r="FFC187" s="110"/>
      <c r="FFD187" s="110"/>
      <c r="FFE187" s="110"/>
      <c r="FFF187" s="110"/>
      <c r="FFG187" s="110"/>
      <c r="FFH187" s="110"/>
      <c r="FFI187" s="110"/>
      <c r="FFJ187" s="110"/>
      <c r="FFK187" s="110"/>
      <c r="FFL187" s="110"/>
      <c r="FFM187" s="110"/>
      <c r="FFN187" s="110"/>
      <c r="FFO187" s="110"/>
      <c r="FFP187" s="110"/>
      <c r="FFQ187" s="110"/>
      <c r="FFR187" s="110"/>
      <c r="FFS187" s="110"/>
      <c r="FFT187" s="110"/>
      <c r="FFU187" s="110"/>
      <c r="FFV187" s="110"/>
      <c r="FFW187" s="110"/>
      <c r="FFX187" s="110"/>
      <c r="FFY187" s="110"/>
      <c r="FFZ187" s="110"/>
      <c r="FGA187" s="110"/>
      <c r="FGB187" s="110"/>
      <c r="FGC187" s="110"/>
      <c r="FGD187" s="110"/>
      <c r="FGE187" s="110"/>
      <c r="FGF187" s="110"/>
      <c r="FGG187" s="110"/>
      <c r="FGH187" s="110"/>
      <c r="FGI187" s="110"/>
      <c r="FGJ187" s="110"/>
      <c r="FGK187" s="110"/>
      <c r="FGL187" s="110"/>
      <c r="FGM187" s="110"/>
      <c r="FGN187" s="110"/>
      <c r="FGO187" s="110"/>
      <c r="FGP187" s="110"/>
      <c r="FGQ187" s="110"/>
      <c r="FGR187" s="110"/>
      <c r="FGS187" s="110"/>
      <c r="FGT187" s="110"/>
      <c r="FGU187" s="110"/>
      <c r="FGV187" s="110"/>
      <c r="FGW187" s="110"/>
      <c r="FGX187" s="110"/>
      <c r="FGY187" s="110"/>
      <c r="FGZ187" s="110"/>
      <c r="FHA187" s="110"/>
      <c r="FHB187" s="110"/>
      <c r="FHC187" s="110"/>
      <c r="FHD187" s="110"/>
      <c r="FHE187" s="110"/>
      <c r="FHF187" s="110"/>
      <c r="FHG187" s="110"/>
      <c r="FHH187" s="110"/>
      <c r="FHI187" s="110"/>
      <c r="FHJ187" s="110"/>
      <c r="FHK187" s="110"/>
      <c r="FHL187" s="110"/>
      <c r="FHM187" s="110"/>
      <c r="FHN187" s="110"/>
      <c r="FHO187" s="110"/>
      <c r="FHP187" s="110"/>
      <c r="FHQ187" s="110"/>
      <c r="FHR187" s="110"/>
      <c r="FHS187" s="110"/>
      <c r="FHT187" s="110"/>
      <c r="FHU187" s="110"/>
      <c r="FHV187" s="110"/>
      <c r="FHW187" s="110"/>
      <c r="FHX187" s="110"/>
      <c r="FHY187" s="110"/>
      <c r="FHZ187" s="110"/>
      <c r="FIA187" s="110"/>
      <c r="FIB187" s="110"/>
      <c r="FIC187" s="110"/>
      <c r="FID187" s="110"/>
      <c r="FIE187" s="110"/>
      <c r="FIF187" s="110"/>
      <c r="FIG187" s="110"/>
      <c r="FIH187" s="110"/>
      <c r="FII187" s="110"/>
      <c r="FIJ187" s="110"/>
      <c r="FIK187" s="110"/>
      <c r="FIL187" s="110"/>
      <c r="FIM187" s="110"/>
      <c r="FIN187" s="110"/>
      <c r="FIO187" s="110"/>
      <c r="FIP187" s="110"/>
      <c r="FIQ187" s="110"/>
      <c r="FIR187" s="110"/>
      <c r="FIS187" s="110"/>
      <c r="FIT187" s="110"/>
      <c r="FIU187" s="110"/>
      <c r="FIV187" s="110"/>
      <c r="FIW187" s="110"/>
      <c r="FIX187" s="110"/>
      <c r="FIY187" s="110"/>
      <c r="FIZ187" s="110"/>
      <c r="FJA187" s="110"/>
      <c r="FJB187" s="110"/>
      <c r="FJC187" s="110"/>
      <c r="FJD187" s="110"/>
      <c r="FJE187" s="110"/>
      <c r="FJF187" s="110"/>
      <c r="FJG187" s="110"/>
      <c r="FJH187" s="110"/>
      <c r="FJI187" s="110"/>
      <c r="FJJ187" s="110"/>
      <c r="FJK187" s="110"/>
      <c r="FJL187" s="110"/>
      <c r="FJM187" s="110"/>
      <c r="FJN187" s="110"/>
      <c r="FJO187" s="110"/>
      <c r="FJP187" s="110"/>
      <c r="FJQ187" s="110"/>
      <c r="FJR187" s="110"/>
      <c r="FJS187" s="110"/>
      <c r="FJT187" s="110"/>
      <c r="FJU187" s="110"/>
      <c r="FJV187" s="110"/>
      <c r="FJW187" s="110"/>
      <c r="FJX187" s="110"/>
      <c r="FJY187" s="110"/>
      <c r="FJZ187" s="110"/>
      <c r="FKA187" s="110"/>
      <c r="FKB187" s="110"/>
      <c r="FKC187" s="110"/>
      <c r="FKD187" s="110"/>
      <c r="FKE187" s="110"/>
      <c r="FKF187" s="110"/>
      <c r="FKG187" s="110"/>
      <c r="FKH187" s="110"/>
      <c r="FKI187" s="110"/>
      <c r="FKJ187" s="110"/>
      <c r="FKK187" s="110"/>
      <c r="FKL187" s="110"/>
      <c r="FKM187" s="110"/>
      <c r="FKN187" s="110"/>
      <c r="FKO187" s="110"/>
      <c r="FKP187" s="110"/>
      <c r="FKQ187" s="110"/>
      <c r="FKR187" s="110"/>
      <c r="FKS187" s="110"/>
      <c r="FKT187" s="110"/>
      <c r="FKU187" s="110"/>
      <c r="FKV187" s="110"/>
      <c r="FKW187" s="110"/>
      <c r="FKX187" s="110"/>
      <c r="FKY187" s="110"/>
      <c r="FKZ187" s="110"/>
      <c r="FLA187" s="110"/>
      <c r="FLB187" s="110"/>
      <c r="FLC187" s="110"/>
      <c r="FLD187" s="110"/>
      <c r="FLE187" s="110"/>
      <c r="FLF187" s="110"/>
      <c r="FLG187" s="110"/>
      <c r="FLH187" s="110"/>
      <c r="FLI187" s="110"/>
      <c r="FLJ187" s="110"/>
      <c r="FLK187" s="110"/>
      <c r="FLL187" s="110"/>
      <c r="FLM187" s="110"/>
      <c r="FLN187" s="110"/>
      <c r="FLO187" s="110"/>
      <c r="FLP187" s="110"/>
      <c r="FLQ187" s="110"/>
      <c r="FLR187" s="110"/>
      <c r="FLS187" s="110"/>
      <c r="FLT187" s="110"/>
      <c r="FLU187" s="110"/>
      <c r="FLV187" s="110"/>
      <c r="FLW187" s="110"/>
      <c r="FLX187" s="110"/>
      <c r="FLY187" s="110"/>
      <c r="FLZ187" s="110"/>
      <c r="FMA187" s="110"/>
      <c r="FMB187" s="110"/>
      <c r="FMC187" s="110"/>
      <c r="FMD187" s="110"/>
      <c r="FME187" s="110"/>
      <c r="FMF187" s="110"/>
      <c r="FMG187" s="110"/>
      <c r="FMH187" s="110"/>
      <c r="FMI187" s="110"/>
      <c r="FMJ187" s="110"/>
      <c r="FMK187" s="110"/>
      <c r="FML187" s="110"/>
      <c r="FMM187" s="110"/>
      <c r="FMN187" s="110"/>
      <c r="FMO187" s="110"/>
      <c r="FMP187" s="110"/>
      <c r="FMQ187" s="110"/>
      <c r="FMR187" s="110"/>
      <c r="FMS187" s="110"/>
      <c r="FMT187" s="110"/>
      <c r="FMU187" s="110"/>
      <c r="FMV187" s="110"/>
      <c r="FMW187" s="110"/>
      <c r="FMX187" s="110"/>
      <c r="FMY187" s="110"/>
      <c r="FMZ187" s="110"/>
      <c r="FNA187" s="110"/>
      <c r="FNB187" s="110"/>
      <c r="FNC187" s="110"/>
      <c r="FND187" s="110"/>
      <c r="FNE187" s="110"/>
      <c r="FNF187" s="110"/>
      <c r="FNG187" s="110"/>
      <c r="FNH187" s="110"/>
      <c r="FNI187" s="110"/>
      <c r="FNJ187" s="110"/>
      <c r="FNK187" s="110"/>
      <c r="FNL187" s="110"/>
      <c r="FNM187" s="110"/>
      <c r="FNN187" s="110"/>
      <c r="FNO187" s="110"/>
      <c r="FNP187" s="110"/>
      <c r="FNQ187" s="110"/>
      <c r="FNR187" s="110"/>
      <c r="FNS187" s="110"/>
      <c r="FNT187" s="110"/>
      <c r="FNU187" s="110"/>
      <c r="FNV187" s="110"/>
      <c r="FNW187" s="110"/>
      <c r="FNX187" s="110"/>
      <c r="FNY187" s="110"/>
      <c r="FNZ187" s="110"/>
      <c r="FOA187" s="110"/>
      <c r="FOB187" s="110"/>
      <c r="FOC187" s="110"/>
      <c r="FOD187" s="110"/>
      <c r="FOE187" s="110"/>
      <c r="FOF187" s="110"/>
      <c r="FOG187" s="110"/>
      <c r="FOH187" s="110"/>
      <c r="FOI187" s="110"/>
      <c r="FOJ187" s="110"/>
      <c r="FOK187" s="110"/>
      <c r="FOL187" s="110"/>
      <c r="FOM187" s="110"/>
      <c r="FON187" s="110"/>
      <c r="FOO187" s="110"/>
      <c r="FOP187" s="110"/>
      <c r="FOQ187" s="110"/>
      <c r="FOR187" s="110"/>
      <c r="FOS187" s="110"/>
      <c r="FOT187" s="110"/>
      <c r="FOU187" s="110"/>
      <c r="FOV187" s="110"/>
      <c r="FOW187" s="110"/>
      <c r="FOX187" s="110"/>
      <c r="FOY187" s="110"/>
      <c r="FOZ187" s="110"/>
      <c r="FPA187" s="110"/>
      <c r="FPB187" s="110"/>
      <c r="FPC187" s="110"/>
      <c r="FPD187" s="110"/>
      <c r="FPE187" s="110"/>
      <c r="FPF187" s="110"/>
      <c r="FPG187" s="110"/>
      <c r="FPH187" s="110"/>
      <c r="FPI187" s="110"/>
      <c r="FPJ187" s="110"/>
      <c r="FPK187" s="110"/>
      <c r="FPL187" s="110"/>
      <c r="FPM187" s="110"/>
      <c r="FPN187" s="110"/>
      <c r="FPO187" s="110"/>
      <c r="FPP187" s="110"/>
      <c r="FPQ187" s="110"/>
      <c r="FPR187" s="110"/>
      <c r="FPS187" s="110"/>
      <c r="FPT187" s="110"/>
      <c r="FPU187" s="110"/>
      <c r="FPV187" s="110"/>
      <c r="FPW187" s="110"/>
      <c r="FPX187" s="110"/>
      <c r="FPY187" s="110"/>
      <c r="FPZ187" s="110"/>
      <c r="FQA187" s="110"/>
      <c r="FQB187" s="110"/>
      <c r="FQC187" s="110"/>
      <c r="FQD187" s="110"/>
      <c r="FQE187" s="110"/>
      <c r="FQF187" s="110"/>
      <c r="FQG187" s="110"/>
      <c r="FQH187" s="110"/>
      <c r="FQI187" s="110"/>
      <c r="FQJ187" s="110"/>
      <c r="FQK187" s="110"/>
      <c r="FQL187" s="110"/>
      <c r="FQM187" s="110"/>
      <c r="FQN187" s="110"/>
      <c r="FQO187" s="110"/>
      <c r="FQP187" s="110"/>
      <c r="FQQ187" s="110"/>
      <c r="FQR187" s="110"/>
      <c r="FQS187" s="110"/>
      <c r="FQT187" s="110"/>
      <c r="FQU187" s="110"/>
      <c r="FQV187" s="110"/>
      <c r="FQW187" s="110"/>
      <c r="FQX187" s="110"/>
      <c r="FQY187" s="110"/>
      <c r="FQZ187" s="110"/>
      <c r="FRA187" s="110"/>
      <c r="FRB187" s="110"/>
      <c r="FRC187" s="110"/>
      <c r="FRD187" s="110"/>
      <c r="FRE187" s="110"/>
      <c r="FRF187" s="110"/>
      <c r="FRG187" s="110"/>
      <c r="FRH187" s="110"/>
      <c r="FRI187" s="110"/>
      <c r="FRJ187" s="110"/>
      <c r="FRK187" s="110"/>
      <c r="FRL187" s="110"/>
      <c r="FRM187" s="110"/>
      <c r="FRN187" s="110"/>
      <c r="FRO187" s="110"/>
      <c r="FRP187" s="110"/>
      <c r="FRQ187" s="110"/>
      <c r="FRR187" s="110"/>
      <c r="FRS187" s="110"/>
      <c r="FRT187" s="110"/>
      <c r="FRU187" s="110"/>
      <c r="FRV187" s="110"/>
      <c r="FRW187" s="110"/>
      <c r="FRX187" s="110"/>
      <c r="FRY187" s="110"/>
      <c r="FRZ187" s="110"/>
      <c r="FSA187" s="110"/>
      <c r="FSB187" s="110"/>
      <c r="FSC187" s="110"/>
      <c r="FSD187" s="110"/>
      <c r="FSE187" s="110"/>
      <c r="FSF187" s="110"/>
      <c r="FSG187" s="110"/>
      <c r="FSH187" s="110"/>
      <c r="FSI187" s="110"/>
      <c r="FSJ187" s="110"/>
      <c r="FSK187" s="110"/>
      <c r="FSL187" s="110"/>
      <c r="FSM187" s="110"/>
      <c r="FSN187" s="110"/>
      <c r="FSO187" s="110"/>
      <c r="FSP187" s="110"/>
      <c r="FSQ187" s="110"/>
      <c r="FSR187" s="110"/>
      <c r="FSS187" s="110"/>
      <c r="FST187" s="110"/>
      <c r="FSU187" s="110"/>
      <c r="FSV187" s="110"/>
      <c r="FSW187" s="110"/>
      <c r="FSX187" s="110"/>
      <c r="FSY187" s="110"/>
      <c r="FSZ187" s="110"/>
      <c r="FTA187" s="110"/>
      <c r="FTB187" s="110"/>
      <c r="FTC187" s="110"/>
      <c r="FTD187" s="110"/>
      <c r="FTE187" s="110"/>
      <c r="FTF187" s="110"/>
      <c r="FTG187" s="110"/>
      <c r="FTH187" s="110"/>
      <c r="FTI187" s="110"/>
      <c r="FTJ187" s="110"/>
      <c r="FTK187" s="110"/>
      <c r="FTL187" s="110"/>
      <c r="FTM187" s="110"/>
      <c r="FTN187" s="110"/>
      <c r="FTO187" s="110"/>
      <c r="FTP187" s="110"/>
      <c r="FTQ187" s="110"/>
      <c r="FTR187" s="110"/>
      <c r="FTS187" s="110"/>
      <c r="FTT187" s="110"/>
      <c r="FTU187" s="110"/>
      <c r="FTV187" s="110"/>
      <c r="FTW187" s="110"/>
      <c r="FTX187" s="110"/>
      <c r="FTY187" s="110"/>
      <c r="FTZ187" s="110"/>
      <c r="FUA187" s="110"/>
      <c r="FUB187" s="110"/>
      <c r="FUC187" s="110"/>
      <c r="FUD187" s="110"/>
      <c r="FUE187" s="110"/>
      <c r="FUF187" s="110"/>
      <c r="FUG187" s="110"/>
      <c r="FUH187" s="110"/>
      <c r="FUI187" s="110"/>
      <c r="FUJ187" s="110"/>
      <c r="FUK187" s="110"/>
      <c r="FUL187" s="110"/>
      <c r="FUM187" s="110"/>
      <c r="FUN187" s="110"/>
      <c r="FUO187" s="110"/>
      <c r="FUP187" s="110"/>
      <c r="FUQ187" s="110"/>
      <c r="FUR187" s="110"/>
      <c r="FUS187" s="110"/>
      <c r="FUT187" s="110"/>
      <c r="FUU187" s="110"/>
      <c r="FUV187" s="110"/>
      <c r="FUW187" s="110"/>
      <c r="FUX187" s="110"/>
      <c r="FUY187" s="110"/>
      <c r="FUZ187" s="110"/>
      <c r="FVA187" s="110"/>
      <c r="FVB187" s="110"/>
      <c r="FVC187" s="110"/>
      <c r="FVD187" s="110"/>
      <c r="FVE187" s="110"/>
      <c r="FVF187" s="110"/>
      <c r="FVG187" s="110"/>
      <c r="FVH187" s="110"/>
      <c r="FVI187" s="110"/>
      <c r="FVJ187" s="110"/>
      <c r="FVK187" s="110"/>
      <c r="FVL187" s="110"/>
      <c r="FVM187" s="110"/>
      <c r="FVN187" s="110"/>
      <c r="FVO187" s="110"/>
      <c r="FVP187" s="110"/>
      <c r="FVQ187" s="110"/>
      <c r="FVR187" s="110"/>
      <c r="FVS187" s="110"/>
      <c r="FVT187" s="110"/>
      <c r="FVU187" s="110"/>
      <c r="FVV187" s="110"/>
      <c r="FVW187" s="110"/>
      <c r="FVX187" s="110"/>
      <c r="FVY187" s="110"/>
      <c r="FVZ187" s="110"/>
      <c r="FWA187" s="110"/>
      <c r="FWB187" s="110"/>
      <c r="FWC187" s="110"/>
      <c r="FWD187" s="110"/>
      <c r="FWE187" s="110"/>
      <c r="FWF187" s="110"/>
      <c r="FWG187" s="110"/>
      <c r="FWH187" s="110"/>
      <c r="FWI187" s="110"/>
      <c r="FWJ187" s="110"/>
      <c r="FWK187" s="110"/>
      <c r="FWL187" s="110"/>
      <c r="FWM187" s="110"/>
      <c r="FWN187" s="110"/>
      <c r="FWO187" s="110"/>
      <c r="FWP187" s="110"/>
      <c r="FWQ187" s="110"/>
      <c r="FWR187" s="110"/>
      <c r="FWS187" s="110"/>
      <c r="FWT187" s="110"/>
      <c r="FWU187" s="110"/>
      <c r="FWV187" s="110"/>
      <c r="FWW187" s="110"/>
      <c r="FWX187" s="110"/>
      <c r="FWY187" s="110"/>
      <c r="FWZ187" s="110"/>
      <c r="FXA187" s="110"/>
      <c r="FXB187" s="110"/>
      <c r="FXC187" s="110"/>
      <c r="FXD187" s="110"/>
      <c r="FXE187" s="110"/>
      <c r="FXF187" s="110"/>
      <c r="FXG187" s="110"/>
      <c r="FXH187" s="110"/>
      <c r="FXI187" s="110"/>
      <c r="FXJ187" s="110"/>
      <c r="FXK187" s="110"/>
      <c r="FXL187" s="110"/>
      <c r="FXM187" s="110"/>
      <c r="FXN187" s="110"/>
      <c r="FXO187" s="110"/>
      <c r="FXP187" s="110"/>
      <c r="FXQ187" s="110"/>
      <c r="FXR187" s="110"/>
      <c r="FXS187" s="110"/>
      <c r="FXT187" s="110"/>
      <c r="FXU187" s="110"/>
      <c r="FXV187" s="110"/>
      <c r="FXW187" s="110"/>
      <c r="FXX187" s="110"/>
      <c r="FXY187" s="110"/>
      <c r="FXZ187" s="110"/>
      <c r="FYA187" s="110"/>
      <c r="FYB187" s="110"/>
      <c r="FYC187" s="110"/>
      <c r="FYD187" s="110"/>
      <c r="FYE187" s="110"/>
      <c r="FYF187" s="110"/>
      <c r="FYG187" s="110"/>
      <c r="FYH187" s="110"/>
      <c r="FYI187" s="110"/>
      <c r="FYJ187" s="110"/>
      <c r="FYK187" s="110"/>
      <c r="FYL187" s="110"/>
      <c r="FYM187" s="110"/>
      <c r="FYN187" s="110"/>
      <c r="FYO187" s="110"/>
      <c r="FYP187" s="110"/>
      <c r="FYQ187" s="110"/>
      <c r="FYR187" s="110"/>
      <c r="FYS187" s="110"/>
      <c r="FYT187" s="110"/>
      <c r="FYU187" s="110"/>
      <c r="FYV187" s="110"/>
      <c r="FYW187" s="110"/>
      <c r="FYX187" s="110"/>
      <c r="FYY187" s="110"/>
      <c r="FYZ187" s="110"/>
      <c r="FZA187" s="110"/>
      <c r="FZB187" s="110"/>
      <c r="FZC187" s="110"/>
      <c r="FZD187" s="110"/>
      <c r="FZE187" s="110"/>
      <c r="FZF187" s="110"/>
      <c r="FZG187" s="110"/>
      <c r="FZH187" s="110"/>
      <c r="FZI187" s="110"/>
      <c r="FZJ187" s="110"/>
      <c r="FZK187" s="110"/>
      <c r="FZL187" s="110"/>
      <c r="FZM187" s="110"/>
      <c r="FZN187" s="110"/>
      <c r="FZO187" s="110"/>
      <c r="FZP187" s="110"/>
      <c r="FZQ187" s="110"/>
      <c r="FZR187" s="110"/>
      <c r="FZS187" s="110"/>
      <c r="FZT187" s="110"/>
      <c r="FZU187" s="110"/>
      <c r="FZV187" s="110"/>
      <c r="FZW187" s="110"/>
      <c r="FZX187" s="110"/>
      <c r="FZY187" s="110"/>
      <c r="FZZ187" s="110"/>
      <c r="GAA187" s="110"/>
      <c r="GAB187" s="110"/>
      <c r="GAC187" s="110"/>
      <c r="GAD187" s="110"/>
      <c r="GAE187" s="110"/>
      <c r="GAF187" s="110"/>
      <c r="GAG187" s="110"/>
      <c r="GAH187" s="110"/>
      <c r="GAI187" s="110"/>
      <c r="GAJ187" s="110"/>
      <c r="GAK187" s="110"/>
      <c r="GAL187" s="110"/>
      <c r="GAM187" s="110"/>
      <c r="GAN187" s="110"/>
      <c r="GAO187" s="110"/>
      <c r="GAP187" s="110"/>
      <c r="GAQ187" s="110"/>
      <c r="GAR187" s="110"/>
      <c r="GAS187" s="110"/>
      <c r="GAT187" s="110"/>
      <c r="GAU187" s="110"/>
      <c r="GAV187" s="110"/>
      <c r="GAW187" s="110"/>
      <c r="GAX187" s="110"/>
      <c r="GAY187" s="110"/>
      <c r="GAZ187" s="110"/>
      <c r="GBA187" s="110"/>
      <c r="GBB187" s="110"/>
      <c r="GBC187" s="110"/>
      <c r="GBD187" s="110"/>
      <c r="GBE187" s="110"/>
      <c r="GBF187" s="110"/>
      <c r="GBG187" s="110"/>
      <c r="GBH187" s="110"/>
      <c r="GBI187" s="110"/>
      <c r="GBJ187" s="110"/>
      <c r="GBK187" s="110"/>
      <c r="GBL187" s="110"/>
      <c r="GBM187" s="110"/>
      <c r="GBN187" s="110"/>
      <c r="GBO187" s="110"/>
      <c r="GBP187" s="110"/>
      <c r="GBQ187" s="110"/>
      <c r="GBR187" s="110"/>
      <c r="GBS187" s="110"/>
      <c r="GBT187" s="110"/>
      <c r="GBU187" s="110"/>
      <c r="GBV187" s="110"/>
      <c r="GBW187" s="110"/>
      <c r="GBX187" s="110"/>
      <c r="GBY187" s="110"/>
      <c r="GBZ187" s="110"/>
      <c r="GCA187" s="110"/>
      <c r="GCB187" s="110"/>
      <c r="GCC187" s="110"/>
      <c r="GCD187" s="110"/>
      <c r="GCE187" s="110"/>
      <c r="GCF187" s="110"/>
      <c r="GCG187" s="110"/>
      <c r="GCH187" s="110"/>
      <c r="GCI187" s="110"/>
      <c r="GCJ187" s="110"/>
      <c r="GCK187" s="110"/>
      <c r="GCL187" s="110"/>
      <c r="GCM187" s="110"/>
      <c r="GCN187" s="110"/>
      <c r="GCO187" s="110"/>
      <c r="GCP187" s="110"/>
      <c r="GCQ187" s="110"/>
      <c r="GCR187" s="110"/>
      <c r="GCS187" s="110"/>
      <c r="GCT187" s="110"/>
      <c r="GCU187" s="110"/>
      <c r="GCV187" s="110"/>
      <c r="GCW187" s="110"/>
      <c r="GCX187" s="110"/>
      <c r="GCY187" s="110"/>
      <c r="GCZ187" s="110"/>
      <c r="GDA187" s="110"/>
      <c r="GDB187" s="110"/>
      <c r="GDC187" s="110"/>
      <c r="GDD187" s="110"/>
      <c r="GDE187" s="110"/>
      <c r="GDF187" s="110"/>
      <c r="GDG187" s="110"/>
      <c r="GDH187" s="110"/>
      <c r="GDI187" s="110"/>
      <c r="GDJ187" s="110"/>
      <c r="GDK187" s="110"/>
      <c r="GDL187" s="110"/>
      <c r="GDM187" s="110"/>
      <c r="GDN187" s="110"/>
      <c r="GDO187" s="110"/>
      <c r="GDP187" s="110"/>
      <c r="GDQ187" s="110"/>
      <c r="GDR187" s="110"/>
      <c r="GDS187" s="110"/>
      <c r="GDT187" s="110"/>
      <c r="GDU187" s="110"/>
      <c r="GDV187" s="110"/>
      <c r="GDW187" s="110"/>
      <c r="GDX187" s="110"/>
      <c r="GDY187" s="110"/>
      <c r="GDZ187" s="110"/>
      <c r="GEA187" s="110"/>
      <c r="GEB187" s="110"/>
      <c r="GEC187" s="110"/>
      <c r="GED187" s="110"/>
      <c r="GEE187" s="110"/>
      <c r="GEF187" s="110"/>
      <c r="GEG187" s="110"/>
      <c r="GEH187" s="110"/>
      <c r="GEI187" s="110"/>
      <c r="GEJ187" s="110"/>
      <c r="GEK187" s="110"/>
      <c r="GEL187" s="110"/>
      <c r="GEM187" s="110"/>
      <c r="GEN187" s="110"/>
      <c r="GEO187" s="110"/>
      <c r="GEP187" s="110"/>
      <c r="GEQ187" s="110"/>
      <c r="GER187" s="110"/>
      <c r="GES187" s="110"/>
      <c r="GET187" s="110"/>
      <c r="GEU187" s="110"/>
      <c r="GEV187" s="110"/>
      <c r="GEW187" s="110"/>
      <c r="GEX187" s="110"/>
      <c r="GEY187" s="110"/>
      <c r="GEZ187" s="110"/>
      <c r="GFA187" s="110"/>
      <c r="GFB187" s="110"/>
      <c r="GFC187" s="110"/>
      <c r="GFD187" s="110"/>
      <c r="GFE187" s="110"/>
      <c r="GFF187" s="110"/>
      <c r="GFG187" s="110"/>
      <c r="GFH187" s="110"/>
      <c r="GFI187" s="110"/>
      <c r="GFJ187" s="110"/>
      <c r="GFK187" s="110"/>
      <c r="GFL187" s="110"/>
      <c r="GFM187" s="110"/>
      <c r="GFN187" s="110"/>
      <c r="GFO187" s="110"/>
      <c r="GFP187" s="110"/>
      <c r="GFQ187" s="110"/>
      <c r="GFR187" s="110"/>
      <c r="GFS187" s="110"/>
      <c r="GFT187" s="110"/>
      <c r="GFU187" s="110"/>
      <c r="GFV187" s="110"/>
      <c r="GFW187" s="110"/>
      <c r="GFX187" s="110"/>
      <c r="GFY187" s="110"/>
      <c r="GFZ187" s="110"/>
      <c r="GGA187" s="110"/>
      <c r="GGB187" s="110"/>
      <c r="GGC187" s="110"/>
      <c r="GGD187" s="110"/>
      <c r="GGE187" s="110"/>
      <c r="GGF187" s="110"/>
      <c r="GGG187" s="110"/>
      <c r="GGH187" s="110"/>
      <c r="GGI187" s="110"/>
      <c r="GGJ187" s="110"/>
      <c r="GGK187" s="110"/>
      <c r="GGL187" s="110"/>
      <c r="GGM187" s="110"/>
      <c r="GGN187" s="110"/>
      <c r="GGO187" s="110"/>
      <c r="GGP187" s="110"/>
      <c r="GGQ187" s="110"/>
      <c r="GGR187" s="110"/>
      <c r="GGS187" s="110"/>
      <c r="GGT187" s="110"/>
      <c r="GGU187" s="110"/>
      <c r="GGV187" s="110"/>
      <c r="GGW187" s="110"/>
      <c r="GGX187" s="110"/>
      <c r="GGY187" s="110"/>
      <c r="GGZ187" s="110"/>
      <c r="GHA187" s="110"/>
      <c r="GHB187" s="110"/>
      <c r="GHC187" s="110"/>
      <c r="GHD187" s="110"/>
      <c r="GHE187" s="110"/>
      <c r="GHF187" s="110"/>
      <c r="GHG187" s="110"/>
      <c r="GHH187" s="110"/>
      <c r="GHI187" s="110"/>
      <c r="GHJ187" s="110"/>
      <c r="GHK187" s="110"/>
      <c r="GHL187" s="110"/>
      <c r="GHM187" s="110"/>
      <c r="GHN187" s="110"/>
      <c r="GHO187" s="110"/>
      <c r="GHP187" s="110"/>
      <c r="GHQ187" s="110"/>
      <c r="GHR187" s="110"/>
      <c r="GHS187" s="110"/>
      <c r="GHT187" s="110"/>
      <c r="GHU187" s="110"/>
      <c r="GHV187" s="110"/>
      <c r="GHW187" s="110"/>
      <c r="GHX187" s="110"/>
      <c r="GHY187" s="110"/>
      <c r="GHZ187" s="110"/>
      <c r="GIA187" s="110"/>
      <c r="GIB187" s="110"/>
      <c r="GIC187" s="110"/>
      <c r="GID187" s="110"/>
      <c r="GIE187" s="110"/>
      <c r="GIF187" s="110"/>
      <c r="GIG187" s="110"/>
      <c r="GIH187" s="110"/>
      <c r="GII187" s="110"/>
      <c r="GIJ187" s="110"/>
      <c r="GIK187" s="110"/>
      <c r="GIL187" s="110"/>
      <c r="GIM187" s="110"/>
      <c r="GIN187" s="110"/>
      <c r="GIO187" s="110"/>
      <c r="GIP187" s="110"/>
      <c r="GIQ187" s="110"/>
      <c r="GIR187" s="110"/>
      <c r="GIS187" s="110"/>
      <c r="GIT187" s="110"/>
      <c r="GIU187" s="110"/>
      <c r="GIV187" s="110"/>
      <c r="GIW187" s="110"/>
      <c r="GIX187" s="110"/>
      <c r="GIY187" s="110"/>
      <c r="GIZ187" s="110"/>
      <c r="GJA187" s="110"/>
      <c r="GJB187" s="110"/>
      <c r="GJC187" s="110"/>
      <c r="GJD187" s="110"/>
      <c r="GJE187" s="110"/>
      <c r="GJF187" s="110"/>
      <c r="GJG187" s="110"/>
      <c r="GJH187" s="110"/>
      <c r="GJI187" s="110"/>
      <c r="GJJ187" s="110"/>
      <c r="GJK187" s="110"/>
      <c r="GJL187" s="110"/>
      <c r="GJM187" s="110"/>
      <c r="GJN187" s="110"/>
      <c r="GJO187" s="110"/>
      <c r="GJP187" s="110"/>
      <c r="GJQ187" s="110"/>
      <c r="GJR187" s="110"/>
      <c r="GJS187" s="110"/>
      <c r="GJT187" s="110"/>
      <c r="GJU187" s="110"/>
      <c r="GJV187" s="110"/>
      <c r="GJW187" s="110"/>
      <c r="GJX187" s="110"/>
      <c r="GJY187" s="110"/>
      <c r="GJZ187" s="110"/>
      <c r="GKA187" s="110"/>
      <c r="GKB187" s="110"/>
      <c r="GKC187" s="110"/>
      <c r="GKD187" s="110"/>
      <c r="GKE187" s="110"/>
      <c r="GKF187" s="110"/>
      <c r="GKG187" s="110"/>
      <c r="GKH187" s="110"/>
      <c r="GKI187" s="110"/>
      <c r="GKJ187" s="110"/>
      <c r="GKK187" s="110"/>
      <c r="GKL187" s="110"/>
      <c r="GKM187" s="110"/>
      <c r="GKN187" s="110"/>
      <c r="GKO187" s="110"/>
      <c r="GKP187" s="110"/>
      <c r="GKQ187" s="110"/>
      <c r="GKR187" s="110"/>
      <c r="GKS187" s="110"/>
      <c r="GKT187" s="110"/>
      <c r="GKU187" s="110"/>
      <c r="GKV187" s="110"/>
      <c r="GKW187" s="110"/>
      <c r="GKX187" s="110"/>
      <c r="GKY187" s="110"/>
      <c r="GKZ187" s="110"/>
      <c r="GLA187" s="110"/>
      <c r="GLB187" s="110"/>
      <c r="GLC187" s="110"/>
      <c r="GLD187" s="110"/>
      <c r="GLE187" s="110"/>
      <c r="GLF187" s="110"/>
      <c r="GLG187" s="110"/>
      <c r="GLH187" s="110"/>
      <c r="GLI187" s="110"/>
      <c r="GLJ187" s="110"/>
      <c r="GLK187" s="110"/>
      <c r="GLL187" s="110"/>
      <c r="GLM187" s="110"/>
      <c r="GLN187" s="110"/>
      <c r="GLO187" s="110"/>
      <c r="GLP187" s="110"/>
      <c r="GLQ187" s="110"/>
      <c r="GLR187" s="110"/>
      <c r="GLS187" s="110"/>
      <c r="GLT187" s="110"/>
      <c r="GLU187" s="110"/>
      <c r="GLV187" s="110"/>
      <c r="GLW187" s="110"/>
      <c r="GLX187" s="110"/>
      <c r="GLY187" s="110"/>
      <c r="GLZ187" s="110"/>
      <c r="GMA187" s="110"/>
      <c r="GMB187" s="110"/>
      <c r="GMC187" s="110"/>
      <c r="GMD187" s="110"/>
      <c r="GME187" s="110"/>
      <c r="GMF187" s="110"/>
      <c r="GMG187" s="110"/>
      <c r="GMH187" s="110"/>
      <c r="GMI187" s="110"/>
      <c r="GMJ187" s="110"/>
      <c r="GMK187" s="110"/>
      <c r="GML187" s="110"/>
      <c r="GMM187" s="110"/>
      <c r="GMN187" s="110"/>
      <c r="GMO187" s="110"/>
      <c r="GMP187" s="110"/>
      <c r="GMQ187" s="110"/>
      <c r="GMR187" s="110"/>
      <c r="GMS187" s="110"/>
      <c r="GMT187" s="110"/>
      <c r="GMU187" s="110"/>
      <c r="GMV187" s="110"/>
      <c r="GMW187" s="110"/>
      <c r="GMX187" s="110"/>
      <c r="GMY187" s="110"/>
      <c r="GMZ187" s="110"/>
      <c r="GNA187" s="110"/>
      <c r="GNB187" s="110"/>
      <c r="GNC187" s="110"/>
      <c r="GND187" s="110"/>
      <c r="GNE187" s="110"/>
      <c r="GNF187" s="110"/>
      <c r="GNG187" s="110"/>
      <c r="GNH187" s="110"/>
      <c r="GNI187" s="110"/>
      <c r="GNJ187" s="110"/>
      <c r="GNK187" s="110"/>
      <c r="GNL187" s="110"/>
      <c r="GNM187" s="110"/>
      <c r="GNN187" s="110"/>
      <c r="GNO187" s="110"/>
      <c r="GNP187" s="110"/>
      <c r="GNQ187" s="110"/>
      <c r="GNR187" s="110"/>
      <c r="GNS187" s="110"/>
      <c r="GNT187" s="110"/>
      <c r="GNU187" s="110"/>
      <c r="GNV187" s="110"/>
      <c r="GNW187" s="110"/>
      <c r="GNX187" s="110"/>
      <c r="GNY187" s="110"/>
      <c r="GNZ187" s="110"/>
      <c r="GOA187" s="110"/>
      <c r="GOB187" s="110"/>
      <c r="GOC187" s="110"/>
      <c r="GOD187" s="110"/>
      <c r="GOE187" s="110"/>
      <c r="GOF187" s="110"/>
      <c r="GOG187" s="110"/>
      <c r="GOH187" s="110"/>
      <c r="GOI187" s="110"/>
      <c r="GOJ187" s="110"/>
      <c r="GOK187" s="110"/>
      <c r="GOL187" s="110"/>
      <c r="GOM187" s="110"/>
      <c r="GON187" s="110"/>
      <c r="GOO187" s="110"/>
      <c r="GOP187" s="110"/>
      <c r="GOQ187" s="110"/>
      <c r="GOR187" s="110"/>
      <c r="GOS187" s="110"/>
      <c r="GOT187" s="110"/>
      <c r="GOU187" s="110"/>
      <c r="GOV187" s="110"/>
      <c r="GOW187" s="110"/>
      <c r="GOX187" s="110"/>
      <c r="GOY187" s="110"/>
      <c r="GOZ187" s="110"/>
      <c r="GPA187" s="110"/>
      <c r="GPB187" s="110"/>
      <c r="GPC187" s="110"/>
      <c r="GPD187" s="110"/>
      <c r="GPE187" s="110"/>
      <c r="GPF187" s="110"/>
      <c r="GPG187" s="110"/>
      <c r="GPH187" s="110"/>
      <c r="GPI187" s="110"/>
      <c r="GPJ187" s="110"/>
      <c r="GPK187" s="110"/>
      <c r="GPL187" s="110"/>
      <c r="GPM187" s="110"/>
      <c r="GPN187" s="110"/>
      <c r="GPO187" s="110"/>
      <c r="GPP187" s="110"/>
      <c r="GPQ187" s="110"/>
      <c r="GPR187" s="110"/>
      <c r="GPS187" s="110"/>
      <c r="GPT187" s="110"/>
      <c r="GPU187" s="110"/>
      <c r="GPV187" s="110"/>
      <c r="GPW187" s="110"/>
      <c r="GPX187" s="110"/>
      <c r="GPY187" s="110"/>
      <c r="GPZ187" s="110"/>
      <c r="GQA187" s="110"/>
      <c r="GQB187" s="110"/>
      <c r="GQC187" s="110"/>
      <c r="GQD187" s="110"/>
      <c r="GQE187" s="110"/>
      <c r="GQF187" s="110"/>
      <c r="GQG187" s="110"/>
      <c r="GQH187" s="110"/>
      <c r="GQI187" s="110"/>
      <c r="GQJ187" s="110"/>
      <c r="GQK187" s="110"/>
      <c r="GQL187" s="110"/>
      <c r="GQM187" s="110"/>
      <c r="GQN187" s="110"/>
      <c r="GQO187" s="110"/>
      <c r="GQP187" s="110"/>
      <c r="GQQ187" s="110"/>
      <c r="GQR187" s="110"/>
      <c r="GQS187" s="110"/>
      <c r="GQT187" s="110"/>
      <c r="GQU187" s="110"/>
      <c r="GQV187" s="110"/>
      <c r="GQW187" s="110"/>
      <c r="GQX187" s="110"/>
      <c r="GQY187" s="110"/>
      <c r="GQZ187" s="110"/>
      <c r="GRA187" s="110"/>
      <c r="GRB187" s="110"/>
      <c r="GRC187" s="110"/>
      <c r="GRD187" s="110"/>
      <c r="GRE187" s="110"/>
      <c r="GRF187" s="110"/>
      <c r="GRG187" s="110"/>
      <c r="GRH187" s="110"/>
      <c r="GRI187" s="110"/>
      <c r="GRJ187" s="110"/>
      <c r="GRK187" s="110"/>
      <c r="GRL187" s="110"/>
      <c r="GRM187" s="110"/>
      <c r="GRN187" s="110"/>
      <c r="GRO187" s="110"/>
      <c r="GRP187" s="110"/>
      <c r="GRQ187" s="110"/>
      <c r="GRR187" s="110"/>
      <c r="GRS187" s="110"/>
      <c r="GRT187" s="110"/>
      <c r="GRU187" s="110"/>
      <c r="GRV187" s="110"/>
      <c r="GRW187" s="110"/>
      <c r="GRX187" s="110"/>
      <c r="GRY187" s="110"/>
      <c r="GRZ187" s="110"/>
      <c r="GSA187" s="110"/>
      <c r="GSB187" s="110"/>
      <c r="GSC187" s="110"/>
      <c r="GSD187" s="110"/>
      <c r="GSE187" s="110"/>
      <c r="GSF187" s="110"/>
      <c r="GSG187" s="110"/>
      <c r="GSH187" s="110"/>
      <c r="GSI187" s="110"/>
      <c r="GSJ187" s="110"/>
      <c r="GSK187" s="110"/>
      <c r="GSL187" s="110"/>
      <c r="GSM187" s="110"/>
      <c r="GSN187" s="110"/>
      <c r="GSO187" s="110"/>
      <c r="GSP187" s="110"/>
      <c r="GSQ187" s="110"/>
      <c r="GSR187" s="110"/>
      <c r="GSS187" s="110"/>
      <c r="GST187" s="110"/>
      <c r="GSU187" s="110"/>
      <c r="GSV187" s="110"/>
      <c r="GSW187" s="110"/>
      <c r="GSX187" s="110"/>
      <c r="GSY187" s="110"/>
      <c r="GSZ187" s="110"/>
      <c r="GTA187" s="110"/>
      <c r="GTB187" s="110"/>
      <c r="GTC187" s="110"/>
      <c r="GTD187" s="110"/>
      <c r="GTE187" s="110"/>
      <c r="GTF187" s="110"/>
      <c r="GTG187" s="110"/>
      <c r="GTH187" s="110"/>
      <c r="GTI187" s="110"/>
      <c r="GTJ187" s="110"/>
      <c r="GTK187" s="110"/>
      <c r="GTL187" s="110"/>
      <c r="GTM187" s="110"/>
      <c r="GTN187" s="110"/>
      <c r="GTO187" s="110"/>
      <c r="GTP187" s="110"/>
      <c r="GTQ187" s="110"/>
      <c r="GTR187" s="110"/>
      <c r="GTS187" s="110"/>
      <c r="GTT187" s="110"/>
      <c r="GTU187" s="110"/>
      <c r="GTV187" s="110"/>
      <c r="GTW187" s="110"/>
      <c r="GTX187" s="110"/>
      <c r="GTY187" s="110"/>
      <c r="GTZ187" s="110"/>
      <c r="GUA187" s="110"/>
      <c r="GUB187" s="110"/>
      <c r="GUC187" s="110"/>
      <c r="GUD187" s="110"/>
      <c r="GUE187" s="110"/>
      <c r="GUF187" s="110"/>
      <c r="GUG187" s="110"/>
      <c r="GUH187" s="110"/>
      <c r="GUI187" s="110"/>
      <c r="GUJ187" s="110"/>
      <c r="GUK187" s="110"/>
      <c r="GUL187" s="110"/>
      <c r="GUM187" s="110"/>
      <c r="GUN187" s="110"/>
      <c r="GUO187" s="110"/>
      <c r="GUP187" s="110"/>
      <c r="GUQ187" s="110"/>
      <c r="GUR187" s="110"/>
      <c r="GUS187" s="110"/>
      <c r="GUT187" s="110"/>
      <c r="GUU187" s="110"/>
      <c r="GUV187" s="110"/>
      <c r="GUW187" s="110"/>
      <c r="GUX187" s="110"/>
      <c r="GUY187" s="110"/>
      <c r="GUZ187" s="110"/>
      <c r="GVA187" s="110"/>
      <c r="GVB187" s="110"/>
      <c r="GVC187" s="110"/>
      <c r="GVD187" s="110"/>
      <c r="GVE187" s="110"/>
      <c r="GVF187" s="110"/>
      <c r="GVG187" s="110"/>
      <c r="GVH187" s="110"/>
      <c r="GVI187" s="110"/>
      <c r="GVJ187" s="110"/>
      <c r="GVK187" s="110"/>
      <c r="GVL187" s="110"/>
      <c r="GVM187" s="110"/>
      <c r="GVN187" s="110"/>
      <c r="GVO187" s="110"/>
      <c r="GVP187" s="110"/>
      <c r="GVQ187" s="110"/>
      <c r="GVR187" s="110"/>
      <c r="GVS187" s="110"/>
      <c r="GVT187" s="110"/>
      <c r="GVU187" s="110"/>
      <c r="GVV187" s="110"/>
      <c r="GVW187" s="110"/>
      <c r="GVX187" s="110"/>
      <c r="GVY187" s="110"/>
      <c r="GVZ187" s="110"/>
      <c r="GWA187" s="110"/>
      <c r="GWB187" s="110"/>
      <c r="GWC187" s="110"/>
      <c r="GWD187" s="110"/>
      <c r="GWE187" s="110"/>
      <c r="GWF187" s="110"/>
      <c r="GWG187" s="110"/>
      <c r="GWH187" s="110"/>
      <c r="GWI187" s="110"/>
      <c r="GWJ187" s="110"/>
      <c r="GWK187" s="110"/>
      <c r="GWL187" s="110"/>
      <c r="GWM187" s="110"/>
      <c r="GWN187" s="110"/>
      <c r="GWO187" s="110"/>
      <c r="GWP187" s="110"/>
      <c r="GWQ187" s="110"/>
      <c r="GWR187" s="110"/>
      <c r="GWS187" s="110"/>
      <c r="GWT187" s="110"/>
      <c r="GWU187" s="110"/>
      <c r="GWV187" s="110"/>
      <c r="GWW187" s="110"/>
      <c r="GWX187" s="110"/>
      <c r="GWY187" s="110"/>
      <c r="GWZ187" s="110"/>
      <c r="GXA187" s="110"/>
      <c r="GXB187" s="110"/>
      <c r="GXC187" s="110"/>
      <c r="GXD187" s="110"/>
      <c r="GXE187" s="110"/>
      <c r="GXF187" s="110"/>
      <c r="GXG187" s="110"/>
      <c r="GXH187" s="110"/>
      <c r="GXI187" s="110"/>
      <c r="GXJ187" s="110"/>
      <c r="GXK187" s="110"/>
      <c r="GXL187" s="110"/>
      <c r="GXM187" s="110"/>
      <c r="GXN187" s="110"/>
      <c r="GXO187" s="110"/>
      <c r="GXP187" s="110"/>
      <c r="GXQ187" s="110"/>
      <c r="GXR187" s="110"/>
      <c r="GXS187" s="110"/>
      <c r="GXT187" s="110"/>
      <c r="GXU187" s="110"/>
      <c r="GXV187" s="110"/>
      <c r="GXW187" s="110"/>
      <c r="GXX187" s="110"/>
      <c r="GXY187" s="110"/>
      <c r="GXZ187" s="110"/>
      <c r="GYA187" s="110"/>
      <c r="GYB187" s="110"/>
      <c r="GYC187" s="110"/>
      <c r="GYD187" s="110"/>
      <c r="GYE187" s="110"/>
      <c r="GYF187" s="110"/>
      <c r="GYG187" s="110"/>
      <c r="GYH187" s="110"/>
      <c r="GYI187" s="110"/>
      <c r="GYJ187" s="110"/>
      <c r="GYK187" s="110"/>
      <c r="GYL187" s="110"/>
      <c r="GYM187" s="110"/>
      <c r="GYN187" s="110"/>
      <c r="GYO187" s="110"/>
      <c r="GYP187" s="110"/>
      <c r="GYQ187" s="110"/>
      <c r="GYR187" s="110"/>
      <c r="GYS187" s="110"/>
      <c r="GYT187" s="110"/>
      <c r="GYU187" s="110"/>
      <c r="GYV187" s="110"/>
      <c r="GYW187" s="110"/>
      <c r="GYX187" s="110"/>
      <c r="GYY187" s="110"/>
      <c r="GYZ187" s="110"/>
      <c r="GZA187" s="110"/>
      <c r="GZB187" s="110"/>
      <c r="GZC187" s="110"/>
      <c r="GZD187" s="110"/>
      <c r="GZE187" s="110"/>
      <c r="GZF187" s="110"/>
      <c r="GZG187" s="110"/>
      <c r="GZH187" s="110"/>
      <c r="GZI187" s="110"/>
      <c r="GZJ187" s="110"/>
      <c r="GZK187" s="110"/>
      <c r="GZL187" s="110"/>
      <c r="GZM187" s="110"/>
      <c r="GZN187" s="110"/>
      <c r="GZO187" s="110"/>
      <c r="GZP187" s="110"/>
      <c r="GZQ187" s="110"/>
      <c r="GZR187" s="110"/>
      <c r="GZS187" s="110"/>
      <c r="GZT187" s="110"/>
      <c r="GZU187" s="110"/>
      <c r="GZV187" s="110"/>
      <c r="GZW187" s="110"/>
      <c r="GZX187" s="110"/>
      <c r="GZY187" s="110"/>
      <c r="GZZ187" s="110"/>
      <c r="HAA187" s="110"/>
      <c r="HAB187" s="110"/>
      <c r="HAC187" s="110"/>
      <c r="HAD187" s="110"/>
      <c r="HAE187" s="110"/>
      <c r="HAF187" s="110"/>
      <c r="HAG187" s="110"/>
      <c r="HAH187" s="110"/>
      <c r="HAI187" s="110"/>
      <c r="HAJ187" s="110"/>
      <c r="HAK187" s="110"/>
      <c r="HAL187" s="110"/>
      <c r="HAM187" s="110"/>
      <c r="HAN187" s="110"/>
      <c r="HAO187" s="110"/>
      <c r="HAP187" s="110"/>
      <c r="HAQ187" s="110"/>
      <c r="HAR187" s="110"/>
      <c r="HAS187" s="110"/>
      <c r="HAT187" s="110"/>
      <c r="HAU187" s="110"/>
      <c r="HAV187" s="110"/>
      <c r="HAW187" s="110"/>
      <c r="HAX187" s="110"/>
      <c r="HAY187" s="110"/>
      <c r="HAZ187" s="110"/>
      <c r="HBA187" s="110"/>
      <c r="HBB187" s="110"/>
      <c r="HBC187" s="110"/>
      <c r="HBD187" s="110"/>
      <c r="HBE187" s="110"/>
      <c r="HBF187" s="110"/>
      <c r="HBG187" s="110"/>
      <c r="HBH187" s="110"/>
      <c r="HBI187" s="110"/>
      <c r="HBJ187" s="110"/>
      <c r="HBK187" s="110"/>
      <c r="HBL187" s="110"/>
      <c r="HBM187" s="110"/>
      <c r="HBN187" s="110"/>
      <c r="HBO187" s="110"/>
      <c r="HBP187" s="110"/>
      <c r="HBQ187" s="110"/>
      <c r="HBR187" s="110"/>
      <c r="HBS187" s="110"/>
      <c r="HBT187" s="110"/>
      <c r="HBU187" s="110"/>
      <c r="HBV187" s="110"/>
      <c r="HBW187" s="110"/>
      <c r="HBX187" s="110"/>
      <c r="HBY187" s="110"/>
      <c r="HBZ187" s="110"/>
      <c r="HCA187" s="110"/>
      <c r="HCB187" s="110"/>
      <c r="HCC187" s="110"/>
      <c r="HCD187" s="110"/>
      <c r="HCE187" s="110"/>
      <c r="HCF187" s="110"/>
      <c r="HCG187" s="110"/>
      <c r="HCH187" s="110"/>
      <c r="HCI187" s="110"/>
      <c r="HCJ187" s="110"/>
      <c r="HCK187" s="110"/>
      <c r="HCL187" s="110"/>
      <c r="HCM187" s="110"/>
      <c r="HCN187" s="110"/>
      <c r="HCO187" s="110"/>
      <c r="HCP187" s="110"/>
      <c r="HCQ187" s="110"/>
      <c r="HCR187" s="110"/>
      <c r="HCS187" s="110"/>
      <c r="HCT187" s="110"/>
      <c r="HCU187" s="110"/>
      <c r="HCV187" s="110"/>
      <c r="HCW187" s="110"/>
      <c r="HCX187" s="110"/>
      <c r="HCY187" s="110"/>
      <c r="HCZ187" s="110"/>
      <c r="HDA187" s="110"/>
      <c r="HDB187" s="110"/>
      <c r="HDC187" s="110"/>
      <c r="HDD187" s="110"/>
      <c r="HDE187" s="110"/>
      <c r="HDF187" s="110"/>
      <c r="HDG187" s="110"/>
      <c r="HDH187" s="110"/>
      <c r="HDI187" s="110"/>
      <c r="HDJ187" s="110"/>
      <c r="HDK187" s="110"/>
      <c r="HDL187" s="110"/>
      <c r="HDM187" s="110"/>
      <c r="HDN187" s="110"/>
      <c r="HDO187" s="110"/>
      <c r="HDP187" s="110"/>
      <c r="HDQ187" s="110"/>
      <c r="HDR187" s="110"/>
      <c r="HDS187" s="110"/>
      <c r="HDT187" s="110"/>
      <c r="HDU187" s="110"/>
      <c r="HDV187" s="110"/>
      <c r="HDW187" s="110"/>
      <c r="HDX187" s="110"/>
      <c r="HDY187" s="110"/>
      <c r="HDZ187" s="110"/>
      <c r="HEA187" s="110"/>
      <c r="HEB187" s="110"/>
      <c r="HEC187" s="110"/>
      <c r="HED187" s="110"/>
      <c r="HEE187" s="110"/>
      <c r="HEF187" s="110"/>
      <c r="HEG187" s="110"/>
      <c r="HEH187" s="110"/>
      <c r="HEI187" s="110"/>
      <c r="HEJ187" s="110"/>
      <c r="HEK187" s="110"/>
      <c r="HEL187" s="110"/>
      <c r="HEM187" s="110"/>
      <c r="HEN187" s="110"/>
      <c r="HEO187" s="110"/>
      <c r="HEP187" s="110"/>
      <c r="HEQ187" s="110"/>
      <c r="HER187" s="110"/>
      <c r="HES187" s="110"/>
      <c r="HET187" s="110"/>
      <c r="HEU187" s="110"/>
      <c r="HEV187" s="110"/>
      <c r="HEW187" s="110"/>
      <c r="HEX187" s="110"/>
      <c r="HEY187" s="110"/>
      <c r="HEZ187" s="110"/>
      <c r="HFA187" s="110"/>
      <c r="HFB187" s="110"/>
      <c r="HFC187" s="110"/>
      <c r="HFD187" s="110"/>
      <c r="HFE187" s="110"/>
      <c r="HFF187" s="110"/>
      <c r="HFG187" s="110"/>
      <c r="HFH187" s="110"/>
      <c r="HFI187" s="110"/>
      <c r="HFJ187" s="110"/>
      <c r="HFK187" s="110"/>
      <c r="HFL187" s="110"/>
      <c r="HFM187" s="110"/>
      <c r="HFN187" s="110"/>
      <c r="HFO187" s="110"/>
      <c r="HFP187" s="110"/>
      <c r="HFQ187" s="110"/>
      <c r="HFR187" s="110"/>
      <c r="HFS187" s="110"/>
      <c r="HFT187" s="110"/>
      <c r="HFU187" s="110"/>
      <c r="HFV187" s="110"/>
      <c r="HFW187" s="110"/>
      <c r="HFX187" s="110"/>
      <c r="HFY187" s="110"/>
      <c r="HFZ187" s="110"/>
      <c r="HGA187" s="110"/>
      <c r="HGB187" s="110"/>
      <c r="HGC187" s="110"/>
      <c r="HGD187" s="110"/>
      <c r="HGE187" s="110"/>
      <c r="HGF187" s="110"/>
      <c r="HGG187" s="110"/>
      <c r="HGH187" s="110"/>
      <c r="HGI187" s="110"/>
      <c r="HGJ187" s="110"/>
      <c r="HGK187" s="110"/>
      <c r="HGL187" s="110"/>
      <c r="HGM187" s="110"/>
      <c r="HGN187" s="110"/>
      <c r="HGO187" s="110"/>
      <c r="HGP187" s="110"/>
      <c r="HGQ187" s="110"/>
      <c r="HGR187" s="110"/>
      <c r="HGS187" s="110"/>
      <c r="HGT187" s="110"/>
      <c r="HGU187" s="110"/>
      <c r="HGV187" s="110"/>
      <c r="HGW187" s="110"/>
      <c r="HGX187" s="110"/>
      <c r="HGY187" s="110"/>
      <c r="HGZ187" s="110"/>
      <c r="HHA187" s="110"/>
      <c r="HHB187" s="110"/>
      <c r="HHC187" s="110"/>
      <c r="HHD187" s="110"/>
      <c r="HHE187" s="110"/>
      <c r="HHF187" s="110"/>
      <c r="HHG187" s="110"/>
      <c r="HHH187" s="110"/>
      <c r="HHI187" s="110"/>
      <c r="HHJ187" s="110"/>
      <c r="HHK187" s="110"/>
      <c r="HHL187" s="110"/>
      <c r="HHM187" s="110"/>
      <c r="HHN187" s="110"/>
      <c r="HHO187" s="110"/>
      <c r="HHP187" s="110"/>
      <c r="HHQ187" s="110"/>
      <c r="HHR187" s="110"/>
      <c r="HHS187" s="110"/>
      <c r="HHT187" s="110"/>
      <c r="HHU187" s="110"/>
      <c r="HHV187" s="110"/>
      <c r="HHW187" s="110"/>
      <c r="HHX187" s="110"/>
      <c r="HHY187" s="110"/>
      <c r="HHZ187" s="110"/>
      <c r="HIA187" s="110"/>
      <c r="HIB187" s="110"/>
      <c r="HIC187" s="110"/>
      <c r="HID187" s="110"/>
      <c r="HIE187" s="110"/>
      <c r="HIF187" s="110"/>
      <c r="HIG187" s="110"/>
      <c r="HIH187" s="110"/>
      <c r="HII187" s="110"/>
      <c r="HIJ187" s="110"/>
      <c r="HIK187" s="110"/>
      <c r="HIL187" s="110"/>
      <c r="HIM187" s="110"/>
      <c r="HIN187" s="110"/>
      <c r="HIO187" s="110"/>
      <c r="HIP187" s="110"/>
      <c r="HIQ187" s="110"/>
      <c r="HIR187" s="110"/>
      <c r="HIS187" s="110"/>
      <c r="HIT187" s="110"/>
      <c r="HIU187" s="110"/>
      <c r="HIV187" s="110"/>
      <c r="HIW187" s="110"/>
      <c r="HIX187" s="110"/>
      <c r="HIY187" s="110"/>
      <c r="HIZ187" s="110"/>
      <c r="HJA187" s="110"/>
      <c r="HJB187" s="110"/>
      <c r="HJC187" s="110"/>
      <c r="HJD187" s="110"/>
      <c r="HJE187" s="110"/>
      <c r="HJF187" s="110"/>
      <c r="HJG187" s="110"/>
      <c r="HJH187" s="110"/>
      <c r="HJI187" s="110"/>
      <c r="HJJ187" s="110"/>
      <c r="HJK187" s="110"/>
      <c r="HJL187" s="110"/>
      <c r="HJM187" s="110"/>
      <c r="HJN187" s="110"/>
      <c r="HJO187" s="110"/>
      <c r="HJP187" s="110"/>
      <c r="HJQ187" s="110"/>
      <c r="HJR187" s="110"/>
      <c r="HJS187" s="110"/>
      <c r="HJT187" s="110"/>
      <c r="HJU187" s="110"/>
      <c r="HJV187" s="110"/>
      <c r="HJW187" s="110"/>
      <c r="HJX187" s="110"/>
      <c r="HJY187" s="110"/>
      <c r="HJZ187" s="110"/>
      <c r="HKA187" s="110"/>
      <c r="HKB187" s="110"/>
      <c r="HKC187" s="110"/>
      <c r="HKD187" s="110"/>
      <c r="HKE187" s="110"/>
      <c r="HKF187" s="110"/>
      <c r="HKG187" s="110"/>
      <c r="HKH187" s="110"/>
      <c r="HKI187" s="110"/>
      <c r="HKJ187" s="110"/>
      <c r="HKK187" s="110"/>
      <c r="HKL187" s="110"/>
      <c r="HKM187" s="110"/>
      <c r="HKN187" s="110"/>
      <c r="HKO187" s="110"/>
      <c r="HKP187" s="110"/>
      <c r="HKQ187" s="110"/>
      <c r="HKR187" s="110"/>
      <c r="HKS187" s="110"/>
      <c r="HKT187" s="110"/>
      <c r="HKU187" s="110"/>
      <c r="HKV187" s="110"/>
      <c r="HKW187" s="110"/>
      <c r="HKX187" s="110"/>
      <c r="HKY187" s="110"/>
      <c r="HKZ187" s="110"/>
      <c r="HLA187" s="110"/>
      <c r="HLB187" s="110"/>
      <c r="HLC187" s="110"/>
      <c r="HLD187" s="110"/>
      <c r="HLE187" s="110"/>
      <c r="HLF187" s="110"/>
      <c r="HLG187" s="110"/>
      <c r="HLH187" s="110"/>
      <c r="HLI187" s="110"/>
      <c r="HLJ187" s="110"/>
      <c r="HLK187" s="110"/>
      <c r="HLL187" s="110"/>
      <c r="HLM187" s="110"/>
      <c r="HLN187" s="110"/>
      <c r="HLO187" s="110"/>
      <c r="HLP187" s="110"/>
      <c r="HLQ187" s="110"/>
      <c r="HLR187" s="110"/>
      <c r="HLS187" s="110"/>
      <c r="HLT187" s="110"/>
      <c r="HLU187" s="110"/>
      <c r="HLV187" s="110"/>
      <c r="HLW187" s="110"/>
      <c r="HLX187" s="110"/>
      <c r="HLY187" s="110"/>
      <c r="HLZ187" s="110"/>
      <c r="HMA187" s="110"/>
      <c r="HMB187" s="110"/>
      <c r="HMC187" s="110"/>
      <c r="HMD187" s="110"/>
      <c r="HME187" s="110"/>
      <c r="HMF187" s="110"/>
      <c r="HMG187" s="110"/>
      <c r="HMH187" s="110"/>
      <c r="HMI187" s="110"/>
      <c r="HMJ187" s="110"/>
      <c r="HMK187" s="110"/>
      <c r="HML187" s="110"/>
      <c r="HMM187" s="110"/>
      <c r="HMN187" s="110"/>
      <c r="HMO187" s="110"/>
      <c r="HMP187" s="110"/>
      <c r="HMQ187" s="110"/>
      <c r="HMR187" s="110"/>
      <c r="HMS187" s="110"/>
      <c r="HMT187" s="110"/>
      <c r="HMU187" s="110"/>
      <c r="HMV187" s="110"/>
      <c r="HMW187" s="110"/>
      <c r="HMX187" s="110"/>
      <c r="HMY187" s="110"/>
      <c r="HMZ187" s="110"/>
      <c r="HNA187" s="110"/>
      <c r="HNB187" s="110"/>
      <c r="HNC187" s="110"/>
      <c r="HND187" s="110"/>
      <c r="HNE187" s="110"/>
      <c r="HNF187" s="110"/>
      <c r="HNG187" s="110"/>
      <c r="HNH187" s="110"/>
      <c r="HNI187" s="110"/>
      <c r="HNJ187" s="110"/>
      <c r="HNK187" s="110"/>
      <c r="HNL187" s="110"/>
      <c r="HNM187" s="110"/>
      <c r="HNN187" s="110"/>
      <c r="HNO187" s="110"/>
      <c r="HNP187" s="110"/>
      <c r="HNQ187" s="110"/>
      <c r="HNR187" s="110"/>
      <c r="HNS187" s="110"/>
      <c r="HNT187" s="110"/>
      <c r="HNU187" s="110"/>
      <c r="HNV187" s="110"/>
      <c r="HNW187" s="110"/>
      <c r="HNX187" s="110"/>
      <c r="HNY187" s="110"/>
      <c r="HNZ187" s="110"/>
      <c r="HOA187" s="110"/>
      <c r="HOB187" s="110"/>
      <c r="HOC187" s="110"/>
      <c r="HOD187" s="110"/>
      <c r="HOE187" s="110"/>
      <c r="HOF187" s="110"/>
      <c r="HOG187" s="110"/>
      <c r="HOH187" s="110"/>
      <c r="HOI187" s="110"/>
      <c r="HOJ187" s="110"/>
      <c r="HOK187" s="110"/>
      <c r="HOL187" s="110"/>
      <c r="HOM187" s="110"/>
      <c r="HON187" s="110"/>
      <c r="HOO187" s="110"/>
      <c r="HOP187" s="110"/>
      <c r="HOQ187" s="110"/>
      <c r="HOR187" s="110"/>
      <c r="HOS187" s="110"/>
      <c r="HOT187" s="110"/>
      <c r="HOU187" s="110"/>
      <c r="HOV187" s="110"/>
      <c r="HOW187" s="110"/>
      <c r="HOX187" s="110"/>
      <c r="HOY187" s="110"/>
      <c r="HOZ187" s="110"/>
      <c r="HPA187" s="110"/>
      <c r="HPB187" s="110"/>
      <c r="HPC187" s="110"/>
      <c r="HPD187" s="110"/>
      <c r="HPE187" s="110"/>
      <c r="HPF187" s="110"/>
      <c r="HPG187" s="110"/>
      <c r="HPH187" s="110"/>
      <c r="HPI187" s="110"/>
      <c r="HPJ187" s="110"/>
      <c r="HPK187" s="110"/>
      <c r="HPL187" s="110"/>
      <c r="HPM187" s="110"/>
      <c r="HPN187" s="110"/>
      <c r="HPO187" s="110"/>
      <c r="HPP187" s="110"/>
      <c r="HPQ187" s="110"/>
      <c r="HPR187" s="110"/>
      <c r="HPS187" s="110"/>
      <c r="HPT187" s="110"/>
      <c r="HPU187" s="110"/>
      <c r="HPV187" s="110"/>
      <c r="HPW187" s="110"/>
      <c r="HPX187" s="110"/>
      <c r="HPY187" s="110"/>
      <c r="HPZ187" s="110"/>
      <c r="HQA187" s="110"/>
      <c r="HQB187" s="110"/>
      <c r="HQC187" s="110"/>
      <c r="HQD187" s="110"/>
      <c r="HQE187" s="110"/>
      <c r="HQF187" s="110"/>
      <c r="HQG187" s="110"/>
      <c r="HQH187" s="110"/>
      <c r="HQI187" s="110"/>
      <c r="HQJ187" s="110"/>
      <c r="HQK187" s="110"/>
      <c r="HQL187" s="110"/>
      <c r="HQM187" s="110"/>
      <c r="HQN187" s="110"/>
      <c r="HQO187" s="110"/>
      <c r="HQP187" s="110"/>
      <c r="HQQ187" s="110"/>
      <c r="HQR187" s="110"/>
      <c r="HQS187" s="110"/>
      <c r="HQT187" s="110"/>
      <c r="HQU187" s="110"/>
      <c r="HQV187" s="110"/>
      <c r="HQW187" s="110"/>
      <c r="HQX187" s="110"/>
      <c r="HQY187" s="110"/>
      <c r="HQZ187" s="110"/>
      <c r="HRA187" s="110"/>
      <c r="HRB187" s="110"/>
      <c r="HRC187" s="110"/>
      <c r="HRD187" s="110"/>
      <c r="HRE187" s="110"/>
      <c r="HRF187" s="110"/>
      <c r="HRG187" s="110"/>
      <c r="HRH187" s="110"/>
      <c r="HRI187" s="110"/>
      <c r="HRJ187" s="110"/>
      <c r="HRK187" s="110"/>
      <c r="HRL187" s="110"/>
      <c r="HRM187" s="110"/>
      <c r="HRN187" s="110"/>
      <c r="HRO187" s="110"/>
      <c r="HRP187" s="110"/>
      <c r="HRQ187" s="110"/>
      <c r="HRR187" s="110"/>
      <c r="HRS187" s="110"/>
      <c r="HRT187" s="110"/>
      <c r="HRU187" s="110"/>
      <c r="HRV187" s="110"/>
      <c r="HRW187" s="110"/>
      <c r="HRX187" s="110"/>
      <c r="HRY187" s="110"/>
      <c r="HRZ187" s="110"/>
      <c r="HSA187" s="110"/>
      <c r="HSB187" s="110"/>
      <c r="HSC187" s="110"/>
      <c r="HSD187" s="110"/>
      <c r="HSE187" s="110"/>
      <c r="HSF187" s="110"/>
      <c r="HSG187" s="110"/>
      <c r="HSH187" s="110"/>
      <c r="HSI187" s="110"/>
      <c r="HSJ187" s="110"/>
      <c r="HSK187" s="110"/>
      <c r="HSL187" s="110"/>
      <c r="HSM187" s="110"/>
      <c r="HSN187" s="110"/>
      <c r="HSO187" s="110"/>
      <c r="HSP187" s="110"/>
      <c r="HSQ187" s="110"/>
      <c r="HSR187" s="110"/>
      <c r="HSS187" s="110"/>
      <c r="HST187" s="110"/>
      <c r="HSU187" s="110"/>
      <c r="HSV187" s="110"/>
      <c r="HSW187" s="110"/>
      <c r="HSX187" s="110"/>
      <c r="HSY187" s="110"/>
      <c r="HSZ187" s="110"/>
      <c r="HTA187" s="110"/>
      <c r="HTB187" s="110"/>
      <c r="HTC187" s="110"/>
      <c r="HTD187" s="110"/>
      <c r="HTE187" s="110"/>
      <c r="HTF187" s="110"/>
      <c r="HTG187" s="110"/>
      <c r="HTH187" s="110"/>
      <c r="HTI187" s="110"/>
      <c r="HTJ187" s="110"/>
      <c r="HTK187" s="110"/>
      <c r="HTL187" s="110"/>
      <c r="HTM187" s="110"/>
      <c r="HTN187" s="110"/>
      <c r="HTO187" s="110"/>
      <c r="HTP187" s="110"/>
      <c r="HTQ187" s="110"/>
      <c r="HTR187" s="110"/>
      <c r="HTS187" s="110"/>
      <c r="HTT187" s="110"/>
      <c r="HTU187" s="110"/>
      <c r="HTV187" s="110"/>
      <c r="HTW187" s="110"/>
      <c r="HTX187" s="110"/>
      <c r="HTY187" s="110"/>
      <c r="HTZ187" s="110"/>
      <c r="HUA187" s="110"/>
      <c r="HUB187" s="110"/>
      <c r="HUC187" s="110"/>
      <c r="HUD187" s="110"/>
      <c r="HUE187" s="110"/>
      <c r="HUF187" s="110"/>
      <c r="HUG187" s="110"/>
      <c r="HUH187" s="110"/>
      <c r="HUI187" s="110"/>
      <c r="HUJ187" s="110"/>
      <c r="HUK187" s="110"/>
      <c r="HUL187" s="110"/>
      <c r="HUM187" s="110"/>
      <c r="HUN187" s="110"/>
      <c r="HUO187" s="110"/>
      <c r="HUP187" s="110"/>
      <c r="HUQ187" s="110"/>
      <c r="HUR187" s="110"/>
      <c r="HUS187" s="110"/>
      <c r="HUT187" s="110"/>
      <c r="HUU187" s="110"/>
      <c r="HUV187" s="110"/>
      <c r="HUW187" s="110"/>
      <c r="HUX187" s="110"/>
      <c r="HUY187" s="110"/>
      <c r="HUZ187" s="110"/>
      <c r="HVA187" s="110"/>
      <c r="HVB187" s="110"/>
      <c r="HVC187" s="110"/>
      <c r="HVD187" s="110"/>
      <c r="HVE187" s="110"/>
      <c r="HVF187" s="110"/>
      <c r="HVG187" s="110"/>
      <c r="HVH187" s="110"/>
      <c r="HVI187" s="110"/>
      <c r="HVJ187" s="110"/>
      <c r="HVK187" s="110"/>
      <c r="HVL187" s="110"/>
      <c r="HVM187" s="110"/>
      <c r="HVN187" s="110"/>
      <c r="HVO187" s="110"/>
      <c r="HVP187" s="110"/>
      <c r="HVQ187" s="110"/>
      <c r="HVR187" s="110"/>
      <c r="HVS187" s="110"/>
      <c r="HVT187" s="110"/>
      <c r="HVU187" s="110"/>
      <c r="HVV187" s="110"/>
      <c r="HVW187" s="110"/>
      <c r="HVX187" s="110"/>
      <c r="HVY187" s="110"/>
      <c r="HVZ187" s="110"/>
    </row>
    <row r="188" spans="1:6006" ht="12.75" customHeight="1" x14ac:dyDescent="0.25">
      <c r="A188" s="318" t="s">
        <v>150</v>
      </c>
      <c r="B188" s="318"/>
      <c r="C188" s="330" t="s">
        <v>640</v>
      </c>
      <c r="D188" s="324" t="s">
        <v>522</v>
      </c>
      <c r="E188" s="320">
        <v>2007</v>
      </c>
      <c r="F188" s="321" t="s">
        <v>343</v>
      </c>
      <c r="G188" s="332" t="s">
        <v>36</v>
      </c>
      <c r="H188" s="322">
        <v>-73</v>
      </c>
      <c r="I188" s="333"/>
      <c r="J188" s="320"/>
      <c r="K188" s="320"/>
      <c r="L188" s="320">
        <v>0</v>
      </c>
      <c r="M188" s="320"/>
      <c r="N188" s="320"/>
      <c r="O188" s="324"/>
      <c r="P188" s="324"/>
      <c r="Q188" s="324"/>
      <c r="R188" s="324"/>
      <c r="S188" s="325">
        <f>IF((ISBLANK(J188)+ISBLANK(L188)+ISBLANK(K188)+ISBLANK(M188)+ISBLANK(N188)+ISBLANK(O188))&lt;8,IF(ISNUMBER(LARGE((J188,L188,M188,N188),1)),LARGE((J188,L188,M188,N188),1),0)+IF(ISNUMBER(LARGE((J188,L188,M188,N188),2)),LARGE((J188,L188,M188,N188),2),0)+K188+O188,"")+P188+Q188+R188+I188</f>
        <v>0</v>
      </c>
      <c r="T188" s="527"/>
      <c r="U188" s="733"/>
      <c r="V188" s="320"/>
      <c r="W188" s="118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  <c r="AK188" s="110"/>
      <c r="AL188" s="110"/>
      <c r="AM188" s="110"/>
      <c r="AN188" s="110"/>
      <c r="AO188" s="110"/>
      <c r="AP188" s="110"/>
      <c r="AQ188" s="110"/>
      <c r="AR188" s="110"/>
      <c r="AS188" s="110"/>
      <c r="AT188" s="110"/>
      <c r="AU188" s="110"/>
      <c r="AV188" s="110"/>
      <c r="AW188" s="110"/>
      <c r="AX188" s="110"/>
      <c r="AY188" s="110"/>
      <c r="AZ188" s="110"/>
      <c r="BA188" s="110"/>
      <c r="BB188" s="110"/>
      <c r="BC188" s="110"/>
      <c r="BD188" s="110"/>
      <c r="BE188" s="110"/>
      <c r="BF188" s="110"/>
      <c r="BG188" s="110"/>
      <c r="BH188" s="110"/>
      <c r="BI188" s="110"/>
      <c r="BJ188" s="110"/>
      <c r="BK188" s="110"/>
      <c r="BL188" s="110"/>
      <c r="BM188" s="110"/>
      <c r="BN188" s="110"/>
      <c r="BO188" s="110"/>
      <c r="BP188" s="110"/>
      <c r="BQ188" s="110"/>
      <c r="BR188" s="110"/>
      <c r="BS188" s="110"/>
      <c r="BT188" s="110"/>
      <c r="BU188" s="110"/>
      <c r="BV188" s="110"/>
      <c r="BW188" s="110"/>
      <c r="BX188" s="110"/>
      <c r="BY188" s="110"/>
      <c r="BZ188" s="110"/>
      <c r="CA188" s="110"/>
      <c r="CB188" s="110"/>
      <c r="CC188" s="110"/>
      <c r="CD188" s="110"/>
      <c r="CE188" s="110"/>
      <c r="CF188" s="110"/>
      <c r="CG188" s="110"/>
      <c r="CH188" s="110"/>
      <c r="CI188" s="110"/>
      <c r="CJ188" s="110"/>
      <c r="CK188" s="110"/>
      <c r="CL188" s="110"/>
      <c r="CM188" s="110"/>
      <c r="CN188" s="110"/>
      <c r="CO188" s="110"/>
      <c r="CP188" s="110"/>
      <c r="CQ188" s="110"/>
      <c r="CR188" s="110"/>
      <c r="CS188" s="110"/>
      <c r="CT188" s="110"/>
      <c r="CU188" s="110"/>
      <c r="CV188" s="110"/>
      <c r="CW188" s="110"/>
      <c r="CX188" s="110"/>
      <c r="CY188" s="110"/>
      <c r="CZ188" s="110"/>
      <c r="DA188" s="110"/>
      <c r="DB188" s="110"/>
      <c r="DC188" s="110"/>
      <c r="DD188" s="110"/>
      <c r="DE188" s="110"/>
      <c r="DF188" s="110"/>
      <c r="DG188" s="110"/>
      <c r="DH188" s="110"/>
      <c r="DI188" s="110"/>
      <c r="DJ188" s="110"/>
      <c r="DK188" s="110"/>
      <c r="DL188" s="110"/>
      <c r="DM188" s="110"/>
      <c r="DN188" s="110"/>
      <c r="DO188" s="110"/>
      <c r="DP188" s="110"/>
      <c r="DQ188" s="110"/>
      <c r="DR188" s="110"/>
      <c r="DS188" s="110"/>
      <c r="DT188" s="110"/>
      <c r="DU188" s="110"/>
      <c r="DV188" s="110"/>
      <c r="DW188" s="110"/>
      <c r="DX188" s="110"/>
      <c r="DY188" s="110"/>
      <c r="DZ188" s="110"/>
      <c r="EA188" s="110"/>
      <c r="EB188" s="110"/>
      <c r="EC188" s="110"/>
      <c r="ED188" s="110"/>
      <c r="EE188" s="110"/>
      <c r="EF188" s="110"/>
      <c r="EG188" s="110"/>
      <c r="EH188" s="110"/>
      <c r="EI188" s="110"/>
      <c r="EJ188" s="110"/>
      <c r="EK188" s="110"/>
      <c r="EL188" s="110"/>
      <c r="EM188" s="110"/>
      <c r="EN188" s="110"/>
      <c r="EO188" s="110"/>
      <c r="EP188" s="110"/>
      <c r="EQ188" s="110"/>
      <c r="ER188" s="110"/>
      <c r="ES188" s="110"/>
      <c r="ET188" s="110"/>
      <c r="EU188" s="110"/>
      <c r="EV188" s="110"/>
      <c r="EW188" s="110"/>
      <c r="EX188" s="110"/>
      <c r="EY188" s="110"/>
      <c r="EZ188" s="110"/>
      <c r="FA188" s="110"/>
      <c r="FB188" s="110"/>
      <c r="FC188" s="110"/>
      <c r="FD188" s="110"/>
      <c r="FE188" s="110"/>
      <c r="FF188" s="110"/>
      <c r="FG188" s="110"/>
      <c r="FH188" s="110"/>
      <c r="FI188" s="110"/>
      <c r="FJ188" s="110"/>
      <c r="FK188" s="110"/>
      <c r="FL188" s="110"/>
      <c r="FM188" s="110"/>
      <c r="FN188" s="110"/>
      <c r="FO188" s="110"/>
      <c r="FP188" s="110"/>
      <c r="FQ188" s="110"/>
      <c r="FR188" s="110"/>
      <c r="FS188" s="110"/>
      <c r="FT188" s="110"/>
      <c r="FU188" s="110"/>
      <c r="FV188" s="110"/>
      <c r="FW188" s="110"/>
      <c r="FX188" s="110"/>
      <c r="FY188" s="110"/>
      <c r="FZ188" s="110"/>
      <c r="GA188" s="110"/>
      <c r="GB188" s="110"/>
      <c r="GC188" s="110"/>
      <c r="GD188" s="110"/>
      <c r="GE188" s="110"/>
      <c r="GF188" s="110"/>
      <c r="GG188" s="110"/>
      <c r="GH188" s="110"/>
      <c r="GI188" s="110"/>
      <c r="GJ188" s="110"/>
      <c r="GK188" s="110"/>
      <c r="GL188" s="110"/>
      <c r="GM188" s="110"/>
      <c r="GN188" s="110"/>
      <c r="GO188" s="110"/>
      <c r="GP188" s="110"/>
      <c r="GQ188" s="110"/>
      <c r="GR188" s="110"/>
      <c r="GS188" s="110"/>
      <c r="GT188" s="110"/>
      <c r="GU188" s="110"/>
      <c r="GV188" s="110"/>
      <c r="GW188" s="110"/>
      <c r="GX188" s="110"/>
      <c r="GY188" s="110"/>
      <c r="GZ188" s="110"/>
      <c r="HA188" s="110"/>
      <c r="HB188" s="110"/>
      <c r="HC188" s="110"/>
      <c r="HD188" s="110"/>
      <c r="HE188" s="110"/>
      <c r="HF188" s="110"/>
      <c r="HG188" s="110"/>
      <c r="HH188" s="110"/>
      <c r="HI188" s="110"/>
      <c r="HJ188" s="110"/>
      <c r="HK188" s="110"/>
      <c r="HL188" s="110"/>
      <c r="HM188" s="110"/>
      <c r="HN188" s="110"/>
      <c r="HO188" s="110"/>
      <c r="HP188" s="110"/>
      <c r="HQ188" s="110"/>
      <c r="HR188" s="110"/>
      <c r="HS188" s="110"/>
      <c r="HT188" s="110"/>
      <c r="HU188" s="110"/>
      <c r="HV188" s="110"/>
      <c r="HW188" s="110"/>
      <c r="HX188" s="110"/>
      <c r="HY188" s="110"/>
      <c r="HZ188" s="110"/>
      <c r="IA188" s="110"/>
      <c r="IB188" s="110"/>
      <c r="IC188" s="110"/>
      <c r="ID188" s="110"/>
      <c r="IE188" s="110"/>
      <c r="IF188" s="110"/>
      <c r="IG188" s="110"/>
      <c r="IH188" s="110"/>
      <c r="II188" s="110"/>
      <c r="IJ188" s="110"/>
      <c r="IK188" s="110"/>
      <c r="IL188" s="110"/>
      <c r="IM188" s="110"/>
      <c r="IN188" s="110"/>
      <c r="IO188" s="110"/>
      <c r="IP188" s="110"/>
      <c r="IQ188" s="110"/>
      <c r="IR188" s="110"/>
      <c r="IS188" s="110"/>
      <c r="IT188" s="110"/>
      <c r="IU188" s="110"/>
      <c r="IV188" s="110"/>
      <c r="IW188" s="110"/>
      <c r="IX188" s="110"/>
      <c r="IY188" s="110"/>
      <c r="IZ188" s="110"/>
      <c r="JA188" s="110"/>
      <c r="JB188" s="110"/>
      <c r="JC188" s="110"/>
      <c r="JD188" s="110"/>
      <c r="JE188" s="110"/>
      <c r="JF188" s="110"/>
      <c r="JG188" s="110"/>
      <c r="JH188" s="110"/>
      <c r="JI188" s="110"/>
      <c r="JJ188" s="110"/>
      <c r="JK188" s="110"/>
      <c r="JL188" s="110"/>
      <c r="JM188" s="110"/>
      <c r="JN188" s="110"/>
      <c r="JO188" s="110"/>
      <c r="JP188" s="110"/>
      <c r="JQ188" s="110"/>
      <c r="JR188" s="110"/>
      <c r="JS188" s="110"/>
      <c r="JT188" s="110"/>
      <c r="JU188" s="110"/>
      <c r="JV188" s="110"/>
      <c r="JW188" s="110"/>
      <c r="JX188" s="110"/>
      <c r="JY188" s="110"/>
      <c r="JZ188" s="110"/>
      <c r="KA188" s="110"/>
      <c r="KB188" s="110"/>
      <c r="KC188" s="110"/>
      <c r="KD188" s="110"/>
      <c r="KE188" s="110"/>
      <c r="KF188" s="110"/>
      <c r="KG188" s="110"/>
      <c r="KH188" s="110"/>
      <c r="KI188" s="110"/>
      <c r="KJ188" s="110"/>
      <c r="KK188" s="110"/>
      <c r="KL188" s="110"/>
      <c r="KM188" s="110"/>
      <c r="KN188" s="110"/>
      <c r="KO188" s="110"/>
      <c r="KP188" s="110"/>
      <c r="KQ188" s="110"/>
      <c r="KR188" s="110"/>
      <c r="KS188" s="110"/>
      <c r="KT188" s="110"/>
      <c r="KU188" s="110"/>
      <c r="KV188" s="110"/>
      <c r="KW188" s="110"/>
      <c r="KX188" s="110"/>
      <c r="KY188" s="110"/>
      <c r="KZ188" s="110"/>
      <c r="LA188" s="110"/>
      <c r="LB188" s="110"/>
      <c r="LC188" s="110"/>
      <c r="LD188" s="110"/>
      <c r="LE188" s="110"/>
      <c r="LF188" s="110"/>
      <c r="LG188" s="110"/>
      <c r="LH188" s="110"/>
      <c r="LI188" s="110"/>
      <c r="LJ188" s="110"/>
      <c r="LK188" s="110"/>
      <c r="LL188" s="110"/>
      <c r="LM188" s="110"/>
      <c r="LN188" s="110"/>
      <c r="LO188" s="110"/>
      <c r="LP188" s="110"/>
      <c r="LQ188" s="110"/>
      <c r="LR188" s="110"/>
      <c r="LS188" s="110"/>
      <c r="LT188" s="110"/>
      <c r="LU188" s="110"/>
      <c r="LV188" s="110"/>
      <c r="LW188" s="110"/>
      <c r="LX188" s="110"/>
      <c r="LY188" s="110"/>
      <c r="LZ188" s="110"/>
      <c r="MA188" s="110"/>
      <c r="MB188" s="110"/>
      <c r="MC188" s="110"/>
      <c r="MD188" s="110"/>
      <c r="ME188" s="110"/>
      <c r="MF188" s="110"/>
      <c r="MG188" s="110"/>
      <c r="MH188" s="110"/>
      <c r="MI188" s="110"/>
      <c r="MJ188" s="110"/>
      <c r="MK188" s="110"/>
      <c r="ML188" s="110"/>
      <c r="MM188" s="110"/>
      <c r="MN188" s="110"/>
      <c r="MO188" s="110"/>
      <c r="MP188" s="110"/>
      <c r="MQ188" s="110"/>
      <c r="MR188" s="110"/>
      <c r="MS188" s="110"/>
      <c r="MT188" s="110"/>
      <c r="MU188" s="110"/>
      <c r="MV188" s="110"/>
      <c r="MW188" s="110"/>
      <c r="MX188" s="110"/>
      <c r="MY188" s="110"/>
      <c r="MZ188" s="110"/>
      <c r="NA188" s="110"/>
      <c r="NB188" s="110"/>
      <c r="NC188" s="110"/>
      <c r="ND188" s="110"/>
      <c r="NE188" s="110"/>
      <c r="NF188" s="110"/>
      <c r="NG188" s="110"/>
      <c r="NH188" s="110"/>
      <c r="NI188" s="110"/>
      <c r="NJ188" s="110"/>
      <c r="NK188" s="110"/>
      <c r="NL188" s="110"/>
      <c r="NM188" s="110"/>
      <c r="NN188" s="110"/>
      <c r="NO188" s="110"/>
      <c r="NP188" s="110"/>
      <c r="NQ188" s="110"/>
      <c r="NR188" s="110"/>
      <c r="NS188" s="110"/>
      <c r="NT188" s="110"/>
      <c r="NU188" s="110"/>
      <c r="NV188" s="110"/>
      <c r="NW188" s="110"/>
      <c r="NX188" s="110"/>
      <c r="NY188" s="110"/>
      <c r="NZ188" s="110"/>
      <c r="OA188" s="110"/>
      <c r="OB188" s="110"/>
      <c r="OC188" s="110"/>
      <c r="OD188" s="110"/>
      <c r="OE188" s="110"/>
      <c r="OF188" s="110"/>
      <c r="OG188" s="110"/>
      <c r="OH188" s="110"/>
      <c r="OI188" s="110"/>
      <c r="OJ188" s="110"/>
      <c r="OK188" s="110"/>
      <c r="OL188" s="110"/>
      <c r="OM188" s="110"/>
      <c r="ON188" s="110"/>
      <c r="OO188" s="110"/>
      <c r="OP188" s="110"/>
      <c r="OQ188" s="110"/>
      <c r="OR188" s="110"/>
      <c r="OS188" s="110"/>
      <c r="OT188" s="110"/>
      <c r="OU188" s="110"/>
      <c r="OV188" s="110"/>
      <c r="OW188" s="110"/>
      <c r="OX188" s="110"/>
      <c r="OY188" s="110"/>
      <c r="OZ188" s="110"/>
      <c r="PA188" s="110"/>
      <c r="PB188" s="110"/>
      <c r="PC188" s="110"/>
      <c r="PD188" s="110"/>
      <c r="PE188" s="110"/>
      <c r="PF188" s="110"/>
      <c r="PG188" s="110"/>
      <c r="PH188" s="110"/>
      <c r="PI188" s="110"/>
      <c r="PJ188" s="110"/>
      <c r="PK188" s="110"/>
      <c r="PL188" s="110"/>
      <c r="PM188" s="110"/>
      <c r="PN188" s="110"/>
      <c r="PO188" s="110"/>
      <c r="PP188" s="110"/>
      <c r="PQ188" s="110"/>
      <c r="PR188" s="110"/>
      <c r="PS188" s="110"/>
      <c r="PT188" s="110"/>
      <c r="PU188" s="110"/>
      <c r="PV188" s="110"/>
      <c r="PW188" s="110"/>
      <c r="PX188" s="110"/>
      <c r="PY188" s="110"/>
      <c r="PZ188" s="110"/>
      <c r="QA188" s="110"/>
      <c r="QB188" s="110"/>
      <c r="QC188" s="110"/>
      <c r="QD188" s="110"/>
      <c r="QE188" s="110"/>
      <c r="QF188" s="110"/>
      <c r="QG188" s="110"/>
      <c r="QH188" s="110"/>
      <c r="QI188" s="110"/>
      <c r="QJ188" s="110"/>
      <c r="QK188" s="110"/>
      <c r="QL188" s="110"/>
      <c r="QM188" s="110"/>
      <c r="QN188" s="110"/>
      <c r="QO188" s="110"/>
      <c r="QP188" s="110"/>
      <c r="QQ188" s="110"/>
      <c r="QR188" s="110"/>
      <c r="QS188" s="110"/>
      <c r="QT188" s="110"/>
      <c r="QU188" s="110"/>
      <c r="QV188" s="110"/>
      <c r="QW188" s="110"/>
      <c r="QX188" s="110"/>
      <c r="QY188" s="110"/>
      <c r="QZ188" s="110"/>
      <c r="RA188" s="110"/>
      <c r="RB188" s="110"/>
      <c r="RC188" s="110"/>
      <c r="RD188" s="110"/>
      <c r="RE188" s="110"/>
      <c r="RF188" s="110"/>
      <c r="RG188" s="110"/>
      <c r="RH188" s="110"/>
      <c r="RI188" s="110"/>
      <c r="RJ188" s="110"/>
      <c r="RK188" s="110"/>
      <c r="RL188" s="110"/>
      <c r="RM188" s="110"/>
      <c r="RN188" s="110"/>
      <c r="RO188" s="110"/>
      <c r="RP188" s="110"/>
      <c r="RQ188" s="110"/>
      <c r="RR188" s="110"/>
      <c r="RS188" s="110"/>
      <c r="RT188" s="110"/>
      <c r="RU188" s="110"/>
      <c r="RV188" s="110"/>
      <c r="RW188" s="110"/>
      <c r="RX188" s="110"/>
      <c r="RY188" s="110"/>
      <c r="RZ188" s="110"/>
      <c r="SA188" s="110"/>
      <c r="SB188" s="110"/>
      <c r="SC188" s="110"/>
      <c r="SD188" s="110"/>
      <c r="SE188" s="110"/>
      <c r="SF188" s="110"/>
      <c r="SG188" s="110"/>
      <c r="SH188" s="110"/>
      <c r="SI188" s="110"/>
      <c r="SJ188" s="110"/>
      <c r="SK188" s="110"/>
      <c r="SL188" s="110"/>
      <c r="SM188" s="110"/>
      <c r="SN188" s="110"/>
      <c r="SO188" s="110"/>
      <c r="SP188" s="110"/>
      <c r="SQ188" s="110"/>
      <c r="SR188" s="110"/>
      <c r="SS188" s="110"/>
      <c r="ST188" s="110"/>
      <c r="SU188" s="110"/>
      <c r="SV188" s="110"/>
      <c r="SW188" s="110"/>
      <c r="SX188" s="110"/>
      <c r="SY188" s="110"/>
      <c r="SZ188" s="110"/>
      <c r="TA188" s="110"/>
      <c r="TB188" s="110"/>
      <c r="TC188" s="110"/>
      <c r="TD188" s="110"/>
      <c r="TE188" s="110"/>
      <c r="TF188" s="110"/>
      <c r="TG188" s="110"/>
      <c r="TH188" s="110"/>
      <c r="TI188" s="110"/>
      <c r="TJ188" s="110"/>
      <c r="TK188" s="110"/>
      <c r="TL188" s="110"/>
      <c r="TM188" s="110"/>
      <c r="TN188" s="110"/>
      <c r="TO188" s="110"/>
      <c r="TP188" s="110"/>
      <c r="TQ188" s="110"/>
      <c r="TR188" s="110"/>
      <c r="TS188" s="110"/>
      <c r="TT188" s="110"/>
      <c r="TU188" s="110"/>
      <c r="TV188" s="110"/>
      <c r="TW188" s="110"/>
      <c r="TX188" s="110"/>
      <c r="TY188" s="110"/>
      <c r="TZ188" s="110"/>
      <c r="UA188" s="110"/>
      <c r="UB188" s="110"/>
      <c r="UC188" s="110"/>
      <c r="UD188" s="110"/>
      <c r="UE188" s="110"/>
      <c r="UF188" s="110"/>
      <c r="UG188" s="110"/>
      <c r="UH188" s="110"/>
      <c r="UI188" s="110"/>
      <c r="UJ188" s="110"/>
      <c r="UK188" s="110"/>
      <c r="UL188" s="110"/>
      <c r="UM188" s="110"/>
      <c r="UN188" s="110"/>
      <c r="UO188" s="110"/>
      <c r="UP188" s="110"/>
      <c r="UQ188" s="110"/>
      <c r="UR188" s="110"/>
      <c r="US188" s="110"/>
      <c r="UT188" s="110"/>
      <c r="UU188" s="110"/>
      <c r="UV188" s="110"/>
      <c r="UW188" s="110"/>
      <c r="UX188" s="110"/>
      <c r="UY188" s="110"/>
      <c r="UZ188" s="110"/>
      <c r="VA188" s="110"/>
      <c r="VB188" s="110"/>
      <c r="VC188" s="110"/>
      <c r="VD188" s="110"/>
      <c r="VE188" s="110"/>
      <c r="VF188" s="110"/>
      <c r="VG188" s="110"/>
      <c r="VH188" s="110"/>
      <c r="VI188" s="110"/>
      <c r="VJ188" s="110"/>
      <c r="VK188" s="110"/>
      <c r="VL188" s="110"/>
      <c r="VM188" s="110"/>
      <c r="VN188" s="110"/>
      <c r="VO188" s="110"/>
      <c r="VP188" s="110"/>
      <c r="VQ188" s="110"/>
      <c r="VR188" s="110"/>
      <c r="VS188" s="110"/>
      <c r="VT188" s="110"/>
      <c r="VU188" s="110"/>
      <c r="VV188" s="110"/>
      <c r="VW188" s="110"/>
      <c r="VX188" s="110"/>
      <c r="VY188" s="110"/>
      <c r="VZ188" s="110"/>
      <c r="WA188" s="110"/>
      <c r="WB188" s="110"/>
      <c r="WC188" s="110"/>
      <c r="WD188" s="110"/>
      <c r="WE188" s="110"/>
      <c r="WF188" s="110"/>
      <c r="WG188" s="110"/>
      <c r="WH188" s="110"/>
      <c r="WI188" s="110"/>
      <c r="WJ188" s="110"/>
      <c r="WK188" s="110"/>
      <c r="WL188" s="110"/>
      <c r="WM188" s="110"/>
      <c r="WN188" s="110"/>
      <c r="WO188" s="110"/>
      <c r="WP188" s="110"/>
      <c r="WQ188" s="110"/>
      <c r="WR188" s="110"/>
      <c r="WS188" s="110"/>
      <c r="WT188" s="110"/>
      <c r="WU188" s="110"/>
      <c r="WV188" s="110"/>
      <c r="WW188" s="110"/>
      <c r="WX188" s="110"/>
      <c r="WY188" s="110"/>
      <c r="WZ188" s="110"/>
      <c r="XA188" s="110"/>
      <c r="XB188" s="110"/>
      <c r="XC188" s="110"/>
      <c r="XD188" s="110"/>
      <c r="XE188" s="110"/>
      <c r="XF188" s="110"/>
      <c r="XG188" s="110"/>
      <c r="XH188" s="110"/>
      <c r="XI188" s="110"/>
      <c r="XJ188" s="110"/>
      <c r="XK188" s="110"/>
      <c r="XL188" s="110"/>
      <c r="XM188" s="110"/>
      <c r="XN188" s="110"/>
      <c r="XO188" s="110"/>
      <c r="XP188" s="110"/>
      <c r="XQ188" s="110"/>
      <c r="XR188" s="110"/>
      <c r="XS188" s="110"/>
      <c r="XT188" s="110"/>
      <c r="XU188" s="110"/>
      <c r="XV188" s="110"/>
      <c r="XW188" s="110"/>
      <c r="XX188" s="110"/>
      <c r="XY188" s="110"/>
      <c r="XZ188" s="110"/>
      <c r="YA188" s="110"/>
      <c r="YB188" s="110"/>
      <c r="YC188" s="110"/>
      <c r="YD188" s="110"/>
      <c r="YE188" s="110"/>
      <c r="YF188" s="110"/>
      <c r="YG188" s="110"/>
      <c r="YH188" s="110"/>
      <c r="YI188" s="110"/>
      <c r="YJ188" s="110"/>
      <c r="YK188" s="110"/>
      <c r="YL188" s="110"/>
      <c r="YM188" s="110"/>
      <c r="YN188" s="110"/>
      <c r="YO188" s="110"/>
      <c r="YP188" s="110"/>
      <c r="YQ188" s="110"/>
      <c r="YR188" s="110"/>
      <c r="YS188" s="110"/>
      <c r="YT188" s="110"/>
      <c r="YU188" s="110"/>
      <c r="YV188" s="110"/>
      <c r="YW188" s="110"/>
      <c r="YX188" s="110"/>
      <c r="YY188" s="110"/>
      <c r="YZ188" s="110"/>
      <c r="ZA188" s="110"/>
      <c r="ZB188" s="110"/>
      <c r="ZC188" s="110"/>
      <c r="ZD188" s="110"/>
      <c r="ZE188" s="110"/>
      <c r="ZF188" s="110"/>
      <c r="ZG188" s="110"/>
      <c r="ZH188" s="110"/>
      <c r="ZI188" s="110"/>
      <c r="ZJ188" s="110"/>
      <c r="ZK188" s="110"/>
      <c r="ZL188" s="110"/>
      <c r="ZM188" s="110"/>
      <c r="ZN188" s="110"/>
      <c r="ZO188" s="110"/>
      <c r="ZP188" s="110"/>
      <c r="ZQ188" s="110"/>
      <c r="ZR188" s="110"/>
      <c r="ZS188" s="110"/>
      <c r="ZT188" s="110"/>
      <c r="ZU188" s="110"/>
      <c r="ZV188" s="110"/>
      <c r="ZW188" s="110"/>
      <c r="ZX188" s="110"/>
      <c r="ZY188" s="110"/>
      <c r="ZZ188" s="110"/>
      <c r="AAA188" s="110"/>
      <c r="AAB188" s="110"/>
      <c r="AAC188" s="110"/>
      <c r="AAD188" s="110"/>
      <c r="AAE188" s="110"/>
      <c r="AAF188" s="110"/>
      <c r="AAG188" s="110"/>
      <c r="AAH188" s="110"/>
      <c r="AAI188" s="110"/>
      <c r="AAJ188" s="110"/>
      <c r="AAK188" s="110"/>
      <c r="AAL188" s="110"/>
      <c r="AAM188" s="110"/>
      <c r="AAN188" s="110"/>
      <c r="AAO188" s="110"/>
      <c r="AAP188" s="110"/>
      <c r="AAQ188" s="110"/>
      <c r="AAR188" s="110"/>
      <c r="AAS188" s="110"/>
      <c r="AAT188" s="110"/>
      <c r="AAU188" s="110"/>
      <c r="AAV188" s="110"/>
      <c r="AAW188" s="110"/>
      <c r="AAX188" s="110"/>
      <c r="AAY188" s="110"/>
      <c r="AAZ188" s="110"/>
      <c r="ABA188" s="110"/>
      <c r="ABB188" s="110"/>
      <c r="ABC188" s="110"/>
      <c r="ABD188" s="110"/>
      <c r="ABE188" s="110"/>
      <c r="ABF188" s="110"/>
      <c r="ABG188" s="110"/>
      <c r="ABH188" s="110"/>
      <c r="ABI188" s="110"/>
      <c r="ABJ188" s="110"/>
      <c r="ABK188" s="110"/>
      <c r="ABL188" s="110"/>
      <c r="ABM188" s="110"/>
      <c r="ABN188" s="110"/>
      <c r="ABO188" s="110"/>
      <c r="ABP188" s="110"/>
      <c r="ABQ188" s="110"/>
      <c r="ABR188" s="110"/>
      <c r="ABS188" s="110"/>
      <c r="ABT188" s="110"/>
      <c r="ABU188" s="110"/>
      <c r="ABV188" s="110"/>
      <c r="ABW188" s="110"/>
      <c r="ABX188" s="110"/>
      <c r="ABY188" s="110"/>
      <c r="ABZ188" s="110"/>
      <c r="ACA188" s="110"/>
      <c r="ACB188" s="110"/>
      <c r="ACC188" s="110"/>
      <c r="ACD188" s="110"/>
      <c r="ACE188" s="110"/>
      <c r="ACF188" s="110"/>
      <c r="ACG188" s="110"/>
      <c r="ACH188" s="110"/>
      <c r="ACI188" s="110"/>
      <c r="ACJ188" s="110"/>
      <c r="ACK188" s="110"/>
      <c r="ACL188" s="110"/>
      <c r="ACM188" s="110"/>
      <c r="ACN188" s="110"/>
      <c r="ACO188" s="110"/>
      <c r="ACP188" s="110"/>
      <c r="ACQ188" s="110"/>
      <c r="ACR188" s="110"/>
      <c r="ACS188" s="110"/>
      <c r="ACT188" s="110"/>
      <c r="ACU188" s="110"/>
      <c r="ACV188" s="110"/>
      <c r="ACW188" s="110"/>
      <c r="ACX188" s="110"/>
      <c r="ACY188" s="110"/>
      <c r="ACZ188" s="110"/>
      <c r="ADA188" s="110"/>
      <c r="ADB188" s="110"/>
      <c r="ADC188" s="110"/>
      <c r="ADD188" s="110"/>
      <c r="ADE188" s="110"/>
      <c r="ADF188" s="110"/>
      <c r="ADG188" s="110"/>
      <c r="ADH188" s="110"/>
      <c r="ADI188" s="110"/>
      <c r="ADJ188" s="110"/>
      <c r="ADK188" s="110"/>
      <c r="ADL188" s="110"/>
      <c r="ADM188" s="110"/>
      <c r="ADN188" s="110"/>
      <c r="ADO188" s="110"/>
      <c r="ADP188" s="110"/>
      <c r="ADQ188" s="110"/>
      <c r="ADR188" s="110"/>
      <c r="ADS188" s="110"/>
      <c r="ADT188" s="110"/>
      <c r="ADU188" s="110"/>
      <c r="ADV188" s="110"/>
      <c r="ADW188" s="110"/>
      <c r="ADX188" s="110"/>
      <c r="ADY188" s="110"/>
      <c r="ADZ188" s="110"/>
      <c r="AEA188" s="110"/>
      <c r="AEB188" s="110"/>
      <c r="AEC188" s="110"/>
      <c r="AED188" s="110"/>
      <c r="AEE188" s="110"/>
      <c r="AEF188" s="110"/>
      <c r="AEG188" s="110"/>
      <c r="AEH188" s="110"/>
      <c r="AEI188" s="110"/>
      <c r="AEJ188" s="110"/>
      <c r="AEK188" s="110"/>
      <c r="AEL188" s="110"/>
      <c r="AEM188" s="110"/>
      <c r="AEN188" s="110"/>
      <c r="AEO188" s="110"/>
      <c r="AEP188" s="110"/>
      <c r="AEQ188" s="110"/>
      <c r="AER188" s="110"/>
      <c r="AES188" s="110"/>
      <c r="AET188" s="110"/>
      <c r="AEU188" s="110"/>
      <c r="AEV188" s="110"/>
      <c r="AEW188" s="110"/>
      <c r="AEX188" s="110"/>
      <c r="AEY188" s="110"/>
      <c r="AEZ188" s="110"/>
      <c r="AFA188" s="110"/>
      <c r="AFB188" s="110"/>
      <c r="AFC188" s="110"/>
      <c r="AFD188" s="110"/>
      <c r="AFE188" s="110"/>
      <c r="AFF188" s="110"/>
      <c r="AFG188" s="110"/>
      <c r="AFH188" s="110"/>
      <c r="AFI188" s="110"/>
      <c r="AFJ188" s="110"/>
      <c r="AFK188" s="110"/>
      <c r="AFL188" s="110"/>
      <c r="AFM188" s="110"/>
      <c r="AFN188" s="110"/>
      <c r="AFO188" s="110"/>
      <c r="AFP188" s="110"/>
      <c r="AFQ188" s="110"/>
      <c r="AFR188" s="110"/>
      <c r="AFS188" s="110"/>
      <c r="AFT188" s="110"/>
      <c r="AFU188" s="110"/>
      <c r="AFV188" s="110"/>
      <c r="AFW188" s="110"/>
      <c r="AFX188" s="110"/>
      <c r="AFY188" s="110"/>
      <c r="AFZ188" s="110"/>
      <c r="AGA188" s="110"/>
      <c r="AGB188" s="110"/>
      <c r="AGC188" s="110"/>
      <c r="AGD188" s="110"/>
      <c r="AGE188" s="110"/>
      <c r="AGF188" s="110"/>
      <c r="AGG188" s="110"/>
      <c r="AGH188" s="110"/>
      <c r="AGI188" s="110"/>
      <c r="AGJ188" s="110"/>
      <c r="AGK188" s="110"/>
      <c r="AGL188" s="110"/>
      <c r="AGM188" s="110"/>
      <c r="AGN188" s="110"/>
      <c r="AGO188" s="110"/>
      <c r="AGP188" s="110"/>
      <c r="AGQ188" s="110"/>
      <c r="AGR188" s="110"/>
      <c r="AGS188" s="110"/>
      <c r="AGT188" s="110"/>
      <c r="AGU188" s="110"/>
      <c r="AGV188" s="110"/>
      <c r="AGW188" s="110"/>
      <c r="AGX188" s="110"/>
      <c r="AGY188" s="110"/>
      <c r="AGZ188" s="110"/>
      <c r="AHA188" s="110"/>
      <c r="AHB188" s="110"/>
      <c r="AHC188" s="110"/>
      <c r="AHD188" s="110"/>
      <c r="AHE188" s="110"/>
      <c r="AHF188" s="110"/>
      <c r="AHG188" s="110"/>
      <c r="AHH188" s="110"/>
      <c r="AHI188" s="110"/>
      <c r="AHJ188" s="110"/>
      <c r="AHK188" s="110"/>
      <c r="AHL188" s="110"/>
      <c r="AHM188" s="110"/>
      <c r="AHN188" s="110"/>
      <c r="AHO188" s="110"/>
      <c r="AHP188" s="110"/>
      <c r="AHQ188" s="110"/>
      <c r="AHR188" s="110"/>
      <c r="AHS188" s="110"/>
      <c r="AHT188" s="110"/>
      <c r="AHU188" s="110"/>
      <c r="AHV188" s="110"/>
      <c r="AHW188" s="110"/>
      <c r="AHX188" s="110"/>
      <c r="AHY188" s="110"/>
      <c r="AHZ188" s="110"/>
      <c r="AIA188" s="110"/>
      <c r="AIB188" s="110"/>
      <c r="AIC188" s="110"/>
      <c r="AID188" s="110"/>
      <c r="AIE188" s="110"/>
      <c r="AIF188" s="110"/>
      <c r="AIG188" s="110"/>
      <c r="AIH188" s="110"/>
      <c r="AII188" s="110"/>
      <c r="AIJ188" s="110"/>
      <c r="AIK188" s="110"/>
      <c r="AIL188" s="110"/>
      <c r="AIM188" s="110"/>
      <c r="AIN188" s="110"/>
      <c r="AIO188" s="110"/>
      <c r="AIP188" s="110"/>
      <c r="AIQ188" s="110"/>
      <c r="AIR188" s="110"/>
      <c r="AIS188" s="110"/>
      <c r="AIT188" s="110"/>
      <c r="AIU188" s="110"/>
      <c r="AIV188" s="110"/>
      <c r="AIW188" s="110"/>
      <c r="AIX188" s="110"/>
      <c r="AIY188" s="110"/>
      <c r="AIZ188" s="110"/>
      <c r="AJA188" s="110"/>
      <c r="AJB188" s="110"/>
      <c r="AJC188" s="110"/>
      <c r="AJD188" s="110"/>
      <c r="AJE188" s="110"/>
      <c r="AJF188" s="110"/>
      <c r="AJG188" s="110"/>
      <c r="AJH188" s="110"/>
      <c r="AJI188" s="110"/>
      <c r="AJJ188" s="110"/>
      <c r="AJK188" s="110"/>
      <c r="AJL188" s="110"/>
      <c r="AJM188" s="110"/>
      <c r="AJN188" s="110"/>
      <c r="AJO188" s="110"/>
      <c r="AJP188" s="110"/>
      <c r="AJQ188" s="110"/>
      <c r="AJR188" s="110"/>
      <c r="AJS188" s="110"/>
      <c r="AJT188" s="110"/>
      <c r="AJU188" s="110"/>
      <c r="AJV188" s="110"/>
      <c r="AJW188" s="110"/>
      <c r="AJX188" s="110"/>
      <c r="AJY188" s="110"/>
      <c r="AJZ188" s="110"/>
      <c r="AKA188" s="110"/>
      <c r="AKB188" s="110"/>
      <c r="AKC188" s="110"/>
      <c r="AKD188" s="110"/>
      <c r="AKE188" s="110"/>
      <c r="AKF188" s="110"/>
      <c r="AKG188" s="110"/>
      <c r="AKH188" s="110"/>
      <c r="AKI188" s="110"/>
      <c r="AKJ188" s="110"/>
      <c r="AKK188" s="110"/>
      <c r="AKL188" s="110"/>
      <c r="AKM188" s="110"/>
      <c r="AKN188" s="110"/>
      <c r="AKO188" s="110"/>
      <c r="AKP188" s="110"/>
      <c r="AKQ188" s="110"/>
      <c r="AKR188" s="110"/>
      <c r="AKS188" s="110"/>
      <c r="AKT188" s="110"/>
      <c r="AKU188" s="110"/>
      <c r="AKV188" s="110"/>
      <c r="AKW188" s="110"/>
      <c r="AKX188" s="110"/>
      <c r="AKY188" s="110"/>
      <c r="AKZ188" s="110"/>
      <c r="ALA188" s="110"/>
      <c r="ALB188" s="110"/>
      <c r="ALC188" s="110"/>
      <c r="ALD188" s="110"/>
      <c r="ALE188" s="110"/>
      <c r="ALF188" s="110"/>
      <c r="ALG188" s="110"/>
      <c r="ALH188" s="110"/>
      <c r="ALI188" s="110"/>
      <c r="ALJ188" s="110"/>
      <c r="ALK188" s="110"/>
      <c r="ALL188" s="110"/>
      <c r="ALM188" s="110"/>
      <c r="ALN188" s="110"/>
      <c r="ALO188" s="110"/>
      <c r="ALP188" s="110"/>
      <c r="ALQ188" s="110"/>
      <c r="ALR188" s="110"/>
      <c r="ALS188" s="110"/>
      <c r="ALT188" s="110"/>
      <c r="ALU188" s="110"/>
      <c r="ALV188" s="110"/>
      <c r="ALW188" s="110"/>
      <c r="ALX188" s="110"/>
      <c r="ALY188" s="110"/>
      <c r="ALZ188" s="110"/>
      <c r="AMA188" s="110"/>
      <c r="AMB188" s="110"/>
      <c r="AMC188" s="110"/>
      <c r="AMD188" s="110"/>
      <c r="AME188" s="110"/>
      <c r="AMF188" s="110"/>
      <c r="AMG188" s="110"/>
      <c r="AMH188" s="110"/>
      <c r="AMI188" s="110"/>
      <c r="AMJ188" s="110"/>
      <c r="AMK188" s="110"/>
      <c r="AML188" s="110"/>
      <c r="AMM188" s="110"/>
      <c r="AMN188" s="110"/>
      <c r="AMO188" s="110"/>
      <c r="AMP188" s="110"/>
      <c r="AMQ188" s="110"/>
      <c r="AMR188" s="110"/>
      <c r="AMS188" s="110"/>
      <c r="AMT188" s="110"/>
      <c r="AMU188" s="110"/>
      <c r="AMV188" s="110"/>
      <c r="AMW188" s="110"/>
      <c r="AMX188" s="110"/>
      <c r="AMY188" s="110"/>
      <c r="AMZ188" s="110"/>
      <c r="ANA188" s="110"/>
      <c r="ANB188" s="110"/>
      <c r="ANC188" s="110"/>
      <c r="AND188" s="110"/>
      <c r="ANE188" s="110"/>
      <c r="ANF188" s="110"/>
      <c r="ANG188" s="110"/>
      <c r="ANH188" s="110"/>
      <c r="ANI188" s="110"/>
      <c r="ANJ188" s="110"/>
      <c r="ANK188" s="110"/>
      <c r="ANL188" s="110"/>
      <c r="ANM188" s="110"/>
      <c r="ANN188" s="110"/>
      <c r="ANO188" s="110"/>
      <c r="ANP188" s="110"/>
      <c r="ANQ188" s="110"/>
      <c r="ANR188" s="110"/>
      <c r="ANS188" s="110"/>
      <c r="ANT188" s="110"/>
      <c r="ANU188" s="110"/>
      <c r="ANV188" s="110"/>
      <c r="ANW188" s="110"/>
      <c r="ANX188" s="110"/>
      <c r="ANY188" s="110"/>
      <c r="ANZ188" s="110"/>
      <c r="AOA188" s="110"/>
      <c r="AOB188" s="110"/>
      <c r="AOC188" s="110"/>
      <c r="AOD188" s="110"/>
      <c r="AOE188" s="110"/>
      <c r="AOF188" s="110"/>
      <c r="AOG188" s="110"/>
      <c r="AOH188" s="110"/>
      <c r="AOI188" s="110"/>
      <c r="AOJ188" s="110"/>
      <c r="AOK188" s="110"/>
      <c r="AOL188" s="110"/>
      <c r="AOM188" s="110"/>
      <c r="AON188" s="110"/>
      <c r="AOO188" s="110"/>
      <c r="AOP188" s="110"/>
      <c r="AOQ188" s="110"/>
      <c r="AOR188" s="110"/>
      <c r="AOS188" s="110"/>
      <c r="AOT188" s="110"/>
      <c r="AOU188" s="110"/>
      <c r="AOV188" s="110"/>
      <c r="AOW188" s="110"/>
      <c r="AOX188" s="110"/>
      <c r="AOY188" s="110"/>
      <c r="AOZ188" s="110"/>
      <c r="APA188" s="110"/>
      <c r="APB188" s="110"/>
      <c r="APC188" s="110"/>
      <c r="APD188" s="110"/>
      <c r="APE188" s="110"/>
      <c r="APF188" s="110"/>
      <c r="APG188" s="110"/>
      <c r="APH188" s="110"/>
      <c r="API188" s="110"/>
      <c r="APJ188" s="110"/>
      <c r="APK188" s="110"/>
      <c r="APL188" s="110"/>
      <c r="APM188" s="110"/>
      <c r="APN188" s="110"/>
      <c r="APO188" s="110"/>
      <c r="APP188" s="110"/>
      <c r="APQ188" s="110"/>
      <c r="APR188" s="110"/>
      <c r="APS188" s="110"/>
      <c r="APT188" s="110"/>
      <c r="APU188" s="110"/>
      <c r="APV188" s="110"/>
      <c r="APW188" s="110"/>
      <c r="APX188" s="110"/>
      <c r="APY188" s="110"/>
      <c r="APZ188" s="110"/>
      <c r="AQA188" s="110"/>
      <c r="AQB188" s="110"/>
      <c r="AQC188" s="110"/>
      <c r="AQD188" s="110"/>
      <c r="AQE188" s="110"/>
      <c r="AQF188" s="110"/>
      <c r="AQG188" s="110"/>
      <c r="AQH188" s="110"/>
      <c r="AQI188" s="110"/>
      <c r="AQJ188" s="110"/>
      <c r="AQK188" s="110"/>
      <c r="AQL188" s="110"/>
      <c r="AQM188" s="110"/>
      <c r="AQN188" s="110"/>
      <c r="AQO188" s="110"/>
      <c r="AQP188" s="110"/>
      <c r="AQQ188" s="110"/>
      <c r="AQR188" s="110"/>
      <c r="AQS188" s="110"/>
      <c r="AQT188" s="110"/>
      <c r="AQU188" s="110"/>
      <c r="AQV188" s="110"/>
      <c r="AQW188" s="110"/>
      <c r="AQX188" s="110"/>
      <c r="AQY188" s="110"/>
      <c r="AQZ188" s="110"/>
      <c r="ARA188" s="110"/>
      <c r="ARB188" s="110"/>
      <c r="ARC188" s="110"/>
      <c r="ARD188" s="110"/>
      <c r="ARE188" s="110"/>
      <c r="ARF188" s="110"/>
      <c r="ARG188" s="110"/>
      <c r="ARH188" s="110"/>
      <c r="ARI188" s="110"/>
      <c r="ARJ188" s="110"/>
      <c r="ARK188" s="110"/>
      <c r="ARL188" s="110"/>
      <c r="ARM188" s="110"/>
      <c r="ARN188" s="110"/>
      <c r="ARO188" s="110"/>
      <c r="ARP188" s="110"/>
      <c r="ARQ188" s="110"/>
      <c r="ARR188" s="110"/>
      <c r="ARS188" s="110"/>
      <c r="ART188" s="110"/>
      <c r="ARU188" s="110"/>
      <c r="ARV188" s="110"/>
      <c r="ARW188" s="110"/>
      <c r="ARX188" s="110"/>
      <c r="ARY188" s="110"/>
      <c r="ARZ188" s="110"/>
      <c r="ASA188" s="110"/>
      <c r="ASB188" s="110"/>
      <c r="ASC188" s="110"/>
      <c r="ASD188" s="110"/>
      <c r="ASE188" s="110"/>
      <c r="ASF188" s="110"/>
      <c r="ASG188" s="110"/>
      <c r="ASH188" s="110"/>
      <c r="ASI188" s="110"/>
      <c r="ASJ188" s="110"/>
      <c r="ASK188" s="110"/>
      <c r="ASL188" s="110"/>
      <c r="ASM188" s="110"/>
      <c r="ASN188" s="110"/>
      <c r="ASO188" s="110"/>
      <c r="ASP188" s="110"/>
      <c r="ASQ188" s="110"/>
      <c r="ASR188" s="110"/>
      <c r="ASS188" s="110"/>
      <c r="AST188" s="110"/>
      <c r="ASU188" s="110"/>
      <c r="ASV188" s="110"/>
      <c r="ASW188" s="110"/>
      <c r="ASX188" s="110"/>
      <c r="ASY188" s="110"/>
      <c r="ASZ188" s="110"/>
      <c r="ATA188" s="110"/>
      <c r="ATB188" s="110"/>
      <c r="ATC188" s="110"/>
      <c r="ATD188" s="110"/>
      <c r="ATE188" s="110"/>
      <c r="ATF188" s="110"/>
      <c r="ATG188" s="110"/>
      <c r="ATH188" s="110"/>
      <c r="ATI188" s="110"/>
      <c r="ATJ188" s="110"/>
      <c r="ATK188" s="110"/>
      <c r="ATL188" s="110"/>
      <c r="ATM188" s="110"/>
      <c r="ATN188" s="110"/>
      <c r="ATO188" s="110"/>
      <c r="ATP188" s="110"/>
      <c r="ATQ188" s="110"/>
      <c r="ATR188" s="110"/>
      <c r="ATS188" s="110"/>
      <c r="ATT188" s="110"/>
      <c r="ATU188" s="110"/>
      <c r="ATV188" s="110"/>
      <c r="ATW188" s="110"/>
      <c r="ATX188" s="110"/>
      <c r="ATY188" s="110"/>
      <c r="ATZ188" s="110"/>
      <c r="AUA188" s="110"/>
      <c r="AUB188" s="110"/>
      <c r="AUC188" s="110"/>
      <c r="AUD188" s="110"/>
      <c r="AUE188" s="110"/>
      <c r="AUF188" s="110"/>
      <c r="AUG188" s="110"/>
      <c r="AUH188" s="110"/>
      <c r="AUI188" s="110"/>
      <c r="AUJ188" s="110"/>
      <c r="AUK188" s="110"/>
      <c r="AUL188" s="110"/>
      <c r="AUM188" s="110"/>
      <c r="AUN188" s="110"/>
      <c r="AUO188" s="110"/>
      <c r="AUP188" s="110"/>
      <c r="AUQ188" s="110"/>
      <c r="AUR188" s="110"/>
      <c r="AUS188" s="110"/>
      <c r="AUT188" s="110"/>
      <c r="AUU188" s="110"/>
      <c r="AUV188" s="110"/>
      <c r="AUW188" s="110"/>
      <c r="AUX188" s="110"/>
      <c r="AUY188" s="110"/>
      <c r="AUZ188" s="110"/>
      <c r="AVA188" s="110"/>
      <c r="AVB188" s="110"/>
      <c r="AVC188" s="110"/>
      <c r="AVD188" s="110"/>
      <c r="AVE188" s="110"/>
      <c r="AVF188" s="110"/>
      <c r="AVG188" s="110"/>
      <c r="AVH188" s="110"/>
      <c r="AVI188" s="110"/>
      <c r="AVJ188" s="110"/>
      <c r="AVK188" s="110"/>
      <c r="AVL188" s="110"/>
      <c r="AVM188" s="110"/>
      <c r="AVN188" s="110"/>
      <c r="AVO188" s="110"/>
      <c r="AVP188" s="110"/>
      <c r="AVQ188" s="110"/>
      <c r="AVR188" s="110"/>
      <c r="AVS188" s="110"/>
      <c r="AVT188" s="110"/>
      <c r="AVU188" s="110"/>
      <c r="AVV188" s="110"/>
      <c r="AVW188" s="110"/>
      <c r="AVX188" s="110"/>
      <c r="AVY188" s="110"/>
      <c r="AVZ188" s="110"/>
      <c r="AWA188" s="110"/>
      <c r="AWB188" s="110"/>
      <c r="AWC188" s="110"/>
      <c r="AWD188" s="110"/>
      <c r="AWE188" s="110"/>
      <c r="AWF188" s="110"/>
      <c r="AWG188" s="110"/>
      <c r="AWH188" s="110"/>
      <c r="AWI188" s="110"/>
      <c r="AWJ188" s="110"/>
      <c r="AWK188" s="110"/>
      <c r="AWL188" s="110"/>
      <c r="AWM188" s="110"/>
      <c r="AWN188" s="110"/>
      <c r="AWO188" s="110"/>
      <c r="AWP188" s="110"/>
      <c r="AWQ188" s="110"/>
      <c r="AWR188" s="110"/>
      <c r="AWS188" s="110"/>
      <c r="AWT188" s="110"/>
      <c r="AWU188" s="110"/>
      <c r="AWV188" s="110"/>
      <c r="AWW188" s="110"/>
      <c r="AWX188" s="110"/>
      <c r="AWY188" s="110"/>
      <c r="AWZ188" s="110"/>
      <c r="AXA188" s="110"/>
      <c r="AXB188" s="110"/>
      <c r="AXC188" s="110"/>
      <c r="AXD188" s="110"/>
      <c r="AXE188" s="110"/>
      <c r="AXF188" s="110"/>
      <c r="AXG188" s="110"/>
      <c r="AXH188" s="110"/>
      <c r="AXI188" s="110"/>
      <c r="AXJ188" s="110"/>
      <c r="AXK188" s="110"/>
      <c r="AXL188" s="110"/>
      <c r="AXM188" s="110"/>
      <c r="AXN188" s="110"/>
      <c r="AXO188" s="110"/>
      <c r="AXP188" s="110"/>
      <c r="AXQ188" s="110"/>
      <c r="AXR188" s="110"/>
      <c r="AXS188" s="110"/>
      <c r="AXT188" s="110"/>
      <c r="AXU188" s="110"/>
      <c r="AXV188" s="110"/>
      <c r="AXW188" s="110"/>
      <c r="AXX188" s="110"/>
      <c r="AXY188" s="110"/>
      <c r="AXZ188" s="110"/>
      <c r="AYA188" s="110"/>
      <c r="AYB188" s="110"/>
      <c r="AYC188" s="110"/>
      <c r="AYD188" s="110"/>
      <c r="AYE188" s="110"/>
      <c r="AYF188" s="110"/>
      <c r="AYG188" s="110"/>
      <c r="AYH188" s="110"/>
      <c r="AYI188" s="110"/>
      <c r="AYJ188" s="110"/>
      <c r="AYK188" s="110"/>
      <c r="AYL188" s="110"/>
      <c r="AYM188" s="110"/>
      <c r="AYN188" s="110"/>
      <c r="AYO188" s="110"/>
      <c r="AYP188" s="110"/>
      <c r="AYQ188" s="110"/>
      <c r="AYR188" s="110"/>
      <c r="AYS188" s="110"/>
      <c r="AYT188" s="110"/>
      <c r="AYU188" s="110"/>
      <c r="AYV188" s="110"/>
      <c r="AYW188" s="110"/>
      <c r="AYX188" s="110"/>
      <c r="AYY188" s="110"/>
      <c r="AYZ188" s="110"/>
      <c r="AZA188" s="110"/>
      <c r="AZB188" s="110"/>
      <c r="AZC188" s="110"/>
      <c r="AZD188" s="110"/>
      <c r="AZE188" s="110"/>
      <c r="AZF188" s="110"/>
      <c r="AZG188" s="110"/>
      <c r="AZH188" s="110"/>
      <c r="AZI188" s="110"/>
      <c r="AZJ188" s="110"/>
      <c r="AZK188" s="110"/>
      <c r="AZL188" s="110"/>
      <c r="AZM188" s="110"/>
      <c r="AZN188" s="110"/>
      <c r="AZO188" s="110"/>
      <c r="AZP188" s="110"/>
      <c r="AZQ188" s="110"/>
      <c r="AZR188" s="110"/>
      <c r="AZS188" s="110"/>
      <c r="AZT188" s="110"/>
      <c r="AZU188" s="110"/>
      <c r="AZV188" s="110"/>
      <c r="AZW188" s="110"/>
      <c r="AZX188" s="110"/>
      <c r="AZY188" s="110"/>
      <c r="AZZ188" s="110"/>
      <c r="BAA188" s="110"/>
      <c r="BAB188" s="110"/>
      <c r="BAC188" s="110"/>
      <c r="BAD188" s="110"/>
      <c r="BAE188" s="110"/>
      <c r="BAF188" s="110"/>
      <c r="BAG188" s="110"/>
      <c r="BAH188" s="110"/>
      <c r="BAI188" s="110"/>
      <c r="BAJ188" s="110"/>
      <c r="BAK188" s="110"/>
      <c r="BAL188" s="110"/>
      <c r="BAM188" s="110"/>
      <c r="BAN188" s="110"/>
      <c r="BAO188" s="110"/>
      <c r="BAP188" s="110"/>
      <c r="BAQ188" s="110"/>
      <c r="BAR188" s="110"/>
      <c r="BAS188" s="110"/>
      <c r="BAT188" s="110"/>
      <c r="BAU188" s="110"/>
      <c r="BAV188" s="110"/>
      <c r="BAW188" s="110"/>
      <c r="BAX188" s="110"/>
      <c r="BAY188" s="110"/>
      <c r="BAZ188" s="110"/>
      <c r="BBA188" s="110"/>
      <c r="BBB188" s="110"/>
      <c r="BBC188" s="110"/>
      <c r="BBD188" s="110"/>
      <c r="BBE188" s="110"/>
      <c r="BBF188" s="110"/>
      <c r="BBG188" s="110"/>
      <c r="BBH188" s="110"/>
      <c r="BBI188" s="110"/>
      <c r="BBJ188" s="110"/>
      <c r="BBK188" s="110"/>
      <c r="BBL188" s="110"/>
      <c r="BBM188" s="110"/>
      <c r="BBN188" s="110"/>
      <c r="BBO188" s="110"/>
      <c r="BBP188" s="110"/>
      <c r="BBQ188" s="110"/>
      <c r="BBR188" s="110"/>
      <c r="BBS188" s="110"/>
      <c r="BBT188" s="110"/>
      <c r="BBU188" s="110"/>
      <c r="BBV188" s="110"/>
      <c r="BBW188" s="110"/>
      <c r="BBX188" s="110"/>
      <c r="BBY188" s="110"/>
      <c r="BBZ188" s="110"/>
      <c r="BCA188" s="110"/>
      <c r="BCB188" s="110"/>
      <c r="BCC188" s="110"/>
      <c r="BCD188" s="110"/>
      <c r="BCE188" s="110"/>
      <c r="BCF188" s="110"/>
      <c r="BCG188" s="110"/>
      <c r="BCH188" s="110"/>
      <c r="BCI188" s="110"/>
      <c r="BCJ188" s="110"/>
      <c r="BCK188" s="110"/>
      <c r="BCL188" s="110"/>
      <c r="BCM188" s="110"/>
      <c r="BCN188" s="110"/>
      <c r="BCO188" s="110"/>
      <c r="BCP188" s="110"/>
      <c r="BCQ188" s="110"/>
      <c r="BCR188" s="110"/>
      <c r="BCS188" s="110"/>
      <c r="BCT188" s="110"/>
      <c r="BCU188" s="110"/>
      <c r="BCV188" s="110"/>
      <c r="BCW188" s="110"/>
      <c r="BCX188" s="110"/>
      <c r="BCY188" s="110"/>
      <c r="BCZ188" s="110"/>
      <c r="BDA188" s="110"/>
      <c r="BDB188" s="110"/>
      <c r="BDC188" s="110"/>
      <c r="BDD188" s="110"/>
      <c r="BDE188" s="110"/>
      <c r="BDF188" s="110"/>
      <c r="BDG188" s="110"/>
      <c r="BDH188" s="110"/>
      <c r="BDI188" s="110"/>
      <c r="BDJ188" s="110"/>
      <c r="BDK188" s="110"/>
      <c r="BDL188" s="110"/>
      <c r="BDM188" s="110"/>
      <c r="BDN188" s="110"/>
      <c r="BDO188" s="110"/>
      <c r="BDP188" s="110"/>
      <c r="BDQ188" s="110"/>
      <c r="BDR188" s="110"/>
      <c r="BDS188" s="110"/>
      <c r="BDT188" s="110"/>
      <c r="BDU188" s="110"/>
      <c r="BDV188" s="110"/>
      <c r="BDW188" s="110"/>
      <c r="BDX188" s="110"/>
      <c r="BDY188" s="110"/>
      <c r="BDZ188" s="110"/>
      <c r="BEA188" s="110"/>
      <c r="BEB188" s="110"/>
      <c r="BEC188" s="110"/>
      <c r="BED188" s="110"/>
      <c r="BEE188" s="110"/>
      <c r="BEF188" s="110"/>
      <c r="BEG188" s="110"/>
      <c r="BEH188" s="110"/>
      <c r="BEI188" s="110"/>
      <c r="BEJ188" s="110"/>
      <c r="BEK188" s="110"/>
      <c r="BEL188" s="110"/>
      <c r="BEM188" s="110"/>
      <c r="BEN188" s="110"/>
      <c r="BEO188" s="110"/>
      <c r="BEP188" s="110"/>
      <c r="BEQ188" s="110"/>
      <c r="BER188" s="110"/>
      <c r="BES188" s="110"/>
      <c r="BET188" s="110"/>
      <c r="BEU188" s="110"/>
      <c r="BEV188" s="110"/>
      <c r="BEW188" s="110"/>
      <c r="BEX188" s="110"/>
      <c r="BEY188" s="110"/>
      <c r="BEZ188" s="110"/>
      <c r="BFA188" s="110"/>
      <c r="BFB188" s="110"/>
      <c r="BFC188" s="110"/>
      <c r="BFD188" s="110"/>
      <c r="BFE188" s="110"/>
      <c r="BFF188" s="110"/>
      <c r="BFG188" s="110"/>
      <c r="BFH188" s="110"/>
      <c r="BFI188" s="110"/>
      <c r="BFJ188" s="110"/>
      <c r="BFK188" s="110"/>
      <c r="BFL188" s="110"/>
      <c r="BFM188" s="110"/>
      <c r="BFN188" s="110"/>
      <c r="BFO188" s="110"/>
      <c r="BFP188" s="110"/>
      <c r="BFQ188" s="110"/>
      <c r="BFR188" s="110"/>
      <c r="BFS188" s="110"/>
      <c r="BFT188" s="110"/>
      <c r="BFU188" s="110"/>
      <c r="BFV188" s="110"/>
      <c r="BFW188" s="110"/>
      <c r="BFX188" s="110"/>
      <c r="BFY188" s="110"/>
      <c r="BFZ188" s="110"/>
      <c r="BGA188" s="110"/>
      <c r="BGB188" s="110"/>
      <c r="BGC188" s="110"/>
      <c r="BGD188" s="110"/>
      <c r="BGE188" s="110"/>
      <c r="BGF188" s="110"/>
      <c r="BGG188" s="110"/>
      <c r="BGH188" s="110"/>
      <c r="BGI188" s="110"/>
      <c r="BGJ188" s="110"/>
      <c r="BGK188" s="110"/>
      <c r="BGL188" s="110"/>
      <c r="BGM188" s="110"/>
      <c r="BGN188" s="110"/>
      <c r="BGO188" s="110"/>
      <c r="BGP188" s="110"/>
      <c r="BGQ188" s="110"/>
      <c r="BGR188" s="110"/>
      <c r="BGS188" s="110"/>
      <c r="BGT188" s="110"/>
      <c r="BGU188" s="110"/>
      <c r="BGV188" s="110"/>
      <c r="BGW188" s="110"/>
      <c r="BGX188" s="110"/>
      <c r="BGY188" s="110"/>
      <c r="BGZ188" s="110"/>
      <c r="BHA188" s="110"/>
      <c r="BHB188" s="110"/>
      <c r="BHC188" s="110"/>
      <c r="BHD188" s="110"/>
      <c r="BHE188" s="110"/>
      <c r="BHF188" s="110"/>
      <c r="BHG188" s="110"/>
      <c r="BHH188" s="110"/>
      <c r="BHI188" s="110"/>
      <c r="BHJ188" s="110"/>
      <c r="BHK188" s="110"/>
      <c r="BHL188" s="110"/>
      <c r="BHM188" s="110"/>
      <c r="BHN188" s="110"/>
      <c r="BHO188" s="110"/>
      <c r="BHP188" s="110"/>
      <c r="BHQ188" s="110"/>
      <c r="BHR188" s="110"/>
      <c r="BHS188" s="110"/>
      <c r="BHT188" s="110"/>
      <c r="BHU188" s="110"/>
      <c r="BHV188" s="110"/>
      <c r="BHW188" s="110"/>
      <c r="BHX188" s="110"/>
      <c r="BHY188" s="110"/>
      <c r="BHZ188" s="110"/>
      <c r="BIA188" s="110"/>
      <c r="BIB188" s="110"/>
      <c r="BIC188" s="110"/>
      <c r="BID188" s="110"/>
      <c r="BIE188" s="110"/>
      <c r="BIF188" s="110"/>
      <c r="BIG188" s="110"/>
      <c r="BIH188" s="110"/>
      <c r="BII188" s="110"/>
      <c r="BIJ188" s="110"/>
      <c r="BIK188" s="110"/>
      <c r="BIL188" s="110"/>
      <c r="BIM188" s="110"/>
      <c r="BIN188" s="110"/>
      <c r="BIO188" s="110"/>
      <c r="BIP188" s="110"/>
      <c r="BIQ188" s="110"/>
      <c r="BIR188" s="110"/>
      <c r="BIS188" s="110"/>
      <c r="BIT188" s="110"/>
      <c r="BIU188" s="110"/>
      <c r="BIV188" s="110"/>
      <c r="BIW188" s="110"/>
      <c r="BIX188" s="110"/>
      <c r="BIY188" s="110"/>
      <c r="BIZ188" s="110"/>
      <c r="BJA188" s="110"/>
      <c r="BJB188" s="110"/>
      <c r="BJC188" s="110"/>
      <c r="BJD188" s="110"/>
      <c r="BJE188" s="110"/>
      <c r="BJF188" s="110"/>
      <c r="BJG188" s="110"/>
      <c r="BJH188" s="110"/>
      <c r="BJI188" s="110"/>
      <c r="BJJ188" s="110"/>
      <c r="BJK188" s="110"/>
      <c r="BJL188" s="110"/>
      <c r="BJM188" s="110"/>
      <c r="BJN188" s="110"/>
      <c r="BJO188" s="110"/>
      <c r="BJP188" s="110"/>
      <c r="BJQ188" s="110"/>
      <c r="BJR188" s="110"/>
      <c r="BJS188" s="110"/>
      <c r="BJT188" s="110"/>
      <c r="BJU188" s="110"/>
      <c r="BJV188" s="110"/>
      <c r="BJW188" s="110"/>
      <c r="BJX188" s="110"/>
      <c r="BJY188" s="110"/>
      <c r="BJZ188" s="110"/>
      <c r="BKA188" s="110"/>
      <c r="BKB188" s="110"/>
      <c r="BKC188" s="110"/>
      <c r="BKD188" s="110"/>
      <c r="BKE188" s="110"/>
      <c r="BKF188" s="110"/>
      <c r="BKG188" s="110"/>
      <c r="BKH188" s="110"/>
      <c r="BKI188" s="110"/>
      <c r="BKJ188" s="110"/>
      <c r="BKK188" s="110"/>
      <c r="BKL188" s="110"/>
      <c r="BKM188" s="110"/>
      <c r="BKN188" s="110"/>
      <c r="BKO188" s="110"/>
      <c r="BKP188" s="110"/>
      <c r="BKQ188" s="110"/>
      <c r="BKR188" s="110"/>
      <c r="BKS188" s="110"/>
      <c r="BKT188" s="110"/>
      <c r="BKU188" s="110"/>
      <c r="BKV188" s="110"/>
      <c r="BKW188" s="110"/>
      <c r="BKX188" s="110"/>
      <c r="BKY188" s="110"/>
      <c r="BKZ188" s="110"/>
      <c r="BLA188" s="110"/>
      <c r="BLB188" s="110"/>
      <c r="BLC188" s="110"/>
      <c r="BLD188" s="110"/>
      <c r="BLE188" s="110"/>
      <c r="BLF188" s="110"/>
      <c r="BLG188" s="110"/>
      <c r="BLH188" s="110"/>
      <c r="BLI188" s="110"/>
      <c r="BLJ188" s="110"/>
      <c r="BLK188" s="110"/>
      <c r="BLL188" s="110"/>
      <c r="BLM188" s="110"/>
      <c r="BLN188" s="110"/>
      <c r="BLO188" s="110"/>
      <c r="BLP188" s="110"/>
      <c r="BLQ188" s="110"/>
      <c r="BLR188" s="110"/>
      <c r="BLS188" s="110"/>
      <c r="BLT188" s="110"/>
      <c r="BLU188" s="110"/>
      <c r="BLV188" s="110"/>
      <c r="BLW188" s="110"/>
      <c r="BLX188" s="110"/>
      <c r="BLY188" s="110"/>
      <c r="BLZ188" s="110"/>
      <c r="BMA188" s="110"/>
      <c r="BMB188" s="110"/>
      <c r="BMC188" s="110"/>
      <c r="BMD188" s="110"/>
      <c r="BME188" s="110"/>
      <c r="BMF188" s="110"/>
      <c r="BMG188" s="110"/>
      <c r="BMH188" s="110"/>
      <c r="BMI188" s="110"/>
      <c r="BMJ188" s="110"/>
      <c r="BMK188" s="110"/>
      <c r="BML188" s="110"/>
      <c r="BMM188" s="110"/>
      <c r="BMN188" s="110"/>
      <c r="BMO188" s="110"/>
      <c r="BMP188" s="110"/>
      <c r="BMQ188" s="110"/>
      <c r="BMR188" s="110"/>
      <c r="BMS188" s="110"/>
      <c r="BMT188" s="110"/>
      <c r="BMU188" s="110"/>
      <c r="BMV188" s="110"/>
      <c r="BMW188" s="110"/>
      <c r="BMX188" s="110"/>
      <c r="BMY188" s="110"/>
      <c r="BMZ188" s="110"/>
      <c r="BNA188" s="110"/>
      <c r="BNB188" s="110"/>
      <c r="BNC188" s="110"/>
      <c r="BND188" s="110"/>
      <c r="BNE188" s="110"/>
      <c r="BNF188" s="110"/>
      <c r="BNG188" s="110"/>
      <c r="BNH188" s="110"/>
      <c r="BNI188" s="110"/>
      <c r="BNJ188" s="110"/>
      <c r="BNK188" s="110"/>
      <c r="BNL188" s="110"/>
      <c r="BNM188" s="110"/>
      <c r="BNN188" s="110"/>
      <c r="BNO188" s="110"/>
      <c r="BNP188" s="110"/>
      <c r="BNQ188" s="110"/>
      <c r="BNR188" s="110"/>
      <c r="BNS188" s="110"/>
      <c r="BNT188" s="110"/>
      <c r="BNU188" s="110"/>
      <c r="BNV188" s="110"/>
      <c r="BNW188" s="110"/>
      <c r="BNX188" s="110"/>
      <c r="BNY188" s="110"/>
      <c r="BNZ188" s="110"/>
      <c r="BOA188" s="110"/>
      <c r="BOB188" s="110"/>
      <c r="BOC188" s="110"/>
      <c r="BOD188" s="110"/>
      <c r="BOE188" s="110"/>
      <c r="BOF188" s="110"/>
      <c r="BOG188" s="110"/>
      <c r="BOH188" s="110"/>
      <c r="BOI188" s="110"/>
      <c r="BOJ188" s="110"/>
      <c r="BOK188" s="110"/>
      <c r="BOL188" s="110"/>
      <c r="BOM188" s="110"/>
      <c r="BON188" s="110"/>
      <c r="BOO188" s="110"/>
      <c r="BOP188" s="110"/>
      <c r="BOQ188" s="110"/>
      <c r="BOR188" s="110"/>
      <c r="BOS188" s="110"/>
      <c r="BOT188" s="110"/>
      <c r="BOU188" s="110"/>
      <c r="BOV188" s="110"/>
      <c r="BOW188" s="110"/>
      <c r="BOX188" s="110"/>
      <c r="BOY188" s="110"/>
      <c r="BOZ188" s="110"/>
      <c r="BPA188" s="110"/>
      <c r="BPB188" s="110"/>
      <c r="BPC188" s="110"/>
      <c r="BPD188" s="110"/>
      <c r="BPE188" s="110"/>
      <c r="BPF188" s="110"/>
      <c r="BPG188" s="110"/>
      <c r="BPH188" s="110"/>
      <c r="BPI188" s="110"/>
      <c r="BPJ188" s="110"/>
      <c r="BPK188" s="110"/>
      <c r="BPL188" s="110"/>
      <c r="BPM188" s="110"/>
      <c r="BPN188" s="110"/>
      <c r="BPO188" s="110"/>
      <c r="BPP188" s="110"/>
      <c r="BPQ188" s="110"/>
      <c r="BPR188" s="110"/>
      <c r="BPS188" s="110"/>
      <c r="BPT188" s="110"/>
      <c r="BPU188" s="110"/>
      <c r="BPV188" s="110"/>
      <c r="BPW188" s="110"/>
      <c r="BPX188" s="110"/>
      <c r="BPY188" s="110"/>
      <c r="BPZ188" s="110"/>
      <c r="BQA188" s="110"/>
      <c r="BQB188" s="110"/>
      <c r="BQC188" s="110"/>
      <c r="BQD188" s="110"/>
      <c r="BQE188" s="110"/>
      <c r="BQF188" s="110"/>
      <c r="BQG188" s="110"/>
      <c r="BQH188" s="110"/>
      <c r="BQI188" s="110"/>
      <c r="BQJ188" s="110"/>
      <c r="BQK188" s="110"/>
      <c r="BQL188" s="110"/>
      <c r="BQM188" s="110"/>
      <c r="BQN188" s="110"/>
      <c r="BQO188" s="110"/>
      <c r="BQP188" s="110"/>
      <c r="BQQ188" s="110"/>
      <c r="BQR188" s="110"/>
      <c r="BQS188" s="110"/>
      <c r="BQT188" s="110"/>
      <c r="BQU188" s="110"/>
      <c r="BQV188" s="110"/>
      <c r="BQW188" s="110"/>
      <c r="BQX188" s="110"/>
      <c r="BQY188" s="110"/>
      <c r="BQZ188" s="110"/>
      <c r="BRA188" s="110"/>
      <c r="BRB188" s="110"/>
      <c r="BRC188" s="110"/>
      <c r="BRD188" s="110"/>
      <c r="BRE188" s="110"/>
      <c r="BRF188" s="110"/>
      <c r="BRG188" s="110"/>
      <c r="BRH188" s="110"/>
      <c r="BRI188" s="110"/>
      <c r="BRJ188" s="110"/>
      <c r="BRK188" s="110"/>
      <c r="BRL188" s="110"/>
      <c r="BRM188" s="110"/>
      <c r="BRN188" s="110"/>
      <c r="BRO188" s="110"/>
      <c r="BRP188" s="110"/>
      <c r="BRQ188" s="110"/>
      <c r="BRR188" s="110"/>
      <c r="BRS188" s="110"/>
      <c r="BRT188" s="110"/>
      <c r="BRU188" s="110"/>
      <c r="BRV188" s="110"/>
      <c r="BRW188" s="110"/>
      <c r="BRX188" s="110"/>
      <c r="BRY188" s="110"/>
      <c r="BRZ188" s="110"/>
      <c r="BSA188" s="110"/>
      <c r="BSB188" s="110"/>
      <c r="BSC188" s="110"/>
      <c r="BSD188" s="110"/>
      <c r="BSE188" s="110"/>
      <c r="BSF188" s="110"/>
      <c r="BSG188" s="110"/>
      <c r="BSH188" s="110"/>
      <c r="BSI188" s="110"/>
      <c r="BSJ188" s="110"/>
      <c r="BSK188" s="110"/>
      <c r="BSL188" s="110"/>
      <c r="BSM188" s="110"/>
      <c r="BSN188" s="110"/>
      <c r="BSO188" s="110"/>
      <c r="BSP188" s="110"/>
      <c r="BSQ188" s="110"/>
      <c r="BSR188" s="110"/>
      <c r="BSS188" s="110"/>
      <c r="BST188" s="110"/>
      <c r="BSU188" s="110"/>
      <c r="BSV188" s="110"/>
      <c r="BSW188" s="110"/>
      <c r="BSX188" s="110"/>
      <c r="BSY188" s="110"/>
      <c r="BSZ188" s="110"/>
      <c r="BTA188" s="110"/>
      <c r="BTB188" s="110"/>
      <c r="BTC188" s="110"/>
      <c r="BTD188" s="110"/>
      <c r="BTE188" s="110"/>
      <c r="BTF188" s="110"/>
      <c r="BTG188" s="110"/>
      <c r="BTH188" s="110"/>
      <c r="BTI188" s="110"/>
      <c r="BTJ188" s="110"/>
      <c r="BTK188" s="110"/>
      <c r="BTL188" s="110"/>
      <c r="BTM188" s="110"/>
      <c r="BTN188" s="110"/>
      <c r="BTO188" s="110"/>
      <c r="BTP188" s="110"/>
      <c r="BTQ188" s="110"/>
      <c r="BTR188" s="110"/>
      <c r="BTS188" s="110"/>
      <c r="BTT188" s="110"/>
      <c r="BTU188" s="110"/>
      <c r="BTV188" s="110"/>
      <c r="BTW188" s="110"/>
      <c r="BTX188" s="110"/>
      <c r="BTY188" s="110"/>
      <c r="BTZ188" s="110"/>
      <c r="BUA188" s="110"/>
      <c r="BUB188" s="110"/>
      <c r="BUC188" s="110"/>
      <c r="BUD188" s="110"/>
      <c r="BUE188" s="110"/>
      <c r="BUF188" s="110"/>
      <c r="BUG188" s="110"/>
      <c r="BUH188" s="110"/>
      <c r="BUI188" s="110"/>
      <c r="BUJ188" s="110"/>
      <c r="BUK188" s="110"/>
      <c r="BUL188" s="110"/>
      <c r="BUM188" s="110"/>
      <c r="BUN188" s="110"/>
      <c r="BUO188" s="110"/>
      <c r="BUP188" s="110"/>
      <c r="BUQ188" s="110"/>
      <c r="BUR188" s="110"/>
      <c r="BUS188" s="110"/>
      <c r="BUT188" s="110"/>
      <c r="BUU188" s="110"/>
      <c r="BUV188" s="110"/>
      <c r="BUW188" s="110"/>
      <c r="BUX188" s="110"/>
      <c r="BUY188" s="110"/>
      <c r="BUZ188" s="110"/>
      <c r="BVA188" s="110"/>
      <c r="BVB188" s="110"/>
      <c r="BVC188" s="110"/>
      <c r="BVD188" s="110"/>
      <c r="BVE188" s="110"/>
      <c r="BVF188" s="110"/>
      <c r="BVG188" s="110"/>
      <c r="BVH188" s="110"/>
      <c r="BVI188" s="110"/>
      <c r="BVJ188" s="110"/>
      <c r="BVK188" s="110"/>
      <c r="BVL188" s="110"/>
      <c r="BVM188" s="110"/>
      <c r="BVN188" s="110"/>
      <c r="BVO188" s="110"/>
      <c r="BVP188" s="110"/>
      <c r="BVQ188" s="110"/>
      <c r="BVR188" s="110"/>
      <c r="BVS188" s="110"/>
      <c r="BVT188" s="110"/>
      <c r="BVU188" s="110"/>
      <c r="BVV188" s="110"/>
      <c r="BVW188" s="110"/>
      <c r="BVX188" s="110"/>
      <c r="BVY188" s="110"/>
      <c r="BVZ188" s="110"/>
      <c r="BWA188" s="110"/>
      <c r="BWB188" s="110"/>
      <c r="BWC188" s="110"/>
      <c r="BWD188" s="110"/>
      <c r="BWE188" s="110"/>
      <c r="BWF188" s="110"/>
      <c r="BWG188" s="110"/>
      <c r="BWH188" s="110"/>
      <c r="BWI188" s="110"/>
      <c r="BWJ188" s="110"/>
      <c r="BWK188" s="110"/>
      <c r="BWL188" s="110"/>
      <c r="BWM188" s="110"/>
      <c r="BWN188" s="110"/>
      <c r="BWO188" s="110"/>
      <c r="BWP188" s="110"/>
      <c r="BWQ188" s="110"/>
      <c r="BWR188" s="110"/>
      <c r="BWS188" s="110"/>
      <c r="BWT188" s="110"/>
      <c r="BWU188" s="110"/>
      <c r="BWV188" s="110"/>
      <c r="BWW188" s="110"/>
      <c r="BWX188" s="110"/>
      <c r="BWY188" s="110"/>
      <c r="BWZ188" s="110"/>
      <c r="BXA188" s="110"/>
      <c r="BXB188" s="110"/>
      <c r="BXC188" s="110"/>
      <c r="BXD188" s="110"/>
      <c r="BXE188" s="110"/>
      <c r="BXF188" s="110"/>
      <c r="BXG188" s="110"/>
      <c r="BXH188" s="110"/>
      <c r="BXI188" s="110"/>
      <c r="BXJ188" s="110"/>
      <c r="BXK188" s="110"/>
      <c r="BXL188" s="110"/>
      <c r="BXM188" s="110"/>
      <c r="BXN188" s="110"/>
      <c r="BXO188" s="110"/>
      <c r="BXP188" s="110"/>
      <c r="BXQ188" s="110"/>
      <c r="BXR188" s="110"/>
      <c r="BXS188" s="110"/>
      <c r="BXT188" s="110"/>
      <c r="BXU188" s="110"/>
      <c r="BXV188" s="110"/>
      <c r="BXW188" s="110"/>
      <c r="BXX188" s="110"/>
      <c r="BXY188" s="110"/>
      <c r="BXZ188" s="110"/>
      <c r="BYA188" s="110"/>
      <c r="BYB188" s="110"/>
      <c r="BYC188" s="110"/>
      <c r="BYD188" s="110"/>
      <c r="BYE188" s="110"/>
      <c r="BYF188" s="110"/>
      <c r="BYG188" s="110"/>
      <c r="BYH188" s="110"/>
      <c r="BYI188" s="110"/>
      <c r="BYJ188" s="110"/>
      <c r="BYK188" s="110"/>
      <c r="BYL188" s="110"/>
      <c r="BYM188" s="110"/>
      <c r="BYN188" s="110"/>
      <c r="BYO188" s="110"/>
      <c r="BYP188" s="110"/>
      <c r="BYQ188" s="110"/>
      <c r="BYR188" s="110"/>
      <c r="BYS188" s="110"/>
      <c r="BYT188" s="110"/>
      <c r="BYU188" s="110"/>
      <c r="BYV188" s="110"/>
      <c r="BYW188" s="110"/>
      <c r="BYX188" s="110"/>
      <c r="BYY188" s="110"/>
      <c r="BYZ188" s="110"/>
      <c r="BZA188" s="110"/>
      <c r="BZB188" s="110"/>
      <c r="BZC188" s="110"/>
      <c r="BZD188" s="110"/>
      <c r="BZE188" s="110"/>
      <c r="BZF188" s="110"/>
      <c r="BZG188" s="110"/>
      <c r="BZH188" s="110"/>
      <c r="BZI188" s="110"/>
      <c r="BZJ188" s="110"/>
      <c r="BZK188" s="110"/>
      <c r="BZL188" s="110"/>
      <c r="BZM188" s="110"/>
      <c r="BZN188" s="110"/>
      <c r="BZO188" s="110"/>
      <c r="BZP188" s="110"/>
      <c r="BZQ188" s="110"/>
      <c r="BZR188" s="110"/>
      <c r="BZS188" s="110"/>
      <c r="BZT188" s="110"/>
      <c r="BZU188" s="110"/>
      <c r="BZV188" s="110"/>
      <c r="BZW188" s="110"/>
      <c r="BZX188" s="110"/>
      <c r="BZY188" s="110"/>
      <c r="BZZ188" s="110"/>
      <c r="CAA188" s="110"/>
      <c r="CAB188" s="110"/>
      <c r="CAC188" s="110"/>
      <c r="CAD188" s="110"/>
      <c r="CAE188" s="110"/>
      <c r="CAF188" s="110"/>
      <c r="CAG188" s="110"/>
      <c r="CAH188" s="110"/>
      <c r="CAI188" s="110"/>
      <c r="CAJ188" s="110"/>
      <c r="CAK188" s="110"/>
      <c r="CAL188" s="110"/>
      <c r="CAM188" s="110"/>
      <c r="CAN188" s="110"/>
      <c r="CAO188" s="110"/>
      <c r="CAP188" s="110"/>
      <c r="CAQ188" s="110"/>
      <c r="CAR188" s="110"/>
      <c r="CAS188" s="110"/>
      <c r="CAT188" s="110"/>
      <c r="CAU188" s="110"/>
      <c r="CAV188" s="110"/>
      <c r="CAW188" s="110"/>
      <c r="CAX188" s="110"/>
      <c r="CAY188" s="110"/>
      <c r="CAZ188" s="110"/>
      <c r="CBA188" s="110"/>
      <c r="CBB188" s="110"/>
      <c r="CBC188" s="110"/>
      <c r="CBD188" s="110"/>
      <c r="CBE188" s="110"/>
      <c r="CBF188" s="110"/>
      <c r="CBG188" s="110"/>
      <c r="CBH188" s="110"/>
      <c r="CBI188" s="110"/>
      <c r="CBJ188" s="110"/>
      <c r="CBK188" s="110"/>
      <c r="CBL188" s="110"/>
      <c r="CBM188" s="110"/>
      <c r="CBN188" s="110"/>
      <c r="CBO188" s="110"/>
      <c r="CBP188" s="110"/>
      <c r="CBQ188" s="110"/>
      <c r="CBR188" s="110"/>
      <c r="CBS188" s="110"/>
      <c r="CBT188" s="110"/>
      <c r="CBU188" s="110"/>
      <c r="CBV188" s="110"/>
      <c r="CBW188" s="110"/>
      <c r="CBX188" s="110"/>
      <c r="CBY188" s="110"/>
      <c r="CBZ188" s="110"/>
      <c r="CCA188" s="110"/>
      <c r="CCB188" s="110"/>
      <c r="CCC188" s="110"/>
      <c r="CCD188" s="110"/>
      <c r="CCE188" s="110"/>
      <c r="CCF188" s="110"/>
      <c r="CCG188" s="110"/>
      <c r="CCH188" s="110"/>
      <c r="CCI188" s="110"/>
      <c r="CCJ188" s="110"/>
      <c r="CCK188" s="110"/>
      <c r="CCL188" s="110"/>
      <c r="CCM188" s="110"/>
      <c r="CCN188" s="110"/>
      <c r="CCO188" s="110"/>
      <c r="CCP188" s="110"/>
      <c r="CCQ188" s="110"/>
      <c r="CCR188" s="110"/>
      <c r="CCS188" s="110"/>
      <c r="CCT188" s="110"/>
      <c r="CCU188" s="110"/>
      <c r="CCV188" s="110"/>
      <c r="CCW188" s="110"/>
      <c r="CCX188" s="110"/>
      <c r="CCY188" s="110"/>
      <c r="CCZ188" s="110"/>
      <c r="CDA188" s="110"/>
      <c r="CDB188" s="110"/>
      <c r="CDC188" s="110"/>
      <c r="CDD188" s="110"/>
      <c r="CDE188" s="110"/>
      <c r="CDF188" s="110"/>
      <c r="CDG188" s="110"/>
      <c r="CDH188" s="110"/>
      <c r="CDI188" s="110"/>
      <c r="CDJ188" s="110"/>
      <c r="CDK188" s="110"/>
      <c r="CDL188" s="110"/>
      <c r="CDM188" s="110"/>
      <c r="CDN188" s="110"/>
      <c r="CDO188" s="110"/>
      <c r="CDP188" s="110"/>
      <c r="CDQ188" s="110"/>
      <c r="CDR188" s="110"/>
      <c r="CDS188" s="110"/>
      <c r="CDT188" s="110"/>
      <c r="CDU188" s="110"/>
      <c r="CDV188" s="110"/>
      <c r="CDW188" s="110"/>
      <c r="CDX188" s="110"/>
      <c r="CDY188" s="110"/>
      <c r="CDZ188" s="110"/>
      <c r="CEA188" s="110"/>
      <c r="CEB188" s="110"/>
      <c r="CEC188" s="110"/>
      <c r="CED188" s="110"/>
      <c r="CEE188" s="110"/>
      <c r="CEF188" s="110"/>
      <c r="CEG188" s="110"/>
      <c r="CEH188" s="110"/>
      <c r="CEI188" s="110"/>
      <c r="CEJ188" s="110"/>
      <c r="CEK188" s="110"/>
      <c r="CEL188" s="110"/>
      <c r="CEM188" s="110"/>
      <c r="CEN188" s="110"/>
      <c r="CEO188" s="110"/>
      <c r="CEP188" s="110"/>
      <c r="CEQ188" s="110"/>
      <c r="CER188" s="110"/>
      <c r="CES188" s="110"/>
      <c r="CET188" s="110"/>
      <c r="CEU188" s="110"/>
      <c r="CEV188" s="110"/>
      <c r="CEW188" s="110"/>
      <c r="CEX188" s="110"/>
      <c r="CEY188" s="110"/>
      <c r="CEZ188" s="110"/>
      <c r="CFA188" s="110"/>
      <c r="CFB188" s="110"/>
      <c r="CFC188" s="110"/>
      <c r="CFD188" s="110"/>
      <c r="CFE188" s="110"/>
      <c r="CFF188" s="110"/>
      <c r="CFG188" s="110"/>
      <c r="CFH188" s="110"/>
      <c r="CFI188" s="110"/>
      <c r="CFJ188" s="110"/>
      <c r="CFK188" s="110"/>
      <c r="CFL188" s="110"/>
      <c r="CFM188" s="110"/>
      <c r="CFN188" s="110"/>
      <c r="CFO188" s="110"/>
      <c r="CFP188" s="110"/>
      <c r="CFQ188" s="110"/>
      <c r="CFR188" s="110"/>
      <c r="CFS188" s="110"/>
      <c r="CFT188" s="110"/>
      <c r="CFU188" s="110"/>
      <c r="CFV188" s="110"/>
      <c r="CFW188" s="110"/>
      <c r="CFX188" s="110"/>
      <c r="CFY188" s="110"/>
      <c r="CFZ188" s="110"/>
      <c r="CGA188" s="110"/>
      <c r="CGB188" s="110"/>
      <c r="CGC188" s="110"/>
      <c r="CGD188" s="110"/>
      <c r="CGE188" s="110"/>
      <c r="CGF188" s="110"/>
      <c r="CGG188" s="110"/>
      <c r="CGH188" s="110"/>
      <c r="CGI188" s="110"/>
      <c r="CGJ188" s="110"/>
      <c r="CGK188" s="110"/>
      <c r="CGL188" s="110"/>
      <c r="CGM188" s="110"/>
      <c r="CGN188" s="110"/>
      <c r="CGO188" s="110"/>
      <c r="CGP188" s="110"/>
      <c r="CGQ188" s="110"/>
      <c r="CGR188" s="110"/>
      <c r="CGS188" s="110"/>
      <c r="CGT188" s="110"/>
      <c r="CGU188" s="110"/>
      <c r="CGV188" s="110"/>
      <c r="CGW188" s="110"/>
      <c r="CGX188" s="110"/>
      <c r="CGY188" s="110"/>
      <c r="CGZ188" s="110"/>
      <c r="CHA188" s="110"/>
      <c r="CHB188" s="110"/>
      <c r="CHC188" s="110"/>
      <c r="CHD188" s="110"/>
      <c r="CHE188" s="110"/>
      <c r="CHF188" s="110"/>
      <c r="CHG188" s="110"/>
      <c r="CHH188" s="110"/>
      <c r="CHI188" s="110"/>
      <c r="CHJ188" s="110"/>
      <c r="CHK188" s="110"/>
      <c r="CHL188" s="110"/>
      <c r="CHM188" s="110"/>
      <c r="CHN188" s="110"/>
      <c r="CHO188" s="110"/>
      <c r="CHP188" s="110"/>
      <c r="CHQ188" s="110"/>
      <c r="CHR188" s="110"/>
      <c r="CHS188" s="110"/>
      <c r="CHT188" s="110"/>
      <c r="CHU188" s="110"/>
      <c r="CHV188" s="110"/>
      <c r="CHW188" s="110"/>
      <c r="CHX188" s="110"/>
      <c r="CHY188" s="110"/>
      <c r="CHZ188" s="110"/>
      <c r="CIA188" s="110"/>
      <c r="CIB188" s="110"/>
      <c r="CIC188" s="110"/>
      <c r="CID188" s="110"/>
      <c r="CIE188" s="110"/>
      <c r="CIF188" s="110"/>
      <c r="CIG188" s="110"/>
      <c r="CIH188" s="110"/>
      <c r="CII188" s="110"/>
      <c r="CIJ188" s="110"/>
      <c r="CIK188" s="110"/>
      <c r="CIL188" s="110"/>
      <c r="CIM188" s="110"/>
      <c r="CIN188" s="110"/>
      <c r="CIO188" s="110"/>
      <c r="CIP188" s="110"/>
      <c r="CIQ188" s="110"/>
      <c r="CIR188" s="110"/>
      <c r="CIS188" s="110"/>
      <c r="CIT188" s="110"/>
      <c r="CIU188" s="110"/>
      <c r="CIV188" s="110"/>
      <c r="CIW188" s="110"/>
      <c r="CIX188" s="110"/>
      <c r="CIY188" s="110"/>
      <c r="CIZ188" s="110"/>
      <c r="CJA188" s="110"/>
      <c r="CJB188" s="110"/>
      <c r="CJC188" s="110"/>
      <c r="CJD188" s="110"/>
      <c r="CJE188" s="110"/>
      <c r="CJF188" s="110"/>
      <c r="CJG188" s="110"/>
      <c r="CJH188" s="110"/>
      <c r="CJI188" s="110"/>
      <c r="CJJ188" s="110"/>
      <c r="CJK188" s="110"/>
      <c r="CJL188" s="110"/>
      <c r="CJM188" s="110"/>
      <c r="CJN188" s="110"/>
      <c r="CJO188" s="110"/>
      <c r="CJP188" s="110"/>
      <c r="CJQ188" s="110"/>
      <c r="CJR188" s="110"/>
      <c r="CJS188" s="110"/>
      <c r="CJT188" s="110"/>
      <c r="CJU188" s="110"/>
      <c r="CJV188" s="110"/>
      <c r="CJW188" s="110"/>
      <c r="CJX188" s="110"/>
      <c r="CJY188" s="110"/>
      <c r="CJZ188" s="110"/>
      <c r="CKA188" s="110"/>
      <c r="CKB188" s="110"/>
      <c r="CKC188" s="110"/>
      <c r="CKD188" s="110"/>
      <c r="CKE188" s="110"/>
      <c r="CKF188" s="110"/>
      <c r="CKG188" s="110"/>
      <c r="CKH188" s="110"/>
      <c r="CKI188" s="110"/>
      <c r="CKJ188" s="110"/>
      <c r="CKK188" s="110"/>
      <c r="CKL188" s="110"/>
      <c r="CKM188" s="110"/>
      <c r="CKN188" s="110"/>
      <c r="CKO188" s="110"/>
      <c r="CKP188" s="110"/>
      <c r="CKQ188" s="110"/>
      <c r="CKR188" s="110"/>
      <c r="CKS188" s="110"/>
      <c r="CKT188" s="110"/>
      <c r="CKU188" s="110"/>
      <c r="CKV188" s="110"/>
      <c r="CKW188" s="110"/>
      <c r="CKX188" s="110"/>
      <c r="CKY188" s="110"/>
      <c r="CKZ188" s="110"/>
      <c r="CLA188" s="110"/>
      <c r="CLB188" s="110"/>
      <c r="CLC188" s="110"/>
      <c r="CLD188" s="110"/>
      <c r="CLE188" s="110"/>
      <c r="CLF188" s="110"/>
      <c r="CLG188" s="110"/>
      <c r="CLH188" s="110"/>
      <c r="CLI188" s="110"/>
      <c r="CLJ188" s="110"/>
      <c r="CLK188" s="110"/>
      <c r="CLL188" s="110"/>
      <c r="CLM188" s="110"/>
      <c r="CLN188" s="110"/>
      <c r="CLO188" s="110"/>
      <c r="CLP188" s="110"/>
      <c r="CLQ188" s="110"/>
      <c r="CLR188" s="110"/>
      <c r="CLS188" s="110"/>
      <c r="CLT188" s="110"/>
      <c r="CLU188" s="110"/>
      <c r="CLV188" s="110"/>
      <c r="CLW188" s="110"/>
      <c r="CLX188" s="110"/>
      <c r="CLY188" s="110"/>
      <c r="CLZ188" s="110"/>
      <c r="CMA188" s="110"/>
      <c r="CMB188" s="110"/>
      <c r="CMC188" s="110"/>
      <c r="CMD188" s="110"/>
      <c r="CME188" s="110"/>
      <c r="CMF188" s="110"/>
      <c r="CMG188" s="110"/>
      <c r="CMH188" s="110"/>
      <c r="CMI188" s="110"/>
      <c r="CMJ188" s="110"/>
      <c r="CMK188" s="110"/>
      <c r="CML188" s="110"/>
      <c r="CMM188" s="110"/>
      <c r="CMN188" s="110"/>
      <c r="CMO188" s="110"/>
      <c r="CMP188" s="110"/>
      <c r="CMQ188" s="110"/>
      <c r="CMR188" s="110"/>
      <c r="CMS188" s="110"/>
      <c r="CMT188" s="110"/>
      <c r="CMU188" s="110"/>
      <c r="CMV188" s="110"/>
      <c r="CMW188" s="110"/>
      <c r="CMX188" s="110"/>
      <c r="CMY188" s="110"/>
      <c r="CMZ188" s="110"/>
      <c r="CNA188" s="110"/>
      <c r="CNB188" s="110"/>
      <c r="CNC188" s="110"/>
      <c r="CND188" s="110"/>
      <c r="CNE188" s="110"/>
      <c r="CNF188" s="110"/>
      <c r="CNG188" s="110"/>
      <c r="CNH188" s="110"/>
      <c r="CNI188" s="110"/>
      <c r="CNJ188" s="110"/>
      <c r="CNK188" s="110"/>
      <c r="CNL188" s="110"/>
      <c r="CNM188" s="110"/>
      <c r="CNN188" s="110"/>
      <c r="CNO188" s="110"/>
      <c r="CNP188" s="110"/>
      <c r="CNQ188" s="110"/>
      <c r="CNR188" s="110"/>
      <c r="CNS188" s="110"/>
      <c r="CNT188" s="110"/>
      <c r="CNU188" s="110"/>
      <c r="CNV188" s="110"/>
      <c r="CNW188" s="110"/>
      <c r="CNX188" s="110"/>
      <c r="CNY188" s="110"/>
      <c r="CNZ188" s="110"/>
      <c r="COA188" s="110"/>
      <c r="COB188" s="110"/>
      <c r="COC188" s="110"/>
      <c r="COD188" s="110"/>
      <c r="COE188" s="110"/>
      <c r="COF188" s="110"/>
      <c r="COG188" s="110"/>
      <c r="COH188" s="110"/>
      <c r="COI188" s="110"/>
      <c r="COJ188" s="110"/>
      <c r="COK188" s="110"/>
      <c r="COL188" s="110"/>
      <c r="COM188" s="110"/>
      <c r="CON188" s="110"/>
      <c r="COO188" s="110"/>
      <c r="COP188" s="110"/>
      <c r="COQ188" s="110"/>
      <c r="COR188" s="110"/>
      <c r="COS188" s="110"/>
      <c r="COT188" s="110"/>
      <c r="COU188" s="110"/>
      <c r="COV188" s="110"/>
      <c r="COW188" s="110"/>
      <c r="COX188" s="110"/>
      <c r="COY188" s="110"/>
      <c r="COZ188" s="110"/>
      <c r="CPA188" s="110"/>
      <c r="CPB188" s="110"/>
      <c r="CPC188" s="110"/>
      <c r="CPD188" s="110"/>
      <c r="CPE188" s="110"/>
      <c r="CPF188" s="110"/>
      <c r="CPG188" s="110"/>
      <c r="CPH188" s="110"/>
      <c r="CPI188" s="110"/>
      <c r="CPJ188" s="110"/>
      <c r="CPK188" s="110"/>
      <c r="CPL188" s="110"/>
      <c r="CPM188" s="110"/>
      <c r="CPN188" s="110"/>
      <c r="CPO188" s="110"/>
      <c r="CPP188" s="110"/>
      <c r="CPQ188" s="110"/>
      <c r="CPR188" s="110"/>
      <c r="CPS188" s="110"/>
      <c r="CPT188" s="110"/>
      <c r="CPU188" s="110"/>
      <c r="CPV188" s="110"/>
      <c r="CPW188" s="110"/>
      <c r="CPX188" s="110"/>
      <c r="CPY188" s="110"/>
      <c r="CPZ188" s="110"/>
      <c r="CQA188" s="110"/>
      <c r="CQB188" s="110"/>
      <c r="CQC188" s="110"/>
      <c r="CQD188" s="110"/>
      <c r="CQE188" s="110"/>
      <c r="CQF188" s="110"/>
      <c r="CQG188" s="110"/>
      <c r="CQH188" s="110"/>
      <c r="CQI188" s="110"/>
      <c r="CQJ188" s="110"/>
      <c r="CQK188" s="110"/>
      <c r="CQL188" s="110"/>
      <c r="CQM188" s="110"/>
      <c r="CQN188" s="110"/>
      <c r="CQO188" s="110"/>
      <c r="CQP188" s="110"/>
      <c r="CQQ188" s="110"/>
      <c r="CQR188" s="110"/>
      <c r="CQS188" s="110"/>
      <c r="CQT188" s="110"/>
      <c r="CQU188" s="110"/>
      <c r="CQV188" s="110"/>
      <c r="CQW188" s="110"/>
      <c r="CQX188" s="110"/>
      <c r="CQY188" s="110"/>
      <c r="CQZ188" s="110"/>
      <c r="CRA188" s="110"/>
      <c r="CRB188" s="110"/>
      <c r="CRC188" s="110"/>
      <c r="CRD188" s="110"/>
      <c r="CRE188" s="110"/>
      <c r="CRF188" s="110"/>
      <c r="CRG188" s="110"/>
      <c r="CRH188" s="110"/>
      <c r="CRI188" s="110"/>
      <c r="CRJ188" s="110"/>
      <c r="CRK188" s="110"/>
      <c r="CRL188" s="110"/>
      <c r="CRM188" s="110"/>
      <c r="CRN188" s="110"/>
      <c r="CRO188" s="110"/>
      <c r="CRP188" s="110"/>
      <c r="CRQ188" s="110"/>
      <c r="CRR188" s="110"/>
      <c r="CRS188" s="110"/>
      <c r="CRT188" s="110"/>
      <c r="CRU188" s="110"/>
      <c r="CRV188" s="110"/>
      <c r="CRW188" s="110"/>
      <c r="CRX188" s="110"/>
      <c r="CRY188" s="110"/>
      <c r="CRZ188" s="110"/>
      <c r="CSA188" s="110"/>
      <c r="CSB188" s="110"/>
      <c r="CSC188" s="110"/>
      <c r="CSD188" s="110"/>
      <c r="CSE188" s="110"/>
      <c r="CSF188" s="110"/>
      <c r="CSG188" s="110"/>
      <c r="CSH188" s="110"/>
      <c r="CSI188" s="110"/>
      <c r="CSJ188" s="110"/>
      <c r="CSK188" s="110"/>
      <c r="CSL188" s="110"/>
      <c r="CSM188" s="110"/>
      <c r="CSN188" s="110"/>
      <c r="CSO188" s="110"/>
      <c r="CSP188" s="110"/>
      <c r="CSQ188" s="110"/>
      <c r="CSR188" s="110"/>
      <c r="CSS188" s="110"/>
      <c r="CST188" s="110"/>
      <c r="CSU188" s="110"/>
      <c r="CSV188" s="110"/>
      <c r="CSW188" s="110"/>
      <c r="CSX188" s="110"/>
      <c r="CSY188" s="110"/>
      <c r="CSZ188" s="110"/>
      <c r="CTA188" s="110"/>
      <c r="CTB188" s="110"/>
      <c r="CTC188" s="110"/>
      <c r="CTD188" s="110"/>
      <c r="CTE188" s="110"/>
      <c r="CTF188" s="110"/>
      <c r="CTG188" s="110"/>
      <c r="CTH188" s="110"/>
      <c r="CTI188" s="110"/>
      <c r="CTJ188" s="110"/>
      <c r="CTK188" s="110"/>
      <c r="CTL188" s="110"/>
      <c r="CTM188" s="110"/>
      <c r="CTN188" s="110"/>
      <c r="CTO188" s="110"/>
      <c r="CTP188" s="110"/>
      <c r="CTQ188" s="110"/>
      <c r="CTR188" s="110"/>
      <c r="CTS188" s="110"/>
      <c r="CTT188" s="110"/>
      <c r="CTU188" s="110"/>
      <c r="CTV188" s="110"/>
      <c r="CTW188" s="110"/>
      <c r="CTX188" s="110"/>
      <c r="CTY188" s="110"/>
      <c r="CTZ188" s="110"/>
      <c r="CUA188" s="110"/>
      <c r="CUB188" s="110"/>
      <c r="CUC188" s="110"/>
      <c r="CUD188" s="110"/>
      <c r="CUE188" s="110"/>
      <c r="CUF188" s="110"/>
      <c r="CUG188" s="110"/>
      <c r="CUH188" s="110"/>
      <c r="CUI188" s="110"/>
      <c r="CUJ188" s="110"/>
      <c r="CUK188" s="110"/>
      <c r="CUL188" s="110"/>
      <c r="CUM188" s="110"/>
      <c r="CUN188" s="110"/>
      <c r="CUO188" s="110"/>
      <c r="CUP188" s="110"/>
      <c r="CUQ188" s="110"/>
      <c r="CUR188" s="110"/>
      <c r="CUS188" s="110"/>
      <c r="CUT188" s="110"/>
      <c r="CUU188" s="110"/>
      <c r="CUV188" s="110"/>
      <c r="CUW188" s="110"/>
      <c r="CUX188" s="110"/>
      <c r="CUY188" s="110"/>
      <c r="CUZ188" s="110"/>
      <c r="CVA188" s="110"/>
      <c r="CVB188" s="110"/>
      <c r="CVC188" s="110"/>
      <c r="CVD188" s="110"/>
      <c r="CVE188" s="110"/>
      <c r="CVF188" s="110"/>
      <c r="CVG188" s="110"/>
      <c r="CVH188" s="110"/>
      <c r="CVI188" s="110"/>
      <c r="CVJ188" s="110"/>
      <c r="CVK188" s="110"/>
      <c r="CVL188" s="110"/>
      <c r="CVM188" s="110"/>
      <c r="CVN188" s="110"/>
      <c r="CVO188" s="110"/>
      <c r="CVP188" s="110"/>
      <c r="CVQ188" s="110"/>
      <c r="CVR188" s="110"/>
      <c r="CVS188" s="110"/>
      <c r="CVT188" s="110"/>
      <c r="CVU188" s="110"/>
      <c r="CVV188" s="110"/>
      <c r="CVW188" s="110"/>
      <c r="CVX188" s="110"/>
      <c r="CVY188" s="110"/>
      <c r="CVZ188" s="110"/>
      <c r="CWA188" s="110"/>
      <c r="CWB188" s="110"/>
      <c r="CWC188" s="110"/>
      <c r="CWD188" s="110"/>
      <c r="CWE188" s="110"/>
      <c r="CWF188" s="110"/>
      <c r="CWG188" s="110"/>
      <c r="CWH188" s="110"/>
      <c r="CWI188" s="110"/>
      <c r="CWJ188" s="110"/>
      <c r="CWK188" s="110"/>
      <c r="CWL188" s="110"/>
      <c r="CWM188" s="110"/>
      <c r="CWN188" s="110"/>
      <c r="CWO188" s="110"/>
      <c r="CWP188" s="110"/>
      <c r="CWQ188" s="110"/>
      <c r="CWR188" s="110"/>
      <c r="CWS188" s="110"/>
      <c r="CWT188" s="110"/>
      <c r="CWU188" s="110"/>
      <c r="CWV188" s="110"/>
      <c r="CWW188" s="110"/>
      <c r="CWX188" s="110"/>
      <c r="CWY188" s="110"/>
      <c r="CWZ188" s="110"/>
      <c r="CXA188" s="110"/>
      <c r="CXB188" s="110"/>
      <c r="CXC188" s="110"/>
      <c r="CXD188" s="110"/>
      <c r="CXE188" s="110"/>
      <c r="CXF188" s="110"/>
      <c r="CXG188" s="110"/>
      <c r="CXH188" s="110"/>
      <c r="CXI188" s="110"/>
      <c r="CXJ188" s="110"/>
      <c r="CXK188" s="110"/>
      <c r="CXL188" s="110"/>
      <c r="CXM188" s="110"/>
      <c r="CXN188" s="110"/>
      <c r="CXO188" s="110"/>
      <c r="CXP188" s="110"/>
      <c r="CXQ188" s="110"/>
      <c r="CXR188" s="110"/>
      <c r="CXS188" s="110"/>
      <c r="CXT188" s="110"/>
      <c r="CXU188" s="110"/>
      <c r="CXV188" s="110"/>
      <c r="CXW188" s="110"/>
      <c r="CXX188" s="110"/>
      <c r="CXY188" s="110"/>
      <c r="CXZ188" s="110"/>
      <c r="CYA188" s="110"/>
      <c r="CYB188" s="110"/>
      <c r="CYC188" s="110"/>
      <c r="CYD188" s="110"/>
      <c r="CYE188" s="110"/>
      <c r="CYF188" s="110"/>
      <c r="CYG188" s="110"/>
      <c r="CYH188" s="110"/>
      <c r="CYI188" s="110"/>
      <c r="CYJ188" s="110"/>
      <c r="CYK188" s="110"/>
      <c r="CYL188" s="110"/>
      <c r="CYM188" s="110"/>
      <c r="CYN188" s="110"/>
      <c r="CYO188" s="110"/>
      <c r="CYP188" s="110"/>
      <c r="CYQ188" s="110"/>
      <c r="CYR188" s="110"/>
      <c r="CYS188" s="110"/>
      <c r="CYT188" s="110"/>
      <c r="CYU188" s="110"/>
      <c r="CYV188" s="110"/>
      <c r="CYW188" s="110"/>
      <c r="CYX188" s="110"/>
      <c r="CYY188" s="110"/>
      <c r="CYZ188" s="110"/>
      <c r="CZA188" s="110"/>
      <c r="CZB188" s="110"/>
      <c r="CZC188" s="110"/>
      <c r="CZD188" s="110"/>
      <c r="CZE188" s="110"/>
      <c r="CZF188" s="110"/>
      <c r="CZG188" s="110"/>
      <c r="CZH188" s="110"/>
      <c r="CZI188" s="110"/>
      <c r="CZJ188" s="110"/>
      <c r="CZK188" s="110"/>
      <c r="CZL188" s="110"/>
      <c r="CZM188" s="110"/>
      <c r="CZN188" s="110"/>
      <c r="CZO188" s="110"/>
      <c r="CZP188" s="110"/>
      <c r="CZQ188" s="110"/>
      <c r="CZR188" s="110"/>
      <c r="CZS188" s="110"/>
      <c r="CZT188" s="110"/>
      <c r="CZU188" s="110"/>
      <c r="CZV188" s="110"/>
      <c r="CZW188" s="110"/>
      <c r="CZX188" s="110"/>
      <c r="CZY188" s="110"/>
      <c r="CZZ188" s="110"/>
      <c r="DAA188" s="110"/>
      <c r="DAB188" s="110"/>
      <c r="DAC188" s="110"/>
      <c r="DAD188" s="110"/>
      <c r="DAE188" s="110"/>
      <c r="DAF188" s="110"/>
      <c r="DAG188" s="110"/>
      <c r="DAH188" s="110"/>
      <c r="DAI188" s="110"/>
      <c r="DAJ188" s="110"/>
      <c r="DAK188" s="110"/>
      <c r="DAL188" s="110"/>
      <c r="DAM188" s="110"/>
      <c r="DAN188" s="110"/>
      <c r="DAO188" s="110"/>
      <c r="DAP188" s="110"/>
      <c r="DAQ188" s="110"/>
      <c r="DAR188" s="110"/>
      <c r="DAS188" s="110"/>
      <c r="DAT188" s="110"/>
      <c r="DAU188" s="110"/>
      <c r="DAV188" s="110"/>
      <c r="DAW188" s="110"/>
      <c r="DAX188" s="110"/>
      <c r="DAY188" s="110"/>
      <c r="DAZ188" s="110"/>
      <c r="DBA188" s="110"/>
      <c r="DBB188" s="110"/>
      <c r="DBC188" s="110"/>
      <c r="DBD188" s="110"/>
      <c r="DBE188" s="110"/>
      <c r="DBF188" s="110"/>
      <c r="DBG188" s="110"/>
      <c r="DBH188" s="110"/>
      <c r="DBI188" s="110"/>
      <c r="DBJ188" s="110"/>
      <c r="DBK188" s="110"/>
      <c r="DBL188" s="110"/>
      <c r="DBM188" s="110"/>
      <c r="DBN188" s="110"/>
      <c r="DBO188" s="110"/>
      <c r="DBP188" s="110"/>
      <c r="DBQ188" s="110"/>
      <c r="DBR188" s="110"/>
      <c r="DBS188" s="110"/>
      <c r="DBT188" s="110"/>
      <c r="DBU188" s="110"/>
      <c r="DBV188" s="110"/>
      <c r="DBW188" s="110"/>
      <c r="DBX188" s="110"/>
      <c r="DBY188" s="110"/>
      <c r="DBZ188" s="110"/>
      <c r="DCA188" s="110"/>
      <c r="DCB188" s="110"/>
      <c r="DCC188" s="110"/>
      <c r="DCD188" s="110"/>
      <c r="DCE188" s="110"/>
      <c r="DCF188" s="110"/>
      <c r="DCG188" s="110"/>
      <c r="DCH188" s="110"/>
      <c r="DCI188" s="110"/>
      <c r="DCJ188" s="110"/>
      <c r="DCK188" s="110"/>
      <c r="DCL188" s="110"/>
      <c r="DCM188" s="110"/>
      <c r="DCN188" s="110"/>
      <c r="DCO188" s="110"/>
      <c r="DCP188" s="110"/>
      <c r="DCQ188" s="110"/>
      <c r="DCR188" s="110"/>
      <c r="DCS188" s="110"/>
      <c r="DCT188" s="110"/>
      <c r="DCU188" s="110"/>
      <c r="DCV188" s="110"/>
      <c r="DCW188" s="110"/>
      <c r="DCX188" s="110"/>
      <c r="DCY188" s="110"/>
      <c r="DCZ188" s="110"/>
      <c r="DDA188" s="110"/>
      <c r="DDB188" s="110"/>
      <c r="DDC188" s="110"/>
      <c r="DDD188" s="110"/>
      <c r="DDE188" s="110"/>
      <c r="DDF188" s="110"/>
      <c r="DDG188" s="110"/>
      <c r="DDH188" s="110"/>
      <c r="DDI188" s="110"/>
      <c r="DDJ188" s="110"/>
      <c r="DDK188" s="110"/>
      <c r="DDL188" s="110"/>
      <c r="DDM188" s="110"/>
      <c r="DDN188" s="110"/>
      <c r="DDO188" s="110"/>
      <c r="DDP188" s="110"/>
      <c r="DDQ188" s="110"/>
      <c r="DDR188" s="110"/>
      <c r="DDS188" s="110"/>
      <c r="DDT188" s="110"/>
      <c r="DDU188" s="110"/>
      <c r="DDV188" s="110"/>
      <c r="DDW188" s="110"/>
      <c r="DDX188" s="110"/>
      <c r="DDY188" s="110"/>
      <c r="DDZ188" s="110"/>
      <c r="DEA188" s="110"/>
      <c r="DEB188" s="110"/>
      <c r="DEC188" s="110"/>
      <c r="DED188" s="110"/>
      <c r="DEE188" s="110"/>
      <c r="DEF188" s="110"/>
      <c r="DEG188" s="110"/>
      <c r="DEH188" s="110"/>
      <c r="DEI188" s="110"/>
      <c r="DEJ188" s="110"/>
      <c r="DEK188" s="110"/>
      <c r="DEL188" s="110"/>
      <c r="DEM188" s="110"/>
      <c r="DEN188" s="110"/>
      <c r="DEO188" s="110"/>
      <c r="DEP188" s="110"/>
      <c r="DEQ188" s="110"/>
      <c r="DER188" s="110"/>
      <c r="DES188" s="110"/>
      <c r="DET188" s="110"/>
      <c r="DEU188" s="110"/>
      <c r="DEV188" s="110"/>
      <c r="DEW188" s="110"/>
      <c r="DEX188" s="110"/>
      <c r="DEY188" s="110"/>
      <c r="DEZ188" s="110"/>
      <c r="DFA188" s="110"/>
      <c r="DFB188" s="110"/>
      <c r="DFC188" s="110"/>
      <c r="DFD188" s="110"/>
      <c r="DFE188" s="110"/>
      <c r="DFF188" s="110"/>
      <c r="DFG188" s="110"/>
      <c r="DFH188" s="110"/>
      <c r="DFI188" s="110"/>
      <c r="DFJ188" s="110"/>
      <c r="DFK188" s="110"/>
      <c r="DFL188" s="110"/>
      <c r="DFM188" s="110"/>
      <c r="DFN188" s="110"/>
      <c r="DFO188" s="110"/>
      <c r="DFP188" s="110"/>
      <c r="DFQ188" s="110"/>
      <c r="DFR188" s="110"/>
      <c r="DFS188" s="110"/>
      <c r="DFT188" s="110"/>
      <c r="DFU188" s="110"/>
      <c r="DFV188" s="110"/>
      <c r="DFW188" s="110"/>
      <c r="DFX188" s="110"/>
      <c r="DFY188" s="110"/>
      <c r="DFZ188" s="110"/>
      <c r="DGA188" s="110"/>
      <c r="DGB188" s="110"/>
      <c r="DGC188" s="110"/>
      <c r="DGD188" s="110"/>
      <c r="DGE188" s="110"/>
      <c r="DGF188" s="110"/>
      <c r="DGG188" s="110"/>
      <c r="DGH188" s="110"/>
      <c r="DGI188" s="110"/>
      <c r="DGJ188" s="110"/>
      <c r="DGK188" s="110"/>
      <c r="DGL188" s="110"/>
      <c r="DGM188" s="110"/>
      <c r="DGN188" s="110"/>
      <c r="DGO188" s="110"/>
      <c r="DGP188" s="110"/>
      <c r="DGQ188" s="110"/>
      <c r="DGR188" s="110"/>
      <c r="DGS188" s="110"/>
      <c r="DGT188" s="110"/>
      <c r="DGU188" s="110"/>
      <c r="DGV188" s="110"/>
      <c r="DGW188" s="110"/>
      <c r="DGX188" s="110"/>
      <c r="DGY188" s="110"/>
      <c r="DGZ188" s="110"/>
      <c r="DHA188" s="110"/>
      <c r="DHB188" s="110"/>
      <c r="DHC188" s="110"/>
      <c r="DHD188" s="110"/>
      <c r="DHE188" s="110"/>
      <c r="DHF188" s="110"/>
      <c r="DHG188" s="110"/>
      <c r="DHH188" s="110"/>
      <c r="DHI188" s="110"/>
      <c r="DHJ188" s="110"/>
      <c r="DHK188" s="110"/>
      <c r="DHL188" s="110"/>
      <c r="DHM188" s="110"/>
      <c r="DHN188" s="110"/>
      <c r="DHO188" s="110"/>
      <c r="DHP188" s="110"/>
      <c r="DHQ188" s="110"/>
      <c r="DHR188" s="110"/>
      <c r="DHS188" s="110"/>
      <c r="DHT188" s="110"/>
      <c r="DHU188" s="110"/>
      <c r="DHV188" s="110"/>
      <c r="DHW188" s="110"/>
      <c r="DHX188" s="110"/>
      <c r="DHY188" s="110"/>
      <c r="DHZ188" s="110"/>
      <c r="DIA188" s="110"/>
      <c r="DIB188" s="110"/>
      <c r="DIC188" s="110"/>
      <c r="DID188" s="110"/>
      <c r="DIE188" s="110"/>
      <c r="DIF188" s="110"/>
      <c r="DIG188" s="110"/>
      <c r="DIH188" s="110"/>
      <c r="DII188" s="110"/>
      <c r="DIJ188" s="110"/>
      <c r="DIK188" s="110"/>
      <c r="DIL188" s="110"/>
      <c r="DIM188" s="110"/>
      <c r="DIN188" s="110"/>
      <c r="DIO188" s="110"/>
      <c r="DIP188" s="110"/>
      <c r="DIQ188" s="110"/>
      <c r="DIR188" s="110"/>
      <c r="DIS188" s="110"/>
      <c r="DIT188" s="110"/>
      <c r="DIU188" s="110"/>
      <c r="DIV188" s="110"/>
      <c r="DIW188" s="110"/>
      <c r="DIX188" s="110"/>
      <c r="DIY188" s="110"/>
      <c r="DIZ188" s="110"/>
      <c r="DJA188" s="110"/>
      <c r="DJB188" s="110"/>
      <c r="DJC188" s="110"/>
      <c r="DJD188" s="110"/>
      <c r="DJE188" s="110"/>
      <c r="DJF188" s="110"/>
      <c r="DJG188" s="110"/>
      <c r="DJH188" s="110"/>
      <c r="DJI188" s="110"/>
      <c r="DJJ188" s="110"/>
      <c r="DJK188" s="110"/>
      <c r="DJL188" s="110"/>
      <c r="DJM188" s="110"/>
      <c r="DJN188" s="110"/>
      <c r="DJO188" s="110"/>
      <c r="DJP188" s="110"/>
      <c r="DJQ188" s="110"/>
      <c r="DJR188" s="110"/>
      <c r="DJS188" s="110"/>
      <c r="DJT188" s="110"/>
      <c r="DJU188" s="110"/>
      <c r="DJV188" s="110"/>
      <c r="DJW188" s="110"/>
      <c r="DJX188" s="110"/>
      <c r="DJY188" s="110"/>
      <c r="DJZ188" s="110"/>
      <c r="DKA188" s="110"/>
      <c r="DKB188" s="110"/>
      <c r="DKC188" s="110"/>
      <c r="DKD188" s="110"/>
      <c r="DKE188" s="110"/>
      <c r="DKF188" s="110"/>
      <c r="DKG188" s="110"/>
      <c r="DKH188" s="110"/>
      <c r="DKI188" s="110"/>
      <c r="DKJ188" s="110"/>
      <c r="DKK188" s="110"/>
      <c r="DKL188" s="110"/>
      <c r="DKM188" s="110"/>
      <c r="DKN188" s="110"/>
      <c r="DKO188" s="110"/>
      <c r="DKP188" s="110"/>
      <c r="DKQ188" s="110"/>
      <c r="DKR188" s="110"/>
      <c r="DKS188" s="110"/>
      <c r="DKT188" s="110"/>
      <c r="DKU188" s="110"/>
      <c r="DKV188" s="110"/>
      <c r="DKW188" s="110"/>
      <c r="DKX188" s="110"/>
      <c r="DKY188" s="110"/>
      <c r="DKZ188" s="110"/>
      <c r="DLA188" s="110"/>
      <c r="DLB188" s="110"/>
      <c r="DLC188" s="110"/>
      <c r="DLD188" s="110"/>
      <c r="DLE188" s="110"/>
      <c r="DLF188" s="110"/>
      <c r="DLG188" s="110"/>
      <c r="DLH188" s="110"/>
      <c r="DLI188" s="110"/>
      <c r="DLJ188" s="110"/>
      <c r="DLK188" s="110"/>
      <c r="DLL188" s="110"/>
      <c r="DLM188" s="110"/>
      <c r="DLN188" s="110"/>
      <c r="DLO188" s="110"/>
      <c r="DLP188" s="110"/>
      <c r="DLQ188" s="110"/>
      <c r="DLR188" s="110"/>
      <c r="DLS188" s="110"/>
      <c r="DLT188" s="110"/>
      <c r="DLU188" s="110"/>
      <c r="DLV188" s="110"/>
      <c r="DLW188" s="110"/>
      <c r="DLX188" s="110"/>
      <c r="DLY188" s="110"/>
      <c r="DLZ188" s="110"/>
      <c r="DMA188" s="110"/>
      <c r="DMB188" s="110"/>
      <c r="DMC188" s="110"/>
      <c r="DMD188" s="110"/>
      <c r="DME188" s="110"/>
      <c r="DMF188" s="110"/>
      <c r="DMG188" s="110"/>
      <c r="DMH188" s="110"/>
      <c r="DMI188" s="110"/>
      <c r="DMJ188" s="110"/>
      <c r="DMK188" s="110"/>
      <c r="DML188" s="110"/>
      <c r="DMM188" s="110"/>
      <c r="DMN188" s="110"/>
      <c r="DMO188" s="110"/>
      <c r="DMP188" s="110"/>
      <c r="DMQ188" s="110"/>
      <c r="DMR188" s="110"/>
      <c r="DMS188" s="110"/>
      <c r="DMT188" s="110"/>
      <c r="DMU188" s="110"/>
      <c r="DMV188" s="110"/>
      <c r="DMW188" s="110"/>
      <c r="DMX188" s="110"/>
      <c r="DMY188" s="110"/>
      <c r="DMZ188" s="110"/>
      <c r="DNA188" s="110"/>
      <c r="DNB188" s="110"/>
      <c r="DNC188" s="110"/>
      <c r="DND188" s="110"/>
      <c r="DNE188" s="110"/>
      <c r="DNF188" s="110"/>
      <c r="DNG188" s="110"/>
      <c r="DNH188" s="110"/>
      <c r="DNI188" s="110"/>
      <c r="DNJ188" s="110"/>
      <c r="DNK188" s="110"/>
      <c r="DNL188" s="110"/>
      <c r="DNM188" s="110"/>
      <c r="DNN188" s="110"/>
      <c r="DNO188" s="110"/>
      <c r="DNP188" s="110"/>
      <c r="DNQ188" s="110"/>
      <c r="DNR188" s="110"/>
      <c r="DNS188" s="110"/>
      <c r="DNT188" s="110"/>
      <c r="DNU188" s="110"/>
      <c r="DNV188" s="110"/>
      <c r="DNW188" s="110"/>
      <c r="DNX188" s="110"/>
      <c r="DNY188" s="110"/>
      <c r="DNZ188" s="110"/>
      <c r="DOA188" s="110"/>
      <c r="DOB188" s="110"/>
      <c r="DOC188" s="110"/>
      <c r="DOD188" s="110"/>
      <c r="DOE188" s="110"/>
      <c r="DOF188" s="110"/>
      <c r="DOG188" s="110"/>
      <c r="DOH188" s="110"/>
      <c r="DOI188" s="110"/>
      <c r="DOJ188" s="110"/>
      <c r="DOK188" s="110"/>
      <c r="DOL188" s="110"/>
      <c r="DOM188" s="110"/>
      <c r="DON188" s="110"/>
      <c r="DOO188" s="110"/>
      <c r="DOP188" s="110"/>
      <c r="DOQ188" s="110"/>
      <c r="DOR188" s="110"/>
      <c r="DOS188" s="110"/>
      <c r="DOT188" s="110"/>
      <c r="DOU188" s="110"/>
      <c r="DOV188" s="110"/>
      <c r="DOW188" s="110"/>
      <c r="DOX188" s="110"/>
      <c r="DOY188" s="110"/>
      <c r="DOZ188" s="110"/>
      <c r="DPA188" s="110"/>
      <c r="DPB188" s="110"/>
      <c r="DPC188" s="110"/>
      <c r="DPD188" s="110"/>
      <c r="DPE188" s="110"/>
      <c r="DPF188" s="110"/>
      <c r="DPG188" s="110"/>
      <c r="DPH188" s="110"/>
      <c r="DPI188" s="110"/>
      <c r="DPJ188" s="110"/>
      <c r="DPK188" s="110"/>
      <c r="DPL188" s="110"/>
      <c r="DPM188" s="110"/>
      <c r="DPN188" s="110"/>
      <c r="DPO188" s="110"/>
      <c r="DPP188" s="110"/>
      <c r="DPQ188" s="110"/>
      <c r="DPR188" s="110"/>
      <c r="DPS188" s="110"/>
      <c r="DPT188" s="110"/>
      <c r="DPU188" s="110"/>
      <c r="DPV188" s="110"/>
      <c r="DPW188" s="110"/>
      <c r="DPX188" s="110"/>
      <c r="DPY188" s="110"/>
      <c r="DPZ188" s="110"/>
      <c r="DQA188" s="110"/>
      <c r="DQB188" s="110"/>
      <c r="DQC188" s="110"/>
      <c r="DQD188" s="110"/>
      <c r="DQE188" s="110"/>
      <c r="DQF188" s="110"/>
      <c r="DQG188" s="110"/>
      <c r="DQH188" s="110"/>
      <c r="DQI188" s="110"/>
      <c r="DQJ188" s="110"/>
      <c r="DQK188" s="110"/>
      <c r="DQL188" s="110"/>
      <c r="DQM188" s="110"/>
      <c r="DQN188" s="110"/>
      <c r="DQO188" s="110"/>
      <c r="DQP188" s="110"/>
      <c r="DQQ188" s="110"/>
      <c r="DQR188" s="110"/>
      <c r="DQS188" s="110"/>
      <c r="DQT188" s="110"/>
      <c r="DQU188" s="110"/>
      <c r="DQV188" s="110"/>
      <c r="DQW188" s="110"/>
      <c r="DQX188" s="110"/>
      <c r="DQY188" s="110"/>
      <c r="DQZ188" s="110"/>
      <c r="DRA188" s="110"/>
      <c r="DRB188" s="110"/>
      <c r="DRC188" s="110"/>
      <c r="DRD188" s="110"/>
      <c r="DRE188" s="110"/>
      <c r="DRF188" s="110"/>
      <c r="DRG188" s="110"/>
      <c r="DRH188" s="110"/>
      <c r="DRI188" s="110"/>
      <c r="DRJ188" s="110"/>
      <c r="DRK188" s="110"/>
      <c r="DRL188" s="110"/>
      <c r="DRM188" s="110"/>
      <c r="DRN188" s="110"/>
      <c r="DRO188" s="110"/>
      <c r="DRP188" s="110"/>
      <c r="DRQ188" s="110"/>
      <c r="DRR188" s="110"/>
      <c r="DRS188" s="110"/>
      <c r="DRT188" s="110"/>
      <c r="DRU188" s="110"/>
      <c r="DRV188" s="110"/>
      <c r="DRW188" s="110"/>
      <c r="DRX188" s="110"/>
      <c r="DRY188" s="110"/>
      <c r="DRZ188" s="110"/>
      <c r="DSA188" s="110"/>
      <c r="DSB188" s="110"/>
      <c r="DSC188" s="110"/>
      <c r="DSD188" s="110"/>
      <c r="DSE188" s="110"/>
      <c r="DSF188" s="110"/>
      <c r="DSG188" s="110"/>
      <c r="DSH188" s="110"/>
      <c r="DSI188" s="110"/>
      <c r="DSJ188" s="110"/>
      <c r="DSK188" s="110"/>
      <c r="DSL188" s="110"/>
      <c r="DSM188" s="110"/>
      <c r="DSN188" s="110"/>
      <c r="DSO188" s="110"/>
      <c r="DSP188" s="110"/>
      <c r="DSQ188" s="110"/>
      <c r="DSR188" s="110"/>
      <c r="DSS188" s="110"/>
      <c r="DST188" s="110"/>
      <c r="DSU188" s="110"/>
      <c r="DSV188" s="110"/>
      <c r="DSW188" s="110"/>
      <c r="DSX188" s="110"/>
      <c r="DSY188" s="110"/>
      <c r="DSZ188" s="110"/>
      <c r="DTA188" s="110"/>
      <c r="DTB188" s="110"/>
      <c r="DTC188" s="110"/>
      <c r="DTD188" s="110"/>
      <c r="DTE188" s="110"/>
      <c r="DTF188" s="110"/>
      <c r="DTG188" s="110"/>
      <c r="DTH188" s="110"/>
      <c r="DTI188" s="110"/>
      <c r="DTJ188" s="110"/>
      <c r="DTK188" s="110"/>
      <c r="DTL188" s="110"/>
      <c r="DTM188" s="110"/>
      <c r="DTN188" s="110"/>
      <c r="DTO188" s="110"/>
      <c r="DTP188" s="110"/>
      <c r="DTQ188" s="110"/>
      <c r="DTR188" s="110"/>
      <c r="DTS188" s="110"/>
      <c r="DTT188" s="110"/>
      <c r="DTU188" s="110"/>
      <c r="DTV188" s="110"/>
      <c r="DTW188" s="110"/>
      <c r="DTX188" s="110"/>
      <c r="DTY188" s="110"/>
      <c r="DTZ188" s="110"/>
      <c r="DUA188" s="110"/>
      <c r="DUB188" s="110"/>
      <c r="DUC188" s="110"/>
      <c r="DUD188" s="110"/>
      <c r="DUE188" s="110"/>
      <c r="DUF188" s="110"/>
      <c r="DUG188" s="110"/>
      <c r="DUH188" s="110"/>
      <c r="DUI188" s="110"/>
      <c r="DUJ188" s="110"/>
      <c r="DUK188" s="110"/>
      <c r="DUL188" s="110"/>
      <c r="DUM188" s="110"/>
      <c r="DUN188" s="110"/>
      <c r="DUO188" s="110"/>
      <c r="DUP188" s="110"/>
      <c r="DUQ188" s="110"/>
      <c r="DUR188" s="110"/>
      <c r="DUS188" s="110"/>
      <c r="DUT188" s="110"/>
      <c r="DUU188" s="110"/>
      <c r="DUV188" s="110"/>
      <c r="DUW188" s="110"/>
      <c r="DUX188" s="110"/>
      <c r="DUY188" s="110"/>
      <c r="DUZ188" s="110"/>
      <c r="DVA188" s="110"/>
      <c r="DVB188" s="110"/>
      <c r="DVC188" s="110"/>
      <c r="DVD188" s="110"/>
      <c r="DVE188" s="110"/>
      <c r="DVF188" s="110"/>
      <c r="DVG188" s="110"/>
      <c r="DVH188" s="110"/>
      <c r="DVI188" s="110"/>
      <c r="DVJ188" s="110"/>
      <c r="DVK188" s="110"/>
      <c r="DVL188" s="110"/>
      <c r="DVM188" s="110"/>
      <c r="DVN188" s="110"/>
      <c r="DVO188" s="110"/>
      <c r="DVP188" s="110"/>
      <c r="DVQ188" s="110"/>
      <c r="DVR188" s="110"/>
      <c r="DVS188" s="110"/>
      <c r="DVT188" s="110"/>
      <c r="DVU188" s="110"/>
      <c r="DVV188" s="110"/>
      <c r="DVW188" s="110"/>
      <c r="DVX188" s="110"/>
      <c r="DVY188" s="110"/>
      <c r="DVZ188" s="110"/>
      <c r="DWA188" s="110"/>
      <c r="DWB188" s="110"/>
      <c r="DWC188" s="110"/>
      <c r="DWD188" s="110"/>
      <c r="DWE188" s="110"/>
      <c r="DWF188" s="110"/>
      <c r="DWG188" s="110"/>
      <c r="DWH188" s="110"/>
      <c r="DWI188" s="110"/>
      <c r="DWJ188" s="110"/>
      <c r="DWK188" s="110"/>
      <c r="DWL188" s="110"/>
      <c r="DWM188" s="110"/>
      <c r="DWN188" s="110"/>
      <c r="DWO188" s="110"/>
      <c r="DWP188" s="110"/>
      <c r="DWQ188" s="110"/>
      <c r="DWR188" s="110"/>
      <c r="DWS188" s="110"/>
      <c r="DWT188" s="110"/>
      <c r="DWU188" s="110"/>
      <c r="DWV188" s="110"/>
      <c r="DWW188" s="110"/>
      <c r="DWX188" s="110"/>
      <c r="DWY188" s="110"/>
      <c r="DWZ188" s="110"/>
      <c r="DXA188" s="110"/>
      <c r="DXB188" s="110"/>
      <c r="DXC188" s="110"/>
      <c r="DXD188" s="110"/>
      <c r="DXE188" s="110"/>
      <c r="DXF188" s="110"/>
      <c r="DXG188" s="110"/>
      <c r="DXH188" s="110"/>
      <c r="DXI188" s="110"/>
      <c r="DXJ188" s="110"/>
      <c r="DXK188" s="110"/>
      <c r="DXL188" s="110"/>
      <c r="DXM188" s="110"/>
      <c r="DXN188" s="110"/>
      <c r="DXO188" s="110"/>
      <c r="DXP188" s="110"/>
      <c r="DXQ188" s="110"/>
      <c r="DXR188" s="110"/>
      <c r="DXS188" s="110"/>
      <c r="DXT188" s="110"/>
      <c r="DXU188" s="110"/>
      <c r="DXV188" s="110"/>
      <c r="DXW188" s="110"/>
      <c r="DXX188" s="110"/>
      <c r="DXY188" s="110"/>
      <c r="DXZ188" s="110"/>
      <c r="DYA188" s="110"/>
      <c r="DYB188" s="110"/>
      <c r="DYC188" s="110"/>
      <c r="DYD188" s="110"/>
      <c r="DYE188" s="110"/>
      <c r="DYF188" s="110"/>
      <c r="DYG188" s="110"/>
      <c r="DYH188" s="110"/>
      <c r="DYI188" s="110"/>
      <c r="DYJ188" s="110"/>
      <c r="DYK188" s="110"/>
      <c r="DYL188" s="110"/>
      <c r="DYM188" s="110"/>
      <c r="DYN188" s="110"/>
      <c r="DYO188" s="110"/>
      <c r="DYP188" s="110"/>
      <c r="DYQ188" s="110"/>
      <c r="DYR188" s="110"/>
      <c r="DYS188" s="110"/>
      <c r="DYT188" s="110"/>
      <c r="DYU188" s="110"/>
      <c r="DYV188" s="110"/>
      <c r="DYW188" s="110"/>
      <c r="DYX188" s="110"/>
      <c r="DYY188" s="110"/>
      <c r="DYZ188" s="110"/>
      <c r="DZA188" s="110"/>
      <c r="DZB188" s="110"/>
      <c r="DZC188" s="110"/>
      <c r="DZD188" s="110"/>
      <c r="DZE188" s="110"/>
      <c r="DZF188" s="110"/>
      <c r="DZG188" s="110"/>
      <c r="DZH188" s="110"/>
      <c r="DZI188" s="110"/>
      <c r="DZJ188" s="110"/>
      <c r="DZK188" s="110"/>
      <c r="DZL188" s="110"/>
      <c r="DZM188" s="110"/>
      <c r="DZN188" s="110"/>
      <c r="DZO188" s="110"/>
      <c r="DZP188" s="110"/>
      <c r="DZQ188" s="110"/>
      <c r="DZR188" s="110"/>
      <c r="DZS188" s="110"/>
      <c r="DZT188" s="110"/>
      <c r="DZU188" s="110"/>
      <c r="DZV188" s="110"/>
      <c r="DZW188" s="110"/>
      <c r="DZX188" s="110"/>
      <c r="DZY188" s="110"/>
      <c r="DZZ188" s="110"/>
      <c r="EAA188" s="110"/>
      <c r="EAB188" s="110"/>
      <c r="EAC188" s="110"/>
      <c r="EAD188" s="110"/>
      <c r="EAE188" s="110"/>
      <c r="EAF188" s="110"/>
      <c r="EAG188" s="110"/>
      <c r="EAH188" s="110"/>
      <c r="EAI188" s="110"/>
      <c r="EAJ188" s="110"/>
      <c r="EAK188" s="110"/>
      <c r="EAL188" s="110"/>
      <c r="EAM188" s="110"/>
      <c r="EAN188" s="110"/>
      <c r="EAO188" s="110"/>
      <c r="EAP188" s="110"/>
      <c r="EAQ188" s="110"/>
      <c r="EAR188" s="110"/>
      <c r="EAS188" s="110"/>
      <c r="EAT188" s="110"/>
      <c r="EAU188" s="110"/>
      <c r="EAV188" s="110"/>
      <c r="EAW188" s="110"/>
      <c r="EAX188" s="110"/>
      <c r="EAY188" s="110"/>
      <c r="EAZ188" s="110"/>
      <c r="EBA188" s="110"/>
      <c r="EBB188" s="110"/>
      <c r="EBC188" s="110"/>
      <c r="EBD188" s="110"/>
      <c r="EBE188" s="110"/>
      <c r="EBF188" s="110"/>
      <c r="EBG188" s="110"/>
      <c r="EBH188" s="110"/>
      <c r="EBI188" s="110"/>
      <c r="EBJ188" s="110"/>
      <c r="EBK188" s="110"/>
      <c r="EBL188" s="110"/>
      <c r="EBM188" s="110"/>
      <c r="EBN188" s="110"/>
      <c r="EBO188" s="110"/>
      <c r="EBP188" s="110"/>
      <c r="EBQ188" s="110"/>
      <c r="EBR188" s="110"/>
      <c r="EBS188" s="110"/>
      <c r="EBT188" s="110"/>
      <c r="EBU188" s="110"/>
      <c r="EBV188" s="110"/>
      <c r="EBW188" s="110"/>
      <c r="EBX188" s="110"/>
      <c r="EBY188" s="110"/>
      <c r="EBZ188" s="110"/>
      <c r="ECA188" s="110"/>
      <c r="ECB188" s="110"/>
      <c r="ECC188" s="110"/>
      <c r="ECD188" s="110"/>
      <c r="ECE188" s="110"/>
      <c r="ECF188" s="110"/>
      <c r="ECG188" s="110"/>
      <c r="ECH188" s="110"/>
      <c r="ECI188" s="110"/>
      <c r="ECJ188" s="110"/>
      <c r="ECK188" s="110"/>
      <c r="ECL188" s="110"/>
      <c r="ECM188" s="110"/>
      <c r="ECN188" s="110"/>
      <c r="ECO188" s="110"/>
      <c r="ECP188" s="110"/>
      <c r="ECQ188" s="110"/>
      <c r="ECR188" s="110"/>
      <c r="ECS188" s="110"/>
      <c r="ECT188" s="110"/>
      <c r="ECU188" s="110"/>
      <c r="ECV188" s="110"/>
      <c r="ECW188" s="110"/>
      <c r="ECX188" s="110"/>
      <c r="ECY188" s="110"/>
      <c r="ECZ188" s="110"/>
      <c r="EDA188" s="110"/>
      <c r="EDB188" s="110"/>
      <c r="EDC188" s="110"/>
      <c r="EDD188" s="110"/>
      <c r="EDE188" s="110"/>
      <c r="EDF188" s="110"/>
      <c r="EDG188" s="110"/>
      <c r="EDH188" s="110"/>
      <c r="EDI188" s="110"/>
      <c r="EDJ188" s="110"/>
      <c r="EDK188" s="110"/>
      <c r="EDL188" s="110"/>
      <c r="EDM188" s="110"/>
      <c r="EDN188" s="110"/>
      <c r="EDO188" s="110"/>
      <c r="EDP188" s="110"/>
      <c r="EDQ188" s="110"/>
      <c r="EDR188" s="110"/>
      <c r="EDS188" s="110"/>
      <c r="EDT188" s="110"/>
      <c r="EDU188" s="110"/>
      <c r="EDV188" s="110"/>
      <c r="EDW188" s="110"/>
      <c r="EDX188" s="110"/>
      <c r="EDY188" s="110"/>
      <c r="EDZ188" s="110"/>
      <c r="EEA188" s="110"/>
      <c r="EEB188" s="110"/>
      <c r="EEC188" s="110"/>
      <c r="EED188" s="110"/>
      <c r="EEE188" s="110"/>
      <c r="EEF188" s="110"/>
      <c r="EEG188" s="110"/>
      <c r="EEH188" s="110"/>
      <c r="EEI188" s="110"/>
      <c r="EEJ188" s="110"/>
      <c r="EEK188" s="110"/>
      <c r="EEL188" s="110"/>
      <c r="EEM188" s="110"/>
      <c r="EEN188" s="110"/>
      <c r="EEO188" s="110"/>
      <c r="EEP188" s="110"/>
      <c r="EEQ188" s="110"/>
      <c r="EER188" s="110"/>
      <c r="EES188" s="110"/>
      <c r="EET188" s="110"/>
      <c r="EEU188" s="110"/>
      <c r="EEV188" s="110"/>
      <c r="EEW188" s="110"/>
      <c r="EEX188" s="110"/>
      <c r="EEY188" s="110"/>
      <c r="EEZ188" s="110"/>
      <c r="EFA188" s="110"/>
      <c r="EFB188" s="110"/>
      <c r="EFC188" s="110"/>
      <c r="EFD188" s="110"/>
      <c r="EFE188" s="110"/>
      <c r="EFF188" s="110"/>
      <c r="EFG188" s="110"/>
      <c r="EFH188" s="110"/>
      <c r="EFI188" s="110"/>
      <c r="EFJ188" s="110"/>
      <c r="EFK188" s="110"/>
      <c r="EFL188" s="110"/>
      <c r="EFM188" s="110"/>
      <c r="EFN188" s="110"/>
      <c r="EFO188" s="110"/>
      <c r="EFP188" s="110"/>
      <c r="EFQ188" s="110"/>
      <c r="EFR188" s="110"/>
      <c r="EFS188" s="110"/>
      <c r="EFT188" s="110"/>
      <c r="EFU188" s="110"/>
      <c r="EFV188" s="110"/>
      <c r="EFW188" s="110"/>
      <c r="EFX188" s="110"/>
      <c r="EFY188" s="110"/>
      <c r="EFZ188" s="110"/>
      <c r="EGA188" s="110"/>
      <c r="EGB188" s="110"/>
      <c r="EGC188" s="110"/>
      <c r="EGD188" s="110"/>
      <c r="EGE188" s="110"/>
      <c r="EGF188" s="110"/>
      <c r="EGG188" s="110"/>
      <c r="EGH188" s="110"/>
      <c r="EGI188" s="110"/>
      <c r="EGJ188" s="110"/>
      <c r="EGK188" s="110"/>
      <c r="EGL188" s="110"/>
      <c r="EGM188" s="110"/>
      <c r="EGN188" s="110"/>
      <c r="EGO188" s="110"/>
      <c r="EGP188" s="110"/>
      <c r="EGQ188" s="110"/>
      <c r="EGR188" s="110"/>
      <c r="EGS188" s="110"/>
      <c r="EGT188" s="110"/>
      <c r="EGU188" s="110"/>
      <c r="EGV188" s="110"/>
      <c r="EGW188" s="110"/>
      <c r="EGX188" s="110"/>
      <c r="EGY188" s="110"/>
      <c r="EGZ188" s="110"/>
      <c r="EHA188" s="110"/>
      <c r="EHB188" s="110"/>
      <c r="EHC188" s="110"/>
      <c r="EHD188" s="110"/>
      <c r="EHE188" s="110"/>
      <c r="EHF188" s="110"/>
      <c r="EHG188" s="110"/>
      <c r="EHH188" s="110"/>
      <c r="EHI188" s="110"/>
      <c r="EHJ188" s="110"/>
      <c r="EHK188" s="110"/>
      <c r="EHL188" s="110"/>
      <c r="EHM188" s="110"/>
      <c r="EHN188" s="110"/>
      <c r="EHO188" s="110"/>
      <c r="EHP188" s="110"/>
      <c r="EHQ188" s="110"/>
      <c r="EHR188" s="110"/>
      <c r="EHS188" s="110"/>
      <c r="EHT188" s="110"/>
      <c r="EHU188" s="110"/>
      <c r="EHV188" s="110"/>
      <c r="EHW188" s="110"/>
      <c r="EHX188" s="110"/>
      <c r="EHY188" s="110"/>
      <c r="EHZ188" s="110"/>
      <c r="EIA188" s="110"/>
      <c r="EIB188" s="110"/>
      <c r="EIC188" s="110"/>
      <c r="EID188" s="110"/>
      <c r="EIE188" s="110"/>
      <c r="EIF188" s="110"/>
      <c r="EIG188" s="110"/>
      <c r="EIH188" s="110"/>
      <c r="EII188" s="110"/>
      <c r="EIJ188" s="110"/>
      <c r="EIK188" s="110"/>
      <c r="EIL188" s="110"/>
      <c r="EIM188" s="110"/>
      <c r="EIN188" s="110"/>
      <c r="EIO188" s="110"/>
      <c r="EIP188" s="110"/>
      <c r="EIQ188" s="110"/>
      <c r="EIR188" s="110"/>
      <c r="EIS188" s="110"/>
      <c r="EIT188" s="110"/>
      <c r="EIU188" s="110"/>
      <c r="EIV188" s="110"/>
      <c r="EIW188" s="110"/>
      <c r="EIX188" s="110"/>
      <c r="EIY188" s="110"/>
      <c r="EIZ188" s="110"/>
      <c r="EJA188" s="110"/>
      <c r="EJB188" s="110"/>
      <c r="EJC188" s="110"/>
      <c r="EJD188" s="110"/>
      <c r="EJE188" s="110"/>
      <c r="EJF188" s="110"/>
      <c r="EJG188" s="110"/>
      <c r="EJH188" s="110"/>
      <c r="EJI188" s="110"/>
      <c r="EJJ188" s="110"/>
      <c r="EJK188" s="110"/>
      <c r="EJL188" s="110"/>
      <c r="EJM188" s="110"/>
      <c r="EJN188" s="110"/>
      <c r="EJO188" s="110"/>
      <c r="EJP188" s="110"/>
      <c r="EJQ188" s="110"/>
      <c r="EJR188" s="110"/>
      <c r="EJS188" s="110"/>
      <c r="EJT188" s="110"/>
      <c r="EJU188" s="110"/>
      <c r="EJV188" s="110"/>
      <c r="EJW188" s="110"/>
      <c r="EJX188" s="110"/>
      <c r="EJY188" s="110"/>
      <c r="EJZ188" s="110"/>
      <c r="EKA188" s="110"/>
      <c r="EKB188" s="110"/>
      <c r="EKC188" s="110"/>
      <c r="EKD188" s="110"/>
      <c r="EKE188" s="110"/>
      <c r="EKF188" s="110"/>
      <c r="EKG188" s="110"/>
      <c r="EKH188" s="110"/>
      <c r="EKI188" s="110"/>
      <c r="EKJ188" s="110"/>
      <c r="EKK188" s="110"/>
      <c r="EKL188" s="110"/>
      <c r="EKM188" s="110"/>
      <c r="EKN188" s="110"/>
      <c r="EKO188" s="110"/>
      <c r="EKP188" s="110"/>
      <c r="EKQ188" s="110"/>
      <c r="EKR188" s="110"/>
      <c r="EKS188" s="110"/>
      <c r="EKT188" s="110"/>
      <c r="EKU188" s="110"/>
      <c r="EKV188" s="110"/>
      <c r="EKW188" s="110"/>
      <c r="EKX188" s="110"/>
      <c r="EKY188" s="110"/>
      <c r="EKZ188" s="110"/>
      <c r="ELA188" s="110"/>
      <c r="ELB188" s="110"/>
      <c r="ELC188" s="110"/>
      <c r="ELD188" s="110"/>
      <c r="ELE188" s="110"/>
      <c r="ELF188" s="110"/>
      <c r="ELG188" s="110"/>
      <c r="ELH188" s="110"/>
      <c r="ELI188" s="110"/>
      <c r="ELJ188" s="110"/>
      <c r="ELK188" s="110"/>
      <c r="ELL188" s="110"/>
      <c r="ELM188" s="110"/>
      <c r="ELN188" s="110"/>
      <c r="ELO188" s="110"/>
      <c r="ELP188" s="110"/>
      <c r="ELQ188" s="110"/>
      <c r="ELR188" s="110"/>
      <c r="ELS188" s="110"/>
      <c r="ELT188" s="110"/>
      <c r="ELU188" s="110"/>
      <c r="ELV188" s="110"/>
      <c r="ELW188" s="110"/>
      <c r="ELX188" s="110"/>
      <c r="ELY188" s="110"/>
      <c r="ELZ188" s="110"/>
      <c r="EMA188" s="110"/>
      <c r="EMB188" s="110"/>
      <c r="EMC188" s="110"/>
      <c r="EMD188" s="110"/>
      <c r="EME188" s="110"/>
      <c r="EMF188" s="110"/>
      <c r="EMG188" s="110"/>
      <c r="EMH188" s="110"/>
      <c r="EMI188" s="110"/>
      <c r="EMJ188" s="110"/>
      <c r="EMK188" s="110"/>
      <c r="EML188" s="110"/>
      <c r="EMM188" s="110"/>
      <c r="EMN188" s="110"/>
      <c r="EMO188" s="110"/>
      <c r="EMP188" s="110"/>
      <c r="EMQ188" s="110"/>
      <c r="EMR188" s="110"/>
      <c r="EMS188" s="110"/>
      <c r="EMT188" s="110"/>
      <c r="EMU188" s="110"/>
      <c r="EMV188" s="110"/>
      <c r="EMW188" s="110"/>
      <c r="EMX188" s="110"/>
      <c r="EMY188" s="110"/>
      <c r="EMZ188" s="110"/>
      <c r="ENA188" s="110"/>
      <c r="ENB188" s="110"/>
      <c r="ENC188" s="110"/>
      <c r="END188" s="110"/>
      <c r="ENE188" s="110"/>
      <c r="ENF188" s="110"/>
      <c r="ENG188" s="110"/>
      <c r="ENH188" s="110"/>
      <c r="ENI188" s="110"/>
      <c r="ENJ188" s="110"/>
      <c r="ENK188" s="110"/>
      <c r="ENL188" s="110"/>
      <c r="ENM188" s="110"/>
      <c r="ENN188" s="110"/>
      <c r="ENO188" s="110"/>
      <c r="ENP188" s="110"/>
      <c r="ENQ188" s="110"/>
      <c r="ENR188" s="110"/>
      <c r="ENS188" s="110"/>
      <c r="ENT188" s="110"/>
      <c r="ENU188" s="110"/>
      <c r="ENV188" s="110"/>
      <c r="ENW188" s="110"/>
      <c r="ENX188" s="110"/>
      <c r="ENY188" s="110"/>
      <c r="ENZ188" s="110"/>
      <c r="EOA188" s="110"/>
      <c r="EOB188" s="110"/>
      <c r="EOC188" s="110"/>
      <c r="EOD188" s="110"/>
      <c r="EOE188" s="110"/>
      <c r="EOF188" s="110"/>
      <c r="EOG188" s="110"/>
      <c r="EOH188" s="110"/>
      <c r="EOI188" s="110"/>
      <c r="EOJ188" s="110"/>
      <c r="EOK188" s="110"/>
      <c r="EOL188" s="110"/>
      <c r="EOM188" s="110"/>
      <c r="EON188" s="110"/>
      <c r="EOO188" s="110"/>
      <c r="EOP188" s="110"/>
      <c r="EOQ188" s="110"/>
      <c r="EOR188" s="110"/>
      <c r="EOS188" s="110"/>
      <c r="EOT188" s="110"/>
      <c r="EOU188" s="110"/>
      <c r="EOV188" s="110"/>
      <c r="EOW188" s="110"/>
      <c r="EOX188" s="110"/>
      <c r="EOY188" s="110"/>
      <c r="EOZ188" s="110"/>
      <c r="EPA188" s="110"/>
      <c r="EPB188" s="110"/>
      <c r="EPC188" s="110"/>
      <c r="EPD188" s="110"/>
      <c r="EPE188" s="110"/>
      <c r="EPF188" s="110"/>
      <c r="EPG188" s="110"/>
      <c r="EPH188" s="110"/>
      <c r="EPI188" s="110"/>
      <c r="EPJ188" s="110"/>
      <c r="EPK188" s="110"/>
      <c r="EPL188" s="110"/>
      <c r="EPM188" s="110"/>
      <c r="EPN188" s="110"/>
      <c r="EPO188" s="110"/>
      <c r="EPP188" s="110"/>
      <c r="EPQ188" s="110"/>
      <c r="EPR188" s="110"/>
      <c r="EPS188" s="110"/>
      <c r="EPT188" s="110"/>
      <c r="EPU188" s="110"/>
      <c r="EPV188" s="110"/>
      <c r="EPW188" s="110"/>
      <c r="EPX188" s="110"/>
      <c r="EPY188" s="110"/>
      <c r="EPZ188" s="110"/>
      <c r="EQA188" s="110"/>
      <c r="EQB188" s="110"/>
      <c r="EQC188" s="110"/>
      <c r="EQD188" s="110"/>
      <c r="EQE188" s="110"/>
      <c r="EQF188" s="110"/>
      <c r="EQG188" s="110"/>
      <c r="EQH188" s="110"/>
      <c r="EQI188" s="110"/>
      <c r="EQJ188" s="110"/>
      <c r="EQK188" s="110"/>
      <c r="EQL188" s="110"/>
      <c r="EQM188" s="110"/>
      <c r="EQN188" s="110"/>
      <c r="EQO188" s="110"/>
      <c r="EQP188" s="110"/>
      <c r="EQQ188" s="110"/>
      <c r="EQR188" s="110"/>
      <c r="EQS188" s="110"/>
      <c r="EQT188" s="110"/>
      <c r="EQU188" s="110"/>
      <c r="EQV188" s="110"/>
      <c r="EQW188" s="110"/>
      <c r="EQX188" s="110"/>
      <c r="EQY188" s="110"/>
      <c r="EQZ188" s="110"/>
      <c r="ERA188" s="110"/>
      <c r="ERB188" s="110"/>
      <c r="ERC188" s="110"/>
      <c r="ERD188" s="110"/>
      <c r="ERE188" s="110"/>
      <c r="ERF188" s="110"/>
      <c r="ERG188" s="110"/>
      <c r="ERH188" s="110"/>
      <c r="ERI188" s="110"/>
      <c r="ERJ188" s="110"/>
      <c r="ERK188" s="110"/>
      <c r="ERL188" s="110"/>
      <c r="ERM188" s="110"/>
      <c r="ERN188" s="110"/>
      <c r="ERO188" s="110"/>
      <c r="ERP188" s="110"/>
      <c r="ERQ188" s="110"/>
      <c r="ERR188" s="110"/>
      <c r="ERS188" s="110"/>
      <c r="ERT188" s="110"/>
      <c r="ERU188" s="110"/>
      <c r="ERV188" s="110"/>
      <c r="ERW188" s="110"/>
      <c r="ERX188" s="110"/>
      <c r="ERY188" s="110"/>
      <c r="ERZ188" s="110"/>
      <c r="ESA188" s="110"/>
      <c r="ESB188" s="110"/>
      <c r="ESC188" s="110"/>
      <c r="ESD188" s="110"/>
      <c r="ESE188" s="110"/>
      <c r="ESF188" s="110"/>
      <c r="ESG188" s="110"/>
      <c r="ESH188" s="110"/>
      <c r="ESI188" s="110"/>
      <c r="ESJ188" s="110"/>
      <c r="ESK188" s="110"/>
      <c r="ESL188" s="110"/>
      <c r="ESM188" s="110"/>
      <c r="ESN188" s="110"/>
      <c r="ESO188" s="110"/>
      <c r="ESP188" s="110"/>
      <c r="ESQ188" s="110"/>
      <c r="ESR188" s="110"/>
      <c r="ESS188" s="110"/>
      <c r="EST188" s="110"/>
      <c r="ESU188" s="110"/>
      <c r="ESV188" s="110"/>
      <c r="ESW188" s="110"/>
      <c r="ESX188" s="110"/>
      <c r="ESY188" s="110"/>
      <c r="ESZ188" s="110"/>
      <c r="ETA188" s="110"/>
      <c r="ETB188" s="110"/>
      <c r="ETC188" s="110"/>
      <c r="ETD188" s="110"/>
      <c r="ETE188" s="110"/>
      <c r="ETF188" s="110"/>
      <c r="ETG188" s="110"/>
      <c r="ETH188" s="110"/>
      <c r="ETI188" s="110"/>
      <c r="ETJ188" s="110"/>
      <c r="ETK188" s="110"/>
      <c r="ETL188" s="110"/>
      <c r="ETM188" s="110"/>
      <c r="ETN188" s="110"/>
      <c r="ETO188" s="110"/>
      <c r="ETP188" s="110"/>
      <c r="ETQ188" s="110"/>
      <c r="ETR188" s="110"/>
      <c r="ETS188" s="110"/>
      <c r="ETT188" s="110"/>
      <c r="ETU188" s="110"/>
      <c r="ETV188" s="110"/>
      <c r="ETW188" s="110"/>
      <c r="ETX188" s="110"/>
      <c r="ETY188" s="110"/>
      <c r="ETZ188" s="110"/>
      <c r="EUA188" s="110"/>
      <c r="EUB188" s="110"/>
      <c r="EUC188" s="110"/>
      <c r="EUD188" s="110"/>
      <c r="EUE188" s="110"/>
      <c r="EUF188" s="110"/>
      <c r="EUG188" s="110"/>
      <c r="EUH188" s="110"/>
      <c r="EUI188" s="110"/>
      <c r="EUJ188" s="110"/>
      <c r="EUK188" s="110"/>
      <c r="EUL188" s="110"/>
      <c r="EUM188" s="110"/>
      <c r="EUN188" s="110"/>
      <c r="EUO188" s="110"/>
      <c r="EUP188" s="110"/>
      <c r="EUQ188" s="110"/>
      <c r="EUR188" s="110"/>
      <c r="EUS188" s="110"/>
      <c r="EUT188" s="110"/>
      <c r="EUU188" s="110"/>
      <c r="EUV188" s="110"/>
      <c r="EUW188" s="110"/>
      <c r="EUX188" s="110"/>
      <c r="EUY188" s="110"/>
      <c r="EUZ188" s="110"/>
      <c r="EVA188" s="110"/>
      <c r="EVB188" s="110"/>
      <c r="EVC188" s="110"/>
      <c r="EVD188" s="110"/>
      <c r="EVE188" s="110"/>
      <c r="EVF188" s="110"/>
      <c r="EVG188" s="110"/>
      <c r="EVH188" s="110"/>
      <c r="EVI188" s="110"/>
      <c r="EVJ188" s="110"/>
      <c r="EVK188" s="110"/>
      <c r="EVL188" s="110"/>
      <c r="EVM188" s="110"/>
      <c r="EVN188" s="110"/>
      <c r="EVO188" s="110"/>
      <c r="EVP188" s="110"/>
      <c r="EVQ188" s="110"/>
      <c r="EVR188" s="110"/>
      <c r="EVS188" s="110"/>
      <c r="EVT188" s="110"/>
      <c r="EVU188" s="110"/>
      <c r="EVV188" s="110"/>
      <c r="EVW188" s="110"/>
      <c r="EVX188" s="110"/>
      <c r="EVY188" s="110"/>
      <c r="EVZ188" s="110"/>
      <c r="EWA188" s="110"/>
      <c r="EWB188" s="110"/>
      <c r="EWC188" s="110"/>
      <c r="EWD188" s="110"/>
      <c r="EWE188" s="110"/>
      <c r="EWF188" s="110"/>
      <c r="EWG188" s="110"/>
      <c r="EWH188" s="110"/>
      <c r="EWI188" s="110"/>
      <c r="EWJ188" s="110"/>
      <c r="EWK188" s="110"/>
      <c r="EWL188" s="110"/>
      <c r="EWM188" s="110"/>
      <c r="EWN188" s="110"/>
      <c r="EWO188" s="110"/>
      <c r="EWP188" s="110"/>
      <c r="EWQ188" s="110"/>
      <c r="EWR188" s="110"/>
      <c r="EWS188" s="110"/>
      <c r="EWT188" s="110"/>
      <c r="EWU188" s="110"/>
      <c r="EWV188" s="110"/>
      <c r="EWW188" s="110"/>
      <c r="EWX188" s="110"/>
      <c r="EWY188" s="110"/>
      <c r="EWZ188" s="110"/>
      <c r="EXA188" s="110"/>
      <c r="EXB188" s="110"/>
      <c r="EXC188" s="110"/>
      <c r="EXD188" s="110"/>
      <c r="EXE188" s="110"/>
      <c r="EXF188" s="110"/>
      <c r="EXG188" s="110"/>
      <c r="EXH188" s="110"/>
      <c r="EXI188" s="110"/>
      <c r="EXJ188" s="110"/>
      <c r="EXK188" s="110"/>
      <c r="EXL188" s="110"/>
      <c r="EXM188" s="110"/>
      <c r="EXN188" s="110"/>
      <c r="EXO188" s="110"/>
      <c r="EXP188" s="110"/>
      <c r="EXQ188" s="110"/>
      <c r="EXR188" s="110"/>
      <c r="EXS188" s="110"/>
      <c r="EXT188" s="110"/>
      <c r="EXU188" s="110"/>
      <c r="EXV188" s="110"/>
      <c r="EXW188" s="110"/>
      <c r="EXX188" s="110"/>
      <c r="EXY188" s="110"/>
      <c r="EXZ188" s="110"/>
      <c r="EYA188" s="110"/>
      <c r="EYB188" s="110"/>
      <c r="EYC188" s="110"/>
      <c r="EYD188" s="110"/>
      <c r="EYE188" s="110"/>
      <c r="EYF188" s="110"/>
      <c r="EYG188" s="110"/>
      <c r="EYH188" s="110"/>
      <c r="EYI188" s="110"/>
      <c r="EYJ188" s="110"/>
      <c r="EYK188" s="110"/>
      <c r="EYL188" s="110"/>
      <c r="EYM188" s="110"/>
      <c r="EYN188" s="110"/>
      <c r="EYO188" s="110"/>
      <c r="EYP188" s="110"/>
      <c r="EYQ188" s="110"/>
      <c r="EYR188" s="110"/>
      <c r="EYS188" s="110"/>
      <c r="EYT188" s="110"/>
      <c r="EYU188" s="110"/>
      <c r="EYV188" s="110"/>
      <c r="EYW188" s="110"/>
      <c r="EYX188" s="110"/>
      <c r="EYY188" s="110"/>
      <c r="EYZ188" s="110"/>
      <c r="EZA188" s="110"/>
      <c r="EZB188" s="110"/>
      <c r="EZC188" s="110"/>
      <c r="EZD188" s="110"/>
      <c r="EZE188" s="110"/>
      <c r="EZF188" s="110"/>
      <c r="EZG188" s="110"/>
      <c r="EZH188" s="110"/>
      <c r="EZI188" s="110"/>
      <c r="EZJ188" s="110"/>
      <c r="EZK188" s="110"/>
      <c r="EZL188" s="110"/>
      <c r="EZM188" s="110"/>
      <c r="EZN188" s="110"/>
      <c r="EZO188" s="110"/>
      <c r="EZP188" s="110"/>
      <c r="EZQ188" s="110"/>
      <c r="EZR188" s="110"/>
      <c r="EZS188" s="110"/>
      <c r="EZT188" s="110"/>
      <c r="EZU188" s="110"/>
      <c r="EZV188" s="110"/>
      <c r="EZW188" s="110"/>
      <c r="EZX188" s="110"/>
      <c r="EZY188" s="110"/>
      <c r="EZZ188" s="110"/>
      <c r="FAA188" s="110"/>
      <c r="FAB188" s="110"/>
      <c r="FAC188" s="110"/>
      <c r="FAD188" s="110"/>
      <c r="FAE188" s="110"/>
      <c r="FAF188" s="110"/>
      <c r="FAG188" s="110"/>
      <c r="FAH188" s="110"/>
      <c r="FAI188" s="110"/>
      <c r="FAJ188" s="110"/>
      <c r="FAK188" s="110"/>
      <c r="FAL188" s="110"/>
      <c r="FAM188" s="110"/>
      <c r="FAN188" s="110"/>
      <c r="FAO188" s="110"/>
      <c r="FAP188" s="110"/>
      <c r="FAQ188" s="110"/>
      <c r="FAR188" s="110"/>
      <c r="FAS188" s="110"/>
      <c r="FAT188" s="110"/>
      <c r="FAU188" s="110"/>
      <c r="FAV188" s="110"/>
      <c r="FAW188" s="110"/>
      <c r="FAX188" s="110"/>
      <c r="FAY188" s="110"/>
      <c r="FAZ188" s="110"/>
      <c r="FBA188" s="110"/>
      <c r="FBB188" s="110"/>
      <c r="FBC188" s="110"/>
      <c r="FBD188" s="110"/>
      <c r="FBE188" s="110"/>
      <c r="FBF188" s="110"/>
      <c r="FBG188" s="110"/>
      <c r="FBH188" s="110"/>
      <c r="FBI188" s="110"/>
      <c r="FBJ188" s="110"/>
      <c r="FBK188" s="110"/>
      <c r="FBL188" s="110"/>
      <c r="FBM188" s="110"/>
      <c r="FBN188" s="110"/>
      <c r="FBO188" s="110"/>
      <c r="FBP188" s="110"/>
      <c r="FBQ188" s="110"/>
      <c r="FBR188" s="110"/>
      <c r="FBS188" s="110"/>
      <c r="FBT188" s="110"/>
      <c r="FBU188" s="110"/>
      <c r="FBV188" s="110"/>
      <c r="FBW188" s="110"/>
      <c r="FBX188" s="110"/>
      <c r="FBY188" s="110"/>
      <c r="FBZ188" s="110"/>
      <c r="FCA188" s="110"/>
      <c r="FCB188" s="110"/>
      <c r="FCC188" s="110"/>
      <c r="FCD188" s="110"/>
      <c r="FCE188" s="110"/>
      <c r="FCF188" s="110"/>
      <c r="FCG188" s="110"/>
      <c r="FCH188" s="110"/>
      <c r="FCI188" s="110"/>
      <c r="FCJ188" s="110"/>
      <c r="FCK188" s="110"/>
      <c r="FCL188" s="110"/>
      <c r="FCM188" s="110"/>
      <c r="FCN188" s="110"/>
      <c r="FCO188" s="110"/>
      <c r="FCP188" s="110"/>
      <c r="FCQ188" s="110"/>
      <c r="FCR188" s="110"/>
      <c r="FCS188" s="110"/>
      <c r="FCT188" s="110"/>
      <c r="FCU188" s="110"/>
      <c r="FCV188" s="110"/>
      <c r="FCW188" s="110"/>
      <c r="FCX188" s="110"/>
      <c r="FCY188" s="110"/>
      <c r="FCZ188" s="110"/>
      <c r="FDA188" s="110"/>
      <c r="FDB188" s="110"/>
      <c r="FDC188" s="110"/>
      <c r="FDD188" s="110"/>
      <c r="FDE188" s="110"/>
      <c r="FDF188" s="110"/>
      <c r="FDG188" s="110"/>
      <c r="FDH188" s="110"/>
      <c r="FDI188" s="110"/>
      <c r="FDJ188" s="110"/>
      <c r="FDK188" s="110"/>
      <c r="FDL188" s="110"/>
      <c r="FDM188" s="110"/>
      <c r="FDN188" s="110"/>
      <c r="FDO188" s="110"/>
      <c r="FDP188" s="110"/>
      <c r="FDQ188" s="110"/>
      <c r="FDR188" s="110"/>
      <c r="FDS188" s="110"/>
      <c r="FDT188" s="110"/>
      <c r="FDU188" s="110"/>
      <c r="FDV188" s="110"/>
      <c r="FDW188" s="110"/>
      <c r="FDX188" s="110"/>
      <c r="FDY188" s="110"/>
      <c r="FDZ188" s="110"/>
      <c r="FEA188" s="110"/>
      <c r="FEB188" s="110"/>
      <c r="FEC188" s="110"/>
      <c r="FED188" s="110"/>
      <c r="FEE188" s="110"/>
      <c r="FEF188" s="110"/>
      <c r="FEG188" s="110"/>
      <c r="FEH188" s="110"/>
      <c r="FEI188" s="110"/>
      <c r="FEJ188" s="110"/>
      <c r="FEK188" s="110"/>
      <c r="FEL188" s="110"/>
      <c r="FEM188" s="110"/>
      <c r="FEN188" s="110"/>
      <c r="FEO188" s="110"/>
      <c r="FEP188" s="110"/>
      <c r="FEQ188" s="110"/>
      <c r="FER188" s="110"/>
      <c r="FES188" s="110"/>
      <c r="FET188" s="110"/>
      <c r="FEU188" s="110"/>
      <c r="FEV188" s="110"/>
      <c r="FEW188" s="110"/>
      <c r="FEX188" s="110"/>
      <c r="FEY188" s="110"/>
      <c r="FEZ188" s="110"/>
      <c r="FFA188" s="110"/>
      <c r="FFB188" s="110"/>
      <c r="FFC188" s="110"/>
      <c r="FFD188" s="110"/>
      <c r="FFE188" s="110"/>
      <c r="FFF188" s="110"/>
      <c r="FFG188" s="110"/>
      <c r="FFH188" s="110"/>
      <c r="FFI188" s="110"/>
      <c r="FFJ188" s="110"/>
      <c r="FFK188" s="110"/>
      <c r="FFL188" s="110"/>
      <c r="FFM188" s="110"/>
      <c r="FFN188" s="110"/>
      <c r="FFO188" s="110"/>
      <c r="FFP188" s="110"/>
      <c r="FFQ188" s="110"/>
      <c r="FFR188" s="110"/>
      <c r="FFS188" s="110"/>
      <c r="FFT188" s="110"/>
      <c r="FFU188" s="110"/>
      <c r="FFV188" s="110"/>
      <c r="FFW188" s="110"/>
      <c r="FFX188" s="110"/>
      <c r="FFY188" s="110"/>
      <c r="FFZ188" s="110"/>
      <c r="FGA188" s="110"/>
      <c r="FGB188" s="110"/>
      <c r="FGC188" s="110"/>
      <c r="FGD188" s="110"/>
      <c r="FGE188" s="110"/>
      <c r="FGF188" s="110"/>
      <c r="FGG188" s="110"/>
      <c r="FGH188" s="110"/>
      <c r="FGI188" s="110"/>
      <c r="FGJ188" s="110"/>
      <c r="FGK188" s="110"/>
      <c r="FGL188" s="110"/>
      <c r="FGM188" s="110"/>
      <c r="FGN188" s="110"/>
      <c r="FGO188" s="110"/>
      <c r="FGP188" s="110"/>
      <c r="FGQ188" s="110"/>
      <c r="FGR188" s="110"/>
      <c r="FGS188" s="110"/>
      <c r="FGT188" s="110"/>
      <c r="FGU188" s="110"/>
      <c r="FGV188" s="110"/>
      <c r="FGW188" s="110"/>
      <c r="FGX188" s="110"/>
      <c r="FGY188" s="110"/>
      <c r="FGZ188" s="110"/>
      <c r="FHA188" s="110"/>
      <c r="FHB188" s="110"/>
      <c r="FHC188" s="110"/>
      <c r="FHD188" s="110"/>
      <c r="FHE188" s="110"/>
      <c r="FHF188" s="110"/>
      <c r="FHG188" s="110"/>
      <c r="FHH188" s="110"/>
      <c r="FHI188" s="110"/>
      <c r="FHJ188" s="110"/>
      <c r="FHK188" s="110"/>
      <c r="FHL188" s="110"/>
      <c r="FHM188" s="110"/>
      <c r="FHN188" s="110"/>
      <c r="FHO188" s="110"/>
      <c r="FHP188" s="110"/>
      <c r="FHQ188" s="110"/>
      <c r="FHR188" s="110"/>
      <c r="FHS188" s="110"/>
      <c r="FHT188" s="110"/>
      <c r="FHU188" s="110"/>
      <c r="FHV188" s="110"/>
      <c r="FHW188" s="110"/>
      <c r="FHX188" s="110"/>
      <c r="FHY188" s="110"/>
      <c r="FHZ188" s="110"/>
      <c r="FIA188" s="110"/>
      <c r="FIB188" s="110"/>
      <c r="FIC188" s="110"/>
      <c r="FID188" s="110"/>
      <c r="FIE188" s="110"/>
      <c r="FIF188" s="110"/>
      <c r="FIG188" s="110"/>
      <c r="FIH188" s="110"/>
      <c r="FII188" s="110"/>
      <c r="FIJ188" s="110"/>
      <c r="FIK188" s="110"/>
      <c r="FIL188" s="110"/>
      <c r="FIM188" s="110"/>
      <c r="FIN188" s="110"/>
      <c r="FIO188" s="110"/>
      <c r="FIP188" s="110"/>
      <c r="FIQ188" s="110"/>
      <c r="FIR188" s="110"/>
      <c r="FIS188" s="110"/>
      <c r="FIT188" s="110"/>
      <c r="FIU188" s="110"/>
      <c r="FIV188" s="110"/>
      <c r="FIW188" s="110"/>
      <c r="FIX188" s="110"/>
      <c r="FIY188" s="110"/>
      <c r="FIZ188" s="110"/>
      <c r="FJA188" s="110"/>
      <c r="FJB188" s="110"/>
      <c r="FJC188" s="110"/>
      <c r="FJD188" s="110"/>
      <c r="FJE188" s="110"/>
      <c r="FJF188" s="110"/>
      <c r="FJG188" s="110"/>
      <c r="FJH188" s="110"/>
      <c r="FJI188" s="110"/>
      <c r="FJJ188" s="110"/>
      <c r="FJK188" s="110"/>
      <c r="FJL188" s="110"/>
      <c r="FJM188" s="110"/>
      <c r="FJN188" s="110"/>
      <c r="FJO188" s="110"/>
      <c r="FJP188" s="110"/>
      <c r="FJQ188" s="110"/>
      <c r="FJR188" s="110"/>
      <c r="FJS188" s="110"/>
      <c r="FJT188" s="110"/>
      <c r="FJU188" s="110"/>
      <c r="FJV188" s="110"/>
      <c r="FJW188" s="110"/>
      <c r="FJX188" s="110"/>
      <c r="FJY188" s="110"/>
      <c r="FJZ188" s="110"/>
      <c r="FKA188" s="110"/>
      <c r="FKB188" s="110"/>
      <c r="FKC188" s="110"/>
      <c r="FKD188" s="110"/>
      <c r="FKE188" s="110"/>
      <c r="FKF188" s="110"/>
      <c r="FKG188" s="110"/>
      <c r="FKH188" s="110"/>
      <c r="FKI188" s="110"/>
      <c r="FKJ188" s="110"/>
      <c r="FKK188" s="110"/>
      <c r="FKL188" s="110"/>
      <c r="FKM188" s="110"/>
      <c r="FKN188" s="110"/>
      <c r="FKO188" s="110"/>
      <c r="FKP188" s="110"/>
      <c r="FKQ188" s="110"/>
      <c r="FKR188" s="110"/>
      <c r="FKS188" s="110"/>
      <c r="FKT188" s="110"/>
      <c r="FKU188" s="110"/>
      <c r="FKV188" s="110"/>
      <c r="FKW188" s="110"/>
      <c r="FKX188" s="110"/>
      <c r="FKY188" s="110"/>
      <c r="FKZ188" s="110"/>
      <c r="FLA188" s="110"/>
      <c r="FLB188" s="110"/>
      <c r="FLC188" s="110"/>
      <c r="FLD188" s="110"/>
      <c r="FLE188" s="110"/>
      <c r="FLF188" s="110"/>
      <c r="FLG188" s="110"/>
      <c r="FLH188" s="110"/>
      <c r="FLI188" s="110"/>
      <c r="FLJ188" s="110"/>
      <c r="FLK188" s="110"/>
      <c r="FLL188" s="110"/>
      <c r="FLM188" s="110"/>
      <c r="FLN188" s="110"/>
      <c r="FLO188" s="110"/>
      <c r="FLP188" s="110"/>
      <c r="FLQ188" s="110"/>
      <c r="FLR188" s="110"/>
      <c r="FLS188" s="110"/>
      <c r="FLT188" s="110"/>
      <c r="FLU188" s="110"/>
      <c r="FLV188" s="110"/>
      <c r="FLW188" s="110"/>
      <c r="FLX188" s="110"/>
      <c r="FLY188" s="110"/>
      <c r="FLZ188" s="110"/>
      <c r="FMA188" s="110"/>
      <c r="FMB188" s="110"/>
      <c r="FMC188" s="110"/>
      <c r="FMD188" s="110"/>
      <c r="FME188" s="110"/>
      <c r="FMF188" s="110"/>
      <c r="FMG188" s="110"/>
      <c r="FMH188" s="110"/>
      <c r="FMI188" s="110"/>
      <c r="FMJ188" s="110"/>
      <c r="FMK188" s="110"/>
      <c r="FML188" s="110"/>
      <c r="FMM188" s="110"/>
      <c r="FMN188" s="110"/>
      <c r="FMO188" s="110"/>
      <c r="FMP188" s="110"/>
      <c r="FMQ188" s="110"/>
      <c r="FMR188" s="110"/>
      <c r="FMS188" s="110"/>
      <c r="FMT188" s="110"/>
      <c r="FMU188" s="110"/>
      <c r="FMV188" s="110"/>
      <c r="FMW188" s="110"/>
      <c r="FMX188" s="110"/>
      <c r="FMY188" s="110"/>
      <c r="FMZ188" s="110"/>
      <c r="FNA188" s="110"/>
      <c r="FNB188" s="110"/>
      <c r="FNC188" s="110"/>
      <c r="FND188" s="110"/>
      <c r="FNE188" s="110"/>
      <c r="FNF188" s="110"/>
      <c r="FNG188" s="110"/>
      <c r="FNH188" s="110"/>
      <c r="FNI188" s="110"/>
      <c r="FNJ188" s="110"/>
      <c r="FNK188" s="110"/>
      <c r="FNL188" s="110"/>
      <c r="FNM188" s="110"/>
      <c r="FNN188" s="110"/>
      <c r="FNO188" s="110"/>
      <c r="FNP188" s="110"/>
      <c r="FNQ188" s="110"/>
      <c r="FNR188" s="110"/>
      <c r="FNS188" s="110"/>
      <c r="FNT188" s="110"/>
      <c r="FNU188" s="110"/>
      <c r="FNV188" s="110"/>
      <c r="FNW188" s="110"/>
      <c r="FNX188" s="110"/>
      <c r="FNY188" s="110"/>
      <c r="FNZ188" s="110"/>
      <c r="FOA188" s="110"/>
      <c r="FOB188" s="110"/>
      <c r="FOC188" s="110"/>
      <c r="FOD188" s="110"/>
      <c r="FOE188" s="110"/>
      <c r="FOF188" s="110"/>
      <c r="FOG188" s="110"/>
      <c r="FOH188" s="110"/>
      <c r="FOI188" s="110"/>
      <c r="FOJ188" s="110"/>
      <c r="FOK188" s="110"/>
      <c r="FOL188" s="110"/>
      <c r="FOM188" s="110"/>
      <c r="FON188" s="110"/>
      <c r="FOO188" s="110"/>
      <c r="FOP188" s="110"/>
      <c r="FOQ188" s="110"/>
      <c r="FOR188" s="110"/>
      <c r="FOS188" s="110"/>
      <c r="FOT188" s="110"/>
      <c r="FOU188" s="110"/>
      <c r="FOV188" s="110"/>
      <c r="FOW188" s="110"/>
      <c r="FOX188" s="110"/>
      <c r="FOY188" s="110"/>
      <c r="FOZ188" s="110"/>
      <c r="FPA188" s="110"/>
      <c r="FPB188" s="110"/>
      <c r="FPC188" s="110"/>
      <c r="FPD188" s="110"/>
      <c r="FPE188" s="110"/>
      <c r="FPF188" s="110"/>
      <c r="FPG188" s="110"/>
      <c r="FPH188" s="110"/>
      <c r="FPI188" s="110"/>
      <c r="FPJ188" s="110"/>
      <c r="FPK188" s="110"/>
      <c r="FPL188" s="110"/>
      <c r="FPM188" s="110"/>
      <c r="FPN188" s="110"/>
      <c r="FPO188" s="110"/>
      <c r="FPP188" s="110"/>
      <c r="FPQ188" s="110"/>
      <c r="FPR188" s="110"/>
      <c r="FPS188" s="110"/>
      <c r="FPT188" s="110"/>
      <c r="FPU188" s="110"/>
      <c r="FPV188" s="110"/>
      <c r="FPW188" s="110"/>
      <c r="FPX188" s="110"/>
      <c r="FPY188" s="110"/>
      <c r="FPZ188" s="110"/>
      <c r="FQA188" s="110"/>
      <c r="FQB188" s="110"/>
      <c r="FQC188" s="110"/>
      <c r="FQD188" s="110"/>
      <c r="FQE188" s="110"/>
      <c r="FQF188" s="110"/>
      <c r="FQG188" s="110"/>
      <c r="FQH188" s="110"/>
      <c r="FQI188" s="110"/>
      <c r="FQJ188" s="110"/>
      <c r="FQK188" s="110"/>
      <c r="FQL188" s="110"/>
      <c r="FQM188" s="110"/>
      <c r="FQN188" s="110"/>
      <c r="FQO188" s="110"/>
      <c r="FQP188" s="110"/>
      <c r="FQQ188" s="110"/>
      <c r="FQR188" s="110"/>
      <c r="FQS188" s="110"/>
      <c r="FQT188" s="110"/>
      <c r="FQU188" s="110"/>
      <c r="FQV188" s="110"/>
      <c r="FQW188" s="110"/>
      <c r="FQX188" s="110"/>
      <c r="FQY188" s="110"/>
      <c r="FQZ188" s="110"/>
      <c r="FRA188" s="110"/>
      <c r="FRB188" s="110"/>
      <c r="FRC188" s="110"/>
      <c r="FRD188" s="110"/>
      <c r="FRE188" s="110"/>
      <c r="FRF188" s="110"/>
      <c r="FRG188" s="110"/>
      <c r="FRH188" s="110"/>
      <c r="FRI188" s="110"/>
      <c r="FRJ188" s="110"/>
      <c r="FRK188" s="110"/>
      <c r="FRL188" s="110"/>
      <c r="FRM188" s="110"/>
      <c r="FRN188" s="110"/>
      <c r="FRO188" s="110"/>
      <c r="FRP188" s="110"/>
      <c r="FRQ188" s="110"/>
      <c r="FRR188" s="110"/>
      <c r="FRS188" s="110"/>
      <c r="FRT188" s="110"/>
      <c r="FRU188" s="110"/>
      <c r="FRV188" s="110"/>
      <c r="FRW188" s="110"/>
      <c r="FRX188" s="110"/>
      <c r="FRY188" s="110"/>
      <c r="FRZ188" s="110"/>
      <c r="FSA188" s="110"/>
      <c r="FSB188" s="110"/>
      <c r="FSC188" s="110"/>
      <c r="FSD188" s="110"/>
      <c r="FSE188" s="110"/>
      <c r="FSF188" s="110"/>
      <c r="FSG188" s="110"/>
      <c r="FSH188" s="110"/>
      <c r="FSI188" s="110"/>
      <c r="FSJ188" s="110"/>
      <c r="FSK188" s="110"/>
      <c r="FSL188" s="110"/>
      <c r="FSM188" s="110"/>
      <c r="FSN188" s="110"/>
      <c r="FSO188" s="110"/>
      <c r="FSP188" s="110"/>
      <c r="FSQ188" s="110"/>
      <c r="FSR188" s="110"/>
      <c r="FSS188" s="110"/>
      <c r="FST188" s="110"/>
      <c r="FSU188" s="110"/>
      <c r="FSV188" s="110"/>
      <c r="FSW188" s="110"/>
      <c r="FSX188" s="110"/>
      <c r="FSY188" s="110"/>
      <c r="FSZ188" s="110"/>
      <c r="FTA188" s="110"/>
      <c r="FTB188" s="110"/>
      <c r="FTC188" s="110"/>
      <c r="FTD188" s="110"/>
      <c r="FTE188" s="110"/>
      <c r="FTF188" s="110"/>
      <c r="FTG188" s="110"/>
      <c r="FTH188" s="110"/>
      <c r="FTI188" s="110"/>
      <c r="FTJ188" s="110"/>
      <c r="FTK188" s="110"/>
      <c r="FTL188" s="110"/>
      <c r="FTM188" s="110"/>
      <c r="FTN188" s="110"/>
      <c r="FTO188" s="110"/>
      <c r="FTP188" s="110"/>
      <c r="FTQ188" s="110"/>
      <c r="FTR188" s="110"/>
      <c r="FTS188" s="110"/>
      <c r="FTT188" s="110"/>
      <c r="FTU188" s="110"/>
      <c r="FTV188" s="110"/>
      <c r="FTW188" s="110"/>
      <c r="FTX188" s="110"/>
      <c r="FTY188" s="110"/>
      <c r="FTZ188" s="110"/>
      <c r="FUA188" s="110"/>
      <c r="FUB188" s="110"/>
      <c r="FUC188" s="110"/>
      <c r="FUD188" s="110"/>
      <c r="FUE188" s="110"/>
      <c r="FUF188" s="110"/>
      <c r="FUG188" s="110"/>
      <c r="FUH188" s="110"/>
      <c r="FUI188" s="110"/>
      <c r="FUJ188" s="110"/>
      <c r="FUK188" s="110"/>
      <c r="FUL188" s="110"/>
      <c r="FUM188" s="110"/>
      <c r="FUN188" s="110"/>
      <c r="FUO188" s="110"/>
      <c r="FUP188" s="110"/>
      <c r="FUQ188" s="110"/>
      <c r="FUR188" s="110"/>
      <c r="FUS188" s="110"/>
      <c r="FUT188" s="110"/>
      <c r="FUU188" s="110"/>
      <c r="FUV188" s="110"/>
      <c r="FUW188" s="110"/>
      <c r="FUX188" s="110"/>
      <c r="FUY188" s="110"/>
      <c r="FUZ188" s="110"/>
      <c r="FVA188" s="110"/>
      <c r="FVB188" s="110"/>
      <c r="FVC188" s="110"/>
      <c r="FVD188" s="110"/>
      <c r="FVE188" s="110"/>
      <c r="FVF188" s="110"/>
      <c r="FVG188" s="110"/>
      <c r="FVH188" s="110"/>
      <c r="FVI188" s="110"/>
      <c r="FVJ188" s="110"/>
      <c r="FVK188" s="110"/>
      <c r="FVL188" s="110"/>
      <c r="FVM188" s="110"/>
      <c r="FVN188" s="110"/>
      <c r="FVO188" s="110"/>
      <c r="FVP188" s="110"/>
      <c r="FVQ188" s="110"/>
      <c r="FVR188" s="110"/>
      <c r="FVS188" s="110"/>
      <c r="FVT188" s="110"/>
      <c r="FVU188" s="110"/>
      <c r="FVV188" s="110"/>
      <c r="FVW188" s="110"/>
      <c r="FVX188" s="110"/>
      <c r="FVY188" s="110"/>
      <c r="FVZ188" s="110"/>
      <c r="FWA188" s="110"/>
      <c r="FWB188" s="110"/>
      <c r="FWC188" s="110"/>
      <c r="FWD188" s="110"/>
      <c r="FWE188" s="110"/>
      <c r="FWF188" s="110"/>
      <c r="FWG188" s="110"/>
      <c r="FWH188" s="110"/>
      <c r="FWI188" s="110"/>
      <c r="FWJ188" s="110"/>
      <c r="FWK188" s="110"/>
      <c r="FWL188" s="110"/>
      <c r="FWM188" s="110"/>
      <c r="FWN188" s="110"/>
      <c r="FWO188" s="110"/>
      <c r="FWP188" s="110"/>
      <c r="FWQ188" s="110"/>
      <c r="FWR188" s="110"/>
      <c r="FWS188" s="110"/>
      <c r="FWT188" s="110"/>
      <c r="FWU188" s="110"/>
      <c r="FWV188" s="110"/>
      <c r="FWW188" s="110"/>
      <c r="FWX188" s="110"/>
      <c r="FWY188" s="110"/>
      <c r="FWZ188" s="110"/>
      <c r="FXA188" s="110"/>
      <c r="FXB188" s="110"/>
      <c r="FXC188" s="110"/>
      <c r="FXD188" s="110"/>
      <c r="FXE188" s="110"/>
      <c r="FXF188" s="110"/>
      <c r="FXG188" s="110"/>
      <c r="FXH188" s="110"/>
      <c r="FXI188" s="110"/>
      <c r="FXJ188" s="110"/>
      <c r="FXK188" s="110"/>
      <c r="FXL188" s="110"/>
      <c r="FXM188" s="110"/>
      <c r="FXN188" s="110"/>
      <c r="FXO188" s="110"/>
      <c r="FXP188" s="110"/>
      <c r="FXQ188" s="110"/>
      <c r="FXR188" s="110"/>
      <c r="FXS188" s="110"/>
      <c r="FXT188" s="110"/>
      <c r="FXU188" s="110"/>
      <c r="FXV188" s="110"/>
      <c r="FXW188" s="110"/>
      <c r="FXX188" s="110"/>
      <c r="FXY188" s="110"/>
      <c r="FXZ188" s="110"/>
      <c r="FYA188" s="110"/>
      <c r="FYB188" s="110"/>
      <c r="FYC188" s="110"/>
      <c r="FYD188" s="110"/>
      <c r="FYE188" s="110"/>
      <c r="FYF188" s="110"/>
      <c r="FYG188" s="110"/>
      <c r="FYH188" s="110"/>
      <c r="FYI188" s="110"/>
      <c r="FYJ188" s="110"/>
      <c r="FYK188" s="110"/>
      <c r="FYL188" s="110"/>
      <c r="FYM188" s="110"/>
      <c r="FYN188" s="110"/>
      <c r="FYO188" s="110"/>
      <c r="FYP188" s="110"/>
      <c r="FYQ188" s="110"/>
      <c r="FYR188" s="110"/>
      <c r="FYS188" s="110"/>
      <c r="FYT188" s="110"/>
      <c r="FYU188" s="110"/>
      <c r="FYV188" s="110"/>
      <c r="FYW188" s="110"/>
      <c r="FYX188" s="110"/>
      <c r="FYY188" s="110"/>
      <c r="FYZ188" s="110"/>
      <c r="FZA188" s="110"/>
      <c r="FZB188" s="110"/>
      <c r="FZC188" s="110"/>
      <c r="FZD188" s="110"/>
      <c r="FZE188" s="110"/>
      <c r="FZF188" s="110"/>
      <c r="FZG188" s="110"/>
      <c r="FZH188" s="110"/>
      <c r="FZI188" s="110"/>
      <c r="FZJ188" s="110"/>
      <c r="FZK188" s="110"/>
      <c r="FZL188" s="110"/>
      <c r="FZM188" s="110"/>
      <c r="FZN188" s="110"/>
      <c r="FZO188" s="110"/>
      <c r="FZP188" s="110"/>
      <c r="FZQ188" s="110"/>
      <c r="FZR188" s="110"/>
      <c r="FZS188" s="110"/>
      <c r="FZT188" s="110"/>
      <c r="FZU188" s="110"/>
      <c r="FZV188" s="110"/>
      <c r="FZW188" s="110"/>
      <c r="FZX188" s="110"/>
      <c r="FZY188" s="110"/>
      <c r="FZZ188" s="110"/>
      <c r="GAA188" s="110"/>
      <c r="GAB188" s="110"/>
      <c r="GAC188" s="110"/>
      <c r="GAD188" s="110"/>
      <c r="GAE188" s="110"/>
      <c r="GAF188" s="110"/>
      <c r="GAG188" s="110"/>
      <c r="GAH188" s="110"/>
      <c r="GAI188" s="110"/>
      <c r="GAJ188" s="110"/>
      <c r="GAK188" s="110"/>
      <c r="GAL188" s="110"/>
      <c r="GAM188" s="110"/>
      <c r="GAN188" s="110"/>
      <c r="GAO188" s="110"/>
      <c r="GAP188" s="110"/>
      <c r="GAQ188" s="110"/>
      <c r="GAR188" s="110"/>
      <c r="GAS188" s="110"/>
      <c r="GAT188" s="110"/>
      <c r="GAU188" s="110"/>
      <c r="GAV188" s="110"/>
      <c r="GAW188" s="110"/>
      <c r="GAX188" s="110"/>
      <c r="GAY188" s="110"/>
      <c r="GAZ188" s="110"/>
      <c r="GBA188" s="110"/>
      <c r="GBB188" s="110"/>
      <c r="GBC188" s="110"/>
      <c r="GBD188" s="110"/>
      <c r="GBE188" s="110"/>
      <c r="GBF188" s="110"/>
      <c r="GBG188" s="110"/>
      <c r="GBH188" s="110"/>
      <c r="GBI188" s="110"/>
      <c r="GBJ188" s="110"/>
      <c r="GBK188" s="110"/>
      <c r="GBL188" s="110"/>
      <c r="GBM188" s="110"/>
      <c r="GBN188" s="110"/>
      <c r="GBO188" s="110"/>
      <c r="GBP188" s="110"/>
      <c r="GBQ188" s="110"/>
      <c r="GBR188" s="110"/>
      <c r="GBS188" s="110"/>
      <c r="GBT188" s="110"/>
      <c r="GBU188" s="110"/>
      <c r="GBV188" s="110"/>
      <c r="GBW188" s="110"/>
      <c r="GBX188" s="110"/>
      <c r="GBY188" s="110"/>
      <c r="GBZ188" s="110"/>
      <c r="GCA188" s="110"/>
      <c r="GCB188" s="110"/>
      <c r="GCC188" s="110"/>
      <c r="GCD188" s="110"/>
      <c r="GCE188" s="110"/>
      <c r="GCF188" s="110"/>
      <c r="GCG188" s="110"/>
      <c r="GCH188" s="110"/>
      <c r="GCI188" s="110"/>
      <c r="GCJ188" s="110"/>
      <c r="GCK188" s="110"/>
      <c r="GCL188" s="110"/>
      <c r="GCM188" s="110"/>
      <c r="GCN188" s="110"/>
      <c r="GCO188" s="110"/>
      <c r="GCP188" s="110"/>
      <c r="GCQ188" s="110"/>
      <c r="GCR188" s="110"/>
      <c r="GCS188" s="110"/>
      <c r="GCT188" s="110"/>
      <c r="GCU188" s="110"/>
      <c r="GCV188" s="110"/>
      <c r="GCW188" s="110"/>
      <c r="GCX188" s="110"/>
      <c r="GCY188" s="110"/>
      <c r="GCZ188" s="110"/>
      <c r="GDA188" s="110"/>
      <c r="GDB188" s="110"/>
      <c r="GDC188" s="110"/>
      <c r="GDD188" s="110"/>
      <c r="GDE188" s="110"/>
      <c r="GDF188" s="110"/>
      <c r="GDG188" s="110"/>
      <c r="GDH188" s="110"/>
      <c r="GDI188" s="110"/>
      <c r="GDJ188" s="110"/>
      <c r="GDK188" s="110"/>
      <c r="GDL188" s="110"/>
      <c r="GDM188" s="110"/>
      <c r="GDN188" s="110"/>
      <c r="GDO188" s="110"/>
      <c r="GDP188" s="110"/>
      <c r="GDQ188" s="110"/>
      <c r="GDR188" s="110"/>
      <c r="GDS188" s="110"/>
      <c r="GDT188" s="110"/>
      <c r="GDU188" s="110"/>
      <c r="GDV188" s="110"/>
      <c r="GDW188" s="110"/>
      <c r="GDX188" s="110"/>
      <c r="GDY188" s="110"/>
      <c r="GDZ188" s="110"/>
      <c r="GEA188" s="110"/>
      <c r="GEB188" s="110"/>
      <c r="GEC188" s="110"/>
      <c r="GED188" s="110"/>
      <c r="GEE188" s="110"/>
      <c r="GEF188" s="110"/>
      <c r="GEG188" s="110"/>
      <c r="GEH188" s="110"/>
      <c r="GEI188" s="110"/>
      <c r="GEJ188" s="110"/>
      <c r="GEK188" s="110"/>
      <c r="GEL188" s="110"/>
      <c r="GEM188" s="110"/>
      <c r="GEN188" s="110"/>
      <c r="GEO188" s="110"/>
      <c r="GEP188" s="110"/>
      <c r="GEQ188" s="110"/>
      <c r="GER188" s="110"/>
      <c r="GES188" s="110"/>
      <c r="GET188" s="110"/>
      <c r="GEU188" s="110"/>
      <c r="GEV188" s="110"/>
      <c r="GEW188" s="110"/>
      <c r="GEX188" s="110"/>
      <c r="GEY188" s="110"/>
      <c r="GEZ188" s="110"/>
      <c r="GFA188" s="110"/>
      <c r="GFB188" s="110"/>
      <c r="GFC188" s="110"/>
      <c r="GFD188" s="110"/>
      <c r="GFE188" s="110"/>
      <c r="GFF188" s="110"/>
      <c r="GFG188" s="110"/>
      <c r="GFH188" s="110"/>
      <c r="GFI188" s="110"/>
      <c r="GFJ188" s="110"/>
      <c r="GFK188" s="110"/>
      <c r="GFL188" s="110"/>
      <c r="GFM188" s="110"/>
      <c r="GFN188" s="110"/>
      <c r="GFO188" s="110"/>
      <c r="GFP188" s="110"/>
      <c r="GFQ188" s="110"/>
      <c r="GFR188" s="110"/>
      <c r="GFS188" s="110"/>
      <c r="GFT188" s="110"/>
      <c r="GFU188" s="110"/>
      <c r="GFV188" s="110"/>
      <c r="GFW188" s="110"/>
      <c r="GFX188" s="110"/>
      <c r="GFY188" s="110"/>
      <c r="GFZ188" s="110"/>
      <c r="GGA188" s="110"/>
      <c r="GGB188" s="110"/>
      <c r="GGC188" s="110"/>
      <c r="GGD188" s="110"/>
      <c r="GGE188" s="110"/>
      <c r="GGF188" s="110"/>
      <c r="GGG188" s="110"/>
      <c r="GGH188" s="110"/>
      <c r="GGI188" s="110"/>
      <c r="GGJ188" s="110"/>
      <c r="GGK188" s="110"/>
      <c r="GGL188" s="110"/>
      <c r="GGM188" s="110"/>
      <c r="GGN188" s="110"/>
      <c r="GGO188" s="110"/>
      <c r="GGP188" s="110"/>
      <c r="GGQ188" s="110"/>
      <c r="GGR188" s="110"/>
      <c r="GGS188" s="110"/>
      <c r="GGT188" s="110"/>
      <c r="GGU188" s="110"/>
      <c r="GGV188" s="110"/>
      <c r="GGW188" s="110"/>
      <c r="GGX188" s="110"/>
      <c r="GGY188" s="110"/>
      <c r="GGZ188" s="110"/>
      <c r="GHA188" s="110"/>
      <c r="GHB188" s="110"/>
      <c r="GHC188" s="110"/>
      <c r="GHD188" s="110"/>
      <c r="GHE188" s="110"/>
      <c r="GHF188" s="110"/>
      <c r="GHG188" s="110"/>
      <c r="GHH188" s="110"/>
      <c r="GHI188" s="110"/>
      <c r="GHJ188" s="110"/>
      <c r="GHK188" s="110"/>
      <c r="GHL188" s="110"/>
      <c r="GHM188" s="110"/>
      <c r="GHN188" s="110"/>
      <c r="GHO188" s="110"/>
      <c r="GHP188" s="110"/>
      <c r="GHQ188" s="110"/>
      <c r="GHR188" s="110"/>
      <c r="GHS188" s="110"/>
      <c r="GHT188" s="110"/>
      <c r="GHU188" s="110"/>
      <c r="GHV188" s="110"/>
      <c r="GHW188" s="110"/>
      <c r="GHX188" s="110"/>
      <c r="GHY188" s="110"/>
      <c r="GHZ188" s="110"/>
      <c r="GIA188" s="110"/>
      <c r="GIB188" s="110"/>
      <c r="GIC188" s="110"/>
      <c r="GID188" s="110"/>
      <c r="GIE188" s="110"/>
      <c r="GIF188" s="110"/>
      <c r="GIG188" s="110"/>
      <c r="GIH188" s="110"/>
      <c r="GII188" s="110"/>
      <c r="GIJ188" s="110"/>
      <c r="GIK188" s="110"/>
      <c r="GIL188" s="110"/>
      <c r="GIM188" s="110"/>
      <c r="GIN188" s="110"/>
      <c r="GIO188" s="110"/>
      <c r="GIP188" s="110"/>
      <c r="GIQ188" s="110"/>
      <c r="GIR188" s="110"/>
      <c r="GIS188" s="110"/>
      <c r="GIT188" s="110"/>
      <c r="GIU188" s="110"/>
      <c r="GIV188" s="110"/>
      <c r="GIW188" s="110"/>
      <c r="GIX188" s="110"/>
      <c r="GIY188" s="110"/>
      <c r="GIZ188" s="110"/>
      <c r="GJA188" s="110"/>
      <c r="GJB188" s="110"/>
      <c r="GJC188" s="110"/>
      <c r="GJD188" s="110"/>
      <c r="GJE188" s="110"/>
      <c r="GJF188" s="110"/>
      <c r="GJG188" s="110"/>
      <c r="GJH188" s="110"/>
      <c r="GJI188" s="110"/>
      <c r="GJJ188" s="110"/>
      <c r="GJK188" s="110"/>
      <c r="GJL188" s="110"/>
      <c r="GJM188" s="110"/>
      <c r="GJN188" s="110"/>
      <c r="GJO188" s="110"/>
      <c r="GJP188" s="110"/>
      <c r="GJQ188" s="110"/>
      <c r="GJR188" s="110"/>
      <c r="GJS188" s="110"/>
      <c r="GJT188" s="110"/>
      <c r="GJU188" s="110"/>
      <c r="GJV188" s="110"/>
      <c r="GJW188" s="110"/>
      <c r="GJX188" s="110"/>
      <c r="GJY188" s="110"/>
      <c r="GJZ188" s="110"/>
      <c r="GKA188" s="110"/>
      <c r="GKB188" s="110"/>
      <c r="GKC188" s="110"/>
      <c r="GKD188" s="110"/>
      <c r="GKE188" s="110"/>
      <c r="GKF188" s="110"/>
      <c r="GKG188" s="110"/>
      <c r="GKH188" s="110"/>
      <c r="GKI188" s="110"/>
      <c r="GKJ188" s="110"/>
      <c r="GKK188" s="110"/>
      <c r="GKL188" s="110"/>
      <c r="GKM188" s="110"/>
      <c r="GKN188" s="110"/>
      <c r="GKO188" s="110"/>
      <c r="GKP188" s="110"/>
      <c r="GKQ188" s="110"/>
      <c r="GKR188" s="110"/>
      <c r="GKS188" s="110"/>
      <c r="GKT188" s="110"/>
      <c r="GKU188" s="110"/>
      <c r="GKV188" s="110"/>
      <c r="GKW188" s="110"/>
      <c r="GKX188" s="110"/>
      <c r="GKY188" s="110"/>
      <c r="GKZ188" s="110"/>
      <c r="GLA188" s="110"/>
      <c r="GLB188" s="110"/>
      <c r="GLC188" s="110"/>
      <c r="GLD188" s="110"/>
      <c r="GLE188" s="110"/>
      <c r="GLF188" s="110"/>
      <c r="GLG188" s="110"/>
      <c r="GLH188" s="110"/>
      <c r="GLI188" s="110"/>
      <c r="GLJ188" s="110"/>
      <c r="GLK188" s="110"/>
      <c r="GLL188" s="110"/>
      <c r="GLM188" s="110"/>
      <c r="GLN188" s="110"/>
      <c r="GLO188" s="110"/>
      <c r="GLP188" s="110"/>
      <c r="GLQ188" s="110"/>
      <c r="GLR188" s="110"/>
      <c r="GLS188" s="110"/>
      <c r="GLT188" s="110"/>
      <c r="GLU188" s="110"/>
      <c r="GLV188" s="110"/>
      <c r="GLW188" s="110"/>
      <c r="GLX188" s="110"/>
      <c r="GLY188" s="110"/>
      <c r="GLZ188" s="110"/>
      <c r="GMA188" s="110"/>
      <c r="GMB188" s="110"/>
      <c r="GMC188" s="110"/>
      <c r="GMD188" s="110"/>
      <c r="GME188" s="110"/>
      <c r="GMF188" s="110"/>
      <c r="GMG188" s="110"/>
      <c r="GMH188" s="110"/>
      <c r="GMI188" s="110"/>
      <c r="GMJ188" s="110"/>
      <c r="GMK188" s="110"/>
      <c r="GML188" s="110"/>
      <c r="GMM188" s="110"/>
      <c r="GMN188" s="110"/>
      <c r="GMO188" s="110"/>
      <c r="GMP188" s="110"/>
      <c r="GMQ188" s="110"/>
      <c r="GMR188" s="110"/>
      <c r="GMS188" s="110"/>
      <c r="GMT188" s="110"/>
      <c r="GMU188" s="110"/>
      <c r="GMV188" s="110"/>
      <c r="GMW188" s="110"/>
      <c r="GMX188" s="110"/>
      <c r="GMY188" s="110"/>
      <c r="GMZ188" s="110"/>
      <c r="GNA188" s="110"/>
      <c r="GNB188" s="110"/>
      <c r="GNC188" s="110"/>
      <c r="GND188" s="110"/>
      <c r="GNE188" s="110"/>
      <c r="GNF188" s="110"/>
      <c r="GNG188" s="110"/>
      <c r="GNH188" s="110"/>
      <c r="GNI188" s="110"/>
      <c r="GNJ188" s="110"/>
      <c r="GNK188" s="110"/>
      <c r="GNL188" s="110"/>
      <c r="GNM188" s="110"/>
      <c r="GNN188" s="110"/>
      <c r="GNO188" s="110"/>
      <c r="GNP188" s="110"/>
      <c r="GNQ188" s="110"/>
      <c r="GNR188" s="110"/>
      <c r="GNS188" s="110"/>
      <c r="GNT188" s="110"/>
      <c r="GNU188" s="110"/>
      <c r="GNV188" s="110"/>
      <c r="GNW188" s="110"/>
      <c r="GNX188" s="110"/>
      <c r="GNY188" s="110"/>
      <c r="GNZ188" s="110"/>
      <c r="GOA188" s="110"/>
      <c r="GOB188" s="110"/>
      <c r="GOC188" s="110"/>
      <c r="GOD188" s="110"/>
      <c r="GOE188" s="110"/>
      <c r="GOF188" s="110"/>
      <c r="GOG188" s="110"/>
      <c r="GOH188" s="110"/>
      <c r="GOI188" s="110"/>
      <c r="GOJ188" s="110"/>
      <c r="GOK188" s="110"/>
      <c r="GOL188" s="110"/>
      <c r="GOM188" s="110"/>
      <c r="GON188" s="110"/>
      <c r="GOO188" s="110"/>
      <c r="GOP188" s="110"/>
      <c r="GOQ188" s="110"/>
      <c r="GOR188" s="110"/>
      <c r="GOS188" s="110"/>
      <c r="GOT188" s="110"/>
      <c r="GOU188" s="110"/>
      <c r="GOV188" s="110"/>
      <c r="GOW188" s="110"/>
      <c r="GOX188" s="110"/>
      <c r="GOY188" s="110"/>
      <c r="GOZ188" s="110"/>
      <c r="GPA188" s="110"/>
      <c r="GPB188" s="110"/>
      <c r="GPC188" s="110"/>
      <c r="GPD188" s="110"/>
      <c r="GPE188" s="110"/>
      <c r="GPF188" s="110"/>
      <c r="GPG188" s="110"/>
      <c r="GPH188" s="110"/>
      <c r="GPI188" s="110"/>
      <c r="GPJ188" s="110"/>
      <c r="GPK188" s="110"/>
      <c r="GPL188" s="110"/>
      <c r="GPM188" s="110"/>
      <c r="GPN188" s="110"/>
      <c r="GPO188" s="110"/>
      <c r="GPP188" s="110"/>
      <c r="GPQ188" s="110"/>
      <c r="GPR188" s="110"/>
      <c r="GPS188" s="110"/>
      <c r="GPT188" s="110"/>
      <c r="GPU188" s="110"/>
      <c r="GPV188" s="110"/>
      <c r="GPW188" s="110"/>
      <c r="GPX188" s="110"/>
      <c r="GPY188" s="110"/>
      <c r="GPZ188" s="110"/>
      <c r="GQA188" s="110"/>
      <c r="GQB188" s="110"/>
      <c r="GQC188" s="110"/>
      <c r="GQD188" s="110"/>
      <c r="GQE188" s="110"/>
      <c r="GQF188" s="110"/>
      <c r="GQG188" s="110"/>
      <c r="GQH188" s="110"/>
      <c r="GQI188" s="110"/>
      <c r="GQJ188" s="110"/>
      <c r="GQK188" s="110"/>
      <c r="GQL188" s="110"/>
      <c r="GQM188" s="110"/>
      <c r="GQN188" s="110"/>
      <c r="GQO188" s="110"/>
      <c r="GQP188" s="110"/>
      <c r="GQQ188" s="110"/>
      <c r="GQR188" s="110"/>
      <c r="GQS188" s="110"/>
      <c r="GQT188" s="110"/>
      <c r="GQU188" s="110"/>
      <c r="GQV188" s="110"/>
      <c r="GQW188" s="110"/>
      <c r="GQX188" s="110"/>
      <c r="GQY188" s="110"/>
      <c r="GQZ188" s="110"/>
      <c r="GRA188" s="110"/>
      <c r="GRB188" s="110"/>
      <c r="GRC188" s="110"/>
      <c r="GRD188" s="110"/>
      <c r="GRE188" s="110"/>
      <c r="GRF188" s="110"/>
      <c r="GRG188" s="110"/>
      <c r="GRH188" s="110"/>
      <c r="GRI188" s="110"/>
      <c r="GRJ188" s="110"/>
      <c r="GRK188" s="110"/>
      <c r="GRL188" s="110"/>
      <c r="GRM188" s="110"/>
      <c r="GRN188" s="110"/>
      <c r="GRO188" s="110"/>
      <c r="GRP188" s="110"/>
      <c r="GRQ188" s="110"/>
      <c r="GRR188" s="110"/>
      <c r="GRS188" s="110"/>
      <c r="GRT188" s="110"/>
      <c r="GRU188" s="110"/>
      <c r="GRV188" s="110"/>
      <c r="GRW188" s="110"/>
      <c r="GRX188" s="110"/>
      <c r="GRY188" s="110"/>
      <c r="GRZ188" s="110"/>
      <c r="GSA188" s="110"/>
      <c r="GSB188" s="110"/>
      <c r="GSC188" s="110"/>
      <c r="GSD188" s="110"/>
      <c r="GSE188" s="110"/>
      <c r="GSF188" s="110"/>
      <c r="GSG188" s="110"/>
      <c r="GSH188" s="110"/>
      <c r="GSI188" s="110"/>
      <c r="GSJ188" s="110"/>
      <c r="GSK188" s="110"/>
      <c r="GSL188" s="110"/>
      <c r="GSM188" s="110"/>
      <c r="GSN188" s="110"/>
      <c r="GSO188" s="110"/>
      <c r="GSP188" s="110"/>
      <c r="GSQ188" s="110"/>
      <c r="GSR188" s="110"/>
      <c r="GSS188" s="110"/>
      <c r="GST188" s="110"/>
      <c r="GSU188" s="110"/>
      <c r="GSV188" s="110"/>
      <c r="GSW188" s="110"/>
      <c r="GSX188" s="110"/>
      <c r="GSY188" s="110"/>
      <c r="GSZ188" s="110"/>
      <c r="GTA188" s="110"/>
      <c r="GTB188" s="110"/>
      <c r="GTC188" s="110"/>
      <c r="GTD188" s="110"/>
      <c r="GTE188" s="110"/>
      <c r="GTF188" s="110"/>
      <c r="GTG188" s="110"/>
      <c r="GTH188" s="110"/>
      <c r="GTI188" s="110"/>
      <c r="GTJ188" s="110"/>
      <c r="GTK188" s="110"/>
      <c r="GTL188" s="110"/>
      <c r="GTM188" s="110"/>
      <c r="GTN188" s="110"/>
      <c r="GTO188" s="110"/>
      <c r="GTP188" s="110"/>
      <c r="GTQ188" s="110"/>
      <c r="GTR188" s="110"/>
      <c r="GTS188" s="110"/>
      <c r="GTT188" s="110"/>
      <c r="GTU188" s="110"/>
      <c r="GTV188" s="110"/>
      <c r="GTW188" s="110"/>
      <c r="GTX188" s="110"/>
      <c r="GTY188" s="110"/>
      <c r="GTZ188" s="110"/>
      <c r="GUA188" s="110"/>
      <c r="GUB188" s="110"/>
      <c r="GUC188" s="110"/>
      <c r="GUD188" s="110"/>
      <c r="GUE188" s="110"/>
      <c r="GUF188" s="110"/>
      <c r="GUG188" s="110"/>
      <c r="GUH188" s="110"/>
      <c r="GUI188" s="110"/>
      <c r="GUJ188" s="110"/>
      <c r="GUK188" s="110"/>
      <c r="GUL188" s="110"/>
      <c r="GUM188" s="110"/>
      <c r="GUN188" s="110"/>
      <c r="GUO188" s="110"/>
      <c r="GUP188" s="110"/>
      <c r="GUQ188" s="110"/>
      <c r="GUR188" s="110"/>
      <c r="GUS188" s="110"/>
      <c r="GUT188" s="110"/>
      <c r="GUU188" s="110"/>
      <c r="GUV188" s="110"/>
      <c r="GUW188" s="110"/>
      <c r="GUX188" s="110"/>
      <c r="GUY188" s="110"/>
      <c r="GUZ188" s="110"/>
      <c r="GVA188" s="110"/>
      <c r="GVB188" s="110"/>
      <c r="GVC188" s="110"/>
      <c r="GVD188" s="110"/>
      <c r="GVE188" s="110"/>
      <c r="GVF188" s="110"/>
      <c r="GVG188" s="110"/>
      <c r="GVH188" s="110"/>
      <c r="GVI188" s="110"/>
      <c r="GVJ188" s="110"/>
      <c r="GVK188" s="110"/>
      <c r="GVL188" s="110"/>
      <c r="GVM188" s="110"/>
      <c r="GVN188" s="110"/>
      <c r="GVO188" s="110"/>
      <c r="GVP188" s="110"/>
      <c r="GVQ188" s="110"/>
      <c r="GVR188" s="110"/>
      <c r="GVS188" s="110"/>
      <c r="GVT188" s="110"/>
      <c r="GVU188" s="110"/>
      <c r="GVV188" s="110"/>
      <c r="GVW188" s="110"/>
      <c r="GVX188" s="110"/>
      <c r="GVY188" s="110"/>
      <c r="GVZ188" s="110"/>
      <c r="GWA188" s="110"/>
      <c r="GWB188" s="110"/>
      <c r="GWC188" s="110"/>
      <c r="GWD188" s="110"/>
      <c r="GWE188" s="110"/>
      <c r="GWF188" s="110"/>
      <c r="GWG188" s="110"/>
      <c r="GWH188" s="110"/>
      <c r="GWI188" s="110"/>
      <c r="GWJ188" s="110"/>
      <c r="GWK188" s="110"/>
      <c r="GWL188" s="110"/>
      <c r="GWM188" s="110"/>
      <c r="GWN188" s="110"/>
      <c r="GWO188" s="110"/>
      <c r="GWP188" s="110"/>
      <c r="GWQ188" s="110"/>
      <c r="GWR188" s="110"/>
      <c r="GWS188" s="110"/>
      <c r="GWT188" s="110"/>
      <c r="GWU188" s="110"/>
      <c r="GWV188" s="110"/>
      <c r="GWW188" s="110"/>
      <c r="GWX188" s="110"/>
      <c r="GWY188" s="110"/>
      <c r="GWZ188" s="110"/>
      <c r="GXA188" s="110"/>
      <c r="GXB188" s="110"/>
      <c r="GXC188" s="110"/>
      <c r="GXD188" s="110"/>
      <c r="GXE188" s="110"/>
      <c r="GXF188" s="110"/>
      <c r="GXG188" s="110"/>
      <c r="GXH188" s="110"/>
      <c r="GXI188" s="110"/>
      <c r="GXJ188" s="110"/>
      <c r="GXK188" s="110"/>
      <c r="GXL188" s="110"/>
      <c r="GXM188" s="110"/>
      <c r="GXN188" s="110"/>
      <c r="GXO188" s="110"/>
      <c r="GXP188" s="110"/>
      <c r="GXQ188" s="110"/>
      <c r="GXR188" s="110"/>
      <c r="GXS188" s="110"/>
      <c r="GXT188" s="110"/>
      <c r="GXU188" s="110"/>
      <c r="GXV188" s="110"/>
      <c r="GXW188" s="110"/>
      <c r="GXX188" s="110"/>
      <c r="GXY188" s="110"/>
      <c r="GXZ188" s="110"/>
      <c r="GYA188" s="110"/>
      <c r="GYB188" s="110"/>
      <c r="GYC188" s="110"/>
      <c r="GYD188" s="110"/>
      <c r="GYE188" s="110"/>
      <c r="GYF188" s="110"/>
      <c r="GYG188" s="110"/>
      <c r="GYH188" s="110"/>
      <c r="GYI188" s="110"/>
      <c r="GYJ188" s="110"/>
      <c r="GYK188" s="110"/>
      <c r="GYL188" s="110"/>
      <c r="GYM188" s="110"/>
      <c r="GYN188" s="110"/>
      <c r="GYO188" s="110"/>
      <c r="GYP188" s="110"/>
      <c r="GYQ188" s="110"/>
      <c r="GYR188" s="110"/>
      <c r="GYS188" s="110"/>
      <c r="GYT188" s="110"/>
      <c r="GYU188" s="110"/>
      <c r="GYV188" s="110"/>
      <c r="GYW188" s="110"/>
      <c r="GYX188" s="110"/>
      <c r="GYY188" s="110"/>
      <c r="GYZ188" s="110"/>
      <c r="GZA188" s="110"/>
      <c r="GZB188" s="110"/>
      <c r="GZC188" s="110"/>
      <c r="GZD188" s="110"/>
      <c r="GZE188" s="110"/>
      <c r="GZF188" s="110"/>
      <c r="GZG188" s="110"/>
      <c r="GZH188" s="110"/>
      <c r="GZI188" s="110"/>
      <c r="GZJ188" s="110"/>
      <c r="GZK188" s="110"/>
      <c r="GZL188" s="110"/>
      <c r="GZM188" s="110"/>
      <c r="GZN188" s="110"/>
      <c r="GZO188" s="110"/>
      <c r="GZP188" s="110"/>
      <c r="GZQ188" s="110"/>
      <c r="GZR188" s="110"/>
      <c r="GZS188" s="110"/>
      <c r="GZT188" s="110"/>
      <c r="GZU188" s="110"/>
      <c r="GZV188" s="110"/>
      <c r="GZW188" s="110"/>
      <c r="GZX188" s="110"/>
      <c r="GZY188" s="110"/>
      <c r="GZZ188" s="110"/>
      <c r="HAA188" s="110"/>
      <c r="HAB188" s="110"/>
      <c r="HAC188" s="110"/>
      <c r="HAD188" s="110"/>
      <c r="HAE188" s="110"/>
      <c r="HAF188" s="110"/>
      <c r="HAG188" s="110"/>
      <c r="HAH188" s="110"/>
      <c r="HAI188" s="110"/>
      <c r="HAJ188" s="110"/>
      <c r="HAK188" s="110"/>
      <c r="HAL188" s="110"/>
      <c r="HAM188" s="110"/>
      <c r="HAN188" s="110"/>
      <c r="HAO188" s="110"/>
      <c r="HAP188" s="110"/>
      <c r="HAQ188" s="110"/>
      <c r="HAR188" s="110"/>
      <c r="HAS188" s="110"/>
      <c r="HAT188" s="110"/>
      <c r="HAU188" s="110"/>
      <c r="HAV188" s="110"/>
      <c r="HAW188" s="110"/>
      <c r="HAX188" s="110"/>
      <c r="HAY188" s="110"/>
      <c r="HAZ188" s="110"/>
      <c r="HBA188" s="110"/>
      <c r="HBB188" s="110"/>
      <c r="HBC188" s="110"/>
      <c r="HBD188" s="110"/>
      <c r="HBE188" s="110"/>
      <c r="HBF188" s="110"/>
      <c r="HBG188" s="110"/>
      <c r="HBH188" s="110"/>
      <c r="HBI188" s="110"/>
      <c r="HBJ188" s="110"/>
      <c r="HBK188" s="110"/>
      <c r="HBL188" s="110"/>
      <c r="HBM188" s="110"/>
      <c r="HBN188" s="110"/>
      <c r="HBO188" s="110"/>
      <c r="HBP188" s="110"/>
      <c r="HBQ188" s="110"/>
      <c r="HBR188" s="110"/>
      <c r="HBS188" s="110"/>
      <c r="HBT188" s="110"/>
      <c r="HBU188" s="110"/>
      <c r="HBV188" s="110"/>
      <c r="HBW188" s="110"/>
      <c r="HBX188" s="110"/>
      <c r="HBY188" s="110"/>
      <c r="HBZ188" s="110"/>
      <c r="HCA188" s="110"/>
      <c r="HCB188" s="110"/>
      <c r="HCC188" s="110"/>
      <c r="HCD188" s="110"/>
      <c r="HCE188" s="110"/>
      <c r="HCF188" s="110"/>
      <c r="HCG188" s="110"/>
      <c r="HCH188" s="110"/>
      <c r="HCI188" s="110"/>
      <c r="HCJ188" s="110"/>
      <c r="HCK188" s="110"/>
      <c r="HCL188" s="110"/>
      <c r="HCM188" s="110"/>
      <c r="HCN188" s="110"/>
      <c r="HCO188" s="110"/>
      <c r="HCP188" s="110"/>
      <c r="HCQ188" s="110"/>
      <c r="HCR188" s="110"/>
      <c r="HCS188" s="110"/>
      <c r="HCT188" s="110"/>
      <c r="HCU188" s="110"/>
      <c r="HCV188" s="110"/>
      <c r="HCW188" s="110"/>
      <c r="HCX188" s="110"/>
      <c r="HCY188" s="110"/>
      <c r="HCZ188" s="110"/>
      <c r="HDA188" s="110"/>
      <c r="HDB188" s="110"/>
      <c r="HDC188" s="110"/>
      <c r="HDD188" s="110"/>
      <c r="HDE188" s="110"/>
      <c r="HDF188" s="110"/>
      <c r="HDG188" s="110"/>
      <c r="HDH188" s="110"/>
      <c r="HDI188" s="110"/>
      <c r="HDJ188" s="110"/>
      <c r="HDK188" s="110"/>
      <c r="HDL188" s="110"/>
      <c r="HDM188" s="110"/>
      <c r="HDN188" s="110"/>
      <c r="HDO188" s="110"/>
      <c r="HDP188" s="110"/>
      <c r="HDQ188" s="110"/>
      <c r="HDR188" s="110"/>
      <c r="HDS188" s="110"/>
      <c r="HDT188" s="110"/>
      <c r="HDU188" s="110"/>
      <c r="HDV188" s="110"/>
      <c r="HDW188" s="110"/>
      <c r="HDX188" s="110"/>
      <c r="HDY188" s="110"/>
      <c r="HDZ188" s="110"/>
      <c r="HEA188" s="110"/>
      <c r="HEB188" s="110"/>
      <c r="HEC188" s="110"/>
      <c r="HED188" s="110"/>
      <c r="HEE188" s="110"/>
      <c r="HEF188" s="110"/>
      <c r="HEG188" s="110"/>
      <c r="HEH188" s="110"/>
      <c r="HEI188" s="110"/>
      <c r="HEJ188" s="110"/>
      <c r="HEK188" s="110"/>
      <c r="HEL188" s="110"/>
      <c r="HEM188" s="110"/>
      <c r="HEN188" s="110"/>
      <c r="HEO188" s="110"/>
      <c r="HEP188" s="110"/>
      <c r="HEQ188" s="110"/>
      <c r="HER188" s="110"/>
      <c r="HES188" s="110"/>
      <c r="HET188" s="110"/>
      <c r="HEU188" s="110"/>
      <c r="HEV188" s="110"/>
      <c r="HEW188" s="110"/>
      <c r="HEX188" s="110"/>
      <c r="HEY188" s="110"/>
      <c r="HEZ188" s="110"/>
      <c r="HFA188" s="110"/>
      <c r="HFB188" s="110"/>
      <c r="HFC188" s="110"/>
      <c r="HFD188" s="110"/>
      <c r="HFE188" s="110"/>
      <c r="HFF188" s="110"/>
      <c r="HFG188" s="110"/>
      <c r="HFH188" s="110"/>
      <c r="HFI188" s="110"/>
      <c r="HFJ188" s="110"/>
      <c r="HFK188" s="110"/>
      <c r="HFL188" s="110"/>
      <c r="HFM188" s="110"/>
      <c r="HFN188" s="110"/>
      <c r="HFO188" s="110"/>
      <c r="HFP188" s="110"/>
      <c r="HFQ188" s="110"/>
      <c r="HFR188" s="110"/>
      <c r="HFS188" s="110"/>
      <c r="HFT188" s="110"/>
      <c r="HFU188" s="110"/>
      <c r="HFV188" s="110"/>
      <c r="HFW188" s="110"/>
      <c r="HFX188" s="110"/>
      <c r="HFY188" s="110"/>
      <c r="HFZ188" s="110"/>
      <c r="HGA188" s="110"/>
      <c r="HGB188" s="110"/>
      <c r="HGC188" s="110"/>
      <c r="HGD188" s="110"/>
      <c r="HGE188" s="110"/>
      <c r="HGF188" s="110"/>
      <c r="HGG188" s="110"/>
      <c r="HGH188" s="110"/>
      <c r="HGI188" s="110"/>
      <c r="HGJ188" s="110"/>
      <c r="HGK188" s="110"/>
      <c r="HGL188" s="110"/>
      <c r="HGM188" s="110"/>
      <c r="HGN188" s="110"/>
      <c r="HGO188" s="110"/>
      <c r="HGP188" s="110"/>
      <c r="HGQ188" s="110"/>
      <c r="HGR188" s="110"/>
      <c r="HGS188" s="110"/>
      <c r="HGT188" s="110"/>
      <c r="HGU188" s="110"/>
      <c r="HGV188" s="110"/>
      <c r="HGW188" s="110"/>
      <c r="HGX188" s="110"/>
      <c r="HGY188" s="110"/>
      <c r="HGZ188" s="110"/>
      <c r="HHA188" s="110"/>
      <c r="HHB188" s="110"/>
      <c r="HHC188" s="110"/>
      <c r="HHD188" s="110"/>
      <c r="HHE188" s="110"/>
      <c r="HHF188" s="110"/>
      <c r="HHG188" s="110"/>
      <c r="HHH188" s="110"/>
      <c r="HHI188" s="110"/>
      <c r="HHJ188" s="110"/>
      <c r="HHK188" s="110"/>
      <c r="HHL188" s="110"/>
      <c r="HHM188" s="110"/>
      <c r="HHN188" s="110"/>
      <c r="HHO188" s="110"/>
      <c r="HHP188" s="110"/>
      <c r="HHQ188" s="110"/>
      <c r="HHR188" s="110"/>
      <c r="HHS188" s="110"/>
      <c r="HHT188" s="110"/>
      <c r="HHU188" s="110"/>
      <c r="HHV188" s="110"/>
      <c r="HHW188" s="110"/>
      <c r="HHX188" s="110"/>
      <c r="HHY188" s="110"/>
      <c r="HHZ188" s="110"/>
      <c r="HIA188" s="110"/>
      <c r="HIB188" s="110"/>
      <c r="HIC188" s="110"/>
      <c r="HID188" s="110"/>
      <c r="HIE188" s="110"/>
      <c r="HIF188" s="110"/>
      <c r="HIG188" s="110"/>
      <c r="HIH188" s="110"/>
      <c r="HII188" s="110"/>
      <c r="HIJ188" s="110"/>
      <c r="HIK188" s="110"/>
      <c r="HIL188" s="110"/>
      <c r="HIM188" s="110"/>
      <c r="HIN188" s="110"/>
      <c r="HIO188" s="110"/>
      <c r="HIP188" s="110"/>
      <c r="HIQ188" s="110"/>
      <c r="HIR188" s="110"/>
      <c r="HIS188" s="110"/>
      <c r="HIT188" s="110"/>
      <c r="HIU188" s="110"/>
      <c r="HIV188" s="110"/>
      <c r="HIW188" s="110"/>
      <c r="HIX188" s="110"/>
      <c r="HIY188" s="110"/>
      <c r="HIZ188" s="110"/>
      <c r="HJA188" s="110"/>
      <c r="HJB188" s="110"/>
      <c r="HJC188" s="110"/>
      <c r="HJD188" s="110"/>
      <c r="HJE188" s="110"/>
      <c r="HJF188" s="110"/>
      <c r="HJG188" s="110"/>
      <c r="HJH188" s="110"/>
      <c r="HJI188" s="110"/>
      <c r="HJJ188" s="110"/>
      <c r="HJK188" s="110"/>
      <c r="HJL188" s="110"/>
      <c r="HJM188" s="110"/>
      <c r="HJN188" s="110"/>
      <c r="HJO188" s="110"/>
      <c r="HJP188" s="110"/>
      <c r="HJQ188" s="110"/>
      <c r="HJR188" s="110"/>
      <c r="HJS188" s="110"/>
      <c r="HJT188" s="110"/>
      <c r="HJU188" s="110"/>
      <c r="HJV188" s="110"/>
      <c r="HJW188" s="110"/>
      <c r="HJX188" s="110"/>
      <c r="HJY188" s="110"/>
      <c r="HJZ188" s="110"/>
      <c r="HKA188" s="110"/>
      <c r="HKB188" s="110"/>
      <c r="HKC188" s="110"/>
      <c r="HKD188" s="110"/>
      <c r="HKE188" s="110"/>
      <c r="HKF188" s="110"/>
      <c r="HKG188" s="110"/>
      <c r="HKH188" s="110"/>
      <c r="HKI188" s="110"/>
      <c r="HKJ188" s="110"/>
      <c r="HKK188" s="110"/>
      <c r="HKL188" s="110"/>
      <c r="HKM188" s="110"/>
      <c r="HKN188" s="110"/>
      <c r="HKO188" s="110"/>
      <c r="HKP188" s="110"/>
      <c r="HKQ188" s="110"/>
      <c r="HKR188" s="110"/>
      <c r="HKS188" s="110"/>
      <c r="HKT188" s="110"/>
      <c r="HKU188" s="110"/>
      <c r="HKV188" s="110"/>
      <c r="HKW188" s="110"/>
      <c r="HKX188" s="110"/>
      <c r="HKY188" s="110"/>
      <c r="HKZ188" s="110"/>
      <c r="HLA188" s="110"/>
      <c r="HLB188" s="110"/>
      <c r="HLC188" s="110"/>
      <c r="HLD188" s="110"/>
      <c r="HLE188" s="110"/>
      <c r="HLF188" s="110"/>
      <c r="HLG188" s="110"/>
      <c r="HLH188" s="110"/>
      <c r="HLI188" s="110"/>
      <c r="HLJ188" s="110"/>
      <c r="HLK188" s="110"/>
      <c r="HLL188" s="110"/>
      <c r="HLM188" s="110"/>
      <c r="HLN188" s="110"/>
      <c r="HLO188" s="110"/>
      <c r="HLP188" s="110"/>
      <c r="HLQ188" s="110"/>
      <c r="HLR188" s="110"/>
      <c r="HLS188" s="110"/>
      <c r="HLT188" s="110"/>
      <c r="HLU188" s="110"/>
      <c r="HLV188" s="110"/>
      <c r="HLW188" s="110"/>
      <c r="HLX188" s="110"/>
      <c r="HLY188" s="110"/>
      <c r="HLZ188" s="110"/>
      <c r="HMA188" s="110"/>
      <c r="HMB188" s="110"/>
      <c r="HMC188" s="110"/>
      <c r="HMD188" s="110"/>
      <c r="HME188" s="110"/>
      <c r="HMF188" s="110"/>
      <c r="HMG188" s="110"/>
      <c r="HMH188" s="110"/>
      <c r="HMI188" s="110"/>
      <c r="HMJ188" s="110"/>
      <c r="HMK188" s="110"/>
      <c r="HML188" s="110"/>
      <c r="HMM188" s="110"/>
      <c r="HMN188" s="110"/>
      <c r="HMO188" s="110"/>
      <c r="HMP188" s="110"/>
      <c r="HMQ188" s="110"/>
      <c r="HMR188" s="110"/>
      <c r="HMS188" s="110"/>
      <c r="HMT188" s="110"/>
      <c r="HMU188" s="110"/>
      <c r="HMV188" s="110"/>
      <c r="HMW188" s="110"/>
      <c r="HMX188" s="110"/>
      <c r="HMY188" s="110"/>
      <c r="HMZ188" s="110"/>
      <c r="HNA188" s="110"/>
      <c r="HNB188" s="110"/>
      <c r="HNC188" s="110"/>
      <c r="HND188" s="110"/>
      <c r="HNE188" s="110"/>
      <c r="HNF188" s="110"/>
      <c r="HNG188" s="110"/>
      <c r="HNH188" s="110"/>
      <c r="HNI188" s="110"/>
      <c r="HNJ188" s="110"/>
      <c r="HNK188" s="110"/>
      <c r="HNL188" s="110"/>
      <c r="HNM188" s="110"/>
      <c r="HNN188" s="110"/>
      <c r="HNO188" s="110"/>
      <c r="HNP188" s="110"/>
      <c r="HNQ188" s="110"/>
      <c r="HNR188" s="110"/>
      <c r="HNS188" s="110"/>
      <c r="HNT188" s="110"/>
      <c r="HNU188" s="110"/>
      <c r="HNV188" s="110"/>
      <c r="HNW188" s="110"/>
      <c r="HNX188" s="110"/>
      <c r="HNY188" s="110"/>
      <c r="HNZ188" s="110"/>
      <c r="HOA188" s="110"/>
      <c r="HOB188" s="110"/>
      <c r="HOC188" s="110"/>
      <c r="HOD188" s="110"/>
      <c r="HOE188" s="110"/>
      <c r="HOF188" s="110"/>
      <c r="HOG188" s="110"/>
      <c r="HOH188" s="110"/>
      <c r="HOI188" s="110"/>
      <c r="HOJ188" s="110"/>
      <c r="HOK188" s="110"/>
      <c r="HOL188" s="110"/>
      <c r="HOM188" s="110"/>
      <c r="HON188" s="110"/>
      <c r="HOO188" s="110"/>
      <c r="HOP188" s="110"/>
      <c r="HOQ188" s="110"/>
      <c r="HOR188" s="110"/>
      <c r="HOS188" s="110"/>
      <c r="HOT188" s="110"/>
      <c r="HOU188" s="110"/>
      <c r="HOV188" s="110"/>
      <c r="HOW188" s="110"/>
      <c r="HOX188" s="110"/>
      <c r="HOY188" s="110"/>
      <c r="HOZ188" s="110"/>
      <c r="HPA188" s="110"/>
      <c r="HPB188" s="110"/>
      <c r="HPC188" s="110"/>
      <c r="HPD188" s="110"/>
      <c r="HPE188" s="110"/>
      <c r="HPF188" s="110"/>
      <c r="HPG188" s="110"/>
      <c r="HPH188" s="110"/>
      <c r="HPI188" s="110"/>
      <c r="HPJ188" s="110"/>
      <c r="HPK188" s="110"/>
      <c r="HPL188" s="110"/>
      <c r="HPM188" s="110"/>
      <c r="HPN188" s="110"/>
      <c r="HPO188" s="110"/>
      <c r="HPP188" s="110"/>
      <c r="HPQ188" s="110"/>
      <c r="HPR188" s="110"/>
      <c r="HPS188" s="110"/>
      <c r="HPT188" s="110"/>
      <c r="HPU188" s="110"/>
      <c r="HPV188" s="110"/>
      <c r="HPW188" s="110"/>
      <c r="HPX188" s="110"/>
      <c r="HPY188" s="110"/>
      <c r="HPZ188" s="110"/>
      <c r="HQA188" s="110"/>
      <c r="HQB188" s="110"/>
      <c r="HQC188" s="110"/>
      <c r="HQD188" s="110"/>
      <c r="HQE188" s="110"/>
      <c r="HQF188" s="110"/>
      <c r="HQG188" s="110"/>
      <c r="HQH188" s="110"/>
      <c r="HQI188" s="110"/>
      <c r="HQJ188" s="110"/>
      <c r="HQK188" s="110"/>
      <c r="HQL188" s="110"/>
      <c r="HQM188" s="110"/>
      <c r="HQN188" s="110"/>
      <c r="HQO188" s="110"/>
      <c r="HQP188" s="110"/>
      <c r="HQQ188" s="110"/>
      <c r="HQR188" s="110"/>
      <c r="HQS188" s="110"/>
      <c r="HQT188" s="110"/>
      <c r="HQU188" s="110"/>
      <c r="HQV188" s="110"/>
      <c r="HQW188" s="110"/>
      <c r="HQX188" s="110"/>
      <c r="HQY188" s="110"/>
      <c r="HQZ188" s="110"/>
      <c r="HRA188" s="110"/>
      <c r="HRB188" s="110"/>
      <c r="HRC188" s="110"/>
      <c r="HRD188" s="110"/>
      <c r="HRE188" s="110"/>
      <c r="HRF188" s="110"/>
      <c r="HRG188" s="110"/>
      <c r="HRH188" s="110"/>
      <c r="HRI188" s="110"/>
      <c r="HRJ188" s="110"/>
      <c r="HRK188" s="110"/>
      <c r="HRL188" s="110"/>
      <c r="HRM188" s="110"/>
      <c r="HRN188" s="110"/>
      <c r="HRO188" s="110"/>
      <c r="HRP188" s="110"/>
      <c r="HRQ188" s="110"/>
      <c r="HRR188" s="110"/>
      <c r="HRS188" s="110"/>
      <c r="HRT188" s="110"/>
      <c r="HRU188" s="110"/>
      <c r="HRV188" s="110"/>
      <c r="HRW188" s="110"/>
      <c r="HRX188" s="110"/>
      <c r="HRY188" s="110"/>
      <c r="HRZ188" s="110"/>
      <c r="HSA188" s="110"/>
      <c r="HSB188" s="110"/>
      <c r="HSC188" s="110"/>
      <c r="HSD188" s="110"/>
      <c r="HSE188" s="110"/>
      <c r="HSF188" s="110"/>
      <c r="HSG188" s="110"/>
      <c r="HSH188" s="110"/>
      <c r="HSI188" s="110"/>
      <c r="HSJ188" s="110"/>
      <c r="HSK188" s="110"/>
      <c r="HSL188" s="110"/>
      <c r="HSM188" s="110"/>
      <c r="HSN188" s="110"/>
      <c r="HSO188" s="110"/>
      <c r="HSP188" s="110"/>
      <c r="HSQ188" s="110"/>
      <c r="HSR188" s="110"/>
      <c r="HSS188" s="110"/>
      <c r="HST188" s="110"/>
      <c r="HSU188" s="110"/>
      <c r="HSV188" s="110"/>
      <c r="HSW188" s="110"/>
      <c r="HSX188" s="110"/>
      <c r="HSY188" s="110"/>
      <c r="HSZ188" s="110"/>
      <c r="HTA188" s="110"/>
      <c r="HTB188" s="110"/>
      <c r="HTC188" s="110"/>
      <c r="HTD188" s="110"/>
      <c r="HTE188" s="110"/>
      <c r="HTF188" s="110"/>
      <c r="HTG188" s="110"/>
      <c r="HTH188" s="110"/>
      <c r="HTI188" s="110"/>
      <c r="HTJ188" s="110"/>
      <c r="HTK188" s="110"/>
      <c r="HTL188" s="110"/>
      <c r="HTM188" s="110"/>
      <c r="HTN188" s="110"/>
      <c r="HTO188" s="110"/>
      <c r="HTP188" s="110"/>
      <c r="HTQ188" s="110"/>
      <c r="HTR188" s="110"/>
      <c r="HTS188" s="110"/>
      <c r="HTT188" s="110"/>
      <c r="HTU188" s="110"/>
      <c r="HTV188" s="110"/>
      <c r="HTW188" s="110"/>
      <c r="HTX188" s="110"/>
      <c r="HTY188" s="110"/>
      <c r="HTZ188" s="110"/>
      <c r="HUA188" s="110"/>
      <c r="HUB188" s="110"/>
      <c r="HUC188" s="110"/>
      <c r="HUD188" s="110"/>
      <c r="HUE188" s="110"/>
      <c r="HUF188" s="110"/>
      <c r="HUG188" s="110"/>
      <c r="HUH188" s="110"/>
      <c r="HUI188" s="110"/>
      <c r="HUJ188" s="110"/>
      <c r="HUK188" s="110"/>
      <c r="HUL188" s="110"/>
      <c r="HUM188" s="110"/>
      <c r="HUN188" s="110"/>
      <c r="HUO188" s="110"/>
      <c r="HUP188" s="110"/>
      <c r="HUQ188" s="110"/>
      <c r="HUR188" s="110"/>
      <c r="HUS188" s="110"/>
      <c r="HUT188" s="110"/>
      <c r="HUU188" s="110"/>
      <c r="HUV188" s="110"/>
      <c r="HUW188" s="110"/>
      <c r="HUX188" s="110"/>
      <c r="HUY188" s="110"/>
      <c r="HUZ188" s="110"/>
      <c r="HVA188" s="110"/>
      <c r="HVB188" s="110"/>
      <c r="HVC188" s="110"/>
      <c r="HVD188" s="110"/>
      <c r="HVE188" s="110"/>
      <c r="HVF188" s="110"/>
      <c r="HVG188" s="110"/>
      <c r="HVH188" s="110"/>
      <c r="HVI188" s="110"/>
      <c r="HVJ188" s="110"/>
      <c r="HVK188" s="110"/>
      <c r="HVL188" s="110"/>
      <c r="HVM188" s="110"/>
      <c r="HVN188" s="110"/>
      <c r="HVO188" s="110"/>
      <c r="HVP188" s="110"/>
      <c r="HVQ188" s="110"/>
      <c r="HVR188" s="110"/>
      <c r="HVS188" s="110"/>
      <c r="HVT188" s="110"/>
      <c r="HVU188" s="110"/>
      <c r="HVV188" s="110"/>
      <c r="HVW188" s="110"/>
      <c r="HVX188" s="110"/>
      <c r="HVY188" s="110"/>
      <c r="HVZ188" s="110"/>
    </row>
    <row r="189" spans="1:6006" ht="12.75" customHeight="1" x14ac:dyDescent="0.25">
      <c r="A189" s="59" t="s">
        <v>150</v>
      </c>
      <c r="B189" s="59"/>
      <c r="C189" s="77" t="s">
        <v>639</v>
      </c>
      <c r="D189" s="50" t="s">
        <v>415</v>
      </c>
      <c r="E189" s="43">
        <v>2007</v>
      </c>
      <c r="F189" s="85" t="s">
        <v>513</v>
      </c>
      <c r="G189" s="45" t="s">
        <v>36</v>
      </c>
      <c r="H189" s="95">
        <v>-73</v>
      </c>
      <c r="I189" s="52"/>
      <c r="J189" s="43"/>
      <c r="K189" s="43"/>
      <c r="L189" s="43">
        <v>0</v>
      </c>
      <c r="M189" s="43"/>
      <c r="N189" s="43"/>
      <c r="O189" s="50"/>
      <c r="P189" s="50"/>
      <c r="Q189" s="50"/>
      <c r="R189" s="50"/>
      <c r="S189" s="179">
        <f>IF((ISBLANK(J189)+ISBLANK(L189)+ISBLANK(K189)+ISBLANK(M189)+ISBLANK(N189)+ISBLANK(O189))&lt;8,IF(ISNUMBER(LARGE((J189,L189,M189,N189),1)),LARGE((J189,L189,M189,N189),1),0)+IF(ISNUMBER(LARGE((J189,L189,M189,N189),2)),LARGE((J189,L189,M189,N189),2),0)+K189+O189,"")+P189+Q189+R189+I189</f>
        <v>0</v>
      </c>
      <c r="T189" s="179"/>
      <c r="U189" s="97"/>
      <c r="V189" s="43"/>
      <c r="W189" s="189"/>
    </row>
    <row r="190" spans="1:6006" ht="12.75" customHeight="1" x14ac:dyDescent="0.25">
      <c r="A190" s="670" t="s">
        <v>150</v>
      </c>
      <c r="B190" s="670"/>
      <c r="C190" s="327" t="s">
        <v>528</v>
      </c>
      <c r="D190" s="329" t="s">
        <v>1124</v>
      </c>
      <c r="E190" s="112">
        <v>2008</v>
      </c>
      <c r="F190" s="94" t="s">
        <v>447</v>
      </c>
      <c r="G190" s="106" t="s">
        <v>36</v>
      </c>
      <c r="H190" s="328">
        <v>-73</v>
      </c>
      <c r="I190" s="52"/>
      <c r="J190" s="43"/>
      <c r="K190" s="43"/>
      <c r="L190" s="43"/>
      <c r="M190" s="43"/>
      <c r="N190" s="43"/>
      <c r="O190" s="50">
        <v>0</v>
      </c>
      <c r="P190" s="50"/>
      <c r="Q190" s="50"/>
      <c r="R190" s="50"/>
      <c r="S190" s="179">
        <f>IF((ISBLANK(J190)+ISBLANK(L190)+ISBLANK(K190)+ISBLANK(M190)+ISBLANK(N190)+ISBLANK(O190))&lt;8,IF(ISNUMBER(LARGE((J190,L190,M190,N190),1)),LARGE((J190,L190,M190,N190),1),0)+IF(ISNUMBER(LARGE((J190,L190,M190,N190),2)),LARGE((J190,L190,M190,N190),2),0)+K190+O190,"")+P190+Q190+R190+I190</f>
        <v>0</v>
      </c>
      <c r="T190" s="671" t="s">
        <v>1010</v>
      </c>
      <c r="U190" s="523"/>
      <c r="V190" s="43"/>
      <c r="W190" s="118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  <c r="AK190" s="110"/>
      <c r="AL190" s="110"/>
      <c r="AM190" s="110"/>
      <c r="AN190" s="110"/>
      <c r="AO190" s="110"/>
      <c r="AP190" s="110"/>
      <c r="AQ190" s="110"/>
      <c r="AR190" s="110"/>
      <c r="AS190" s="110"/>
      <c r="AT190" s="110"/>
      <c r="AU190" s="110"/>
      <c r="AV190" s="110"/>
      <c r="AW190" s="110"/>
      <c r="AX190" s="110"/>
      <c r="AY190" s="110"/>
      <c r="AZ190" s="110"/>
      <c r="BA190" s="110"/>
      <c r="BB190" s="110"/>
      <c r="BC190" s="110"/>
      <c r="BD190" s="110"/>
      <c r="BE190" s="110"/>
      <c r="BF190" s="110"/>
      <c r="BG190" s="110"/>
      <c r="BH190" s="110"/>
      <c r="BI190" s="110"/>
      <c r="BJ190" s="110"/>
      <c r="BK190" s="110"/>
      <c r="BL190" s="110"/>
      <c r="BM190" s="110"/>
      <c r="BN190" s="110"/>
      <c r="BO190" s="110"/>
      <c r="BP190" s="110"/>
      <c r="BQ190" s="110"/>
      <c r="BR190" s="110"/>
      <c r="BS190" s="110"/>
      <c r="BT190" s="110"/>
      <c r="BU190" s="110"/>
      <c r="BV190" s="110"/>
      <c r="BW190" s="110"/>
      <c r="BX190" s="110"/>
      <c r="BY190" s="110"/>
      <c r="BZ190" s="110"/>
      <c r="CA190" s="110"/>
      <c r="CB190" s="110"/>
      <c r="CC190" s="110"/>
      <c r="CD190" s="110"/>
      <c r="CE190" s="110"/>
      <c r="CF190" s="110"/>
      <c r="CG190" s="110"/>
      <c r="CH190" s="110"/>
      <c r="CI190" s="110"/>
      <c r="CJ190" s="110"/>
      <c r="CK190" s="110"/>
      <c r="CL190" s="110"/>
      <c r="CM190" s="110"/>
      <c r="CN190" s="110"/>
      <c r="CO190" s="110"/>
      <c r="CP190" s="110"/>
      <c r="CQ190" s="110"/>
      <c r="CR190" s="110"/>
      <c r="CS190" s="110"/>
      <c r="CT190" s="110"/>
      <c r="CU190" s="110"/>
      <c r="CV190" s="110"/>
      <c r="CW190" s="110"/>
      <c r="CX190" s="110"/>
      <c r="CY190" s="110"/>
      <c r="CZ190" s="110"/>
      <c r="DA190" s="110"/>
      <c r="DB190" s="110"/>
      <c r="DC190" s="110"/>
      <c r="DD190" s="110"/>
      <c r="DE190" s="110"/>
      <c r="DF190" s="110"/>
      <c r="DG190" s="110"/>
      <c r="DH190" s="110"/>
      <c r="DI190" s="110"/>
      <c r="DJ190" s="110"/>
      <c r="DK190" s="110"/>
      <c r="DL190" s="110"/>
      <c r="DM190" s="110"/>
      <c r="DN190" s="110"/>
      <c r="DO190" s="110"/>
      <c r="DP190" s="110"/>
      <c r="DQ190" s="110"/>
      <c r="DR190" s="110"/>
      <c r="DS190" s="110"/>
      <c r="DT190" s="110"/>
      <c r="DU190" s="110"/>
      <c r="DV190" s="110"/>
      <c r="DW190" s="110"/>
      <c r="DX190" s="110"/>
      <c r="DY190" s="110"/>
      <c r="DZ190" s="110"/>
      <c r="EA190" s="110"/>
      <c r="EB190" s="110"/>
      <c r="EC190" s="110"/>
      <c r="ED190" s="110"/>
      <c r="EE190" s="110"/>
      <c r="EF190" s="110"/>
      <c r="EG190" s="110"/>
      <c r="EH190" s="110"/>
      <c r="EI190" s="110"/>
      <c r="EJ190" s="110"/>
      <c r="EK190" s="110"/>
      <c r="EL190" s="110"/>
      <c r="EM190" s="110"/>
      <c r="EN190" s="110"/>
      <c r="EO190" s="110"/>
      <c r="EP190" s="110"/>
      <c r="EQ190" s="110"/>
      <c r="ER190" s="110"/>
      <c r="ES190" s="110"/>
      <c r="ET190" s="110"/>
      <c r="EU190" s="110"/>
      <c r="EV190" s="110"/>
      <c r="EW190" s="110"/>
      <c r="EX190" s="110"/>
      <c r="EY190" s="110"/>
      <c r="EZ190" s="110"/>
      <c r="FA190" s="110"/>
      <c r="FB190" s="110"/>
      <c r="FC190" s="110"/>
      <c r="FD190" s="110"/>
      <c r="FE190" s="110"/>
      <c r="FF190" s="110"/>
      <c r="FG190" s="110"/>
      <c r="FH190" s="110"/>
      <c r="FI190" s="110"/>
      <c r="FJ190" s="110"/>
      <c r="FK190" s="110"/>
      <c r="FL190" s="110"/>
      <c r="FM190" s="110"/>
      <c r="FN190" s="110"/>
      <c r="FO190" s="110"/>
      <c r="FP190" s="110"/>
      <c r="FQ190" s="110"/>
      <c r="FR190" s="110"/>
      <c r="FS190" s="110"/>
      <c r="FT190" s="110"/>
      <c r="FU190" s="110"/>
      <c r="FV190" s="110"/>
      <c r="FW190" s="110"/>
      <c r="FX190" s="110"/>
      <c r="FY190" s="110"/>
      <c r="FZ190" s="110"/>
      <c r="GA190" s="110"/>
      <c r="GB190" s="110"/>
      <c r="GC190" s="110"/>
      <c r="GD190" s="110"/>
      <c r="GE190" s="110"/>
      <c r="GF190" s="110"/>
      <c r="GG190" s="110"/>
      <c r="GH190" s="110"/>
      <c r="GI190" s="110"/>
      <c r="GJ190" s="110"/>
      <c r="GK190" s="110"/>
      <c r="GL190" s="110"/>
      <c r="GM190" s="110"/>
      <c r="GN190" s="110"/>
      <c r="GO190" s="110"/>
      <c r="GP190" s="110"/>
      <c r="GQ190" s="110"/>
      <c r="GR190" s="110"/>
      <c r="GS190" s="110"/>
      <c r="GT190" s="110"/>
      <c r="GU190" s="110"/>
      <c r="GV190" s="110"/>
      <c r="GW190" s="110"/>
      <c r="GX190" s="110"/>
      <c r="GY190" s="110"/>
      <c r="GZ190" s="110"/>
      <c r="HA190" s="110"/>
      <c r="HB190" s="110"/>
      <c r="HC190" s="110"/>
      <c r="HD190" s="110"/>
      <c r="HE190" s="110"/>
      <c r="HF190" s="110"/>
      <c r="HG190" s="110"/>
      <c r="HH190" s="110"/>
      <c r="HI190" s="110"/>
      <c r="HJ190" s="110"/>
      <c r="HK190" s="110"/>
      <c r="HL190" s="110"/>
      <c r="HM190" s="110"/>
      <c r="HN190" s="110"/>
      <c r="HO190" s="110"/>
      <c r="HP190" s="110"/>
      <c r="HQ190" s="110"/>
      <c r="HR190" s="110"/>
      <c r="HS190" s="110"/>
      <c r="HT190" s="110"/>
      <c r="HU190" s="110"/>
      <c r="HV190" s="110"/>
      <c r="HW190" s="110"/>
      <c r="HX190" s="110"/>
      <c r="HY190" s="110"/>
      <c r="HZ190" s="110"/>
      <c r="IA190" s="110"/>
      <c r="IB190" s="110"/>
      <c r="IC190" s="110"/>
      <c r="ID190" s="110"/>
      <c r="IE190" s="110"/>
      <c r="IF190" s="110"/>
      <c r="IG190" s="110"/>
      <c r="IH190" s="110"/>
      <c r="II190" s="110"/>
      <c r="IJ190" s="110"/>
      <c r="IK190" s="110"/>
      <c r="IL190" s="110"/>
      <c r="IM190" s="110"/>
      <c r="IN190" s="110"/>
      <c r="IO190" s="110"/>
      <c r="IP190" s="110"/>
      <c r="IQ190" s="110"/>
      <c r="IR190" s="110"/>
      <c r="IS190" s="110"/>
      <c r="IT190" s="110"/>
      <c r="IU190" s="110"/>
      <c r="IV190" s="110"/>
      <c r="IW190" s="110"/>
      <c r="IX190" s="110"/>
      <c r="IY190" s="110"/>
      <c r="IZ190" s="110"/>
      <c r="JA190" s="110"/>
      <c r="JB190" s="110"/>
      <c r="JC190" s="110"/>
      <c r="JD190" s="110"/>
      <c r="JE190" s="110"/>
      <c r="JF190" s="110"/>
      <c r="JG190" s="110"/>
      <c r="JH190" s="110"/>
      <c r="JI190" s="110"/>
      <c r="JJ190" s="110"/>
      <c r="JK190" s="110"/>
      <c r="JL190" s="110"/>
      <c r="JM190" s="110"/>
      <c r="JN190" s="110"/>
      <c r="JO190" s="110"/>
      <c r="JP190" s="110"/>
      <c r="JQ190" s="110"/>
      <c r="JR190" s="110"/>
      <c r="JS190" s="110"/>
      <c r="JT190" s="110"/>
      <c r="JU190" s="110"/>
      <c r="JV190" s="110"/>
      <c r="JW190" s="110"/>
      <c r="JX190" s="110"/>
      <c r="JY190" s="110"/>
      <c r="JZ190" s="110"/>
      <c r="KA190" s="110"/>
      <c r="KB190" s="110"/>
      <c r="KC190" s="110"/>
      <c r="KD190" s="110"/>
      <c r="KE190" s="110"/>
      <c r="KF190" s="110"/>
      <c r="KG190" s="110"/>
      <c r="KH190" s="110"/>
      <c r="KI190" s="110"/>
      <c r="KJ190" s="110"/>
      <c r="KK190" s="110"/>
      <c r="KL190" s="110"/>
      <c r="KM190" s="110"/>
      <c r="KN190" s="110"/>
      <c r="KO190" s="110"/>
      <c r="KP190" s="110"/>
      <c r="KQ190" s="110"/>
      <c r="KR190" s="110"/>
      <c r="KS190" s="110"/>
      <c r="KT190" s="110"/>
      <c r="KU190" s="110"/>
      <c r="KV190" s="110"/>
      <c r="KW190" s="110"/>
      <c r="KX190" s="110"/>
      <c r="KY190" s="110"/>
      <c r="KZ190" s="110"/>
      <c r="LA190" s="110"/>
      <c r="LB190" s="110"/>
      <c r="LC190" s="110"/>
      <c r="LD190" s="110"/>
      <c r="LE190" s="110"/>
      <c r="LF190" s="110"/>
      <c r="LG190" s="110"/>
      <c r="LH190" s="110"/>
      <c r="LI190" s="110"/>
      <c r="LJ190" s="110"/>
      <c r="LK190" s="110"/>
      <c r="LL190" s="110"/>
      <c r="LM190" s="110"/>
      <c r="LN190" s="110"/>
      <c r="LO190" s="110"/>
      <c r="LP190" s="110"/>
      <c r="LQ190" s="110"/>
      <c r="LR190" s="110"/>
      <c r="LS190" s="110"/>
      <c r="LT190" s="110"/>
      <c r="LU190" s="110"/>
      <c r="LV190" s="110"/>
      <c r="LW190" s="110"/>
      <c r="LX190" s="110"/>
      <c r="LY190" s="110"/>
      <c r="LZ190" s="110"/>
      <c r="MA190" s="110"/>
      <c r="MB190" s="110"/>
      <c r="MC190" s="110"/>
      <c r="MD190" s="110"/>
      <c r="ME190" s="110"/>
      <c r="MF190" s="110"/>
      <c r="MG190" s="110"/>
      <c r="MH190" s="110"/>
      <c r="MI190" s="110"/>
      <c r="MJ190" s="110"/>
      <c r="MK190" s="110"/>
      <c r="ML190" s="110"/>
      <c r="MM190" s="110"/>
      <c r="MN190" s="110"/>
      <c r="MO190" s="110"/>
      <c r="MP190" s="110"/>
      <c r="MQ190" s="110"/>
      <c r="MR190" s="110"/>
      <c r="MS190" s="110"/>
      <c r="MT190" s="110"/>
      <c r="MU190" s="110"/>
      <c r="MV190" s="110"/>
      <c r="MW190" s="110"/>
      <c r="MX190" s="110"/>
      <c r="MY190" s="110"/>
      <c r="MZ190" s="110"/>
      <c r="NA190" s="110"/>
      <c r="NB190" s="110"/>
      <c r="NC190" s="110"/>
      <c r="ND190" s="110"/>
      <c r="NE190" s="110"/>
      <c r="NF190" s="110"/>
      <c r="NG190" s="110"/>
      <c r="NH190" s="110"/>
      <c r="NI190" s="110"/>
      <c r="NJ190" s="110"/>
      <c r="NK190" s="110"/>
      <c r="NL190" s="110"/>
      <c r="NM190" s="110"/>
      <c r="NN190" s="110"/>
      <c r="NO190" s="110"/>
      <c r="NP190" s="110"/>
      <c r="NQ190" s="110"/>
      <c r="NR190" s="110"/>
      <c r="NS190" s="110"/>
      <c r="NT190" s="110"/>
      <c r="NU190" s="110"/>
      <c r="NV190" s="110"/>
      <c r="NW190" s="110"/>
      <c r="NX190" s="110"/>
      <c r="NY190" s="110"/>
      <c r="NZ190" s="110"/>
      <c r="OA190" s="110"/>
      <c r="OB190" s="110"/>
      <c r="OC190" s="110"/>
      <c r="OD190" s="110"/>
      <c r="OE190" s="110"/>
      <c r="OF190" s="110"/>
      <c r="OG190" s="110"/>
      <c r="OH190" s="110"/>
      <c r="OI190" s="110"/>
      <c r="OJ190" s="110"/>
      <c r="OK190" s="110"/>
      <c r="OL190" s="110"/>
      <c r="OM190" s="110"/>
      <c r="ON190" s="110"/>
      <c r="OO190" s="110"/>
      <c r="OP190" s="110"/>
      <c r="OQ190" s="110"/>
      <c r="OR190" s="110"/>
      <c r="OS190" s="110"/>
      <c r="OT190" s="110"/>
      <c r="OU190" s="110"/>
      <c r="OV190" s="110"/>
      <c r="OW190" s="110"/>
      <c r="OX190" s="110"/>
      <c r="OY190" s="110"/>
      <c r="OZ190" s="110"/>
      <c r="PA190" s="110"/>
      <c r="PB190" s="110"/>
      <c r="PC190" s="110"/>
      <c r="PD190" s="110"/>
      <c r="PE190" s="110"/>
      <c r="PF190" s="110"/>
      <c r="PG190" s="110"/>
      <c r="PH190" s="110"/>
      <c r="PI190" s="110"/>
      <c r="PJ190" s="110"/>
      <c r="PK190" s="110"/>
      <c r="PL190" s="110"/>
      <c r="PM190" s="110"/>
      <c r="PN190" s="110"/>
      <c r="PO190" s="110"/>
      <c r="PP190" s="110"/>
      <c r="PQ190" s="110"/>
      <c r="PR190" s="110"/>
      <c r="PS190" s="110"/>
      <c r="PT190" s="110"/>
      <c r="PU190" s="110"/>
      <c r="PV190" s="110"/>
      <c r="PW190" s="110"/>
      <c r="PX190" s="110"/>
      <c r="PY190" s="110"/>
      <c r="PZ190" s="110"/>
      <c r="QA190" s="110"/>
      <c r="QB190" s="110"/>
      <c r="QC190" s="110"/>
      <c r="QD190" s="110"/>
      <c r="QE190" s="110"/>
      <c r="QF190" s="110"/>
      <c r="QG190" s="110"/>
      <c r="QH190" s="110"/>
      <c r="QI190" s="110"/>
      <c r="QJ190" s="110"/>
      <c r="QK190" s="110"/>
      <c r="QL190" s="110"/>
      <c r="QM190" s="110"/>
      <c r="QN190" s="110"/>
      <c r="QO190" s="110"/>
      <c r="QP190" s="110"/>
      <c r="QQ190" s="110"/>
      <c r="QR190" s="110"/>
      <c r="QS190" s="110"/>
      <c r="QT190" s="110"/>
      <c r="QU190" s="110"/>
      <c r="QV190" s="110"/>
      <c r="QW190" s="110"/>
      <c r="QX190" s="110"/>
      <c r="QY190" s="110"/>
      <c r="QZ190" s="110"/>
      <c r="RA190" s="110"/>
      <c r="RB190" s="110"/>
      <c r="RC190" s="110"/>
      <c r="RD190" s="110"/>
      <c r="RE190" s="110"/>
      <c r="RF190" s="110"/>
      <c r="RG190" s="110"/>
      <c r="RH190" s="110"/>
      <c r="RI190" s="110"/>
      <c r="RJ190" s="110"/>
      <c r="RK190" s="110"/>
      <c r="RL190" s="110"/>
      <c r="RM190" s="110"/>
      <c r="RN190" s="110"/>
      <c r="RO190" s="110"/>
      <c r="RP190" s="110"/>
      <c r="RQ190" s="110"/>
      <c r="RR190" s="110"/>
      <c r="RS190" s="110"/>
      <c r="RT190" s="110"/>
      <c r="RU190" s="110"/>
      <c r="RV190" s="110"/>
      <c r="RW190" s="110"/>
      <c r="RX190" s="110"/>
      <c r="RY190" s="110"/>
      <c r="RZ190" s="110"/>
      <c r="SA190" s="110"/>
      <c r="SB190" s="110"/>
      <c r="SC190" s="110"/>
      <c r="SD190" s="110"/>
      <c r="SE190" s="110"/>
      <c r="SF190" s="110"/>
      <c r="SG190" s="110"/>
      <c r="SH190" s="110"/>
      <c r="SI190" s="110"/>
      <c r="SJ190" s="110"/>
      <c r="SK190" s="110"/>
      <c r="SL190" s="110"/>
      <c r="SM190" s="110"/>
      <c r="SN190" s="110"/>
      <c r="SO190" s="110"/>
      <c r="SP190" s="110"/>
      <c r="SQ190" s="110"/>
      <c r="SR190" s="110"/>
      <c r="SS190" s="110"/>
      <c r="ST190" s="110"/>
      <c r="SU190" s="110"/>
      <c r="SV190" s="110"/>
      <c r="SW190" s="110"/>
      <c r="SX190" s="110"/>
      <c r="SY190" s="110"/>
      <c r="SZ190" s="110"/>
      <c r="TA190" s="110"/>
      <c r="TB190" s="110"/>
      <c r="TC190" s="110"/>
      <c r="TD190" s="110"/>
      <c r="TE190" s="110"/>
      <c r="TF190" s="110"/>
      <c r="TG190" s="110"/>
      <c r="TH190" s="110"/>
      <c r="TI190" s="110"/>
      <c r="TJ190" s="110"/>
      <c r="TK190" s="110"/>
      <c r="TL190" s="110"/>
      <c r="TM190" s="110"/>
      <c r="TN190" s="110"/>
      <c r="TO190" s="110"/>
      <c r="TP190" s="110"/>
      <c r="TQ190" s="110"/>
      <c r="TR190" s="110"/>
      <c r="TS190" s="110"/>
      <c r="TT190" s="110"/>
      <c r="TU190" s="110"/>
      <c r="TV190" s="110"/>
      <c r="TW190" s="110"/>
      <c r="TX190" s="110"/>
      <c r="TY190" s="110"/>
      <c r="TZ190" s="110"/>
      <c r="UA190" s="110"/>
      <c r="UB190" s="110"/>
      <c r="UC190" s="110"/>
      <c r="UD190" s="110"/>
      <c r="UE190" s="110"/>
      <c r="UF190" s="110"/>
      <c r="UG190" s="110"/>
      <c r="UH190" s="110"/>
      <c r="UI190" s="110"/>
      <c r="UJ190" s="110"/>
      <c r="UK190" s="110"/>
      <c r="UL190" s="110"/>
      <c r="UM190" s="110"/>
      <c r="UN190" s="110"/>
      <c r="UO190" s="110"/>
      <c r="UP190" s="110"/>
      <c r="UQ190" s="110"/>
      <c r="UR190" s="110"/>
      <c r="US190" s="110"/>
      <c r="UT190" s="110"/>
      <c r="UU190" s="110"/>
      <c r="UV190" s="110"/>
      <c r="UW190" s="110"/>
      <c r="UX190" s="110"/>
      <c r="UY190" s="110"/>
      <c r="UZ190" s="110"/>
      <c r="VA190" s="110"/>
      <c r="VB190" s="110"/>
      <c r="VC190" s="110"/>
      <c r="VD190" s="110"/>
      <c r="VE190" s="110"/>
      <c r="VF190" s="110"/>
      <c r="VG190" s="110"/>
      <c r="VH190" s="110"/>
      <c r="VI190" s="110"/>
      <c r="VJ190" s="110"/>
      <c r="VK190" s="110"/>
      <c r="VL190" s="110"/>
      <c r="VM190" s="110"/>
      <c r="VN190" s="110"/>
      <c r="VO190" s="110"/>
      <c r="VP190" s="110"/>
      <c r="VQ190" s="110"/>
      <c r="VR190" s="110"/>
      <c r="VS190" s="110"/>
      <c r="VT190" s="110"/>
      <c r="VU190" s="110"/>
      <c r="VV190" s="110"/>
      <c r="VW190" s="110"/>
      <c r="VX190" s="110"/>
      <c r="VY190" s="110"/>
      <c r="VZ190" s="110"/>
      <c r="WA190" s="110"/>
      <c r="WB190" s="110"/>
      <c r="WC190" s="110"/>
      <c r="WD190" s="110"/>
      <c r="WE190" s="110"/>
      <c r="WF190" s="110"/>
      <c r="WG190" s="110"/>
      <c r="WH190" s="110"/>
      <c r="WI190" s="110"/>
      <c r="WJ190" s="110"/>
      <c r="WK190" s="110"/>
      <c r="WL190" s="110"/>
      <c r="WM190" s="110"/>
      <c r="WN190" s="110"/>
      <c r="WO190" s="110"/>
      <c r="WP190" s="110"/>
      <c r="WQ190" s="110"/>
      <c r="WR190" s="110"/>
      <c r="WS190" s="110"/>
      <c r="WT190" s="110"/>
      <c r="WU190" s="110"/>
      <c r="WV190" s="110"/>
      <c r="WW190" s="110"/>
      <c r="WX190" s="110"/>
      <c r="WY190" s="110"/>
      <c r="WZ190" s="110"/>
      <c r="XA190" s="110"/>
      <c r="XB190" s="110"/>
      <c r="XC190" s="110"/>
      <c r="XD190" s="110"/>
      <c r="XE190" s="110"/>
      <c r="XF190" s="110"/>
      <c r="XG190" s="110"/>
      <c r="XH190" s="110"/>
      <c r="XI190" s="110"/>
      <c r="XJ190" s="110"/>
      <c r="XK190" s="110"/>
      <c r="XL190" s="110"/>
      <c r="XM190" s="110"/>
      <c r="XN190" s="110"/>
      <c r="XO190" s="110"/>
      <c r="XP190" s="110"/>
      <c r="XQ190" s="110"/>
      <c r="XR190" s="110"/>
      <c r="XS190" s="110"/>
      <c r="XT190" s="110"/>
      <c r="XU190" s="110"/>
      <c r="XV190" s="110"/>
      <c r="XW190" s="110"/>
      <c r="XX190" s="110"/>
      <c r="XY190" s="110"/>
      <c r="XZ190" s="110"/>
      <c r="YA190" s="110"/>
      <c r="YB190" s="110"/>
      <c r="YC190" s="110"/>
      <c r="YD190" s="110"/>
      <c r="YE190" s="110"/>
      <c r="YF190" s="110"/>
      <c r="YG190" s="110"/>
      <c r="YH190" s="110"/>
      <c r="YI190" s="110"/>
      <c r="YJ190" s="110"/>
      <c r="YK190" s="110"/>
      <c r="YL190" s="110"/>
      <c r="YM190" s="110"/>
      <c r="YN190" s="110"/>
      <c r="YO190" s="110"/>
      <c r="YP190" s="110"/>
      <c r="YQ190" s="110"/>
      <c r="YR190" s="110"/>
      <c r="YS190" s="110"/>
      <c r="YT190" s="110"/>
      <c r="YU190" s="110"/>
      <c r="YV190" s="110"/>
      <c r="YW190" s="110"/>
      <c r="YX190" s="110"/>
      <c r="YY190" s="110"/>
      <c r="YZ190" s="110"/>
      <c r="ZA190" s="110"/>
      <c r="ZB190" s="110"/>
      <c r="ZC190" s="110"/>
      <c r="ZD190" s="110"/>
      <c r="ZE190" s="110"/>
      <c r="ZF190" s="110"/>
      <c r="ZG190" s="110"/>
      <c r="ZH190" s="110"/>
      <c r="ZI190" s="110"/>
      <c r="ZJ190" s="110"/>
      <c r="ZK190" s="110"/>
      <c r="ZL190" s="110"/>
      <c r="ZM190" s="110"/>
      <c r="ZN190" s="110"/>
      <c r="ZO190" s="110"/>
      <c r="ZP190" s="110"/>
      <c r="ZQ190" s="110"/>
      <c r="ZR190" s="110"/>
      <c r="ZS190" s="110"/>
      <c r="ZT190" s="110"/>
      <c r="ZU190" s="110"/>
      <c r="ZV190" s="110"/>
      <c r="ZW190" s="110"/>
      <c r="ZX190" s="110"/>
      <c r="ZY190" s="110"/>
      <c r="ZZ190" s="110"/>
      <c r="AAA190" s="110"/>
      <c r="AAB190" s="110"/>
      <c r="AAC190" s="110"/>
      <c r="AAD190" s="110"/>
      <c r="AAE190" s="110"/>
      <c r="AAF190" s="110"/>
      <c r="AAG190" s="110"/>
      <c r="AAH190" s="110"/>
      <c r="AAI190" s="110"/>
      <c r="AAJ190" s="110"/>
      <c r="AAK190" s="110"/>
      <c r="AAL190" s="110"/>
      <c r="AAM190" s="110"/>
      <c r="AAN190" s="110"/>
      <c r="AAO190" s="110"/>
      <c r="AAP190" s="110"/>
      <c r="AAQ190" s="110"/>
      <c r="AAR190" s="110"/>
      <c r="AAS190" s="110"/>
      <c r="AAT190" s="110"/>
      <c r="AAU190" s="110"/>
      <c r="AAV190" s="110"/>
      <c r="AAW190" s="110"/>
      <c r="AAX190" s="110"/>
      <c r="AAY190" s="110"/>
      <c r="AAZ190" s="110"/>
      <c r="ABA190" s="110"/>
      <c r="ABB190" s="110"/>
      <c r="ABC190" s="110"/>
      <c r="ABD190" s="110"/>
      <c r="ABE190" s="110"/>
      <c r="ABF190" s="110"/>
      <c r="ABG190" s="110"/>
      <c r="ABH190" s="110"/>
      <c r="ABI190" s="110"/>
      <c r="ABJ190" s="110"/>
      <c r="ABK190" s="110"/>
      <c r="ABL190" s="110"/>
      <c r="ABM190" s="110"/>
      <c r="ABN190" s="110"/>
      <c r="ABO190" s="110"/>
      <c r="ABP190" s="110"/>
      <c r="ABQ190" s="110"/>
      <c r="ABR190" s="110"/>
      <c r="ABS190" s="110"/>
      <c r="ABT190" s="110"/>
      <c r="ABU190" s="110"/>
      <c r="ABV190" s="110"/>
      <c r="ABW190" s="110"/>
      <c r="ABX190" s="110"/>
      <c r="ABY190" s="110"/>
      <c r="ABZ190" s="110"/>
      <c r="ACA190" s="110"/>
      <c r="ACB190" s="110"/>
      <c r="ACC190" s="110"/>
      <c r="ACD190" s="110"/>
      <c r="ACE190" s="110"/>
      <c r="ACF190" s="110"/>
      <c r="ACG190" s="110"/>
      <c r="ACH190" s="110"/>
      <c r="ACI190" s="110"/>
      <c r="ACJ190" s="110"/>
      <c r="ACK190" s="110"/>
      <c r="ACL190" s="110"/>
      <c r="ACM190" s="110"/>
      <c r="ACN190" s="110"/>
      <c r="ACO190" s="110"/>
      <c r="ACP190" s="110"/>
      <c r="ACQ190" s="110"/>
      <c r="ACR190" s="110"/>
      <c r="ACS190" s="110"/>
      <c r="ACT190" s="110"/>
      <c r="ACU190" s="110"/>
      <c r="ACV190" s="110"/>
      <c r="ACW190" s="110"/>
      <c r="ACX190" s="110"/>
      <c r="ACY190" s="110"/>
      <c r="ACZ190" s="110"/>
      <c r="ADA190" s="110"/>
      <c r="ADB190" s="110"/>
      <c r="ADC190" s="110"/>
      <c r="ADD190" s="110"/>
      <c r="ADE190" s="110"/>
      <c r="ADF190" s="110"/>
      <c r="ADG190" s="110"/>
      <c r="ADH190" s="110"/>
      <c r="ADI190" s="110"/>
      <c r="ADJ190" s="110"/>
      <c r="ADK190" s="110"/>
      <c r="ADL190" s="110"/>
      <c r="ADM190" s="110"/>
      <c r="ADN190" s="110"/>
      <c r="ADO190" s="110"/>
      <c r="ADP190" s="110"/>
      <c r="ADQ190" s="110"/>
      <c r="ADR190" s="110"/>
      <c r="ADS190" s="110"/>
      <c r="ADT190" s="110"/>
      <c r="ADU190" s="110"/>
      <c r="ADV190" s="110"/>
      <c r="ADW190" s="110"/>
      <c r="ADX190" s="110"/>
      <c r="ADY190" s="110"/>
      <c r="ADZ190" s="110"/>
      <c r="AEA190" s="110"/>
      <c r="AEB190" s="110"/>
      <c r="AEC190" s="110"/>
      <c r="AED190" s="110"/>
      <c r="AEE190" s="110"/>
      <c r="AEF190" s="110"/>
      <c r="AEG190" s="110"/>
      <c r="AEH190" s="110"/>
      <c r="AEI190" s="110"/>
      <c r="AEJ190" s="110"/>
      <c r="AEK190" s="110"/>
      <c r="AEL190" s="110"/>
      <c r="AEM190" s="110"/>
      <c r="AEN190" s="110"/>
      <c r="AEO190" s="110"/>
      <c r="AEP190" s="110"/>
      <c r="AEQ190" s="110"/>
      <c r="AER190" s="110"/>
      <c r="AES190" s="110"/>
      <c r="AET190" s="110"/>
      <c r="AEU190" s="110"/>
      <c r="AEV190" s="110"/>
      <c r="AEW190" s="110"/>
      <c r="AEX190" s="110"/>
      <c r="AEY190" s="110"/>
      <c r="AEZ190" s="110"/>
      <c r="AFA190" s="110"/>
      <c r="AFB190" s="110"/>
      <c r="AFC190" s="110"/>
      <c r="AFD190" s="110"/>
      <c r="AFE190" s="110"/>
      <c r="AFF190" s="110"/>
      <c r="AFG190" s="110"/>
      <c r="AFH190" s="110"/>
      <c r="AFI190" s="110"/>
      <c r="AFJ190" s="110"/>
      <c r="AFK190" s="110"/>
      <c r="AFL190" s="110"/>
      <c r="AFM190" s="110"/>
      <c r="AFN190" s="110"/>
      <c r="AFO190" s="110"/>
      <c r="AFP190" s="110"/>
      <c r="AFQ190" s="110"/>
      <c r="AFR190" s="110"/>
      <c r="AFS190" s="110"/>
      <c r="AFT190" s="110"/>
      <c r="AFU190" s="110"/>
      <c r="AFV190" s="110"/>
      <c r="AFW190" s="110"/>
      <c r="AFX190" s="110"/>
      <c r="AFY190" s="110"/>
      <c r="AFZ190" s="110"/>
      <c r="AGA190" s="110"/>
      <c r="AGB190" s="110"/>
      <c r="AGC190" s="110"/>
      <c r="AGD190" s="110"/>
      <c r="AGE190" s="110"/>
      <c r="AGF190" s="110"/>
      <c r="AGG190" s="110"/>
      <c r="AGH190" s="110"/>
      <c r="AGI190" s="110"/>
      <c r="AGJ190" s="110"/>
      <c r="AGK190" s="110"/>
      <c r="AGL190" s="110"/>
      <c r="AGM190" s="110"/>
      <c r="AGN190" s="110"/>
      <c r="AGO190" s="110"/>
      <c r="AGP190" s="110"/>
      <c r="AGQ190" s="110"/>
      <c r="AGR190" s="110"/>
      <c r="AGS190" s="110"/>
      <c r="AGT190" s="110"/>
      <c r="AGU190" s="110"/>
      <c r="AGV190" s="110"/>
      <c r="AGW190" s="110"/>
      <c r="AGX190" s="110"/>
      <c r="AGY190" s="110"/>
      <c r="AGZ190" s="110"/>
      <c r="AHA190" s="110"/>
      <c r="AHB190" s="110"/>
      <c r="AHC190" s="110"/>
      <c r="AHD190" s="110"/>
      <c r="AHE190" s="110"/>
      <c r="AHF190" s="110"/>
      <c r="AHG190" s="110"/>
      <c r="AHH190" s="110"/>
      <c r="AHI190" s="110"/>
      <c r="AHJ190" s="110"/>
      <c r="AHK190" s="110"/>
      <c r="AHL190" s="110"/>
      <c r="AHM190" s="110"/>
      <c r="AHN190" s="110"/>
      <c r="AHO190" s="110"/>
      <c r="AHP190" s="110"/>
      <c r="AHQ190" s="110"/>
      <c r="AHR190" s="110"/>
      <c r="AHS190" s="110"/>
      <c r="AHT190" s="110"/>
      <c r="AHU190" s="110"/>
      <c r="AHV190" s="110"/>
      <c r="AHW190" s="110"/>
      <c r="AHX190" s="110"/>
      <c r="AHY190" s="110"/>
      <c r="AHZ190" s="110"/>
      <c r="AIA190" s="110"/>
      <c r="AIB190" s="110"/>
      <c r="AIC190" s="110"/>
      <c r="AID190" s="110"/>
      <c r="AIE190" s="110"/>
      <c r="AIF190" s="110"/>
      <c r="AIG190" s="110"/>
      <c r="AIH190" s="110"/>
      <c r="AII190" s="110"/>
      <c r="AIJ190" s="110"/>
      <c r="AIK190" s="110"/>
      <c r="AIL190" s="110"/>
      <c r="AIM190" s="110"/>
      <c r="AIN190" s="110"/>
      <c r="AIO190" s="110"/>
      <c r="AIP190" s="110"/>
      <c r="AIQ190" s="110"/>
      <c r="AIR190" s="110"/>
      <c r="AIS190" s="110"/>
      <c r="AIT190" s="110"/>
      <c r="AIU190" s="110"/>
      <c r="AIV190" s="110"/>
      <c r="AIW190" s="110"/>
      <c r="AIX190" s="110"/>
      <c r="AIY190" s="110"/>
      <c r="AIZ190" s="110"/>
      <c r="AJA190" s="110"/>
      <c r="AJB190" s="110"/>
      <c r="AJC190" s="110"/>
      <c r="AJD190" s="110"/>
      <c r="AJE190" s="110"/>
      <c r="AJF190" s="110"/>
      <c r="AJG190" s="110"/>
      <c r="AJH190" s="110"/>
      <c r="AJI190" s="110"/>
      <c r="AJJ190" s="110"/>
      <c r="AJK190" s="110"/>
      <c r="AJL190" s="110"/>
      <c r="AJM190" s="110"/>
      <c r="AJN190" s="110"/>
      <c r="AJO190" s="110"/>
      <c r="AJP190" s="110"/>
      <c r="AJQ190" s="110"/>
      <c r="AJR190" s="110"/>
      <c r="AJS190" s="110"/>
      <c r="AJT190" s="110"/>
      <c r="AJU190" s="110"/>
      <c r="AJV190" s="110"/>
      <c r="AJW190" s="110"/>
      <c r="AJX190" s="110"/>
      <c r="AJY190" s="110"/>
      <c r="AJZ190" s="110"/>
      <c r="AKA190" s="110"/>
      <c r="AKB190" s="110"/>
      <c r="AKC190" s="110"/>
      <c r="AKD190" s="110"/>
      <c r="AKE190" s="110"/>
      <c r="AKF190" s="110"/>
      <c r="AKG190" s="110"/>
      <c r="AKH190" s="110"/>
      <c r="AKI190" s="110"/>
      <c r="AKJ190" s="110"/>
      <c r="AKK190" s="110"/>
      <c r="AKL190" s="110"/>
      <c r="AKM190" s="110"/>
      <c r="AKN190" s="110"/>
      <c r="AKO190" s="110"/>
      <c r="AKP190" s="110"/>
      <c r="AKQ190" s="110"/>
      <c r="AKR190" s="110"/>
      <c r="AKS190" s="110"/>
      <c r="AKT190" s="110"/>
      <c r="AKU190" s="110"/>
      <c r="AKV190" s="110"/>
      <c r="AKW190" s="110"/>
      <c r="AKX190" s="110"/>
      <c r="AKY190" s="110"/>
      <c r="AKZ190" s="110"/>
      <c r="ALA190" s="110"/>
      <c r="ALB190" s="110"/>
      <c r="ALC190" s="110"/>
      <c r="ALD190" s="110"/>
      <c r="ALE190" s="110"/>
      <c r="ALF190" s="110"/>
      <c r="ALG190" s="110"/>
      <c r="ALH190" s="110"/>
      <c r="ALI190" s="110"/>
      <c r="ALJ190" s="110"/>
      <c r="ALK190" s="110"/>
      <c r="ALL190" s="110"/>
      <c r="ALM190" s="110"/>
      <c r="ALN190" s="110"/>
      <c r="ALO190" s="110"/>
      <c r="ALP190" s="110"/>
      <c r="ALQ190" s="110"/>
      <c r="ALR190" s="110"/>
      <c r="ALS190" s="110"/>
      <c r="ALT190" s="110"/>
      <c r="ALU190" s="110"/>
      <c r="ALV190" s="110"/>
      <c r="ALW190" s="110"/>
      <c r="ALX190" s="110"/>
      <c r="ALY190" s="110"/>
      <c r="ALZ190" s="110"/>
      <c r="AMA190" s="110"/>
      <c r="AMB190" s="110"/>
      <c r="AMC190" s="110"/>
      <c r="AMD190" s="110"/>
      <c r="AME190" s="110"/>
      <c r="AMF190" s="110"/>
      <c r="AMG190" s="110"/>
      <c r="AMH190" s="110"/>
      <c r="AMI190" s="110"/>
      <c r="AMJ190" s="110"/>
      <c r="AMK190" s="110"/>
      <c r="AML190" s="110"/>
      <c r="AMM190" s="110"/>
      <c r="AMN190" s="110"/>
      <c r="AMO190" s="110"/>
      <c r="AMP190" s="110"/>
      <c r="AMQ190" s="110"/>
      <c r="AMR190" s="110"/>
      <c r="AMS190" s="110"/>
      <c r="AMT190" s="110"/>
      <c r="AMU190" s="110"/>
      <c r="AMV190" s="110"/>
      <c r="AMW190" s="110"/>
      <c r="AMX190" s="110"/>
      <c r="AMY190" s="110"/>
      <c r="AMZ190" s="110"/>
      <c r="ANA190" s="110"/>
      <c r="ANB190" s="110"/>
      <c r="ANC190" s="110"/>
      <c r="AND190" s="110"/>
      <c r="ANE190" s="110"/>
      <c r="ANF190" s="110"/>
      <c r="ANG190" s="110"/>
      <c r="ANH190" s="110"/>
      <c r="ANI190" s="110"/>
      <c r="ANJ190" s="110"/>
      <c r="ANK190" s="110"/>
      <c r="ANL190" s="110"/>
      <c r="ANM190" s="110"/>
      <c r="ANN190" s="110"/>
      <c r="ANO190" s="110"/>
      <c r="ANP190" s="110"/>
      <c r="ANQ190" s="110"/>
      <c r="ANR190" s="110"/>
      <c r="ANS190" s="110"/>
      <c r="ANT190" s="110"/>
      <c r="ANU190" s="110"/>
      <c r="ANV190" s="110"/>
      <c r="ANW190" s="110"/>
      <c r="ANX190" s="110"/>
      <c r="ANY190" s="110"/>
      <c r="ANZ190" s="110"/>
      <c r="AOA190" s="110"/>
      <c r="AOB190" s="110"/>
      <c r="AOC190" s="110"/>
      <c r="AOD190" s="110"/>
      <c r="AOE190" s="110"/>
      <c r="AOF190" s="110"/>
      <c r="AOG190" s="110"/>
      <c r="AOH190" s="110"/>
      <c r="AOI190" s="110"/>
      <c r="AOJ190" s="110"/>
      <c r="AOK190" s="110"/>
      <c r="AOL190" s="110"/>
      <c r="AOM190" s="110"/>
      <c r="AON190" s="110"/>
      <c r="AOO190" s="110"/>
      <c r="AOP190" s="110"/>
      <c r="AOQ190" s="110"/>
      <c r="AOR190" s="110"/>
      <c r="AOS190" s="110"/>
      <c r="AOT190" s="110"/>
      <c r="AOU190" s="110"/>
      <c r="AOV190" s="110"/>
      <c r="AOW190" s="110"/>
      <c r="AOX190" s="110"/>
      <c r="AOY190" s="110"/>
      <c r="AOZ190" s="110"/>
      <c r="APA190" s="110"/>
      <c r="APB190" s="110"/>
      <c r="APC190" s="110"/>
      <c r="APD190" s="110"/>
      <c r="APE190" s="110"/>
      <c r="APF190" s="110"/>
      <c r="APG190" s="110"/>
      <c r="APH190" s="110"/>
      <c r="API190" s="110"/>
      <c r="APJ190" s="110"/>
      <c r="APK190" s="110"/>
      <c r="APL190" s="110"/>
      <c r="APM190" s="110"/>
      <c r="APN190" s="110"/>
      <c r="APO190" s="110"/>
      <c r="APP190" s="110"/>
      <c r="APQ190" s="110"/>
      <c r="APR190" s="110"/>
      <c r="APS190" s="110"/>
      <c r="APT190" s="110"/>
      <c r="APU190" s="110"/>
      <c r="APV190" s="110"/>
      <c r="APW190" s="110"/>
      <c r="APX190" s="110"/>
      <c r="APY190" s="110"/>
      <c r="APZ190" s="110"/>
      <c r="AQA190" s="110"/>
      <c r="AQB190" s="110"/>
      <c r="AQC190" s="110"/>
      <c r="AQD190" s="110"/>
      <c r="AQE190" s="110"/>
      <c r="AQF190" s="110"/>
      <c r="AQG190" s="110"/>
      <c r="AQH190" s="110"/>
      <c r="AQI190" s="110"/>
      <c r="AQJ190" s="110"/>
      <c r="AQK190" s="110"/>
      <c r="AQL190" s="110"/>
      <c r="AQM190" s="110"/>
      <c r="AQN190" s="110"/>
      <c r="AQO190" s="110"/>
      <c r="AQP190" s="110"/>
      <c r="AQQ190" s="110"/>
      <c r="AQR190" s="110"/>
      <c r="AQS190" s="110"/>
      <c r="AQT190" s="110"/>
      <c r="AQU190" s="110"/>
      <c r="AQV190" s="110"/>
      <c r="AQW190" s="110"/>
      <c r="AQX190" s="110"/>
      <c r="AQY190" s="110"/>
      <c r="AQZ190" s="110"/>
      <c r="ARA190" s="110"/>
      <c r="ARB190" s="110"/>
      <c r="ARC190" s="110"/>
      <c r="ARD190" s="110"/>
      <c r="ARE190" s="110"/>
      <c r="ARF190" s="110"/>
      <c r="ARG190" s="110"/>
      <c r="ARH190" s="110"/>
      <c r="ARI190" s="110"/>
      <c r="ARJ190" s="110"/>
      <c r="ARK190" s="110"/>
      <c r="ARL190" s="110"/>
      <c r="ARM190" s="110"/>
      <c r="ARN190" s="110"/>
      <c r="ARO190" s="110"/>
      <c r="ARP190" s="110"/>
      <c r="ARQ190" s="110"/>
      <c r="ARR190" s="110"/>
      <c r="ARS190" s="110"/>
      <c r="ART190" s="110"/>
      <c r="ARU190" s="110"/>
      <c r="ARV190" s="110"/>
      <c r="ARW190" s="110"/>
      <c r="ARX190" s="110"/>
      <c r="ARY190" s="110"/>
      <c r="ARZ190" s="110"/>
      <c r="ASA190" s="110"/>
      <c r="ASB190" s="110"/>
      <c r="ASC190" s="110"/>
      <c r="ASD190" s="110"/>
      <c r="ASE190" s="110"/>
      <c r="ASF190" s="110"/>
      <c r="ASG190" s="110"/>
      <c r="ASH190" s="110"/>
      <c r="ASI190" s="110"/>
      <c r="ASJ190" s="110"/>
      <c r="ASK190" s="110"/>
      <c r="ASL190" s="110"/>
      <c r="ASM190" s="110"/>
      <c r="ASN190" s="110"/>
      <c r="ASO190" s="110"/>
      <c r="ASP190" s="110"/>
      <c r="ASQ190" s="110"/>
      <c r="ASR190" s="110"/>
      <c r="ASS190" s="110"/>
      <c r="AST190" s="110"/>
      <c r="ASU190" s="110"/>
      <c r="ASV190" s="110"/>
      <c r="ASW190" s="110"/>
      <c r="ASX190" s="110"/>
      <c r="ASY190" s="110"/>
      <c r="ASZ190" s="110"/>
      <c r="ATA190" s="110"/>
      <c r="ATB190" s="110"/>
      <c r="ATC190" s="110"/>
      <c r="ATD190" s="110"/>
      <c r="ATE190" s="110"/>
      <c r="ATF190" s="110"/>
      <c r="ATG190" s="110"/>
      <c r="ATH190" s="110"/>
      <c r="ATI190" s="110"/>
      <c r="ATJ190" s="110"/>
      <c r="ATK190" s="110"/>
      <c r="ATL190" s="110"/>
      <c r="ATM190" s="110"/>
      <c r="ATN190" s="110"/>
      <c r="ATO190" s="110"/>
      <c r="ATP190" s="110"/>
      <c r="ATQ190" s="110"/>
      <c r="ATR190" s="110"/>
      <c r="ATS190" s="110"/>
      <c r="ATT190" s="110"/>
      <c r="ATU190" s="110"/>
      <c r="ATV190" s="110"/>
      <c r="ATW190" s="110"/>
      <c r="ATX190" s="110"/>
      <c r="ATY190" s="110"/>
      <c r="ATZ190" s="110"/>
      <c r="AUA190" s="110"/>
      <c r="AUB190" s="110"/>
      <c r="AUC190" s="110"/>
      <c r="AUD190" s="110"/>
      <c r="AUE190" s="110"/>
      <c r="AUF190" s="110"/>
      <c r="AUG190" s="110"/>
      <c r="AUH190" s="110"/>
      <c r="AUI190" s="110"/>
      <c r="AUJ190" s="110"/>
      <c r="AUK190" s="110"/>
      <c r="AUL190" s="110"/>
      <c r="AUM190" s="110"/>
      <c r="AUN190" s="110"/>
      <c r="AUO190" s="110"/>
      <c r="AUP190" s="110"/>
      <c r="AUQ190" s="110"/>
      <c r="AUR190" s="110"/>
      <c r="AUS190" s="110"/>
      <c r="AUT190" s="110"/>
      <c r="AUU190" s="110"/>
      <c r="AUV190" s="110"/>
      <c r="AUW190" s="110"/>
      <c r="AUX190" s="110"/>
      <c r="AUY190" s="110"/>
      <c r="AUZ190" s="110"/>
      <c r="AVA190" s="110"/>
      <c r="AVB190" s="110"/>
      <c r="AVC190" s="110"/>
      <c r="AVD190" s="110"/>
      <c r="AVE190" s="110"/>
      <c r="AVF190" s="110"/>
      <c r="AVG190" s="110"/>
      <c r="AVH190" s="110"/>
      <c r="AVI190" s="110"/>
      <c r="AVJ190" s="110"/>
      <c r="AVK190" s="110"/>
      <c r="AVL190" s="110"/>
      <c r="AVM190" s="110"/>
      <c r="AVN190" s="110"/>
      <c r="AVO190" s="110"/>
      <c r="AVP190" s="110"/>
      <c r="AVQ190" s="110"/>
      <c r="AVR190" s="110"/>
      <c r="AVS190" s="110"/>
      <c r="AVT190" s="110"/>
      <c r="AVU190" s="110"/>
      <c r="AVV190" s="110"/>
      <c r="AVW190" s="110"/>
      <c r="AVX190" s="110"/>
      <c r="AVY190" s="110"/>
      <c r="AVZ190" s="110"/>
      <c r="AWA190" s="110"/>
      <c r="AWB190" s="110"/>
      <c r="AWC190" s="110"/>
      <c r="AWD190" s="110"/>
      <c r="AWE190" s="110"/>
      <c r="AWF190" s="110"/>
      <c r="AWG190" s="110"/>
      <c r="AWH190" s="110"/>
      <c r="AWI190" s="110"/>
      <c r="AWJ190" s="110"/>
      <c r="AWK190" s="110"/>
      <c r="AWL190" s="110"/>
      <c r="AWM190" s="110"/>
      <c r="AWN190" s="110"/>
      <c r="AWO190" s="110"/>
      <c r="AWP190" s="110"/>
      <c r="AWQ190" s="110"/>
      <c r="AWR190" s="110"/>
      <c r="AWS190" s="110"/>
      <c r="AWT190" s="110"/>
      <c r="AWU190" s="110"/>
      <c r="AWV190" s="110"/>
      <c r="AWW190" s="110"/>
      <c r="AWX190" s="110"/>
      <c r="AWY190" s="110"/>
      <c r="AWZ190" s="110"/>
      <c r="AXA190" s="110"/>
      <c r="AXB190" s="110"/>
      <c r="AXC190" s="110"/>
      <c r="AXD190" s="110"/>
      <c r="AXE190" s="110"/>
      <c r="AXF190" s="110"/>
      <c r="AXG190" s="110"/>
      <c r="AXH190" s="110"/>
      <c r="AXI190" s="110"/>
      <c r="AXJ190" s="110"/>
      <c r="AXK190" s="110"/>
      <c r="AXL190" s="110"/>
      <c r="AXM190" s="110"/>
      <c r="AXN190" s="110"/>
      <c r="AXO190" s="110"/>
      <c r="AXP190" s="110"/>
      <c r="AXQ190" s="110"/>
      <c r="AXR190" s="110"/>
      <c r="AXS190" s="110"/>
      <c r="AXT190" s="110"/>
      <c r="AXU190" s="110"/>
      <c r="AXV190" s="110"/>
      <c r="AXW190" s="110"/>
      <c r="AXX190" s="110"/>
      <c r="AXY190" s="110"/>
      <c r="AXZ190" s="110"/>
      <c r="AYA190" s="110"/>
      <c r="AYB190" s="110"/>
      <c r="AYC190" s="110"/>
      <c r="AYD190" s="110"/>
      <c r="AYE190" s="110"/>
      <c r="AYF190" s="110"/>
      <c r="AYG190" s="110"/>
      <c r="AYH190" s="110"/>
      <c r="AYI190" s="110"/>
      <c r="AYJ190" s="110"/>
      <c r="AYK190" s="110"/>
      <c r="AYL190" s="110"/>
      <c r="AYM190" s="110"/>
      <c r="AYN190" s="110"/>
      <c r="AYO190" s="110"/>
      <c r="AYP190" s="110"/>
      <c r="AYQ190" s="110"/>
      <c r="AYR190" s="110"/>
      <c r="AYS190" s="110"/>
      <c r="AYT190" s="110"/>
      <c r="AYU190" s="110"/>
      <c r="AYV190" s="110"/>
      <c r="AYW190" s="110"/>
      <c r="AYX190" s="110"/>
      <c r="AYY190" s="110"/>
      <c r="AYZ190" s="110"/>
      <c r="AZA190" s="110"/>
      <c r="AZB190" s="110"/>
      <c r="AZC190" s="110"/>
      <c r="AZD190" s="110"/>
      <c r="AZE190" s="110"/>
      <c r="AZF190" s="110"/>
      <c r="AZG190" s="110"/>
      <c r="AZH190" s="110"/>
      <c r="AZI190" s="110"/>
      <c r="AZJ190" s="110"/>
      <c r="AZK190" s="110"/>
      <c r="AZL190" s="110"/>
      <c r="AZM190" s="110"/>
      <c r="AZN190" s="110"/>
      <c r="AZO190" s="110"/>
      <c r="AZP190" s="110"/>
      <c r="AZQ190" s="110"/>
      <c r="AZR190" s="110"/>
      <c r="AZS190" s="110"/>
      <c r="AZT190" s="110"/>
      <c r="AZU190" s="110"/>
      <c r="AZV190" s="110"/>
      <c r="AZW190" s="110"/>
      <c r="AZX190" s="110"/>
      <c r="AZY190" s="110"/>
      <c r="AZZ190" s="110"/>
      <c r="BAA190" s="110"/>
      <c r="BAB190" s="110"/>
      <c r="BAC190" s="110"/>
      <c r="BAD190" s="110"/>
      <c r="BAE190" s="110"/>
      <c r="BAF190" s="110"/>
      <c r="BAG190" s="110"/>
      <c r="BAH190" s="110"/>
      <c r="BAI190" s="110"/>
      <c r="BAJ190" s="110"/>
      <c r="BAK190" s="110"/>
      <c r="BAL190" s="110"/>
      <c r="BAM190" s="110"/>
      <c r="BAN190" s="110"/>
      <c r="BAO190" s="110"/>
      <c r="BAP190" s="110"/>
      <c r="BAQ190" s="110"/>
      <c r="BAR190" s="110"/>
      <c r="BAS190" s="110"/>
      <c r="BAT190" s="110"/>
      <c r="BAU190" s="110"/>
      <c r="BAV190" s="110"/>
      <c r="BAW190" s="110"/>
      <c r="BAX190" s="110"/>
      <c r="BAY190" s="110"/>
      <c r="BAZ190" s="110"/>
      <c r="BBA190" s="110"/>
      <c r="BBB190" s="110"/>
      <c r="BBC190" s="110"/>
      <c r="BBD190" s="110"/>
      <c r="BBE190" s="110"/>
      <c r="BBF190" s="110"/>
      <c r="BBG190" s="110"/>
      <c r="BBH190" s="110"/>
      <c r="BBI190" s="110"/>
      <c r="BBJ190" s="110"/>
      <c r="BBK190" s="110"/>
      <c r="BBL190" s="110"/>
      <c r="BBM190" s="110"/>
      <c r="BBN190" s="110"/>
      <c r="BBO190" s="110"/>
      <c r="BBP190" s="110"/>
      <c r="BBQ190" s="110"/>
      <c r="BBR190" s="110"/>
      <c r="BBS190" s="110"/>
      <c r="BBT190" s="110"/>
      <c r="BBU190" s="110"/>
      <c r="BBV190" s="110"/>
      <c r="BBW190" s="110"/>
      <c r="BBX190" s="110"/>
      <c r="BBY190" s="110"/>
      <c r="BBZ190" s="110"/>
      <c r="BCA190" s="110"/>
      <c r="BCB190" s="110"/>
      <c r="BCC190" s="110"/>
      <c r="BCD190" s="110"/>
      <c r="BCE190" s="110"/>
      <c r="BCF190" s="110"/>
      <c r="BCG190" s="110"/>
      <c r="BCH190" s="110"/>
      <c r="BCI190" s="110"/>
      <c r="BCJ190" s="110"/>
      <c r="BCK190" s="110"/>
      <c r="BCL190" s="110"/>
      <c r="BCM190" s="110"/>
      <c r="BCN190" s="110"/>
      <c r="BCO190" s="110"/>
      <c r="BCP190" s="110"/>
      <c r="BCQ190" s="110"/>
      <c r="BCR190" s="110"/>
      <c r="BCS190" s="110"/>
      <c r="BCT190" s="110"/>
      <c r="BCU190" s="110"/>
      <c r="BCV190" s="110"/>
      <c r="BCW190" s="110"/>
      <c r="BCX190" s="110"/>
      <c r="BCY190" s="110"/>
      <c r="BCZ190" s="110"/>
      <c r="BDA190" s="110"/>
      <c r="BDB190" s="110"/>
      <c r="BDC190" s="110"/>
      <c r="BDD190" s="110"/>
      <c r="BDE190" s="110"/>
      <c r="BDF190" s="110"/>
      <c r="BDG190" s="110"/>
      <c r="BDH190" s="110"/>
      <c r="BDI190" s="110"/>
      <c r="BDJ190" s="110"/>
      <c r="BDK190" s="110"/>
      <c r="BDL190" s="110"/>
      <c r="BDM190" s="110"/>
      <c r="BDN190" s="110"/>
      <c r="BDO190" s="110"/>
      <c r="BDP190" s="110"/>
      <c r="BDQ190" s="110"/>
      <c r="BDR190" s="110"/>
      <c r="BDS190" s="110"/>
      <c r="BDT190" s="110"/>
      <c r="BDU190" s="110"/>
      <c r="BDV190" s="110"/>
      <c r="BDW190" s="110"/>
      <c r="BDX190" s="110"/>
      <c r="BDY190" s="110"/>
      <c r="BDZ190" s="110"/>
      <c r="BEA190" s="110"/>
      <c r="BEB190" s="110"/>
      <c r="BEC190" s="110"/>
      <c r="BED190" s="110"/>
      <c r="BEE190" s="110"/>
      <c r="BEF190" s="110"/>
      <c r="BEG190" s="110"/>
      <c r="BEH190" s="110"/>
      <c r="BEI190" s="110"/>
      <c r="BEJ190" s="110"/>
      <c r="BEK190" s="110"/>
      <c r="BEL190" s="110"/>
      <c r="BEM190" s="110"/>
      <c r="BEN190" s="110"/>
      <c r="BEO190" s="110"/>
      <c r="BEP190" s="110"/>
      <c r="BEQ190" s="110"/>
      <c r="BER190" s="110"/>
      <c r="BES190" s="110"/>
      <c r="BET190" s="110"/>
      <c r="BEU190" s="110"/>
      <c r="BEV190" s="110"/>
      <c r="BEW190" s="110"/>
      <c r="BEX190" s="110"/>
      <c r="BEY190" s="110"/>
      <c r="BEZ190" s="110"/>
      <c r="BFA190" s="110"/>
      <c r="BFB190" s="110"/>
      <c r="BFC190" s="110"/>
      <c r="BFD190" s="110"/>
      <c r="BFE190" s="110"/>
      <c r="BFF190" s="110"/>
      <c r="BFG190" s="110"/>
      <c r="BFH190" s="110"/>
      <c r="BFI190" s="110"/>
      <c r="BFJ190" s="110"/>
      <c r="BFK190" s="110"/>
      <c r="BFL190" s="110"/>
      <c r="BFM190" s="110"/>
      <c r="BFN190" s="110"/>
      <c r="BFO190" s="110"/>
      <c r="BFP190" s="110"/>
      <c r="BFQ190" s="110"/>
      <c r="BFR190" s="110"/>
      <c r="BFS190" s="110"/>
      <c r="BFT190" s="110"/>
      <c r="BFU190" s="110"/>
      <c r="BFV190" s="110"/>
      <c r="BFW190" s="110"/>
      <c r="BFX190" s="110"/>
      <c r="BFY190" s="110"/>
      <c r="BFZ190" s="110"/>
      <c r="BGA190" s="110"/>
      <c r="BGB190" s="110"/>
      <c r="BGC190" s="110"/>
      <c r="BGD190" s="110"/>
      <c r="BGE190" s="110"/>
      <c r="BGF190" s="110"/>
      <c r="BGG190" s="110"/>
      <c r="BGH190" s="110"/>
      <c r="BGI190" s="110"/>
      <c r="BGJ190" s="110"/>
      <c r="BGK190" s="110"/>
      <c r="BGL190" s="110"/>
      <c r="BGM190" s="110"/>
      <c r="BGN190" s="110"/>
      <c r="BGO190" s="110"/>
      <c r="BGP190" s="110"/>
      <c r="BGQ190" s="110"/>
      <c r="BGR190" s="110"/>
      <c r="BGS190" s="110"/>
      <c r="BGT190" s="110"/>
      <c r="BGU190" s="110"/>
      <c r="BGV190" s="110"/>
      <c r="BGW190" s="110"/>
      <c r="BGX190" s="110"/>
      <c r="BGY190" s="110"/>
      <c r="BGZ190" s="110"/>
      <c r="BHA190" s="110"/>
      <c r="BHB190" s="110"/>
      <c r="BHC190" s="110"/>
      <c r="BHD190" s="110"/>
      <c r="BHE190" s="110"/>
      <c r="BHF190" s="110"/>
      <c r="BHG190" s="110"/>
      <c r="BHH190" s="110"/>
      <c r="BHI190" s="110"/>
      <c r="BHJ190" s="110"/>
      <c r="BHK190" s="110"/>
      <c r="BHL190" s="110"/>
      <c r="BHM190" s="110"/>
      <c r="BHN190" s="110"/>
      <c r="BHO190" s="110"/>
      <c r="BHP190" s="110"/>
      <c r="BHQ190" s="110"/>
      <c r="BHR190" s="110"/>
      <c r="BHS190" s="110"/>
      <c r="BHT190" s="110"/>
      <c r="BHU190" s="110"/>
      <c r="BHV190" s="110"/>
      <c r="BHW190" s="110"/>
      <c r="BHX190" s="110"/>
      <c r="BHY190" s="110"/>
      <c r="BHZ190" s="110"/>
      <c r="BIA190" s="110"/>
      <c r="BIB190" s="110"/>
      <c r="BIC190" s="110"/>
      <c r="BID190" s="110"/>
      <c r="BIE190" s="110"/>
      <c r="BIF190" s="110"/>
      <c r="BIG190" s="110"/>
      <c r="BIH190" s="110"/>
      <c r="BII190" s="110"/>
      <c r="BIJ190" s="110"/>
      <c r="BIK190" s="110"/>
      <c r="BIL190" s="110"/>
      <c r="BIM190" s="110"/>
      <c r="BIN190" s="110"/>
      <c r="BIO190" s="110"/>
      <c r="BIP190" s="110"/>
      <c r="BIQ190" s="110"/>
      <c r="BIR190" s="110"/>
      <c r="BIS190" s="110"/>
      <c r="BIT190" s="110"/>
      <c r="BIU190" s="110"/>
      <c r="BIV190" s="110"/>
      <c r="BIW190" s="110"/>
      <c r="BIX190" s="110"/>
      <c r="BIY190" s="110"/>
      <c r="BIZ190" s="110"/>
      <c r="BJA190" s="110"/>
      <c r="BJB190" s="110"/>
      <c r="BJC190" s="110"/>
      <c r="BJD190" s="110"/>
      <c r="BJE190" s="110"/>
      <c r="BJF190" s="110"/>
      <c r="BJG190" s="110"/>
      <c r="BJH190" s="110"/>
      <c r="BJI190" s="110"/>
      <c r="BJJ190" s="110"/>
      <c r="BJK190" s="110"/>
      <c r="BJL190" s="110"/>
      <c r="BJM190" s="110"/>
      <c r="BJN190" s="110"/>
      <c r="BJO190" s="110"/>
      <c r="BJP190" s="110"/>
      <c r="BJQ190" s="110"/>
      <c r="BJR190" s="110"/>
      <c r="BJS190" s="110"/>
      <c r="BJT190" s="110"/>
      <c r="BJU190" s="110"/>
      <c r="BJV190" s="110"/>
      <c r="BJW190" s="110"/>
      <c r="BJX190" s="110"/>
      <c r="BJY190" s="110"/>
      <c r="BJZ190" s="110"/>
      <c r="BKA190" s="110"/>
      <c r="BKB190" s="110"/>
      <c r="BKC190" s="110"/>
      <c r="BKD190" s="110"/>
      <c r="BKE190" s="110"/>
      <c r="BKF190" s="110"/>
      <c r="BKG190" s="110"/>
      <c r="BKH190" s="110"/>
      <c r="BKI190" s="110"/>
      <c r="BKJ190" s="110"/>
      <c r="BKK190" s="110"/>
      <c r="BKL190" s="110"/>
      <c r="BKM190" s="110"/>
      <c r="BKN190" s="110"/>
      <c r="BKO190" s="110"/>
      <c r="BKP190" s="110"/>
      <c r="BKQ190" s="110"/>
      <c r="BKR190" s="110"/>
      <c r="BKS190" s="110"/>
      <c r="BKT190" s="110"/>
      <c r="BKU190" s="110"/>
      <c r="BKV190" s="110"/>
      <c r="BKW190" s="110"/>
      <c r="BKX190" s="110"/>
      <c r="BKY190" s="110"/>
      <c r="BKZ190" s="110"/>
      <c r="BLA190" s="110"/>
      <c r="BLB190" s="110"/>
      <c r="BLC190" s="110"/>
      <c r="BLD190" s="110"/>
      <c r="BLE190" s="110"/>
      <c r="BLF190" s="110"/>
      <c r="BLG190" s="110"/>
      <c r="BLH190" s="110"/>
      <c r="BLI190" s="110"/>
      <c r="BLJ190" s="110"/>
      <c r="BLK190" s="110"/>
      <c r="BLL190" s="110"/>
      <c r="BLM190" s="110"/>
      <c r="BLN190" s="110"/>
      <c r="BLO190" s="110"/>
      <c r="BLP190" s="110"/>
      <c r="BLQ190" s="110"/>
      <c r="BLR190" s="110"/>
      <c r="BLS190" s="110"/>
      <c r="BLT190" s="110"/>
      <c r="BLU190" s="110"/>
      <c r="BLV190" s="110"/>
      <c r="BLW190" s="110"/>
      <c r="BLX190" s="110"/>
      <c r="BLY190" s="110"/>
      <c r="BLZ190" s="110"/>
      <c r="BMA190" s="110"/>
      <c r="BMB190" s="110"/>
      <c r="BMC190" s="110"/>
      <c r="BMD190" s="110"/>
      <c r="BME190" s="110"/>
      <c r="BMF190" s="110"/>
      <c r="BMG190" s="110"/>
      <c r="BMH190" s="110"/>
      <c r="BMI190" s="110"/>
      <c r="BMJ190" s="110"/>
      <c r="BMK190" s="110"/>
      <c r="BML190" s="110"/>
      <c r="BMM190" s="110"/>
      <c r="BMN190" s="110"/>
      <c r="BMO190" s="110"/>
      <c r="BMP190" s="110"/>
      <c r="BMQ190" s="110"/>
      <c r="BMR190" s="110"/>
      <c r="BMS190" s="110"/>
      <c r="BMT190" s="110"/>
      <c r="BMU190" s="110"/>
      <c r="BMV190" s="110"/>
      <c r="BMW190" s="110"/>
      <c r="BMX190" s="110"/>
      <c r="BMY190" s="110"/>
      <c r="BMZ190" s="110"/>
      <c r="BNA190" s="110"/>
      <c r="BNB190" s="110"/>
      <c r="BNC190" s="110"/>
      <c r="BND190" s="110"/>
      <c r="BNE190" s="110"/>
      <c r="BNF190" s="110"/>
      <c r="BNG190" s="110"/>
      <c r="BNH190" s="110"/>
      <c r="BNI190" s="110"/>
      <c r="BNJ190" s="110"/>
      <c r="BNK190" s="110"/>
      <c r="BNL190" s="110"/>
      <c r="BNM190" s="110"/>
      <c r="BNN190" s="110"/>
      <c r="BNO190" s="110"/>
      <c r="BNP190" s="110"/>
      <c r="BNQ190" s="110"/>
      <c r="BNR190" s="110"/>
      <c r="BNS190" s="110"/>
      <c r="BNT190" s="110"/>
      <c r="BNU190" s="110"/>
      <c r="BNV190" s="110"/>
      <c r="BNW190" s="110"/>
      <c r="BNX190" s="110"/>
      <c r="BNY190" s="110"/>
      <c r="BNZ190" s="110"/>
      <c r="BOA190" s="110"/>
      <c r="BOB190" s="110"/>
      <c r="BOC190" s="110"/>
      <c r="BOD190" s="110"/>
      <c r="BOE190" s="110"/>
      <c r="BOF190" s="110"/>
      <c r="BOG190" s="110"/>
      <c r="BOH190" s="110"/>
      <c r="BOI190" s="110"/>
      <c r="BOJ190" s="110"/>
      <c r="BOK190" s="110"/>
      <c r="BOL190" s="110"/>
      <c r="BOM190" s="110"/>
      <c r="BON190" s="110"/>
      <c r="BOO190" s="110"/>
      <c r="BOP190" s="110"/>
      <c r="BOQ190" s="110"/>
      <c r="BOR190" s="110"/>
      <c r="BOS190" s="110"/>
      <c r="BOT190" s="110"/>
      <c r="BOU190" s="110"/>
      <c r="BOV190" s="110"/>
      <c r="BOW190" s="110"/>
      <c r="BOX190" s="110"/>
      <c r="BOY190" s="110"/>
      <c r="BOZ190" s="110"/>
      <c r="BPA190" s="110"/>
      <c r="BPB190" s="110"/>
      <c r="BPC190" s="110"/>
      <c r="BPD190" s="110"/>
      <c r="BPE190" s="110"/>
      <c r="BPF190" s="110"/>
      <c r="BPG190" s="110"/>
      <c r="BPH190" s="110"/>
      <c r="BPI190" s="110"/>
      <c r="BPJ190" s="110"/>
      <c r="BPK190" s="110"/>
      <c r="BPL190" s="110"/>
      <c r="BPM190" s="110"/>
      <c r="BPN190" s="110"/>
      <c r="BPO190" s="110"/>
      <c r="BPP190" s="110"/>
      <c r="BPQ190" s="110"/>
      <c r="BPR190" s="110"/>
      <c r="BPS190" s="110"/>
      <c r="BPT190" s="110"/>
      <c r="BPU190" s="110"/>
      <c r="BPV190" s="110"/>
      <c r="BPW190" s="110"/>
      <c r="BPX190" s="110"/>
      <c r="BPY190" s="110"/>
      <c r="BPZ190" s="110"/>
      <c r="BQA190" s="110"/>
      <c r="BQB190" s="110"/>
      <c r="BQC190" s="110"/>
      <c r="BQD190" s="110"/>
      <c r="BQE190" s="110"/>
      <c r="BQF190" s="110"/>
      <c r="BQG190" s="110"/>
      <c r="BQH190" s="110"/>
      <c r="BQI190" s="110"/>
      <c r="BQJ190" s="110"/>
      <c r="BQK190" s="110"/>
      <c r="BQL190" s="110"/>
      <c r="BQM190" s="110"/>
      <c r="BQN190" s="110"/>
      <c r="BQO190" s="110"/>
      <c r="BQP190" s="110"/>
      <c r="BQQ190" s="110"/>
      <c r="BQR190" s="110"/>
      <c r="BQS190" s="110"/>
      <c r="BQT190" s="110"/>
      <c r="BQU190" s="110"/>
      <c r="BQV190" s="110"/>
      <c r="BQW190" s="110"/>
      <c r="BQX190" s="110"/>
      <c r="BQY190" s="110"/>
      <c r="BQZ190" s="110"/>
      <c r="BRA190" s="110"/>
      <c r="BRB190" s="110"/>
      <c r="BRC190" s="110"/>
      <c r="BRD190" s="110"/>
      <c r="BRE190" s="110"/>
      <c r="BRF190" s="110"/>
      <c r="BRG190" s="110"/>
      <c r="BRH190" s="110"/>
      <c r="BRI190" s="110"/>
      <c r="BRJ190" s="110"/>
      <c r="BRK190" s="110"/>
      <c r="BRL190" s="110"/>
      <c r="BRM190" s="110"/>
      <c r="BRN190" s="110"/>
      <c r="BRO190" s="110"/>
      <c r="BRP190" s="110"/>
      <c r="BRQ190" s="110"/>
      <c r="BRR190" s="110"/>
      <c r="BRS190" s="110"/>
      <c r="BRT190" s="110"/>
      <c r="BRU190" s="110"/>
      <c r="BRV190" s="110"/>
      <c r="BRW190" s="110"/>
      <c r="BRX190" s="110"/>
      <c r="BRY190" s="110"/>
      <c r="BRZ190" s="110"/>
      <c r="BSA190" s="110"/>
      <c r="BSB190" s="110"/>
      <c r="BSC190" s="110"/>
      <c r="BSD190" s="110"/>
      <c r="BSE190" s="110"/>
      <c r="BSF190" s="110"/>
      <c r="BSG190" s="110"/>
      <c r="BSH190" s="110"/>
      <c r="BSI190" s="110"/>
      <c r="BSJ190" s="110"/>
      <c r="BSK190" s="110"/>
      <c r="BSL190" s="110"/>
      <c r="BSM190" s="110"/>
      <c r="BSN190" s="110"/>
      <c r="BSO190" s="110"/>
      <c r="BSP190" s="110"/>
      <c r="BSQ190" s="110"/>
      <c r="BSR190" s="110"/>
      <c r="BSS190" s="110"/>
      <c r="BST190" s="110"/>
      <c r="BSU190" s="110"/>
      <c r="BSV190" s="110"/>
      <c r="BSW190" s="110"/>
      <c r="BSX190" s="110"/>
      <c r="BSY190" s="110"/>
      <c r="BSZ190" s="110"/>
      <c r="BTA190" s="110"/>
      <c r="BTB190" s="110"/>
      <c r="BTC190" s="110"/>
      <c r="BTD190" s="110"/>
      <c r="BTE190" s="110"/>
      <c r="BTF190" s="110"/>
      <c r="BTG190" s="110"/>
      <c r="BTH190" s="110"/>
      <c r="BTI190" s="110"/>
      <c r="BTJ190" s="110"/>
      <c r="BTK190" s="110"/>
      <c r="BTL190" s="110"/>
      <c r="BTM190" s="110"/>
      <c r="BTN190" s="110"/>
      <c r="BTO190" s="110"/>
      <c r="BTP190" s="110"/>
      <c r="BTQ190" s="110"/>
      <c r="BTR190" s="110"/>
      <c r="BTS190" s="110"/>
      <c r="BTT190" s="110"/>
      <c r="BTU190" s="110"/>
      <c r="BTV190" s="110"/>
      <c r="BTW190" s="110"/>
      <c r="BTX190" s="110"/>
      <c r="BTY190" s="110"/>
      <c r="BTZ190" s="110"/>
      <c r="BUA190" s="110"/>
      <c r="BUB190" s="110"/>
      <c r="BUC190" s="110"/>
      <c r="BUD190" s="110"/>
      <c r="BUE190" s="110"/>
      <c r="BUF190" s="110"/>
      <c r="BUG190" s="110"/>
      <c r="BUH190" s="110"/>
      <c r="BUI190" s="110"/>
      <c r="BUJ190" s="110"/>
      <c r="BUK190" s="110"/>
      <c r="BUL190" s="110"/>
      <c r="BUM190" s="110"/>
      <c r="BUN190" s="110"/>
      <c r="BUO190" s="110"/>
      <c r="BUP190" s="110"/>
      <c r="BUQ190" s="110"/>
      <c r="BUR190" s="110"/>
      <c r="BUS190" s="110"/>
      <c r="BUT190" s="110"/>
      <c r="BUU190" s="110"/>
      <c r="BUV190" s="110"/>
      <c r="BUW190" s="110"/>
      <c r="BUX190" s="110"/>
      <c r="BUY190" s="110"/>
      <c r="BUZ190" s="110"/>
      <c r="BVA190" s="110"/>
      <c r="BVB190" s="110"/>
      <c r="BVC190" s="110"/>
      <c r="BVD190" s="110"/>
      <c r="BVE190" s="110"/>
      <c r="BVF190" s="110"/>
      <c r="BVG190" s="110"/>
      <c r="BVH190" s="110"/>
      <c r="BVI190" s="110"/>
      <c r="BVJ190" s="110"/>
      <c r="BVK190" s="110"/>
      <c r="BVL190" s="110"/>
      <c r="BVM190" s="110"/>
      <c r="BVN190" s="110"/>
      <c r="BVO190" s="110"/>
      <c r="BVP190" s="110"/>
      <c r="BVQ190" s="110"/>
      <c r="BVR190" s="110"/>
      <c r="BVS190" s="110"/>
      <c r="BVT190" s="110"/>
      <c r="BVU190" s="110"/>
      <c r="BVV190" s="110"/>
      <c r="BVW190" s="110"/>
      <c r="BVX190" s="110"/>
      <c r="BVY190" s="110"/>
      <c r="BVZ190" s="110"/>
      <c r="BWA190" s="110"/>
      <c r="BWB190" s="110"/>
      <c r="BWC190" s="110"/>
      <c r="BWD190" s="110"/>
      <c r="BWE190" s="110"/>
      <c r="BWF190" s="110"/>
      <c r="BWG190" s="110"/>
      <c r="BWH190" s="110"/>
      <c r="BWI190" s="110"/>
      <c r="BWJ190" s="110"/>
      <c r="BWK190" s="110"/>
      <c r="BWL190" s="110"/>
      <c r="BWM190" s="110"/>
      <c r="BWN190" s="110"/>
      <c r="BWO190" s="110"/>
      <c r="BWP190" s="110"/>
      <c r="BWQ190" s="110"/>
      <c r="BWR190" s="110"/>
      <c r="BWS190" s="110"/>
      <c r="BWT190" s="110"/>
      <c r="BWU190" s="110"/>
      <c r="BWV190" s="110"/>
      <c r="BWW190" s="110"/>
      <c r="BWX190" s="110"/>
      <c r="BWY190" s="110"/>
      <c r="BWZ190" s="110"/>
      <c r="BXA190" s="110"/>
      <c r="BXB190" s="110"/>
      <c r="BXC190" s="110"/>
      <c r="BXD190" s="110"/>
      <c r="BXE190" s="110"/>
      <c r="BXF190" s="110"/>
      <c r="BXG190" s="110"/>
      <c r="BXH190" s="110"/>
      <c r="BXI190" s="110"/>
      <c r="BXJ190" s="110"/>
      <c r="BXK190" s="110"/>
      <c r="BXL190" s="110"/>
      <c r="BXM190" s="110"/>
      <c r="BXN190" s="110"/>
      <c r="BXO190" s="110"/>
      <c r="BXP190" s="110"/>
      <c r="BXQ190" s="110"/>
      <c r="BXR190" s="110"/>
      <c r="BXS190" s="110"/>
      <c r="BXT190" s="110"/>
      <c r="BXU190" s="110"/>
      <c r="BXV190" s="110"/>
      <c r="BXW190" s="110"/>
      <c r="BXX190" s="110"/>
      <c r="BXY190" s="110"/>
      <c r="BXZ190" s="110"/>
      <c r="BYA190" s="110"/>
      <c r="BYB190" s="110"/>
      <c r="BYC190" s="110"/>
      <c r="BYD190" s="110"/>
      <c r="BYE190" s="110"/>
      <c r="BYF190" s="110"/>
      <c r="BYG190" s="110"/>
      <c r="BYH190" s="110"/>
      <c r="BYI190" s="110"/>
      <c r="BYJ190" s="110"/>
      <c r="BYK190" s="110"/>
      <c r="BYL190" s="110"/>
      <c r="BYM190" s="110"/>
      <c r="BYN190" s="110"/>
      <c r="BYO190" s="110"/>
      <c r="BYP190" s="110"/>
      <c r="BYQ190" s="110"/>
      <c r="BYR190" s="110"/>
      <c r="BYS190" s="110"/>
      <c r="BYT190" s="110"/>
      <c r="BYU190" s="110"/>
      <c r="BYV190" s="110"/>
      <c r="BYW190" s="110"/>
      <c r="BYX190" s="110"/>
      <c r="BYY190" s="110"/>
      <c r="BYZ190" s="110"/>
      <c r="BZA190" s="110"/>
      <c r="BZB190" s="110"/>
      <c r="BZC190" s="110"/>
      <c r="BZD190" s="110"/>
      <c r="BZE190" s="110"/>
      <c r="BZF190" s="110"/>
      <c r="BZG190" s="110"/>
      <c r="BZH190" s="110"/>
      <c r="BZI190" s="110"/>
      <c r="BZJ190" s="110"/>
      <c r="BZK190" s="110"/>
      <c r="BZL190" s="110"/>
      <c r="BZM190" s="110"/>
      <c r="BZN190" s="110"/>
      <c r="BZO190" s="110"/>
      <c r="BZP190" s="110"/>
      <c r="BZQ190" s="110"/>
      <c r="BZR190" s="110"/>
      <c r="BZS190" s="110"/>
      <c r="BZT190" s="110"/>
      <c r="BZU190" s="110"/>
      <c r="BZV190" s="110"/>
      <c r="BZW190" s="110"/>
      <c r="BZX190" s="110"/>
      <c r="BZY190" s="110"/>
      <c r="BZZ190" s="110"/>
      <c r="CAA190" s="110"/>
      <c r="CAB190" s="110"/>
      <c r="CAC190" s="110"/>
      <c r="CAD190" s="110"/>
      <c r="CAE190" s="110"/>
      <c r="CAF190" s="110"/>
      <c r="CAG190" s="110"/>
      <c r="CAH190" s="110"/>
      <c r="CAI190" s="110"/>
      <c r="CAJ190" s="110"/>
      <c r="CAK190" s="110"/>
      <c r="CAL190" s="110"/>
      <c r="CAM190" s="110"/>
      <c r="CAN190" s="110"/>
      <c r="CAO190" s="110"/>
      <c r="CAP190" s="110"/>
      <c r="CAQ190" s="110"/>
      <c r="CAR190" s="110"/>
      <c r="CAS190" s="110"/>
      <c r="CAT190" s="110"/>
      <c r="CAU190" s="110"/>
      <c r="CAV190" s="110"/>
      <c r="CAW190" s="110"/>
      <c r="CAX190" s="110"/>
      <c r="CAY190" s="110"/>
      <c r="CAZ190" s="110"/>
      <c r="CBA190" s="110"/>
      <c r="CBB190" s="110"/>
      <c r="CBC190" s="110"/>
      <c r="CBD190" s="110"/>
      <c r="CBE190" s="110"/>
      <c r="CBF190" s="110"/>
      <c r="CBG190" s="110"/>
      <c r="CBH190" s="110"/>
      <c r="CBI190" s="110"/>
      <c r="CBJ190" s="110"/>
      <c r="CBK190" s="110"/>
      <c r="CBL190" s="110"/>
      <c r="CBM190" s="110"/>
      <c r="CBN190" s="110"/>
      <c r="CBO190" s="110"/>
      <c r="CBP190" s="110"/>
      <c r="CBQ190" s="110"/>
      <c r="CBR190" s="110"/>
      <c r="CBS190" s="110"/>
      <c r="CBT190" s="110"/>
      <c r="CBU190" s="110"/>
      <c r="CBV190" s="110"/>
      <c r="CBW190" s="110"/>
      <c r="CBX190" s="110"/>
      <c r="CBY190" s="110"/>
      <c r="CBZ190" s="110"/>
      <c r="CCA190" s="110"/>
      <c r="CCB190" s="110"/>
      <c r="CCC190" s="110"/>
      <c r="CCD190" s="110"/>
      <c r="CCE190" s="110"/>
      <c r="CCF190" s="110"/>
      <c r="CCG190" s="110"/>
      <c r="CCH190" s="110"/>
      <c r="CCI190" s="110"/>
      <c r="CCJ190" s="110"/>
      <c r="CCK190" s="110"/>
      <c r="CCL190" s="110"/>
      <c r="CCM190" s="110"/>
      <c r="CCN190" s="110"/>
      <c r="CCO190" s="110"/>
      <c r="CCP190" s="110"/>
      <c r="CCQ190" s="110"/>
      <c r="CCR190" s="110"/>
      <c r="CCS190" s="110"/>
      <c r="CCT190" s="110"/>
      <c r="CCU190" s="110"/>
      <c r="CCV190" s="110"/>
      <c r="CCW190" s="110"/>
      <c r="CCX190" s="110"/>
      <c r="CCY190" s="110"/>
      <c r="CCZ190" s="110"/>
      <c r="CDA190" s="110"/>
      <c r="CDB190" s="110"/>
      <c r="CDC190" s="110"/>
      <c r="CDD190" s="110"/>
      <c r="CDE190" s="110"/>
      <c r="CDF190" s="110"/>
      <c r="CDG190" s="110"/>
      <c r="CDH190" s="110"/>
      <c r="CDI190" s="110"/>
      <c r="CDJ190" s="110"/>
      <c r="CDK190" s="110"/>
      <c r="CDL190" s="110"/>
      <c r="CDM190" s="110"/>
      <c r="CDN190" s="110"/>
      <c r="CDO190" s="110"/>
      <c r="CDP190" s="110"/>
      <c r="CDQ190" s="110"/>
      <c r="CDR190" s="110"/>
      <c r="CDS190" s="110"/>
      <c r="CDT190" s="110"/>
      <c r="CDU190" s="110"/>
      <c r="CDV190" s="110"/>
      <c r="CDW190" s="110"/>
      <c r="CDX190" s="110"/>
      <c r="CDY190" s="110"/>
      <c r="CDZ190" s="110"/>
      <c r="CEA190" s="110"/>
      <c r="CEB190" s="110"/>
      <c r="CEC190" s="110"/>
      <c r="CED190" s="110"/>
      <c r="CEE190" s="110"/>
      <c r="CEF190" s="110"/>
      <c r="CEG190" s="110"/>
      <c r="CEH190" s="110"/>
      <c r="CEI190" s="110"/>
      <c r="CEJ190" s="110"/>
      <c r="CEK190" s="110"/>
      <c r="CEL190" s="110"/>
      <c r="CEM190" s="110"/>
      <c r="CEN190" s="110"/>
      <c r="CEO190" s="110"/>
      <c r="CEP190" s="110"/>
      <c r="CEQ190" s="110"/>
      <c r="CER190" s="110"/>
      <c r="CES190" s="110"/>
      <c r="CET190" s="110"/>
      <c r="CEU190" s="110"/>
      <c r="CEV190" s="110"/>
      <c r="CEW190" s="110"/>
      <c r="CEX190" s="110"/>
      <c r="CEY190" s="110"/>
      <c r="CEZ190" s="110"/>
      <c r="CFA190" s="110"/>
      <c r="CFB190" s="110"/>
      <c r="CFC190" s="110"/>
      <c r="CFD190" s="110"/>
      <c r="CFE190" s="110"/>
      <c r="CFF190" s="110"/>
      <c r="CFG190" s="110"/>
      <c r="CFH190" s="110"/>
      <c r="CFI190" s="110"/>
      <c r="CFJ190" s="110"/>
      <c r="CFK190" s="110"/>
      <c r="CFL190" s="110"/>
      <c r="CFM190" s="110"/>
      <c r="CFN190" s="110"/>
      <c r="CFO190" s="110"/>
      <c r="CFP190" s="110"/>
      <c r="CFQ190" s="110"/>
      <c r="CFR190" s="110"/>
      <c r="CFS190" s="110"/>
      <c r="CFT190" s="110"/>
      <c r="CFU190" s="110"/>
      <c r="CFV190" s="110"/>
      <c r="CFW190" s="110"/>
      <c r="CFX190" s="110"/>
      <c r="CFY190" s="110"/>
      <c r="CFZ190" s="110"/>
      <c r="CGA190" s="110"/>
      <c r="CGB190" s="110"/>
      <c r="CGC190" s="110"/>
      <c r="CGD190" s="110"/>
      <c r="CGE190" s="110"/>
      <c r="CGF190" s="110"/>
      <c r="CGG190" s="110"/>
      <c r="CGH190" s="110"/>
      <c r="CGI190" s="110"/>
      <c r="CGJ190" s="110"/>
      <c r="CGK190" s="110"/>
      <c r="CGL190" s="110"/>
      <c r="CGM190" s="110"/>
      <c r="CGN190" s="110"/>
      <c r="CGO190" s="110"/>
      <c r="CGP190" s="110"/>
      <c r="CGQ190" s="110"/>
      <c r="CGR190" s="110"/>
      <c r="CGS190" s="110"/>
      <c r="CGT190" s="110"/>
      <c r="CGU190" s="110"/>
      <c r="CGV190" s="110"/>
      <c r="CGW190" s="110"/>
      <c r="CGX190" s="110"/>
      <c r="CGY190" s="110"/>
      <c r="CGZ190" s="110"/>
      <c r="CHA190" s="110"/>
      <c r="CHB190" s="110"/>
      <c r="CHC190" s="110"/>
      <c r="CHD190" s="110"/>
      <c r="CHE190" s="110"/>
      <c r="CHF190" s="110"/>
      <c r="CHG190" s="110"/>
      <c r="CHH190" s="110"/>
      <c r="CHI190" s="110"/>
      <c r="CHJ190" s="110"/>
      <c r="CHK190" s="110"/>
      <c r="CHL190" s="110"/>
      <c r="CHM190" s="110"/>
      <c r="CHN190" s="110"/>
      <c r="CHO190" s="110"/>
      <c r="CHP190" s="110"/>
      <c r="CHQ190" s="110"/>
      <c r="CHR190" s="110"/>
      <c r="CHS190" s="110"/>
      <c r="CHT190" s="110"/>
      <c r="CHU190" s="110"/>
      <c r="CHV190" s="110"/>
      <c r="CHW190" s="110"/>
      <c r="CHX190" s="110"/>
      <c r="CHY190" s="110"/>
      <c r="CHZ190" s="110"/>
      <c r="CIA190" s="110"/>
      <c r="CIB190" s="110"/>
      <c r="CIC190" s="110"/>
      <c r="CID190" s="110"/>
      <c r="CIE190" s="110"/>
      <c r="CIF190" s="110"/>
      <c r="CIG190" s="110"/>
      <c r="CIH190" s="110"/>
      <c r="CII190" s="110"/>
      <c r="CIJ190" s="110"/>
      <c r="CIK190" s="110"/>
      <c r="CIL190" s="110"/>
      <c r="CIM190" s="110"/>
      <c r="CIN190" s="110"/>
      <c r="CIO190" s="110"/>
      <c r="CIP190" s="110"/>
      <c r="CIQ190" s="110"/>
      <c r="CIR190" s="110"/>
      <c r="CIS190" s="110"/>
      <c r="CIT190" s="110"/>
      <c r="CIU190" s="110"/>
      <c r="CIV190" s="110"/>
      <c r="CIW190" s="110"/>
      <c r="CIX190" s="110"/>
      <c r="CIY190" s="110"/>
      <c r="CIZ190" s="110"/>
      <c r="CJA190" s="110"/>
      <c r="CJB190" s="110"/>
      <c r="CJC190" s="110"/>
      <c r="CJD190" s="110"/>
      <c r="CJE190" s="110"/>
      <c r="CJF190" s="110"/>
      <c r="CJG190" s="110"/>
      <c r="CJH190" s="110"/>
      <c r="CJI190" s="110"/>
      <c r="CJJ190" s="110"/>
      <c r="CJK190" s="110"/>
      <c r="CJL190" s="110"/>
      <c r="CJM190" s="110"/>
      <c r="CJN190" s="110"/>
      <c r="CJO190" s="110"/>
      <c r="CJP190" s="110"/>
      <c r="CJQ190" s="110"/>
      <c r="CJR190" s="110"/>
      <c r="CJS190" s="110"/>
      <c r="CJT190" s="110"/>
      <c r="CJU190" s="110"/>
      <c r="CJV190" s="110"/>
      <c r="CJW190" s="110"/>
      <c r="CJX190" s="110"/>
      <c r="CJY190" s="110"/>
      <c r="CJZ190" s="110"/>
      <c r="CKA190" s="110"/>
      <c r="CKB190" s="110"/>
      <c r="CKC190" s="110"/>
      <c r="CKD190" s="110"/>
      <c r="CKE190" s="110"/>
      <c r="CKF190" s="110"/>
      <c r="CKG190" s="110"/>
      <c r="CKH190" s="110"/>
      <c r="CKI190" s="110"/>
      <c r="CKJ190" s="110"/>
      <c r="CKK190" s="110"/>
      <c r="CKL190" s="110"/>
      <c r="CKM190" s="110"/>
      <c r="CKN190" s="110"/>
      <c r="CKO190" s="110"/>
      <c r="CKP190" s="110"/>
      <c r="CKQ190" s="110"/>
      <c r="CKR190" s="110"/>
      <c r="CKS190" s="110"/>
      <c r="CKT190" s="110"/>
      <c r="CKU190" s="110"/>
      <c r="CKV190" s="110"/>
      <c r="CKW190" s="110"/>
      <c r="CKX190" s="110"/>
      <c r="CKY190" s="110"/>
      <c r="CKZ190" s="110"/>
      <c r="CLA190" s="110"/>
      <c r="CLB190" s="110"/>
      <c r="CLC190" s="110"/>
      <c r="CLD190" s="110"/>
      <c r="CLE190" s="110"/>
      <c r="CLF190" s="110"/>
      <c r="CLG190" s="110"/>
      <c r="CLH190" s="110"/>
      <c r="CLI190" s="110"/>
      <c r="CLJ190" s="110"/>
      <c r="CLK190" s="110"/>
      <c r="CLL190" s="110"/>
      <c r="CLM190" s="110"/>
      <c r="CLN190" s="110"/>
      <c r="CLO190" s="110"/>
      <c r="CLP190" s="110"/>
      <c r="CLQ190" s="110"/>
      <c r="CLR190" s="110"/>
      <c r="CLS190" s="110"/>
      <c r="CLT190" s="110"/>
      <c r="CLU190" s="110"/>
      <c r="CLV190" s="110"/>
      <c r="CLW190" s="110"/>
      <c r="CLX190" s="110"/>
      <c r="CLY190" s="110"/>
      <c r="CLZ190" s="110"/>
      <c r="CMA190" s="110"/>
      <c r="CMB190" s="110"/>
      <c r="CMC190" s="110"/>
      <c r="CMD190" s="110"/>
      <c r="CME190" s="110"/>
      <c r="CMF190" s="110"/>
      <c r="CMG190" s="110"/>
      <c r="CMH190" s="110"/>
      <c r="CMI190" s="110"/>
      <c r="CMJ190" s="110"/>
      <c r="CMK190" s="110"/>
      <c r="CML190" s="110"/>
      <c r="CMM190" s="110"/>
      <c r="CMN190" s="110"/>
      <c r="CMO190" s="110"/>
      <c r="CMP190" s="110"/>
      <c r="CMQ190" s="110"/>
      <c r="CMR190" s="110"/>
      <c r="CMS190" s="110"/>
      <c r="CMT190" s="110"/>
      <c r="CMU190" s="110"/>
      <c r="CMV190" s="110"/>
      <c r="CMW190" s="110"/>
      <c r="CMX190" s="110"/>
      <c r="CMY190" s="110"/>
      <c r="CMZ190" s="110"/>
      <c r="CNA190" s="110"/>
      <c r="CNB190" s="110"/>
      <c r="CNC190" s="110"/>
      <c r="CND190" s="110"/>
      <c r="CNE190" s="110"/>
      <c r="CNF190" s="110"/>
      <c r="CNG190" s="110"/>
      <c r="CNH190" s="110"/>
      <c r="CNI190" s="110"/>
      <c r="CNJ190" s="110"/>
      <c r="CNK190" s="110"/>
      <c r="CNL190" s="110"/>
      <c r="CNM190" s="110"/>
      <c r="CNN190" s="110"/>
      <c r="CNO190" s="110"/>
      <c r="CNP190" s="110"/>
      <c r="CNQ190" s="110"/>
      <c r="CNR190" s="110"/>
      <c r="CNS190" s="110"/>
      <c r="CNT190" s="110"/>
      <c r="CNU190" s="110"/>
      <c r="CNV190" s="110"/>
      <c r="CNW190" s="110"/>
      <c r="CNX190" s="110"/>
      <c r="CNY190" s="110"/>
      <c r="CNZ190" s="110"/>
      <c r="COA190" s="110"/>
      <c r="COB190" s="110"/>
      <c r="COC190" s="110"/>
      <c r="COD190" s="110"/>
      <c r="COE190" s="110"/>
      <c r="COF190" s="110"/>
      <c r="COG190" s="110"/>
      <c r="COH190" s="110"/>
      <c r="COI190" s="110"/>
      <c r="COJ190" s="110"/>
      <c r="COK190" s="110"/>
      <c r="COL190" s="110"/>
      <c r="COM190" s="110"/>
      <c r="CON190" s="110"/>
      <c r="COO190" s="110"/>
      <c r="COP190" s="110"/>
      <c r="COQ190" s="110"/>
      <c r="COR190" s="110"/>
      <c r="COS190" s="110"/>
      <c r="COT190" s="110"/>
      <c r="COU190" s="110"/>
      <c r="COV190" s="110"/>
      <c r="COW190" s="110"/>
      <c r="COX190" s="110"/>
      <c r="COY190" s="110"/>
      <c r="COZ190" s="110"/>
      <c r="CPA190" s="110"/>
      <c r="CPB190" s="110"/>
      <c r="CPC190" s="110"/>
      <c r="CPD190" s="110"/>
      <c r="CPE190" s="110"/>
      <c r="CPF190" s="110"/>
      <c r="CPG190" s="110"/>
      <c r="CPH190" s="110"/>
      <c r="CPI190" s="110"/>
      <c r="CPJ190" s="110"/>
      <c r="CPK190" s="110"/>
      <c r="CPL190" s="110"/>
      <c r="CPM190" s="110"/>
      <c r="CPN190" s="110"/>
      <c r="CPO190" s="110"/>
      <c r="CPP190" s="110"/>
      <c r="CPQ190" s="110"/>
      <c r="CPR190" s="110"/>
      <c r="CPS190" s="110"/>
      <c r="CPT190" s="110"/>
      <c r="CPU190" s="110"/>
      <c r="CPV190" s="110"/>
      <c r="CPW190" s="110"/>
      <c r="CPX190" s="110"/>
      <c r="CPY190" s="110"/>
      <c r="CPZ190" s="110"/>
      <c r="CQA190" s="110"/>
      <c r="CQB190" s="110"/>
      <c r="CQC190" s="110"/>
      <c r="CQD190" s="110"/>
      <c r="CQE190" s="110"/>
      <c r="CQF190" s="110"/>
      <c r="CQG190" s="110"/>
      <c r="CQH190" s="110"/>
      <c r="CQI190" s="110"/>
      <c r="CQJ190" s="110"/>
      <c r="CQK190" s="110"/>
      <c r="CQL190" s="110"/>
      <c r="CQM190" s="110"/>
      <c r="CQN190" s="110"/>
      <c r="CQO190" s="110"/>
      <c r="CQP190" s="110"/>
      <c r="CQQ190" s="110"/>
      <c r="CQR190" s="110"/>
      <c r="CQS190" s="110"/>
      <c r="CQT190" s="110"/>
      <c r="CQU190" s="110"/>
      <c r="CQV190" s="110"/>
      <c r="CQW190" s="110"/>
      <c r="CQX190" s="110"/>
      <c r="CQY190" s="110"/>
      <c r="CQZ190" s="110"/>
      <c r="CRA190" s="110"/>
      <c r="CRB190" s="110"/>
      <c r="CRC190" s="110"/>
      <c r="CRD190" s="110"/>
      <c r="CRE190" s="110"/>
      <c r="CRF190" s="110"/>
      <c r="CRG190" s="110"/>
      <c r="CRH190" s="110"/>
      <c r="CRI190" s="110"/>
      <c r="CRJ190" s="110"/>
      <c r="CRK190" s="110"/>
      <c r="CRL190" s="110"/>
      <c r="CRM190" s="110"/>
      <c r="CRN190" s="110"/>
      <c r="CRO190" s="110"/>
      <c r="CRP190" s="110"/>
      <c r="CRQ190" s="110"/>
      <c r="CRR190" s="110"/>
      <c r="CRS190" s="110"/>
      <c r="CRT190" s="110"/>
      <c r="CRU190" s="110"/>
      <c r="CRV190" s="110"/>
      <c r="CRW190" s="110"/>
      <c r="CRX190" s="110"/>
      <c r="CRY190" s="110"/>
      <c r="CRZ190" s="110"/>
      <c r="CSA190" s="110"/>
      <c r="CSB190" s="110"/>
      <c r="CSC190" s="110"/>
      <c r="CSD190" s="110"/>
      <c r="CSE190" s="110"/>
      <c r="CSF190" s="110"/>
      <c r="CSG190" s="110"/>
      <c r="CSH190" s="110"/>
      <c r="CSI190" s="110"/>
      <c r="CSJ190" s="110"/>
      <c r="CSK190" s="110"/>
      <c r="CSL190" s="110"/>
      <c r="CSM190" s="110"/>
      <c r="CSN190" s="110"/>
      <c r="CSO190" s="110"/>
      <c r="CSP190" s="110"/>
      <c r="CSQ190" s="110"/>
      <c r="CSR190" s="110"/>
      <c r="CSS190" s="110"/>
      <c r="CST190" s="110"/>
      <c r="CSU190" s="110"/>
      <c r="CSV190" s="110"/>
      <c r="CSW190" s="110"/>
      <c r="CSX190" s="110"/>
      <c r="CSY190" s="110"/>
      <c r="CSZ190" s="110"/>
      <c r="CTA190" s="110"/>
      <c r="CTB190" s="110"/>
      <c r="CTC190" s="110"/>
      <c r="CTD190" s="110"/>
      <c r="CTE190" s="110"/>
      <c r="CTF190" s="110"/>
      <c r="CTG190" s="110"/>
      <c r="CTH190" s="110"/>
      <c r="CTI190" s="110"/>
      <c r="CTJ190" s="110"/>
      <c r="CTK190" s="110"/>
      <c r="CTL190" s="110"/>
      <c r="CTM190" s="110"/>
      <c r="CTN190" s="110"/>
      <c r="CTO190" s="110"/>
      <c r="CTP190" s="110"/>
      <c r="CTQ190" s="110"/>
      <c r="CTR190" s="110"/>
      <c r="CTS190" s="110"/>
      <c r="CTT190" s="110"/>
      <c r="CTU190" s="110"/>
      <c r="CTV190" s="110"/>
      <c r="CTW190" s="110"/>
      <c r="CTX190" s="110"/>
      <c r="CTY190" s="110"/>
      <c r="CTZ190" s="110"/>
      <c r="CUA190" s="110"/>
      <c r="CUB190" s="110"/>
      <c r="CUC190" s="110"/>
      <c r="CUD190" s="110"/>
      <c r="CUE190" s="110"/>
      <c r="CUF190" s="110"/>
      <c r="CUG190" s="110"/>
      <c r="CUH190" s="110"/>
      <c r="CUI190" s="110"/>
      <c r="CUJ190" s="110"/>
      <c r="CUK190" s="110"/>
      <c r="CUL190" s="110"/>
      <c r="CUM190" s="110"/>
      <c r="CUN190" s="110"/>
      <c r="CUO190" s="110"/>
      <c r="CUP190" s="110"/>
      <c r="CUQ190" s="110"/>
      <c r="CUR190" s="110"/>
      <c r="CUS190" s="110"/>
      <c r="CUT190" s="110"/>
      <c r="CUU190" s="110"/>
      <c r="CUV190" s="110"/>
      <c r="CUW190" s="110"/>
      <c r="CUX190" s="110"/>
      <c r="CUY190" s="110"/>
      <c r="CUZ190" s="110"/>
      <c r="CVA190" s="110"/>
      <c r="CVB190" s="110"/>
      <c r="CVC190" s="110"/>
      <c r="CVD190" s="110"/>
      <c r="CVE190" s="110"/>
      <c r="CVF190" s="110"/>
      <c r="CVG190" s="110"/>
      <c r="CVH190" s="110"/>
      <c r="CVI190" s="110"/>
      <c r="CVJ190" s="110"/>
      <c r="CVK190" s="110"/>
      <c r="CVL190" s="110"/>
      <c r="CVM190" s="110"/>
      <c r="CVN190" s="110"/>
      <c r="CVO190" s="110"/>
      <c r="CVP190" s="110"/>
      <c r="CVQ190" s="110"/>
      <c r="CVR190" s="110"/>
      <c r="CVS190" s="110"/>
      <c r="CVT190" s="110"/>
      <c r="CVU190" s="110"/>
      <c r="CVV190" s="110"/>
      <c r="CVW190" s="110"/>
      <c r="CVX190" s="110"/>
      <c r="CVY190" s="110"/>
      <c r="CVZ190" s="110"/>
      <c r="CWA190" s="110"/>
      <c r="CWB190" s="110"/>
      <c r="CWC190" s="110"/>
      <c r="CWD190" s="110"/>
      <c r="CWE190" s="110"/>
      <c r="CWF190" s="110"/>
      <c r="CWG190" s="110"/>
      <c r="CWH190" s="110"/>
      <c r="CWI190" s="110"/>
      <c r="CWJ190" s="110"/>
      <c r="CWK190" s="110"/>
      <c r="CWL190" s="110"/>
      <c r="CWM190" s="110"/>
      <c r="CWN190" s="110"/>
      <c r="CWO190" s="110"/>
      <c r="CWP190" s="110"/>
      <c r="CWQ190" s="110"/>
      <c r="CWR190" s="110"/>
      <c r="CWS190" s="110"/>
      <c r="CWT190" s="110"/>
      <c r="CWU190" s="110"/>
      <c r="CWV190" s="110"/>
      <c r="CWW190" s="110"/>
      <c r="CWX190" s="110"/>
      <c r="CWY190" s="110"/>
      <c r="CWZ190" s="110"/>
      <c r="CXA190" s="110"/>
      <c r="CXB190" s="110"/>
      <c r="CXC190" s="110"/>
      <c r="CXD190" s="110"/>
      <c r="CXE190" s="110"/>
      <c r="CXF190" s="110"/>
      <c r="CXG190" s="110"/>
      <c r="CXH190" s="110"/>
      <c r="CXI190" s="110"/>
      <c r="CXJ190" s="110"/>
      <c r="CXK190" s="110"/>
      <c r="CXL190" s="110"/>
      <c r="CXM190" s="110"/>
      <c r="CXN190" s="110"/>
      <c r="CXO190" s="110"/>
      <c r="CXP190" s="110"/>
      <c r="CXQ190" s="110"/>
      <c r="CXR190" s="110"/>
      <c r="CXS190" s="110"/>
      <c r="CXT190" s="110"/>
      <c r="CXU190" s="110"/>
      <c r="CXV190" s="110"/>
      <c r="CXW190" s="110"/>
      <c r="CXX190" s="110"/>
      <c r="CXY190" s="110"/>
      <c r="CXZ190" s="110"/>
      <c r="CYA190" s="110"/>
      <c r="CYB190" s="110"/>
      <c r="CYC190" s="110"/>
      <c r="CYD190" s="110"/>
      <c r="CYE190" s="110"/>
      <c r="CYF190" s="110"/>
      <c r="CYG190" s="110"/>
      <c r="CYH190" s="110"/>
      <c r="CYI190" s="110"/>
      <c r="CYJ190" s="110"/>
      <c r="CYK190" s="110"/>
      <c r="CYL190" s="110"/>
      <c r="CYM190" s="110"/>
      <c r="CYN190" s="110"/>
      <c r="CYO190" s="110"/>
      <c r="CYP190" s="110"/>
      <c r="CYQ190" s="110"/>
      <c r="CYR190" s="110"/>
      <c r="CYS190" s="110"/>
      <c r="CYT190" s="110"/>
      <c r="CYU190" s="110"/>
      <c r="CYV190" s="110"/>
      <c r="CYW190" s="110"/>
      <c r="CYX190" s="110"/>
      <c r="CYY190" s="110"/>
      <c r="CYZ190" s="110"/>
      <c r="CZA190" s="110"/>
      <c r="CZB190" s="110"/>
      <c r="CZC190" s="110"/>
      <c r="CZD190" s="110"/>
      <c r="CZE190" s="110"/>
      <c r="CZF190" s="110"/>
      <c r="CZG190" s="110"/>
      <c r="CZH190" s="110"/>
      <c r="CZI190" s="110"/>
      <c r="CZJ190" s="110"/>
      <c r="CZK190" s="110"/>
      <c r="CZL190" s="110"/>
      <c r="CZM190" s="110"/>
      <c r="CZN190" s="110"/>
      <c r="CZO190" s="110"/>
      <c r="CZP190" s="110"/>
      <c r="CZQ190" s="110"/>
      <c r="CZR190" s="110"/>
      <c r="CZS190" s="110"/>
      <c r="CZT190" s="110"/>
      <c r="CZU190" s="110"/>
      <c r="CZV190" s="110"/>
      <c r="CZW190" s="110"/>
      <c r="CZX190" s="110"/>
      <c r="CZY190" s="110"/>
      <c r="CZZ190" s="110"/>
      <c r="DAA190" s="110"/>
      <c r="DAB190" s="110"/>
      <c r="DAC190" s="110"/>
      <c r="DAD190" s="110"/>
      <c r="DAE190" s="110"/>
      <c r="DAF190" s="110"/>
      <c r="DAG190" s="110"/>
      <c r="DAH190" s="110"/>
      <c r="DAI190" s="110"/>
      <c r="DAJ190" s="110"/>
      <c r="DAK190" s="110"/>
      <c r="DAL190" s="110"/>
      <c r="DAM190" s="110"/>
      <c r="DAN190" s="110"/>
      <c r="DAO190" s="110"/>
      <c r="DAP190" s="110"/>
      <c r="DAQ190" s="110"/>
      <c r="DAR190" s="110"/>
      <c r="DAS190" s="110"/>
      <c r="DAT190" s="110"/>
      <c r="DAU190" s="110"/>
      <c r="DAV190" s="110"/>
      <c r="DAW190" s="110"/>
      <c r="DAX190" s="110"/>
      <c r="DAY190" s="110"/>
      <c r="DAZ190" s="110"/>
      <c r="DBA190" s="110"/>
      <c r="DBB190" s="110"/>
      <c r="DBC190" s="110"/>
      <c r="DBD190" s="110"/>
      <c r="DBE190" s="110"/>
      <c r="DBF190" s="110"/>
      <c r="DBG190" s="110"/>
      <c r="DBH190" s="110"/>
      <c r="DBI190" s="110"/>
      <c r="DBJ190" s="110"/>
      <c r="DBK190" s="110"/>
      <c r="DBL190" s="110"/>
      <c r="DBM190" s="110"/>
      <c r="DBN190" s="110"/>
      <c r="DBO190" s="110"/>
      <c r="DBP190" s="110"/>
      <c r="DBQ190" s="110"/>
      <c r="DBR190" s="110"/>
      <c r="DBS190" s="110"/>
      <c r="DBT190" s="110"/>
      <c r="DBU190" s="110"/>
      <c r="DBV190" s="110"/>
      <c r="DBW190" s="110"/>
      <c r="DBX190" s="110"/>
      <c r="DBY190" s="110"/>
      <c r="DBZ190" s="110"/>
      <c r="DCA190" s="110"/>
      <c r="DCB190" s="110"/>
      <c r="DCC190" s="110"/>
      <c r="DCD190" s="110"/>
      <c r="DCE190" s="110"/>
      <c r="DCF190" s="110"/>
      <c r="DCG190" s="110"/>
      <c r="DCH190" s="110"/>
      <c r="DCI190" s="110"/>
      <c r="DCJ190" s="110"/>
      <c r="DCK190" s="110"/>
      <c r="DCL190" s="110"/>
      <c r="DCM190" s="110"/>
      <c r="DCN190" s="110"/>
      <c r="DCO190" s="110"/>
      <c r="DCP190" s="110"/>
      <c r="DCQ190" s="110"/>
      <c r="DCR190" s="110"/>
      <c r="DCS190" s="110"/>
      <c r="DCT190" s="110"/>
      <c r="DCU190" s="110"/>
      <c r="DCV190" s="110"/>
      <c r="DCW190" s="110"/>
      <c r="DCX190" s="110"/>
      <c r="DCY190" s="110"/>
      <c r="DCZ190" s="110"/>
      <c r="DDA190" s="110"/>
      <c r="DDB190" s="110"/>
      <c r="DDC190" s="110"/>
      <c r="DDD190" s="110"/>
      <c r="DDE190" s="110"/>
      <c r="DDF190" s="110"/>
      <c r="DDG190" s="110"/>
      <c r="DDH190" s="110"/>
      <c r="DDI190" s="110"/>
      <c r="DDJ190" s="110"/>
      <c r="DDK190" s="110"/>
      <c r="DDL190" s="110"/>
      <c r="DDM190" s="110"/>
      <c r="DDN190" s="110"/>
      <c r="DDO190" s="110"/>
      <c r="DDP190" s="110"/>
      <c r="DDQ190" s="110"/>
      <c r="DDR190" s="110"/>
      <c r="DDS190" s="110"/>
      <c r="DDT190" s="110"/>
      <c r="DDU190" s="110"/>
      <c r="DDV190" s="110"/>
      <c r="DDW190" s="110"/>
      <c r="DDX190" s="110"/>
      <c r="DDY190" s="110"/>
      <c r="DDZ190" s="110"/>
      <c r="DEA190" s="110"/>
      <c r="DEB190" s="110"/>
      <c r="DEC190" s="110"/>
      <c r="DED190" s="110"/>
      <c r="DEE190" s="110"/>
      <c r="DEF190" s="110"/>
      <c r="DEG190" s="110"/>
      <c r="DEH190" s="110"/>
      <c r="DEI190" s="110"/>
      <c r="DEJ190" s="110"/>
      <c r="DEK190" s="110"/>
      <c r="DEL190" s="110"/>
      <c r="DEM190" s="110"/>
      <c r="DEN190" s="110"/>
      <c r="DEO190" s="110"/>
      <c r="DEP190" s="110"/>
      <c r="DEQ190" s="110"/>
      <c r="DER190" s="110"/>
      <c r="DES190" s="110"/>
      <c r="DET190" s="110"/>
      <c r="DEU190" s="110"/>
      <c r="DEV190" s="110"/>
      <c r="DEW190" s="110"/>
      <c r="DEX190" s="110"/>
      <c r="DEY190" s="110"/>
      <c r="DEZ190" s="110"/>
      <c r="DFA190" s="110"/>
      <c r="DFB190" s="110"/>
      <c r="DFC190" s="110"/>
      <c r="DFD190" s="110"/>
      <c r="DFE190" s="110"/>
      <c r="DFF190" s="110"/>
      <c r="DFG190" s="110"/>
      <c r="DFH190" s="110"/>
      <c r="DFI190" s="110"/>
      <c r="DFJ190" s="110"/>
      <c r="DFK190" s="110"/>
      <c r="DFL190" s="110"/>
      <c r="DFM190" s="110"/>
      <c r="DFN190" s="110"/>
      <c r="DFO190" s="110"/>
      <c r="DFP190" s="110"/>
      <c r="DFQ190" s="110"/>
      <c r="DFR190" s="110"/>
      <c r="DFS190" s="110"/>
      <c r="DFT190" s="110"/>
      <c r="DFU190" s="110"/>
      <c r="DFV190" s="110"/>
      <c r="DFW190" s="110"/>
      <c r="DFX190" s="110"/>
      <c r="DFY190" s="110"/>
      <c r="DFZ190" s="110"/>
      <c r="DGA190" s="110"/>
      <c r="DGB190" s="110"/>
      <c r="DGC190" s="110"/>
      <c r="DGD190" s="110"/>
      <c r="DGE190" s="110"/>
      <c r="DGF190" s="110"/>
      <c r="DGG190" s="110"/>
      <c r="DGH190" s="110"/>
      <c r="DGI190" s="110"/>
      <c r="DGJ190" s="110"/>
      <c r="DGK190" s="110"/>
      <c r="DGL190" s="110"/>
      <c r="DGM190" s="110"/>
      <c r="DGN190" s="110"/>
      <c r="DGO190" s="110"/>
      <c r="DGP190" s="110"/>
      <c r="DGQ190" s="110"/>
      <c r="DGR190" s="110"/>
      <c r="DGS190" s="110"/>
      <c r="DGT190" s="110"/>
      <c r="DGU190" s="110"/>
      <c r="DGV190" s="110"/>
      <c r="DGW190" s="110"/>
      <c r="DGX190" s="110"/>
      <c r="DGY190" s="110"/>
      <c r="DGZ190" s="110"/>
      <c r="DHA190" s="110"/>
      <c r="DHB190" s="110"/>
      <c r="DHC190" s="110"/>
      <c r="DHD190" s="110"/>
      <c r="DHE190" s="110"/>
      <c r="DHF190" s="110"/>
      <c r="DHG190" s="110"/>
      <c r="DHH190" s="110"/>
      <c r="DHI190" s="110"/>
      <c r="DHJ190" s="110"/>
      <c r="DHK190" s="110"/>
      <c r="DHL190" s="110"/>
      <c r="DHM190" s="110"/>
      <c r="DHN190" s="110"/>
      <c r="DHO190" s="110"/>
      <c r="DHP190" s="110"/>
      <c r="DHQ190" s="110"/>
      <c r="DHR190" s="110"/>
      <c r="DHS190" s="110"/>
      <c r="DHT190" s="110"/>
      <c r="DHU190" s="110"/>
      <c r="DHV190" s="110"/>
      <c r="DHW190" s="110"/>
      <c r="DHX190" s="110"/>
      <c r="DHY190" s="110"/>
      <c r="DHZ190" s="110"/>
      <c r="DIA190" s="110"/>
      <c r="DIB190" s="110"/>
      <c r="DIC190" s="110"/>
      <c r="DID190" s="110"/>
      <c r="DIE190" s="110"/>
      <c r="DIF190" s="110"/>
      <c r="DIG190" s="110"/>
      <c r="DIH190" s="110"/>
      <c r="DII190" s="110"/>
      <c r="DIJ190" s="110"/>
      <c r="DIK190" s="110"/>
      <c r="DIL190" s="110"/>
      <c r="DIM190" s="110"/>
      <c r="DIN190" s="110"/>
      <c r="DIO190" s="110"/>
      <c r="DIP190" s="110"/>
      <c r="DIQ190" s="110"/>
      <c r="DIR190" s="110"/>
      <c r="DIS190" s="110"/>
      <c r="DIT190" s="110"/>
      <c r="DIU190" s="110"/>
      <c r="DIV190" s="110"/>
      <c r="DIW190" s="110"/>
      <c r="DIX190" s="110"/>
      <c r="DIY190" s="110"/>
      <c r="DIZ190" s="110"/>
      <c r="DJA190" s="110"/>
      <c r="DJB190" s="110"/>
      <c r="DJC190" s="110"/>
      <c r="DJD190" s="110"/>
      <c r="DJE190" s="110"/>
      <c r="DJF190" s="110"/>
      <c r="DJG190" s="110"/>
      <c r="DJH190" s="110"/>
      <c r="DJI190" s="110"/>
      <c r="DJJ190" s="110"/>
      <c r="DJK190" s="110"/>
      <c r="DJL190" s="110"/>
      <c r="DJM190" s="110"/>
      <c r="DJN190" s="110"/>
      <c r="DJO190" s="110"/>
      <c r="DJP190" s="110"/>
      <c r="DJQ190" s="110"/>
      <c r="DJR190" s="110"/>
      <c r="DJS190" s="110"/>
      <c r="DJT190" s="110"/>
      <c r="DJU190" s="110"/>
      <c r="DJV190" s="110"/>
      <c r="DJW190" s="110"/>
      <c r="DJX190" s="110"/>
      <c r="DJY190" s="110"/>
      <c r="DJZ190" s="110"/>
      <c r="DKA190" s="110"/>
      <c r="DKB190" s="110"/>
      <c r="DKC190" s="110"/>
      <c r="DKD190" s="110"/>
      <c r="DKE190" s="110"/>
      <c r="DKF190" s="110"/>
      <c r="DKG190" s="110"/>
      <c r="DKH190" s="110"/>
      <c r="DKI190" s="110"/>
      <c r="DKJ190" s="110"/>
      <c r="DKK190" s="110"/>
      <c r="DKL190" s="110"/>
      <c r="DKM190" s="110"/>
      <c r="DKN190" s="110"/>
      <c r="DKO190" s="110"/>
      <c r="DKP190" s="110"/>
      <c r="DKQ190" s="110"/>
      <c r="DKR190" s="110"/>
      <c r="DKS190" s="110"/>
      <c r="DKT190" s="110"/>
      <c r="DKU190" s="110"/>
      <c r="DKV190" s="110"/>
      <c r="DKW190" s="110"/>
      <c r="DKX190" s="110"/>
      <c r="DKY190" s="110"/>
      <c r="DKZ190" s="110"/>
      <c r="DLA190" s="110"/>
      <c r="DLB190" s="110"/>
      <c r="DLC190" s="110"/>
      <c r="DLD190" s="110"/>
      <c r="DLE190" s="110"/>
      <c r="DLF190" s="110"/>
      <c r="DLG190" s="110"/>
      <c r="DLH190" s="110"/>
      <c r="DLI190" s="110"/>
      <c r="DLJ190" s="110"/>
      <c r="DLK190" s="110"/>
      <c r="DLL190" s="110"/>
      <c r="DLM190" s="110"/>
      <c r="DLN190" s="110"/>
      <c r="DLO190" s="110"/>
      <c r="DLP190" s="110"/>
      <c r="DLQ190" s="110"/>
      <c r="DLR190" s="110"/>
      <c r="DLS190" s="110"/>
      <c r="DLT190" s="110"/>
      <c r="DLU190" s="110"/>
      <c r="DLV190" s="110"/>
      <c r="DLW190" s="110"/>
      <c r="DLX190" s="110"/>
      <c r="DLY190" s="110"/>
      <c r="DLZ190" s="110"/>
      <c r="DMA190" s="110"/>
      <c r="DMB190" s="110"/>
      <c r="DMC190" s="110"/>
      <c r="DMD190" s="110"/>
      <c r="DME190" s="110"/>
      <c r="DMF190" s="110"/>
      <c r="DMG190" s="110"/>
      <c r="DMH190" s="110"/>
      <c r="DMI190" s="110"/>
      <c r="DMJ190" s="110"/>
      <c r="DMK190" s="110"/>
      <c r="DML190" s="110"/>
      <c r="DMM190" s="110"/>
      <c r="DMN190" s="110"/>
      <c r="DMO190" s="110"/>
      <c r="DMP190" s="110"/>
      <c r="DMQ190" s="110"/>
      <c r="DMR190" s="110"/>
      <c r="DMS190" s="110"/>
      <c r="DMT190" s="110"/>
      <c r="DMU190" s="110"/>
      <c r="DMV190" s="110"/>
      <c r="DMW190" s="110"/>
      <c r="DMX190" s="110"/>
      <c r="DMY190" s="110"/>
      <c r="DMZ190" s="110"/>
      <c r="DNA190" s="110"/>
      <c r="DNB190" s="110"/>
      <c r="DNC190" s="110"/>
      <c r="DND190" s="110"/>
      <c r="DNE190" s="110"/>
      <c r="DNF190" s="110"/>
      <c r="DNG190" s="110"/>
      <c r="DNH190" s="110"/>
      <c r="DNI190" s="110"/>
      <c r="DNJ190" s="110"/>
      <c r="DNK190" s="110"/>
      <c r="DNL190" s="110"/>
      <c r="DNM190" s="110"/>
      <c r="DNN190" s="110"/>
      <c r="DNO190" s="110"/>
      <c r="DNP190" s="110"/>
      <c r="DNQ190" s="110"/>
      <c r="DNR190" s="110"/>
      <c r="DNS190" s="110"/>
      <c r="DNT190" s="110"/>
      <c r="DNU190" s="110"/>
      <c r="DNV190" s="110"/>
      <c r="DNW190" s="110"/>
      <c r="DNX190" s="110"/>
      <c r="DNY190" s="110"/>
      <c r="DNZ190" s="110"/>
      <c r="DOA190" s="110"/>
      <c r="DOB190" s="110"/>
      <c r="DOC190" s="110"/>
      <c r="DOD190" s="110"/>
      <c r="DOE190" s="110"/>
      <c r="DOF190" s="110"/>
      <c r="DOG190" s="110"/>
      <c r="DOH190" s="110"/>
      <c r="DOI190" s="110"/>
      <c r="DOJ190" s="110"/>
      <c r="DOK190" s="110"/>
      <c r="DOL190" s="110"/>
      <c r="DOM190" s="110"/>
      <c r="DON190" s="110"/>
      <c r="DOO190" s="110"/>
      <c r="DOP190" s="110"/>
      <c r="DOQ190" s="110"/>
      <c r="DOR190" s="110"/>
      <c r="DOS190" s="110"/>
      <c r="DOT190" s="110"/>
      <c r="DOU190" s="110"/>
      <c r="DOV190" s="110"/>
      <c r="DOW190" s="110"/>
      <c r="DOX190" s="110"/>
      <c r="DOY190" s="110"/>
      <c r="DOZ190" s="110"/>
      <c r="DPA190" s="110"/>
      <c r="DPB190" s="110"/>
      <c r="DPC190" s="110"/>
      <c r="DPD190" s="110"/>
      <c r="DPE190" s="110"/>
      <c r="DPF190" s="110"/>
      <c r="DPG190" s="110"/>
      <c r="DPH190" s="110"/>
      <c r="DPI190" s="110"/>
      <c r="DPJ190" s="110"/>
      <c r="DPK190" s="110"/>
      <c r="DPL190" s="110"/>
      <c r="DPM190" s="110"/>
      <c r="DPN190" s="110"/>
      <c r="DPO190" s="110"/>
      <c r="DPP190" s="110"/>
      <c r="DPQ190" s="110"/>
      <c r="DPR190" s="110"/>
      <c r="DPS190" s="110"/>
      <c r="DPT190" s="110"/>
      <c r="DPU190" s="110"/>
      <c r="DPV190" s="110"/>
      <c r="DPW190" s="110"/>
      <c r="DPX190" s="110"/>
      <c r="DPY190" s="110"/>
      <c r="DPZ190" s="110"/>
      <c r="DQA190" s="110"/>
      <c r="DQB190" s="110"/>
      <c r="DQC190" s="110"/>
      <c r="DQD190" s="110"/>
      <c r="DQE190" s="110"/>
      <c r="DQF190" s="110"/>
      <c r="DQG190" s="110"/>
      <c r="DQH190" s="110"/>
      <c r="DQI190" s="110"/>
      <c r="DQJ190" s="110"/>
      <c r="DQK190" s="110"/>
      <c r="DQL190" s="110"/>
      <c r="DQM190" s="110"/>
      <c r="DQN190" s="110"/>
      <c r="DQO190" s="110"/>
      <c r="DQP190" s="110"/>
      <c r="DQQ190" s="110"/>
      <c r="DQR190" s="110"/>
      <c r="DQS190" s="110"/>
      <c r="DQT190" s="110"/>
      <c r="DQU190" s="110"/>
      <c r="DQV190" s="110"/>
      <c r="DQW190" s="110"/>
      <c r="DQX190" s="110"/>
      <c r="DQY190" s="110"/>
      <c r="DQZ190" s="110"/>
      <c r="DRA190" s="110"/>
      <c r="DRB190" s="110"/>
      <c r="DRC190" s="110"/>
      <c r="DRD190" s="110"/>
      <c r="DRE190" s="110"/>
      <c r="DRF190" s="110"/>
      <c r="DRG190" s="110"/>
      <c r="DRH190" s="110"/>
      <c r="DRI190" s="110"/>
      <c r="DRJ190" s="110"/>
      <c r="DRK190" s="110"/>
      <c r="DRL190" s="110"/>
      <c r="DRM190" s="110"/>
      <c r="DRN190" s="110"/>
      <c r="DRO190" s="110"/>
      <c r="DRP190" s="110"/>
      <c r="DRQ190" s="110"/>
      <c r="DRR190" s="110"/>
      <c r="DRS190" s="110"/>
      <c r="DRT190" s="110"/>
      <c r="DRU190" s="110"/>
      <c r="DRV190" s="110"/>
      <c r="DRW190" s="110"/>
      <c r="DRX190" s="110"/>
      <c r="DRY190" s="110"/>
      <c r="DRZ190" s="110"/>
      <c r="DSA190" s="110"/>
      <c r="DSB190" s="110"/>
      <c r="DSC190" s="110"/>
      <c r="DSD190" s="110"/>
      <c r="DSE190" s="110"/>
      <c r="DSF190" s="110"/>
      <c r="DSG190" s="110"/>
      <c r="DSH190" s="110"/>
      <c r="DSI190" s="110"/>
      <c r="DSJ190" s="110"/>
      <c r="DSK190" s="110"/>
      <c r="DSL190" s="110"/>
      <c r="DSM190" s="110"/>
      <c r="DSN190" s="110"/>
      <c r="DSO190" s="110"/>
      <c r="DSP190" s="110"/>
      <c r="DSQ190" s="110"/>
      <c r="DSR190" s="110"/>
      <c r="DSS190" s="110"/>
      <c r="DST190" s="110"/>
      <c r="DSU190" s="110"/>
      <c r="DSV190" s="110"/>
      <c r="DSW190" s="110"/>
      <c r="DSX190" s="110"/>
      <c r="DSY190" s="110"/>
      <c r="DSZ190" s="110"/>
      <c r="DTA190" s="110"/>
      <c r="DTB190" s="110"/>
      <c r="DTC190" s="110"/>
      <c r="DTD190" s="110"/>
      <c r="DTE190" s="110"/>
      <c r="DTF190" s="110"/>
      <c r="DTG190" s="110"/>
      <c r="DTH190" s="110"/>
      <c r="DTI190" s="110"/>
      <c r="DTJ190" s="110"/>
      <c r="DTK190" s="110"/>
      <c r="DTL190" s="110"/>
      <c r="DTM190" s="110"/>
      <c r="DTN190" s="110"/>
      <c r="DTO190" s="110"/>
      <c r="DTP190" s="110"/>
      <c r="DTQ190" s="110"/>
      <c r="DTR190" s="110"/>
      <c r="DTS190" s="110"/>
      <c r="DTT190" s="110"/>
      <c r="DTU190" s="110"/>
      <c r="DTV190" s="110"/>
      <c r="DTW190" s="110"/>
      <c r="DTX190" s="110"/>
      <c r="DTY190" s="110"/>
      <c r="DTZ190" s="110"/>
      <c r="DUA190" s="110"/>
      <c r="DUB190" s="110"/>
      <c r="DUC190" s="110"/>
      <c r="DUD190" s="110"/>
      <c r="DUE190" s="110"/>
      <c r="DUF190" s="110"/>
      <c r="DUG190" s="110"/>
      <c r="DUH190" s="110"/>
      <c r="DUI190" s="110"/>
      <c r="DUJ190" s="110"/>
      <c r="DUK190" s="110"/>
      <c r="DUL190" s="110"/>
      <c r="DUM190" s="110"/>
      <c r="DUN190" s="110"/>
      <c r="DUO190" s="110"/>
      <c r="DUP190" s="110"/>
      <c r="DUQ190" s="110"/>
      <c r="DUR190" s="110"/>
      <c r="DUS190" s="110"/>
      <c r="DUT190" s="110"/>
      <c r="DUU190" s="110"/>
      <c r="DUV190" s="110"/>
      <c r="DUW190" s="110"/>
      <c r="DUX190" s="110"/>
      <c r="DUY190" s="110"/>
      <c r="DUZ190" s="110"/>
      <c r="DVA190" s="110"/>
      <c r="DVB190" s="110"/>
      <c r="DVC190" s="110"/>
      <c r="DVD190" s="110"/>
      <c r="DVE190" s="110"/>
      <c r="DVF190" s="110"/>
      <c r="DVG190" s="110"/>
      <c r="DVH190" s="110"/>
      <c r="DVI190" s="110"/>
      <c r="DVJ190" s="110"/>
      <c r="DVK190" s="110"/>
      <c r="DVL190" s="110"/>
      <c r="DVM190" s="110"/>
      <c r="DVN190" s="110"/>
      <c r="DVO190" s="110"/>
      <c r="DVP190" s="110"/>
      <c r="DVQ190" s="110"/>
      <c r="DVR190" s="110"/>
      <c r="DVS190" s="110"/>
      <c r="DVT190" s="110"/>
      <c r="DVU190" s="110"/>
      <c r="DVV190" s="110"/>
      <c r="DVW190" s="110"/>
      <c r="DVX190" s="110"/>
      <c r="DVY190" s="110"/>
      <c r="DVZ190" s="110"/>
      <c r="DWA190" s="110"/>
      <c r="DWB190" s="110"/>
      <c r="DWC190" s="110"/>
      <c r="DWD190" s="110"/>
      <c r="DWE190" s="110"/>
      <c r="DWF190" s="110"/>
      <c r="DWG190" s="110"/>
      <c r="DWH190" s="110"/>
      <c r="DWI190" s="110"/>
      <c r="DWJ190" s="110"/>
      <c r="DWK190" s="110"/>
      <c r="DWL190" s="110"/>
      <c r="DWM190" s="110"/>
      <c r="DWN190" s="110"/>
      <c r="DWO190" s="110"/>
      <c r="DWP190" s="110"/>
      <c r="DWQ190" s="110"/>
      <c r="DWR190" s="110"/>
      <c r="DWS190" s="110"/>
      <c r="DWT190" s="110"/>
      <c r="DWU190" s="110"/>
      <c r="DWV190" s="110"/>
      <c r="DWW190" s="110"/>
      <c r="DWX190" s="110"/>
      <c r="DWY190" s="110"/>
      <c r="DWZ190" s="110"/>
      <c r="DXA190" s="110"/>
      <c r="DXB190" s="110"/>
      <c r="DXC190" s="110"/>
      <c r="DXD190" s="110"/>
      <c r="DXE190" s="110"/>
      <c r="DXF190" s="110"/>
      <c r="DXG190" s="110"/>
      <c r="DXH190" s="110"/>
      <c r="DXI190" s="110"/>
      <c r="DXJ190" s="110"/>
      <c r="DXK190" s="110"/>
      <c r="DXL190" s="110"/>
      <c r="DXM190" s="110"/>
      <c r="DXN190" s="110"/>
      <c r="DXO190" s="110"/>
      <c r="DXP190" s="110"/>
      <c r="DXQ190" s="110"/>
      <c r="DXR190" s="110"/>
      <c r="DXS190" s="110"/>
      <c r="DXT190" s="110"/>
      <c r="DXU190" s="110"/>
      <c r="DXV190" s="110"/>
      <c r="DXW190" s="110"/>
      <c r="DXX190" s="110"/>
      <c r="DXY190" s="110"/>
      <c r="DXZ190" s="110"/>
      <c r="DYA190" s="110"/>
      <c r="DYB190" s="110"/>
      <c r="DYC190" s="110"/>
      <c r="DYD190" s="110"/>
      <c r="DYE190" s="110"/>
      <c r="DYF190" s="110"/>
      <c r="DYG190" s="110"/>
      <c r="DYH190" s="110"/>
      <c r="DYI190" s="110"/>
      <c r="DYJ190" s="110"/>
      <c r="DYK190" s="110"/>
      <c r="DYL190" s="110"/>
      <c r="DYM190" s="110"/>
      <c r="DYN190" s="110"/>
      <c r="DYO190" s="110"/>
      <c r="DYP190" s="110"/>
      <c r="DYQ190" s="110"/>
      <c r="DYR190" s="110"/>
      <c r="DYS190" s="110"/>
      <c r="DYT190" s="110"/>
      <c r="DYU190" s="110"/>
      <c r="DYV190" s="110"/>
      <c r="DYW190" s="110"/>
      <c r="DYX190" s="110"/>
      <c r="DYY190" s="110"/>
      <c r="DYZ190" s="110"/>
      <c r="DZA190" s="110"/>
      <c r="DZB190" s="110"/>
      <c r="DZC190" s="110"/>
      <c r="DZD190" s="110"/>
      <c r="DZE190" s="110"/>
      <c r="DZF190" s="110"/>
      <c r="DZG190" s="110"/>
      <c r="DZH190" s="110"/>
      <c r="DZI190" s="110"/>
      <c r="DZJ190" s="110"/>
      <c r="DZK190" s="110"/>
      <c r="DZL190" s="110"/>
      <c r="DZM190" s="110"/>
      <c r="DZN190" s="110"/>
      <c r="DZO190" s="110"/>
      <c r="DZP190" s="110"/>
      <c r="DZQ190" s="110"/>
      <c r="DZR190" s="110"/>
      <c r="DZS190" s="110"/>
      <c r="DZT190" s="110"/>
      <c r="DZU190" s="110"/>
      <c r="DZV190" s="110"/>
      <c r="DZW190" s="110"/>
      <c r="DZX190" s="110"/>
      <c r="DZY190" s="110"/>
      <c r="DZZ190" s="110"/>
      <c r="EAA190" s="110"/>
      <c r="EAB190" s="110"/>
      <c r="EAC190" s="110"/>
      <c r="EAD190" s="110"/>
      <c r="EAE190" s="110"/>
      <c r="EAF190" s="110"/>
      <c r="EAG190" s="110"/>
      <c r="EAH190" s="110"/>
      <c r="EAI190" s="110"/>
      <c r="EAJ190" s="110"/>
      <c r="EAK190" s="110"/>
      <c r="EAL190" s="110"/>
      <c r="EAM190" s="110"/>
      <c r="EAN190" s="110"/>
      <c r="EAO190" s="110"/>
      <c r="EAP190" s="110"/>
      <c r="EAQ190" s="110"/>
      <c r="EAR190" s="110"/>
      <c r="EAS190" s="110"/>
      <c r="EAT190" s="110"/>
      <c r="EAU190" s="110"/>
      <c r="EAV190" s="110"/>
      <c r="EAW190" s="110"/>
      <c r="EAX190" s="110"/>
      <c r="EAY190" s="110"/>
      <c r="EAZ190" s="110"/>
      <c r="EBA190" s="110"/>
      <c r="EBB190" s="110"/>
      <c r="EBC190" s="110"/>
      <c r="EBD190" s="110"/>
      <c r="EBE190" s="110"/>
      <c r="EBF190" s="110"/>
      <c r="EBG190" s="110"/>
      <c r="EBH190" s="110"/>
      <c r="EBI190" s="110"/>
      <c r="EBJ190" s="110"/>
      <c r="EBK190" s="110"/>
      <c r="EBL190" s="110"/>
      <c r="EBM190" s="110"/>
      <c r="EBN190" s="110"/>
      <c r="EBO190" s="110"/>
      <c r="EBP190" s="110"/>
      <c r="EBQ190" s="110"/>
      <c r="EBR190" s="110"/>
      <c r="EBS190" s="110"/>
      <c r="EBT190" s="110"/>
      <c r="EBU190" s="110"/>
      <c r="EBV190" s="110"/>
      <c r="EBW190" s="110"/>
      <c r="EBX190" s="110"/>
      <c r="EBY190" s="110"/>
      <c r="EBZ190" s="110"/>
      <c r="ECA190" s="110"/>
      <c r="ECB190" s="110"/>
      <c r="ECC190" s="110"/>
      <c r="ECD190" s="110"/>
      <c r="ECE190" s="110"/>
      <c r="ECF190" s="110"/>
      <c r="ECG190" s="110"/>
      <c r="ECH190" s="110"/>
      <c r="ECI190" s="110"/>
      <c r="ECJ190" s="110"/>
      <c r="ECK190" s="110"/>
      <c r="ECL190" s="110"/>
      <c r="ECM190" s="110"/>
      <c r="ECN190" s="110"/>
      <c r="ECO190" s="110"/>
      <c r="ECP190" s="110"/>
      <c r="ECQ190" s="110"/>
      <c r="ECR190" s="110"/>
      <c r="ECS190" s="110"/>
      <c r="ECT190" s="110"/>
      <c r="ECU190" s="110"/>
      <c r="ECV190" s="110"/>
      <c r="ECW190" s="110"/>
      <c r="ECX190" s="110"/>
      <c r="ECY190" s="110"/>
      <c r="ECZ190" s="110"/>
      <c r="EDA190" s="110"/>
      <c r="EDB190" s="110"/>
      <c r="EDC190" s="110"/>
      <c r="EDD190" s="110"/>
      <c r="EDE190" s="110"/>
      <c r="EDF190" s="110"/>
      <c r="EDG190" s="110"/>
      <c r="EDH190" s="110"/>
      <c r="EDI190" s="110"/>
      <c r="EDJ190" s="110"/>
      <c r="EDK190" s="110"/>
      <c r="EDL190" s="110"/>
      <c r="EDM190" s="110"/>
      <c r="EDN190" s="110"/>
      <c r="EDO190" s="110"/>
      <c r="EDP190" s="110"/>
      <c r="EDQ190" s="110"/>
      <c r="EDR190" s="110"/>
      <c r="EDS190" s="110"/>
      <c r="EDT190" s="110"/>
      <c r="EDU190" s="110"/>
      <c r="EDV190" s="110"/>
      <c r="EDW190" s="110"/>
      <c r="EDX190" s="110"/>
      <c r="EDY190" s="110"/>
      <c r="EDZ190" s="110"/>
      <c r="EEA190" s="110"/>
      <c r="EEB190" s="110"/>
      <c r="EEC190" s="110"/>
      <c r="EED190" s="110"/>
      <c r="EEE190" s="110"/>
      <c r="EEF190" s="110"/>
      <c r="EEG190" s="110"/>
      <c r="EEH190" s="110"/>
      <c r="EEI190" s="110"/>
      <c r="EEJ190" s="110"/>
      <c r="EEK190" s="110"/>
      <c r="EEL190" s="110"/>
      <c r="EEM190" s="110"/>
      <c r="EEN190" s="110"/>
      <c r="EEO190" s="110"/>
      <c r="EEP190" s="110"/>
      <c r="EEQ190" s="110"/>
      <c r="EER190" s="110"/>
      <c r="EES190" s="110"/>
      <c r="EET190" s="110"/>
      <c r="EEU190" s="110"/>
      <c r="EEV190" s="110"/>
      <c r="EEW190" s="110"/>
      <c r="EEX190" s="110"/>
      <c r="EEY190" s="110"/>
      <c r="EEZ190" s="110"/>
      <c r="EFA190" s="110"/>
      <c r="EFB190" s="110"/>
      <c r="EFC190" s="110"/>
      <c r="EFD190" s="110"/>
      <c r="EFE190" s="110"/>
      <c r="EFF190" s="110"/>
      <c r="EFG190" s="110"/>
      <c r="EFH190" s="110"/>
      <c r="EFI190" s="110"/>
      <c r="EFJ190" s="110"/>
      <c r="EFK190" s="110"/>
      <c r="EFL190" s="110"/>
      <c r="EFM190" s="110"/>
      <c r="EFN190" s="110"/>
      <c r="EFO190" s="110"/>
      <c r="EFP190" s="110"/>
      <c r="EFQ190" s="110"/>
      <c r="EFR190" s="110"/>
      <c r="EFS190" s="110"/>
      <c r="EFT190" s="110"/>
      <c r="EFU190" s="110"/>
      <c r="EFV190" s="110"/>
      <c r="EFW190" s="110"/>
      <c r="EFX190" s="110"/>
      <c r="EFY190" s="110"/>
      <c r="EFZ190" s="110"/>
      <c r="EGA190" s="110"/>
      <c r="EGB190" s="110"/>
      <c r="EGC190" s="110"/>
      <c r="EGD190" s="110"/>
      <c r="EGE190" s="110"/>
      <c r="EGF190" s="110"/>
      <c r="EGG190" s="110"/>
      <c r="EGH190" s="110"/>
      <c r="EGI190" s="110"/>
      <c r="EGJ190" s="110"/>
      <c r="EGK190" s="110"/>
      <c r="EGL190" s="110"/>
      <c r="EGM190" s="110"/>
      <c r="EGN190" s="110"/>
      <c r="EGO190" s="110"/>
      <c r="EGP190" s="110"/>
      <c r="EGQ190" s="110"/>
      <c r="EGR190" s="110"/>
      <c r="EGS190" s="110"/>
      <c r="EGT190" s="110"/>
      <c r="EGU190" s="110"/>
      <c r="EGV190" s="110"/>
      <c r="EGW190" s="110"/>
      <c r="EGX190" s="110"/>
      <c r="EGY190" s="110"/>
      <c r="EGZ190" s="110"/>
      <c r="EHA190" s="110"/>
      <c r="EHB190" s="110"/>
      <c r="EHC190" s="110"/>
      <c r="EHD190" s="110"/>
      <c r="EHE190" s="110"/>
      <c r="EHF190" s="110"/>
      <c r="EHG190" s="110"/>
      <c r="EHH190" s="110"/>
      <c r="EHI190" s="110"/>
      <c r="EHJ190" s="110"/>
      <c r="EHK190" s="110"/>
      <c r="EHL190" s="110"/>
      <c r="EHM190" s="110"/>
      <c r="EHN190" s="110"/>
      <c r="EHO190" s="110"/>
      <c r="EHP190" s="110"/>
      <c r="EHQ190" s="110"/>
      <c r="EHR190" s="110"/>
      <c r="EHS190" s="110"/>
      <c r="EHT190" s="110"/>
      <c r="EHU190" s="110"/>
      <c r="EHV190" s="110"/>
      <c r="EHW190" s="110"/>
      <c r="EHX190" s="110"/>
      <c r="EHY190" s="110"/>
      <c r="EHZ190" s="110"/>
      <c r="EIA190" s="110"/>
      <c r="EIB190" s="110"/>
      <c r="EIC190" s="110"/>
      <c r="EID190" s="110"/>
      <c r="EIE190" s="110"/>
      <c r="EIF190" s="110"/>
      <c r="EIG190" s="110"/>
      <c r="EIH190" s="110"/>
      <c r="EII190" s="110"/>
      <c r="EIJ190" s="110"/>
      <c r="EIK190" s="110"/>
      <c r="EIL190" s="110"/>
      <c r="EIM190" s="110"/>
      <c r="EIN190" s="110"/>
      <c r="EIO190" s="110"/>
      <c r="EIP190" s="110"/>
      <c r="EIQ190" s="110"/>
      <c r="EIR190" s="110"/>
      <c r="EIS190" s="110"/>
      <c r="EIT190" s="110"/>
      <c r="EIU190" s="110"/>
      <c r="EIV190" s="110"/>
      <c r="EIW190" s="110"/>
      <c r="EIX190" s="110"/>
      <c r="EIY190" s="110"/>
      <c r="EIZ190" s="110"/>
      <c r="EJA190" s="110"/>
      <c r="EJB190" s="110"/>
      <c r="EJC190" s="110"/>
      <c r="EJD190" s="110"/>
      <c r="EJE190" s="110"/>
      <c r="EJF190" s="110"/>
      <c r="EJG190" s="110"/>
      <c r="EJH190" s="110"/>
      <c r="EJI190" s="110"/>
      <c r="EJJ190" s="110"/>
      <c r="EJK190" s="110"/>
      <c r="EJL190" s="110"/>
      <c r="EJM190" s="110"/>
      <c r="EJN190" s="110"/>
      <c r="EJO190" s="110"/>
      <c r="EJP190" s="110"/>
      <c r="EJQ190" s="110"/>
      <c r="EJR190" s="110"/>
      <c r="EJS190" s="110"/>
      <c r="EJT190" s="110"/>
      <c r="EJU190" s="110"/>
      <c r="EJV190" s="110"/>
      <c r="EJW190" s="110"/>
      <c r="EJX190" s="110"/>
      <c r="EJY190" s="110"/>
      <c r="EJZ190" s="110"/>
      <c r="EKA190" s="110"/>
      <c r="EKB190" s="110"/>
      <c r="EKC190" s="110"/>
      <c r="EKD190" s="110"/>
      <c r="EKE190" s="110"/>
      <c r="EKF190" s="110"/>
      <c r="EKG190" s="110"/>
      <c r="EKH190" s="110"/>
      <c r="EKI190" s="110"/>
      <c r="EKJ190" s="110"/>
      <c r="EKK190" s="110"/>
      <c r="EKL190" s="110"/>
      <c r="EKM190" s="110"/>
      <c r="EKN190" s="110"/>
      <c r="EKO190" s="110"/>
      <c r="EKP190" s="110"/>
      <c r="EKQ190" s="110"/>
      <c r="EKR190" s="110"/>
      <c r="EKS190" s="110"/>
      <c r="EKT190" s="110"/>
      <c r="EKU190" s="110"/>
      <c r="EKV190" s="110"/>
      <c r="EKW190" s="110"/>
      <c r="EKX190" s="110"/>
      <c r="EKY190" s="110"/>
      <c r="EKZ190" s="110"/>
      <c r="ELA190" s="110"/>
      <c r="ELB190" s="110"/>
      <c r="ELC190" s="110"/>
      <c r="ELD190" s="110"/>
      <c r="ELE190" s="110"/>
      <c r="ELF190" s="110"/>
      <c r="ELG190" s="110"/>
      <c r="ELH190" s="110"/>
      <c r="ELI190" s="110"/>
      <c r="ELJ190" s="110"/>
      <c r="ELK190" s="110"/>
      <c r="ELL190" s="110"/>
      <c r="ELM190" s="110"/>
      <c r="ELN190" s="110"/>
      <c r="ELO190" s="110"/>
      <c r="ELP190" s="110"/>
      <c r="ELQ190" s="110"/>
      <c r="ELR190" s="110"/>
      <c r="ELS190" s="110"/>
      <c r="ELT190" s="110"/>
      <c r="ELU190" s="110"/>
      <c r="ELV190" s="110"/>
      <c r="ELW190" s="110"/>
      <c r="ELX190" s="110"/>
      <c r="ELY190" s="110"/>
      <c r="ELZ190" s="110"/>
      <c r="EMA190" s="110"/>
      <c r="EMB190" s="110"/>
      <c r="EMC190" s="110"/>
      <c r="EMD190" s="110"/>
      <c r="EME190" s="110"/>
      <c r="EMF190" s="110"/>
      <c r="EMG190" s="110"/>
      <c r="EMH190" s="110"/>
      <c r="EMI190" s="110"/>
      <c r="EMJ190" s="110"/>
      <c r="EMK190" s="110"/>
      <c r="EML190" s="110"/>
      <c r="EMM190" s="110"/>
      <c r="EMN190" s="110"/>
      <c r="EMO190" s="110"/>
      <c r="EMP190" s="110"/>
      <c r="EMQ190" s="110"/>
      <c r="EMR190" s="110"/>
      <c r="EMS190" s="110"/>
      <c r="EMT190" s="110"/>
      <c r="EMU190" s="110"/>
      <c r="EMV190" s="110"/>
      <c r="EMW190" s="110"/>
      <c r="EMX190" s="110"/>
      <c r="EMY190" s="110"/>
      <c r="EMZ190" s="110"/>
      <c r="ENA190" s="110"/>
      <c r="ENB190" s="110"/>
      <c r="ENC190" s="110"/>
      <c r="END190" s="110"/>
      <c r="ENE190" s="110"/>
      <c r="ENF190" s="110"/>
      <c r="ENG190" s="110"/>
      <c r="ENH190" s="110"/>
      <c r="ENI190" s="110"/>
      <c r="ENJ190" s="110"/>
      <c r="ENK190" s="110"/>
      <c r="ENL190" s="110"/>
      <c r="ENM190" s="110"/>
      <c r="ENN190" s="110"/>
      <c r="ENO190" s="110"/>
      <c r="ENP190" s="110"/>
      <c r="ENQ190" s="110"/>
      <c r="ENR190" s="110"/>
      <c r="ENS190" s="110"/>
      <c r="ENT190" s="110"/>
      <c r="ENU190" s="110"/>
      <c r="ENV190" s="110"/>
      <c r="ENW190" s="110"/>
      <c r="ENX190" s="110"/>
      <c r="ENY190" s="110"/>
      <c r="ENZ190" s="110"/>
      <c r="EOA190" s="110"/>
      <c r="EOB190" s="110"/>
      <c r="EOC190" s="110"/>
      <c r="EOD190" s="110"/>
      <c r="EOE190" s="110"/>
      <c r="EOF190" s="110"/>
      <c r="EOG190" s="110"/>
      <c r="EOH190" s="110"/>
      <c r="EOI190" s="110"/>
      <c r="EOJ190" s="110"/>
      <c r="EOK190" s="110"/>
      <c r="EOL190" s="110"/>
      <c r="EOM190" s="110"/>
      <c r="EON190" s="110"/>
      <c r="EOO190" s="110"/>
      <c r="EOP190" s="110"/>
      <c r="EOQ190" s="110"/>
      <c r="EOR190" s="110"/>
      <c r="EOS190" s="110"/>
      <c r="EOT190" s="110"/>
      <c r="EOU190" s="110"/>
      <c r="EOV190" s="110"/>
      <c r="EOW190" s="110"/>
      <c r="EOX190" s="110"/>
      <c r="EOY190" s="110"/>
      <c r="EOZ190" s="110"/>
      <c r="EPA190" s="110"/>
      <c r="EPB190" s="110"/>
      <c r="EPC190" s="110"/>
      <c r="EPD190" s="110"/>
      <c r="EPE190" s="110"/>
      <c r="EPF190" s="110"/>
      <c r="EPG190" s="110"/>
      <c r="EPH190" s="110"/>
      <c r="EPI190" s="110"/>
      <c r="EPJ190" s="110"/>
      <c r="EPK190" s="110"/>
      <c r="EPL190" s="110"/>
      <c r="EPM190" s="110"/>
      <c r="EPN190" s="110"/>
      <c r="EPO190" s="110"/>
      <c r="EPP190" s="110"/>
      <c r="EPQ190" s="110"/>
      <c r="EPR190" s="110"/>
      <c r="EPS190" s="110"/>
      <c r="EPT190" s="110"/>
      <c r="EPU190" s="110"/>
      <c r="EPV190" s="110"/>
      <c r="EPW190" s="110"/>
      <c r="EPX190" s="110"/>
      <c r="EPY190" s="110"/>
      <c r="EPZ190" s="110"/>
      <c r="EQA190" s="110"/>
      <c r="EQB190" s="110"/>
      <c r="EQC190" s="110"/>
      <c r="EQD190" s="110"/>
      <c r="EQE190" s="110"/>
      <c r="EQF190" s="110"/>
      <c r="EQG190" s="110"/>
      <c r="EQH190" s="110"/>
      <c r="EQI190" s="110"/>
      <c r="EQJ190" s="110"/>
      <c r="EQK190" s="110"/>
      <c r="EQL190" s="110"/>
      <c r="EQM190" s="110"/>
      <c r="EQN190" s="110"/>
      <c r="EQO190" s="110"/>
      <c r="EQP190" s="110"/>
      <c r="EQQ190" s="110"/>
      <c r="EQR190" s="110"/>
      <c r="EQS190" s="110"/>
      <c r="EQT190" s="110"/>
      <c r="EQU190" s="110"/>
      <c r="EQV190" s="110"/>
      <c r="EQW190" s="110"/>
      <c r="EQX190" s="110"/>
      <c r="EQY190" s="110"/>
      <c r="EQZ190" s="110"/>
      <c r="ERA190" s="110"/>
      <c r="ERB190" s="110"/>
      <c r="ERC190" s="110"/>
      <c r="ERD190" s="110"/>
      <c r="ERE190" s="110"/>
      <c r="ERF190" s="110"/>
      <c r="ERG190" s="110"/>
      <c r="ERH190" s="110"/>
      <c r="ERI190" s="110"/>
      <c r="ERJ190" s="110"/>
      <c r="ERK190" s="110"/>
      <c r="ERL190" s="110"/>
      <c r="ERM190" s="110"/>
      <c r="ERN190" s="110"/>
      <c r="ERO190" s="110"/>
      <c r="ERP190" s="110"/>
      <c r="ERQ190" s="110"/>
      <c r="ERR190" s="110"/>
      <c r="ERS190" s="110"/>
      <c r="ERT190" s="110"/>
      <c r="ERU190" s="110"/>
      <c r="ERV190" s="110"/>
      <c r="ERW190" s="110"/>
      <c r="ERX190" s="110"/>
      <c r="ERY190" s="110"/>
      <c r="ERZ190" s="110"/>
      <c r="ESA190" s="110"/>
      <c r="ESB190" s="110"/>
      <c r="ESC190" s="110"/>
      <c r="ESD190" s="110"/>
      <c r="ESE190" s="110"/>
      <c r="ESF190" s="110"/>
      <c r="ESG190" s="110"/>
      <c r="ESH190" s="110"/>
      <c r="ESI190" s="110"/>
      <c r="ESJ190" s="110"/>
      <c r="ESK190" s="110"/>
      <c r="ESL190" s="110"/>
      <c r="ESM190" s="110"/>
      <c r="ESN190" s="110"/>
      <c r="ESO190" s="110"/>
      <c r="ESP190" s="110"/>
      <c r="ESQ190" s="110"/>
      <c r="ESR190" s="110"/>
      <c r="ESS190" s="110"/>
      <c r="EST190" s="110"/>
      <c r="ESU190" s="110"/>
      <c r="ESV190" s="110"/>
      <c r="ESW190" s="110"/>
      <c r="ESX190" s="110"/>
      <c r="ESY190" s="110"/>
      <c r="ESZ190" s="110"/>
      <c r="ETA190" s="110"/>
      <c r="ETB190" s="110"/>
      <c r="ETC190" s="110"/>
      <c r="ETD190" s="110"/>
      <c r="ETE190" s="110"/>
      <c r="ETF190" s="110"/>
      <c r="ETG190" s="110"/>
      <c r="ETH190" s="110"/>
      <c r="ETI190" s="110"/>
      <c r="ETJ190" s="110"/>
      <c r="ETK190" s="110"/>
      <c r="ETL190" s="110"/>
      <c r="ETM190" s="110"/>
      <c r="ETN190" s="110"/>
      <c r="ETO190" s="110"/>
      <c r="ETP190" s="110"/>
      <c r="ETQ190" s="110"/>
      <c r="ETR190" s="110"/>
      <c r="ETS190" s="110"/>
      <c r="ETT190" s="110"/>
      <c r="ETU190" s="110"/>
      <c r="ETV190" s="110"/>
      <c r="ETW190" s="110"/>
      <c r="ETX190" s="110"/>
      <c r="ETY190" s="110"/>
      <c r="ETZ190" s="110"/>
      <c r="EUA190" s="110"/>
      <c r="EUB190" s="110"/>
      <c r="EUC190" s="110"/>
      <c r="EUD190" s="110"/>
      <c r="EUE190" s="110"/>
      <c r="EUF190" s="110"/>
      <c r="EUG190" s="110"/>
      <c r="EUH190" s="110"/>
      <c r="EUI190" s="110"/>
      <c r="EUJ190" s="110"/>
      <c r="EUK190" s="110"/>
      <c r="EUL190" s="110"/>
      <c r="EUM190" s="110"/>
      <c r="EUN190" s="110"/>
      <c r="EUO190" s="110"/>
      <c r="EUP190" s="110"/>
      <c r="EUQ190" s="110"/>
      <c r="EUR190" s="110"/>
      <c r="EUS190" s="110"/>
      <c r="EUT190" s="110"/>
      <c r="EUU190" s="110"/>
      <c r="EUV190" s="110"/>
      <c r="EUW190" s="110"/>
      <c r="EUX190" s="110"/>
      <c r="EUY190" s="110"/>
      <c r="EUZ190" s="110"/>
      <c r="EVA190" s="110"/>
      <c r="EVB190" s="110"/>
      <c r="EVC190" s="110"/>
      <c r="EVD190" s="110"/>
      <c r="EVE190" s="110"/>
      <c r="EVF190" s="110"/>
      <c r="EVG190" s="110"/>
      <c r="EVH190" s="110"/>
      <c r="EVI190" s="110"/>
      <c r="EVJ190" s="110"/>
      <c r="EVK190" s="110"/>
      <c r="EVL190" s="110"/>
      <c r="EVM190" s="110"/>
      <c r="EVN190" s="110"/>
      <c r="EVO190" s="110"/>
      <c r="EVP190" s="110"/>
      <c r="EVQ190" s="110"/>
      <c r="EVR190" s="110"/>
      <c r="EVS190" s="110"/>
      <c r="EVT190" s="110"/>
      <c r="EVU190" s="110"/>
      <c r="EVV190" s="110"/>
      <c r="EVW190" s="110"/>
      <c r="EVX190" s="110"/>
      <c r="EVY190" s="110"/>
      <c r="EVZ190" s="110"/>
      <c r="EWA190" s="110"/>
      <c r="EWB190" s="110"/>
      <c r="EWC190" s="110"/>
      <c r="EWD190" s="110"/>
      <c r="EWE190" s="110"/>
      <c r="EWF190" s="110"/>
      <c r="EWG190" s="110"/>
      <c r="EWH190" s="110"/>
      <c r="EWI190" s="110"/>
      <c r="EWJ190" s="110"/>
      <c r="EWK190" s="110"/>
      <c r="EWL190" s="110"/>
      <c r="EWM190" s="110"/>
      <c r="EWN190" s="110"/>
      <c r="EWO190" s="110"/>
      <c r="EWP190" s="110"/>
      <c r="EWQ190" s="110"/>
      <c r="EWR190" s="110"/>
      <c r="EWS190" s="110"/>
      <c r="EWT190" s="110"/>
      <c r="EWU190" s="110"/>
      <c r="EWV190" s="110"/>
      <c r="EWW190" s="110"/>
      <c r="EWX190" s="110"/>
      <c r="EWY190" s="110"/>
      <c r="EWZ190" s="110"/>
      <c r="EXA190" s="110"/>
      <c r="EXB190" s="110"/>
      <c r="EXC190" s="110"/>
      <c r="EXD190" s="110"/>
      <c r="EXE190" s="110"/>
      <c r="EXF190" s="110"/>
      <c r="EXG190" s="110"/>
      <c r="EXH190" s="110"/>
      <c r="EXI190" s="110"/>
      <c r="EXJ190" s="110"/>
      <c r="EXK190" s="110"/>
      <c r="EXL190" s="110"/>
      <c r="EXM190" s="110"/>
      <c r="EXN190" s="110"/>
      <c r="EXO190" s="110"/>
      <c r="EXP190" s="110"/>
      <c r="EXQ190" s="110"/>
      <c r="EXR190" s="110"/>
      <c r="EXS190" s="110"/>
      <c r="EXT190" s="110"/>
      <c r="EXU190" s="110"/>
      <c r="EXV190" s="110"/>
      <c r="EXW190" s="110"/>
      <c r="EXX190" s="110"/>
      <c r="EXY190" s="110"/>
      <c r="EXZ190" s="110"/>
      <c r="EYA190" s="110"/>
      <c r="EYB190" s="110"/>
      <c r="EYC190" s="110"/>
      <c r="EYD190" s="110"/>
      <c r="EYE190" s="110"/>
      <c r="EYF190" s="110"/>
      <c r="EYG190" s="110"/>
      <c r="EYH190" s="110"/>
      <c r="EYI190" s="110"/>
      <c r="EYJ190" s="110"/>
      <c r="EYK190" s="110"/>
      <c r="EYL190" s="110"/>
      <c r="EYM190" s="110"/>
      <c r="EYN190" s="110"/>
      <c r="EYO190" s="110"/>
      <c r="EYP190" s="110"/>
      <c r="EYQ190" s="110"/>
      <c r="EYR190" s="110"/>
      <c r="EYS190" s="110"/>
      <c r="EYT190" s="110"/>
      <c r="EYU190" s="110"/>
      <c r="EYV190" s="110"/>
      <c r="EYW190" s="110"/>
      <c r="EYX190" s="110"/>
      <c r="EYY190" s="110"/>
      <c r="EYZ190" s="110"/>
      <c r="EZA190" s="110"/>
      <c r="EZB190" s="110"/>
      <c r="EZC190" s="110"/>
      <c r="EZD190" s="110"/>
      <c r="EZE190" s="110"/>
      <c r="EZF190" s="110"/>
      <c r="EZG190" s="110"/>
      <c r="EZH190" s="110"/>
      <c r="EZI190" s="110"/>
      <c r="EZJ190" s="110"/>
      <c r="EZK190" s="110"/>
      <c r="EZL190" s="110"/>
      <c r="EZM190" s="110"/>
      <c r="EZN190" s="110"/>
      <c r="EZO190" s="110"/>
      <c r="EZP190" s="110"/>
      <c r="EZQ190" s="110"/>
      <c r="EZR190" s="110"/>
      <c r="EZS190" s="110"/>
      <c r="EZT190" s="110"/>
      <c r="EZU190" s="110"/>
      <c r="EZV190" s="110"/>
      <c r="EZW190" s="110"/>
      <c r="EZX190" s="110"/>
      <c r="EZY190" s="110"/>
      <c r="EZZ190" s="110"/>
      <c r="FAA190" s="110"/>
      <c r="FAB190" s="110"/>
      <c r="FAC190" s="110"/>
      <c r="FAD190" s="110"/>
      <c r="FAE190" s="110"/>
      <c r="FAF190" s="110"/>
      <c r="FAG190" s="110"/>
      <c r="FAH190" s="110"/>
      <c r="FAI190" s="110"/>
      <c r="FAJ190" s="110"/>
      <c r="FAK190" s="110"/>
      <c r="FAL190" s="110"/>
      <c r="FAM190" s="110"/>
      <c r="FAN190" s="110"/>
      <c r="FAO190" s="110"/>
      <c r="FAP190" s="110"/>
      <c r="FAQ190" s="110"/>
      <c r="FAR190" s="110"/>
      <c r="FAS190" s="110"/>
      <c r="FAT190" s="110"/>
      <c r="FAU190" s="110"/>
      <c r="FAV190" s="110"/>
      <c r="FAW190" s="110"/>
      <c r="FAX190" s="110"/>
      <c r="FAY190" s="110"/>
      <c r="FAZ190" s="110"/>
      <c r="FBA190" s="110"/>
      <c r="FBB190" s="110"/>
      <c r="FBC190" s="110"/>
      <c r="FBD190" s="110"/>
      <c r="FBE190" s="110"/>
      <c r="FBF190" s="110"/>
      <c r="FBG190" s="110"/>
      <c r="FBH190" s="110"/>
      <c r="FBI190" s="110"/>
      <c r="FBJ190" s="110"/>
      <c r="FBK190" s="110"/>
      <c r="FBL190" s="110"/>
      <c r="FBM190" s="110"/>
      <c r="FBN190" s="110"/>
      <c r="FBO190" s="110"/>
      <c r="FBP190" s="110"/>
      <c r="FBQ190" s="110"/>
      <c r="FBR190" s="110"/>
      <c r="FBS190" s="110"/>
      <c r="FBT190" s="110"/>
      <c r="FBU190" s="110"/>
      <c r="FBV190" s="110"/>
      <c r="FBW190" s="110"/>
      <c r="FBX190" s="110"/>
      <c r="FBY190" s="110"/>
      <c r="FBZ190" s="110"/>
      <c r="FCA190" s="110"/>
      <c r="FCB190" s="110"/>
      <c r="FCC190" s="110"/>
      <c r="FCD190" s="110"/>
      <c r="FCE190" s="110"/>
      <c r="FCF190" s="110"/>
      <c r="FCG190" s="110"/>
      <c r="FCH190" s="110"/>
      <c r="FCI190" s="110"/>
      <c r="FCJ190" s="110"/>
      <c r="FCK190" s="110"/>
      <c r="FCL190" s="110"/>
      <c r="FCM190" s="110"/>
      <c r="FCN190" s="110"/>
      <c r="FCO190" s="110"/>
      <c r="FCP190" s="110"/>
      <c r="FCQ190" s="110"/>
      <c r="FCR190" s="110"/>
      <c r="FCS190" s="110"/>
      <c r="FCT190" s="110"/>
      <c r="FCU190" s="110"/>
      <c r="FCV190" s="110"/>
      <c r="FCW190" s="110"/>
      <c r="FCX190" s="110"/>
      <c r="FCY190" s="110"/>
      <c r="FCZ190" s="110"/>
      <c r="FDA190" s="110"/>
      <c r="FDB190" s="110"/>
      <c r="FDC190" s="110"/>
      <c r="FDD190" s="110"/>
      <c r="FDE190" s="110"/>
      <c r="FDF190" s="110"/>
      <c r="FDG190" s="110"/>
      <c r="FDH190" s="110"/>
      <c r="FDI190" s="110"/>
      <c r="FDJ190" s="110"/>
      <c r="FDK190" s="110"/>
      <c r="FDL190" s="110"/>
      <c r="FDM190" s="110"/>
      <c r="FDN190" s="110"/>
      <c r="FDO190" s="110"/>
      <c r="FDP190" s="110"/>
      <c r="FDQ190" s="110"/>
      <c r="FDR190" s="110"/>
      <c r="FDS190" s="110"/>
      <c r="FDT190" s="110"/>
      <c r="FDU190" s="110"/>
      <c r="FDV190" s="110"/>
      <c r="FDW190" s="110"/>
      <c r="FDX190" s="110"/>
      <c r="FDY190" s="110"/>
      <c r="FDZ190" s="110"/>
      <c r="FEA190" s="110"/>
      <c r="FEB190" s="110"/>
      <c r="FEC190" s="110"/>
      <c r="FED190" s="110"/>
      <c r="FEE190" s="110"/>
      <c r="FEF190" s="110"/>
      <c r="FEG190" s="110"/>
      <c r="FEH190" s="110"/>
      <c r="FEI190" s="110"/>
      <c r="FEJ190" s="110"/>
      <c r="FEK190" s="110"/>
      <c r="FEL190" s="110"/>
      <c r="FEM190" s="110"/>
      <c r="FEN190" s="110"/>
      <c r="FEO190" s="110"/>
      <c r="FEP190" s="110"/>
      <c r="FEQ190" s="110"/>
      <c r="FER190" s="110"/>
      <c r="FES190" s="110"/>
      <c r="FET190" s="110"/>
      <c r="FEU190" s="110"/>
      <c r="FEV190" s="110"/>
      <c r="FEW190" s="110"/>
      <c r="FEX190" s="110"/>
      <c r="FEY190" s="110"/>
      <c r="FEZ190" s="110"/>
      <c r="FFA190" s="110"/>
      <c r="FFB190" s="110"/>
      <c r="FFC190" s="110"/>
      <c r="FFD190" s="110"/>
      <c r="FFE190" s="110"/>
      <c r="FFF190" s="110"/>
      <c r="FFG190" s="110"/>
      <c r="FFH190" s="110"/>
      <c r="FFI190" s="110"/>
      <c r="FFJ190" s="110"/>
      <c r="FFK190" s="110"/>
      <c r="FFL190" s="110"/>
      <c r="FFM190" s="110"/>
      <c r="FFN190" s="110"/>
      <c r="FFO190" s="110"/>
      <c r="FFP190" s="110"/>
      <c r="FFQ190" s="110"/>
      <c r="FFR190" s="110"/>
      <c r="FFS190" s="110"/>
      <c r="FFT190" s="110"/>
      <c r="FFU190" s="110"/>
      <c r="FFV190" s="110"/>
      <c r="FFW190" s="110"/>
      <c r="FFX190" s="110"/>
      <c r="FFY190" s="110"/>
      <c r="FFZ190" s="110"/>
      <c r="FGA190" s="110"/>
      <c r="FGB190" s="110"/>
      <c r="FGC190" s="110"/>
      <c r="FGD190" s="110"/>
      <c r="FGE190" s="110"/>
      <c r="FGF190" s="110"/>
      <c r="FGG190" s="110"/>
      <c r="FGH190" s="110"/>
      <c r="FGI190" s="110"/>
      <c r="FGJ190" s="110"/>
      <c r="FGK190" s="110"/>
      <c r="FGL190" s="110"/>
      <c r="FGM190" s="110"/>
      <c r="FGN190" s="110"/>
      <c r="FGO190" s="110"/>
      <c r="FGP190" s="110"/>
      <c r="FGQ190" s="110"/>
      <c r="FGR190" s="110"/>
      <c r="FGS190" s="110"/>
      <c r="FGT190" s="110"/>
      <c r="FGU190" s="110"/>
      <c r="FGV190" s="110"/>
      <c r="FGW190" s="110"/>
      <c r="FGX190" s="110"/>
      <c r="FGY190" s="110"/>
      <c r="FGZ190" s="110"/>
      <c r="FHA190" s="110"/>
      <c r="FHB190" s="110"/>
      <c r="FHC190" s="110"/>
      <c r="FHD190" s="110"/>
      <c r="FHE190" s="110"/>
      <c r="FHF190" s="110"/>
      <c r="FHG190" s="110"/>
      <c r="FHH190" s="110"/>
      <c r="FHI190" s="110"/>
      <c r="FHJ190" s="110"/>
      <c r="FHK190" s="110"/>
      <c r="FHL190" s="110"/>
      <c r="FHM190" s="110"/>
      <c r="FHN190" s="110"/>
      <c r="FHO190" s="110"/>
      <c r="FHP190" s="110"/>
      <c r="FHQ190" s="110"/>
      <c r="FHR190" s="110"/>
      <c r="FHS190" s="110"/>
      <c r="FHT190" s="110"/>
      <c r="FHU190" s="110"/>
      <c r="FHV190" s="110"/>
      <c r="FHW190" s="110"/>
      <c r="FHX190" s="110"/>
      <c r="FHY190" s="110"/>
      <c r="FHZ190" s="110"/>
      <c r="FIA190" s="110"/>
      <c r="FIB190" s="110"/>
      <c r="FIC190" s="110"/>
      <c r="FID190" s="110"/>
      <c r="FIE190" s="110"/>
      <c r="FIF190" s="110"/>
      <c r="FIG190" s="110"/>
      <c r="FIH190" s="110"/>
      <c r="FII190" s="110"/>
      <c r="FIJ190" s="110"/>
      <c r="FIK190" s="110"/>
      <c r="FIL190" s="110"/>
      <c r="FIM190" s="110"/>
      <c r="FIN190" s="110"/>
      <c r="FIO190" s="110"/>
      <c r="FIP190" s="110"/>
      <c r="FIQ190" s="110"/>
      <c r="FIR190" s="110"/>
      <c r="FIS190" s="110"/>
      <c r="FIT190" s="110"/>
      <c r="FIU190" s="110"/>
      <c r="FIV190" s="110"/>
      <c r="FIW190" s="110"/>
      <c r="FIX190" s="110"/>
      <c r="FIY190" s="110"/>
      <c r="FIZ190" s="110"/>
      <c r="FJA190" s="110"/>
      <c r="FJB190" s="110"/>
      <c r="FJC190" s="110"/>
      <c r="FJD190" s="110"/>
      <c r="FJE190" s="110"/>
      <c r="FJF190" s="110"/>
      <c r="FJG190" s="110"/>
      <c r="FJH190" s="110"/>
      <c r="FJI190" s="110"/>
      <c r="FJJ190" s="110"/>
      <c r="FJK190" s="110"/>
      <c r="FJL190" s="110"/>
      <c r="FJM190" s="110"/>
      <c r="FJN190" s="110"/>
      <c r="FJO190" s="110"/>
      <c r="FJP190" s="110"/>
      <c r="FJQ190" s="110"/>
      <c r="FJR190" s="110"/>
      <c r="FJS190" s="110"/>
      <c r="FJT190" s="110"/>
      <c r="FJU190" s="110"/>
      <c r="FJV190" s="110"/>
      <c r="FJW190" s="110"/>
      <c r="FJX190" s="110"/>
      <c r="FJY190" s="110"/>
      <c r="FJZ190" s="110"/>
      <c r="FKA190" s="110"/>
      <c r="FKB190" s="110"/>
      <c r="FKC190" s="110"/>
      <c r="FKD190" s="110"/>
      <c r="FKE190" s="110"/>
      <c r="FKF190" s="110"/>
      <c r="FKG190" s="110"/>
      <c r="FKH190" s="110"/>
      <c r="FKI190" s="110"/>
      <c r="FKJ190" s="110"/>
      <c r="FKK190" s="110"/>
      <c r="FKL190" s="110"/>
      <c r="FKM190" s="110"/>
      <c r="FKN190" s="110"/>
      <c r="FKO190" s="110"/>
      <c r="FKP190" s="110"/>
      <c r="FKQ190" s="110"/>
      <c r="FKR190" s="110"/>
      <c r="FKS190" s="110"/>
      <c r="FKT190" s="110"/>
      <c r="FKU190" s="110"/>
      <c r="FKV190" s="110"/>
      <c r="FKW190" s="110"/>
      <c r="FKX190" s="110"/>
      <c r="FKY190" s="110"/>
      <c r="FKZ190" s="110"/>
      <c r="FLA190" s="110"/>
      <c r="FLB190" s="110"/>
      <c r="FLC190" s="110"/>
      <c r="FLD190" s="110"/>
      <c r="FLE190" s="110"/>
      <c r="FLF190" s="110"/>
      <c r="FLG190" s="110"/>
      <c r="FLH190" s="110"/>
      <c r="FLI190" s="110"/>
      <c r="FLJ190" s="110"/>
      <c r="FLK190" s="110"/>
      <c r="FLL190" s="110"/>
      <c r="FLM190" s="110"/>
      <c r="FLN190" s="110"/>
      <c r="FLO190" s="110"/>
      <c r="FLP190" s="110"/>
      <c r="FLQ190" s="110"/>
      <c r="FLR190" s="110"/>
      <c r="FLS190" s="110"/>
      <c r="FLT190" s="110"/>
      <c r="FLU190" s="110"/>
      <c r="FLV190" s="110"/>
      <c r="FLW190" s="110"/>
      <c r="FLX190" s="110"/>
      <c r="FLY190" s="110"/>
      <c r="FLZ190" s="110"/>
      <c r="FMA190" s="110"/>
      <c r="FMB190" s="110"/>
      <c r="FMC190" s="110"/>
      <c r="FMD190" s="110"/>
      <c r="FME190" s="110"/>
      <c r="FMF190" s="110"/>
      <c r="FMG190" s="110"/>
      <c r="FMH190" s="110"/>
      <c r="FMI190" s="110"/>
      <c r="FMJ190" s="110"/>
      <c r="FMK190" s="110"/>
      <c r="FML190" s="110"/>
      <c r="FMM190" s="110"/>
      <c r="FMN190" s="110"/>
      <c r="FMO190" s="110"/>
      <c r="FMP190" s="110"/>
      <c r="FMQ190" s="110"/>
      <c r="FMR190" s="110"/>
      <c r="FMS190" s="110"/>
      <c r="FMT190" s="110"/>
      <c r="FMU190" s="110"/>
      <c r="FMV190" s="110"/>
      <c r="FMW190" s="110"/>
      <c r="FMX190" s="110"/>
      <c r="FMY190" s="110"/>
      <c r="FMZ190" s="110"/>
      <c r="FNA190" s="110"/>
      <c r="FNB190" s="110"/>
      <c r="FNC190" s="110"/>
      <c r="FND190" s="110"/>
      <c r="FNE190" s="110"/>
      <c r="FNF190" s="110"/>
      <c r="FNG190" s="110"/>
      <c r="FNH190" s="110"/>
      <c r="FNI190" s="110"/>
      <c r="FNJ190" s="110"/>
      <c r="FNK190" s="110"/>
      <c r="FNL190" s="110"/>
      <c r="FNM190" s="110"/>
      <c r="FNN190" s="110"/>
      <c r="FNO190" s="110"/>
      <c r="FNP190" s="110"/>
      <c r="FNQ190" s="110"/>
      <c r="FNR190" s="110"/>
      <c r="FNS190" s="110"/>
      <c r="FNT190" s="110"/>
      <c r="FNU190" s="110"/>
      <c r="FNV190" s="110"/>
      <c r="FNW190" s="110"/>
      <c r="FNX190" s="110"/>
      <c r="FNY190" s="110"/>
      <c r="FNZ190" s="110"/>
      <c r="FOA190" s="110"/>
      <c r="FOB190" s="110"/>
      <c r="FOC190" s="110"/>
      <c r="FOD190" s="110"/>
      <c r="FOE190" s="110"/>
      <c r="FOF190" s="110"/>
      <c r="FOG190" s="110"/>
      <c r="FOH190" s="110"/>
      <c r="FOI190" s="110"/>
      <c r="FOJ190" s="110"/>
      <c r="FOK190" s="110"/>
      <c r="FOL190" s="110"/>
      <c r="FOM190" s="110"/>
      <c r="FON190" s="110"/>
      <c r="FOO190" s="110"/>
      <c r="FOP190" s="110"/>
      <c r="FOQ190" s="110"/>
      <c r="FOR190" s="110"/>
      <c r="FOS190" s="110"/>
      <c r="FOT190" s="110"/>
      <c r="FOU190" s="110"/>
      <c r="FOV190" s="110"/>
      <c r="FOW190" s="110"/>
      <c r="FOX190" s="110"/>
      <c r="FOY190" s="110"/>
      <c r="FOZ190" s="110"/>
      <c r="FPA190" s="110"/>
      <c r="FPB190" s="110"/>
      <c r="FPC190" s="110"/>
      <c r="FPD190" s="110"/>
      <c r="FPE190" s="110"/>
      <c r="FPF190" s="110"/>
      <c r="FPG190" s="110"/>
      <c r="FPH190" s="110"/>
      <c r="FPI190" s="110"/>
      <c r="FPJ190" s="110"/>
      <c r="FPK190" s="110"/>
      <c r="FPL190" s="110"/>
      <c r="FPM190" s="110"/>
      <c r="FPN190" s="110"/>
      <c r="FPO190" s="110"/>
      <c r="FPP190" s="110"/>
      <c r="FPQ190" s="110"/>
      <c r="FPR190" s="110"/>
      <c r="FPS190" s="110"/>
      <c r="FPT190" s="110"/>
      <c r="FPU190" s="110"/>
      <c r="FPV190" s="110"/>
      <c r="FPW190" s="110"/>
      <c r="FPX190" s="110"/>
      <c r="FPY190" s="110"/>
      <c r="FPZ190" s="110"/>
      <c r="FQA190" s="110"/>
      <c r="FQB190" s="110"/>
      <c r="FQC190" s="110"/>
      <c r="FQD190" s="110"/>
      <c r="FQE190" s="110"/>
      <c r="FQF190" s="110"/>
      <c r="FQG190" s="110"/>
      <c r="FQH190" s="110"/>
      <c r="FQI190" s="110"/>
      <c r="FQJ190" s="110"/>
      <c r="FQK190" s="110"/>
      <c r="FQL190" s="110"/>
      <c r="FQM190" s="110"/>
      <c r="FQN190" s="110"/>
      <c r="FQO190" s="110"/>
      <c r="FQP190" s="110"/>
      <c r="FQQ190" s="110"/>
      <c r="FQR190" s="110"/>
      <c r="FQS190" s="110"/>
      <c r="FQT190" s="110"/>
      <c r="FQU190" s="110"/>
      <c r="FQV190" s="110"/>
      <c r="FQW190" s="110"/>
      <c r="FQX190" s="110"/>
      <c r="FQY190" s="110"/>
      <c r="FQZ190" s="110"/>
      <c r="FRA190" s="110"/>
      <c r="FRB190" s="110"/>
      <c r="FRC190" s="110"/>
      <c r="FRD190" s="110"/>
      <c r="FRE190" s="110"/>
      <c r="FRF190" s="110"/>
      <c r="FRG190" s="110"/>
      <c r="FRH190" s="110"/>
      <c r="FRI190" s="110"/>
      <c r="FRJ190" s="110"/>
      <c r="FRK190" s="110"/>
      <c r="FRL190" s="110"/>
      <c r="FRM190" s="110"/>
      <c r="FRN190" s="110"/>
      <c r="FRO190" s="110"/>
      <c r="FRP190" s="110"/>
      <c r="FRQ190" s="110"/>
      <c r="FRR190" s="110"/>
      <c r="FRS190" s="110"/>
      <c r="FRT190" s="110"/>
      <c r="FRU190" s="110"/>
      <c r="FRV190" s="110"/>
      <c r="FRW190" s="110"/>
      <c r="FRX190" s="110"/>
      <c r="FRY190" s="110"/>
      <c r="FRZ190" s="110"/>
      <c r="FSA190" s="110"/>
      <c r="FSB190" s="110"/>
      <c r="FSC190" s="110"/>
      <c r="FSD190" s="110"/>
      <c r="FSE190" s="110"/>
      <c r="FSF190" s="110"/>
      <c r="FSG190" s="110"/>
      <c r="FSH190" s="110"/>
      <c r="FSI190" s="110"/>
      <c r="FSJ190" s="110"/>
      <c r="FSK190" s="110"/>
      <c r="FSL190" s="110"/>
      <c r="FSM190" s="110"/>
      <c r="FSN190" s="110"/>
      <c r="FSO190" s="110"/>
      <c r="FSP190" s="110"/>
      <c r="FSQ190" s="110"/>
      <c r="FSR190" s="110"/>
      <c r="FSS190" s="110"/>
      <c r="FST190" s="110"/>
      <c r="FSU190" s="110"/>
      <c r="FSV190" s="110"/>
      <c r="FSW190" s="110"/>
      <c r="FSX190" s="110"/>
      <c r="FSY190" s="110"/>
      <c r="FSZ190" s="110"/>
      <c r="FTA190" s="110"/>
      <c r="FTB190" s="110"/>
      <c r="FTC190" s="110"/>
      <c r="FTD190" s="110"/>
      <c r="FTE190" s="110"/>
      <c r="FTF190" s="110"/>
      <c r="FTG190" s="110"/>
      <c r="FTH190" s="110"/>
      <c r="FTI190" s="110"/>
      <c r="FTJ190" s="110"/>
      <c r="FTK190" s="110"/>
      <c r="FTL190" s="110"/>
      <c r="FTM190" s="110"/>
      <c r="FTN190" s="110"/>
      <c r="FTO190" s="110"/>
      <c r="FTP190" s="110"/>
      <c r="FTQ190" s="110"/>
      <c r="FTR190" s="110"/>
      <c r="FTS190" s="110"/>
      <c r="FTT190" s="110"/>
      <c r="FTU190" s="110"/>
      <c r="FTV190" s="110"/>
      <c r="FTW190" s="110"/>
      <c r="FTX190" s="110"/>
      <c r="FTY190" s="110"/>
      <c r="FTZ190" s="110"/>
      <c r="FUA190" s="110"/>
      <c r="FUB190" s="110"/>
      <c r="FUC190" s="110"/>
      <c r="FUD190" s="110"/>
      <c r="FUE190" s="110"/>
      <c r="FUF190" s="110"/>
      <c r="FUG190" s="110"/>
      <c r="FUH190" s="110"/>
      <c r="FUI190" s="110"/>
      <c r="FUJ190" s="110"/>
      <c r="FUK190" s="110"/>
      <c r="FUL190" s="110"/>
      <c r="FUM190" s="110"/>
      <c r="FUN190" s="110"/>
      <c r="FUO190" s="110"/>
      <c r="FUP190" s="110"/>
      <c r="FUQ190" s="110"/>
      <c r="FUR190" s="110"/>
      <c r="FUS190" s="110"/>
      <c r="FUT190" s="110"/>
      <c r="FUU190" s="110"/>
      <c r="FUV190" s="110"/>
      <c r="FUW190" s="110"/>
      <c r="FUX190" s="110"/>
      <c r="FUY190" s="110"/>
      <c r="FUZ190" s="110"/>
      <c r="FVA190" s="110"/>
      <c r="FVB190" s="110"/>
      <c r="FVC190" s="110"/>
      <c r="FVD190" s="110"/>
      <c r="FVE190" s="110"/>
      <c r="FVF190" s="110"/>
      <c r="FVG190" s="110"/>
      <c r="FVH190" s="110"/>
      <c r="FVI190" s="110"/>
      <c r="FVJ190" s="110"/>
      <c r="FVK190" s="110"/>
      <c r="FVL190" s="110"/>
      <c r="FVM190" s="110"/>
      <c r="FVN190" s="110"/>
      <c r="FVO190" s="110"/>
      <c r="FVP190" s="110"/>
      <c r="FVQ190" s="110"/>
      <c r="FVR190" s="110"/>
      <c r="FVS190" s="110"/>
      <c r="FVT190" s="110"/>
      <c r="FVU190" s="110"/>
      <c r="FVV190" s="110"/>
      <c r="FVW190" s="110"/>
      <c r="FVX190" s="110"/>
      <c r="FVY190" s="110"/>
      <c r="FVZ190" s="110"/>
      <c r="FWA190" s="110"/>
      <c r="FWB190" s="110"/>
      <c r="FWC190" s="110"/>
      <c r="FWD190" s="110"/>
      <c r="FWE190" s="110"/>
      <c r="FWF190" s="110"/>
      <c r="FWG190" s="110"/>
      <c r="FWH190" s="110"/>
      <c r="FWI190" s="110"/>
      <c r="FWJ190" s="110"/>
      <c r="FWK190" s="110"/>
      <c r="FWL190" s="110"/>
      <c r="FWM190" s="110"/>
      <c r="FWN190" s="110"/>
      <c r="FWO190" s="110"/>
      <c r="FWP190" s="110"/>
      <c r="FWQ190" s="110"/>
      <c r="FWR190" s="110"/>
      <c r="FWS190" s="110"/>
      <c r="FWT190" s="110"/>
      <c r="FWU190" s="110"/>
      <c r="FWV190" s="110"/>
      <c r="FWW190" s="110"/>
      <c r="FWX190" s="110"/>
      <c r="FWY190" s="110"/>
      <c r="FWZ190" s="110"/>
      <c r="FXA190" s="110"/>
      <c r="FXB190" s="110"/>
      <c r="FXC190" s="110"/>
      <c r="FXD190" s="110"/>
      <c r="FXE190" s="110"/>
      <c r="FXF190" s="110"/>
      <c r="FXG190" s="110"/>
      <c r="FXH190" s="110"/>
      <c r="FXI190" s="110"/>
      <c r="FXJ190" s="110"/>
      <c r="FXK190" s="110"/>
      <c r="FXL190" s="110"/>
      <c r="FXM190" s="110"/>
      <c r="FXN190" s="110"/>
      <c r="FXO190" s="110"/>
      <c r="FXP190" s="110"/>
      <c r="FXQ190" s="110"/>
      <c r="FXR190" s="110"/>
      <c r="FXS190" s="110"/>
      <c r="FXT190" s="110"/>
      <c r="FXU190" s="110"/>
      <c r="FXV190" s="110"/>
      <c r="FXW190" s="110"/>
      <c r="FXX190" s="110"/>
      <c r="FXY190" s="110"/>
      <c r="FXZ190" s="110"/>
      <c r="FYA190" s="110"/>
      <c r="FYB190" s="110"/>
      <c r="FYC190" s="110"/>
      <c r="FYD190" s="110"/>
      <c r="FYE190" s="110"/>
      <c r="FYF190" s="110"/>
      <c r="FYG190" s="110"/>
      <c r="FYH190" s="110"/>
      <c r="FYI190" s="110"/>
      <c r="FYJ190" s="110"/>
      <c r="FYK190" s="110"/>
      <c r="FYL190" s="110"/>
      <c r="FYM190" s="110"/>
      <c r="FYN190" s="110"/>
      <c r="FYO190" s="110"/>
      <c r="FYP190" s="110"/>
      <c r="FYQ190" s="110"/>
      <c r="FYR190" s="110"/>
      <c r="FYS190" s="110"/>
      <c r="FYT190" s="110"/>
      <c r="FYU190" s="110"/>
      <c r="FYV190" s="110"/>
      <c r="FYW190" s="110"/>
      <c r="FYX190" s="110"/>
      <c r="FYY190" s="110"/>
      <c r="FYZ190" s="110"/>
      <c r="FZA190" s="110"/>
      <c r="FZB190" s="110"/>
      <c r="FZC190" s="110"/>
      <c r="FZD190" s="110"/>
      <c r="FZE190" s="110"/>
      <c r="FZF190" s="110"/>
      <c r="FZG190" s="110"/>
      <c r="FZH190" s="110"/>
      <c r="FZI190" s="110"/>
      <c r="FZJ190" s="110"/>
      <c r="FZK190" s="110"/>
      <c r="FZL190" s="110"/>
      <c r="FZM190" s="110"/>
      <c r="FZN190" s="110"/>
      <c r="FZO190" s="110"/>
      <c r="FZP190" s="110"/>
      <c r="FZQ190" s="110"/>
      <c r="FZR190" s="110"/>
      <c r="FZS190" s="110"/>
      <c r="FZT190" s="110"/>
      <c r="FZU190" s="110"/>
      <c r="FZV190" s="110"/>
      <c r="FZW190" s="110"/>
      <c r="FZX190" s="110"/>
      <c r="FZY190" s="110"/>
      <c r="FZZ190" s="110"/>
      <c r="GAA190" s="110"/>
      <c r="GAB190" s="110"/>
      <c r="GAC190" s="110"/>
      <c r="GAD190" s="110"/>
      <c r="GAE190" s="110"/>
      <c r="GAF190" s="110"/>
      <c r="GAG190" s="110"/>
      <c r="GAH190" s="110"/>
      <c r="GAI190" s="110"/>
      <c r="GAJ190" s="110"/>
      <c r="GAK190" s="110"/>
      <c r="GAL190" s="110"/>
      <c r="GAM190" s="110"/>
      <c r="GAN190" s="110"/>
      <c r="GAO190" s="110"/>
      <c r="GAP190" s="110"/>
      <c r="GAQ190" s="110"/>
      <c r="GAR190" s="110"/>
      <c r="GAS190" s="110"/>
      <c r="GAT190" s="110"/>
      <c r="GAU190" s="110"/>
      <c r="GAV190" s="110"/>
      <c r="GAW190" s="110"/>
      <c r="GAX190" s="110"/>
      <c r="GAY190" s="110"/>
      <c r="GAZ190" s="110"/>
      <c r="GBA190" s="110"/>
      <c r="GBB190" s="110"/>
      <c r="GBC190" s="110"/>
      <c r="GBD190" s="110"/>
      <c r="GBE190" s="110"/>
      <c r="GBF190" s="110"/>
      <c r="GBG190" s="110"/>
      <c r="GBH190" s="110"/>
      <c r="GBI190" s="110"/>
      <c r="GBJ190" s="110"/>
      <c r="GBK190" s="110"/>
      <c r="GBL190" s="110"/>
      <c r="GBM190" s="110"/>
      <c r="GBN190" s="110"/>
      <c r="GBO190" s="110"/>
      <c r="GBP190" s="110"/>
      <c r="GBQ190" s="110"/>
      <c r="GBR190" s="110"/>
      <c r="GBS190" s="110"/>
      <c r="GBT190" s="110"/>
      <c r="GBU190" s="110"/>
      <c r="GBV190" s="110"/>
      <c r="GBW190" s="110"/>
      <c r="GBX190" s="110"/>
      <c r="GBY190" s="110"/>
      <c r="GBZ190" s="110"/>
      <c r="GCA190" s="110"/>
      <c r="GCB190" s="110"/>
      <c r="GCC190" s="110"/>
      <c r="GCD190" s="110"/>
      <c r="GCE190" s="110"/>
      <c r="GCF190" s="110"/>
      <c r="GCG190" s="110"/>
      <c r="GCH190" s="110"/>
      <c r="GCI190" s="110"/>
      <c r="GCJ190" s="110"/>
      <c r="GCK190" s="110"/>
      <c r="GCL190" s="110"/>
      <c r="GCM190" s="110"/>
      <c r="GCN190" s="110"/>
      <c r="GCO190" s="110"/>
      <c r="GCP190" s="110"/>
      <c r="GCQ190" s="110"/>
      <c r="GCR190" s="110"/>
      <c r="GCS190" s="110"/>
      <c r="GCT190" s="110"/>
      <c r="GCU190" s="110"/>
      <c r="GCV190" s="110"/>
      <c r="GCW190" s="110"/>
      <c r="GCX190" s="110"/>
      <c r="GCY190" s="110"/>
      <c r="GCZ190" s="110"/>
      <c r="GDA190" s="110"/>
      <c r="GDB190" s="110"/>
      <c r="GDC190" s="110"/>
      <c r="GDD190" s="110"/>
      <c r="GDE190" s="110"/>
      <c r="GDF190" s="110"/>
      <c r="GDG190" s="110"/>
      <c r="GDH190" s="110"/>
      <c r="GDI190" s="110"/>
      <c r="GDJ190" s="110"/>
      <c r="GDK190" s="110"/>
      <c r="GDL190" s="110"/>
      <c r="GDM190" s="110"/>
      <c r="GDN190" s="110"/>
      <c r="GDO190" s="110"/>
      <c r="GDP190" s="110"/>
      <c r="GDQ190" s="110"/>
      <c r="GDR190" s="110"/>
      <c r="GDS190" s="110"/>
      <c r="GDT190" s="110"/>
      <c r="GDU190" s="110"/>
      <c r="GDV190" s="110"/>
      <c r="GDW190" s="110"/>
      <c r="GDX190" s="110"/>
      <c r="GDY190" s="110"/>
      <c r="GDZ190" s="110"/>
      <c r="GEA190" s="110"/>
      <c r="GEB190" s="110"/>
      <c r="GEC190" s="110"/>
      <c r="GED190" s="110"/>
      <c r="GEE190" s="110"/>
      <c r="GEF190" s="110"/>
      <c r="GEG190" s="110"/>
      <c r="GEH190" s="110"/>
      <c r="GEI190" s="110"/>
      <c r="GEJ190" s="110"/>
      <c r="GEK190" s="110"/>
      <c r="GEL190" s="110"/>
      <c r="GEM190" s="110"/>
      <c r="GEN190" s="110"/>
      <c r="GEO190" s="110"/>
      <c r="GEP190" s="110"/>
      <c r="GEQ190" s="110"/>
      <c r="GER190" s="110"/>
      <c r="GES190" s="110"/>
      <c r="GET190" s="110"/>
      <c r="GEU190" s="110"/>
      <c r="GEV190" s="110"/>
      <c r="GEW190" s="110"/>
      <c r="GEX190" s="110"/>
      <c r="GEY190" s="110"/>
      <c r="GEZ190" s="110"/>
      <c r="GFA190" s="110"/>
      <c r="GFB190" s="110"/>
      <c r="GFC190" s="110"/>
      <c r="GFD190" s="110"/>
      <c r="GFE190" s="110"/>
      <c r="GFF190" s="110"/>
      <c r="GFG190" s="110"/>
      <c r="GFH190" s="110"/>
      <c r="GFI190" s="110"/>
      <c r="GFJ190" s="110"/>
      <c r="GFK190" s="110"/>
      <c r="GFL190" s="110"/>
      <c r="GFM190" s="110"/>
      <c r="GFN190" s="110"/>
      <c r="GFO190" s="110"/>
      <c r="GFP190" s="110"/>
      <c r="GFQ190" s="110"/>
      <c r="GFR190" s="110"/>
      <c r="GFS190" s="110"/>
      <c r="GFT190" s="110"/>
      <c r="GFU190" s="110"/>
      <c r="GFV190" s="110"/>
      <c r="GFW190" s="110"/>
      <c r="GFX190" s="110"/>
      <c r="GFY190" s="110"/>
      <c r="GFZ190" s="110"/>
      <c r="GGA190" s="110"/>
      <c r="GGB190" s="110"/>
      <c r="GGC190" s="110"/>
      <c r="GGD190" s="110"/>
      <c r="GGE190" s="110"/>
      <c r="GGF190" s="110"/>
      <c r="GGG190" s="110"/>
      <c r="GGH190" s="110"/>
      <c r="GGI190" s="110"/>
      <c r="GGJ190" s="110"/>
      <c r="GGK190" s="110"/>
      <c r="GGL190" s="110"/>
      <c r="GGM190" s="110"/>
      <c r="GGN190" s="110"/>
      <c r="GGO190" s="110"/>
      <c r="GGP190" s="110"/>
      <c r="GGQ190" s="110"/>
      <c r="GGR190" s="110"/>
      <c r="GGS190" s="110"/>
      <c r="GGT190" s="110"/>
      <c r="GGU190" s="110"/>
      <c r="GGV190" s="110"/>
      <c r="GGW190" s="110"/>
      <c r="GGX190" s="110"/>
      <c r="GGY190" s="110"/>
      <c r="GGZ190" s="110"/>
      <c r="GHA190" s="110"/>
      <c r="GHB190" s="110"/>
      <c r="GHC190" s="110"/>
      <c r="GHD190" s="110"/>
      <c r="GHE190" s="110"/>
      <c r="GHF190" s="110"/>
      <c r="GHG190" s="110"/>
      <c r="GHH190" s="110"/>
      <c r="GHI190" s="110"/>
      <c r="GHJ190" s="110"/>
      <c r="GHK190" s="110"/>
      <c r="GHL190" s="110"/>
      <c r="GHM190" s="110"/>
      <c r="GHN190" s="110"/>
      <c r="GHO190" s="110"/>
      <c r="GHP190" s="110"/>
      <c r="GHQ190" s="110"/>
      <c r="GHR190" s="110"/>
      <c r="GHS190" s="110"/>
      <c r="GHT190" s="110"/>
      <c r="GHU190" s="110"/>
      <c r="GHV190" s="110"/>
      <c r="GHW190" s="110"/>
      <c r="GHX190" s="110"/>
      <c r="GHY190" s="110"/>
      <c r="GHZ190" s="110"/>
      <c r="GIA190" s="110"/>
      <c r="GIB190" s="110"/>
      <c r="GIC190" s="110"/>
      <c r="GID190" s="110"/>
      <c r="GIE190" s="110"/>
      <c r="GIF190" s="110"/>
      <c r="GIG190" s="110"/>
      <c r="GIH190" s="110"/>
      <c r="GII190" s="110"/>
      <c r="GIJ190" s="110"/>
      <c r="GIK190" s="110"/>
      <c r="GIL190" s="110"/>
      <c r="GIM190" s="110"/>
      <c r="GIN190" s="110"/>
      <c r="GIO190" s="110"/>
      <c r="GIP190" s="110"/>
      <c r="GIQ190" s="110"/>
      <c r="GIR190" s="110"/>
      <c r="GIS190" s="110"/>
      <c r="GIT190" s="110"/>
      <c r="GIU190" s="110"/>
      <c r="GIV190" s="110"/>
      <c r="GIW190" s="110"/>
      <c r="GIX190" s="110"/>
      <c r="GIY190" s="110"/>
      <c r="GIZ190" s="110"/>
      <c r="GJA190" s="110"/>
      <c r="GJB190" s="110"/>
      <c r="GJC190" s="110"/>
      <c r="GJD190" s="110"/>
      <c r="GJE190" s="110"/>
      <c r="GJF190" s="110"/>
      <c r="GJG190" s="110"/>
      <c r="GJH190" s="110"/>
      <c r="GJI190" s="110"/>
      <c r="GJJ190" s="110"/>
      <c r="GJK190" s="110"/>
      <c r="GJL190" s="110"/>
      <c r="GJM190" s="110"/>
      <c r="GJN190" s="110"/>
      <c r="GJO190" s="110"/>
      <c r="GJP190" s="110"/>
      <c r="GJQ190" s="110"/>
      <c r="GJR190" s="110"/>
      <c r="GJS190" s="110"/>
      <c r="GJT190" s="110"/>
      <c r="GJU190" s="110"/>
      <c r="GJV190" s="110"/>
      <c r="GJW190" s="110"/>
      <c r="GJX190" s="110"/>
      <c r="GJY190" s="110"/>
      <c r="GJZ190" s="110"/>
      <c r="GKA190" s="110"/>
      <c r="GKB190" s="110"/>
      <c r="GKC190" s="110"/>
      <c r="GKD190" s="110"/>
      <c r="GKE190" s="110"/>
      <c r="GKF190" s="110"/>
      <c r="GKG190" s="110"/>
      <c r="GKH190" s="110"/>
      <c r="GKI190" s="110"/>
      <c r="GKJ190" s="110"/>
      <c r="GKK190" s="110"/>
      <c r="GKL190" s="110"/>
      <c r="GKM190" s="110"/>
      <c r="GKN190" s="110"/>
      <c r="GKO190" s="110"/>
      <c r="GKP190" s="110"/>
      <c r="GKQ190" s="110"/>
      <c r="GKR190" s="110"/>
      <c r="GKS190" s="110"/>
      <c r="GKT190" s="110"/>
      <c r="GKU190" s="110"/>
      <c r="GKV190" s="110"/>
      <c r="GKW190" s="110"/>
      <c r="GKX190" s="110"/>
      <c r="GKY190" s="110"/>
      <c r="GKZ190" s="110"/>
      <c r="GLA190" s="110"/>
      <c r="GLB190" s="110"/>
      <c r="GLC190" s="110"/>
      <c r="GLD190" s="110"/>
      <c r="GLE190" s="110"/>
      <c r="GLF190" s="110"/>
      <c r="GLG190" s="110"/>
      <c r="GLH190" s="110"/>
      <c r="GLI190" s="110"/>
      <c r="GLJ190" s="110"/>
      <c r="GLK190" s="110"/>
      <c r="GLL190" s="110"/>
      <c r="GLM190" s="110"/>
      <c r="GLN190" s="110"/>
      <c r="GLO190" s="110"/>
      <c r="GLP190" s="110"/>
      <c r="GLQ190" s="110"/>
      <c r="GLR190" s="110"/>
      <c r="GLS190" s="110"/>
      <c r="GLT190" s="110"/>
      <c r="GLU190" s="110"/>
      <c r="GLV190" s="110"/>
      <c r="GLW190" s="110"/>
      <c r="GLX190" s="110"/>
      <c r="GLY190" s="110"/>
      <c r="GLZ190" s="110"/>
      <c r="GMA190" s="110"/>
      <c r="GMB190" s="110"/>
      <c r="GMC190" s="110"/>
      <c r="GMD190" s="110"/>
      <c r="GME190" s="110"/>
      <c r="GMF190" s="110"/>
      <c r="GMG190" s="110"/>
      <c r="GMH190" s="110"/>
      <c r="GMI190" s="110"/>
      <c r="GMJ190" s="110"/>
      <c r="GMK190" s="110"/>
      <c r="GML190" s="110"/>
      <c r="GMM190" s="110"/>
      <c r="GMN190" s="110"/>
      <c r="GMO190" s="110"/>
      <c r="GMP190" s="110"/>
      <c r="GMQ190" s="110"/>
      <c r="GMR190" s="110"/>
      <c r="GMS190" s="110"/>
      <c r="GMT190" s="110"/>
      <c r="GMU190" s="110"/>
      <c r="GMV190" s="110"/>
      <c r="GMW190" s="110"/>
      <c r="GMX190" s="110"/>
      <c r="GMY190" s="110"/>
      <c r="GMZ190" s="110"/>
      <c r="GNA190" s="110"/>
      <c r="GNB190" s="110"/>
      <c r="GNC190" s="110"/>
      <c r="GND190" s="110"/>
      <c r="GNE190" s="110"/>
      <c r="GNF190" s="110"/>
      <c r="GNG190" s="110"/>
      <c r="GNH190" s="110"/>
      <c r="GNI190" s="110"/>
      <c r="GNJ190" s="110"/>
      <c r="GNK190" s="110"/>
      <c r="GNL190" s="110"/>
      <c r="GNM190" s="110"/>
      <c r="GNN190" s="110"/>
      <c r="GNO190" s="110"/>
      <c r="GNP190" s="110"/>
      <c r="GNQ190" s="110"/>
      <c r="GNR190" s="110"/>
      <c r="GNS190" s="110"/>
      <c r="GNT190" s="110"/>
      <c r="GNU190" s="110"/>
      <c r="GNV190" s="110"/>
      <c r="GNW190" s="110"/>
      <c r="GNX190" s="110"/>
      <c r="GNY190" s="110"/>
      <c r="GNZ190" s="110"/>
      <c r="GOA190" s="110"/>
      <c r="GOB190" s="110"/>
      <c r="GOC190" s="110"/>
      <c r="GOD190" s="110"/>
      <c r="GOE190" s="110"/>
      <c r="GOF190" s="110"/>
      <c r="GOG190" s="110"/>
      <c r="GOH190" s="110"/>
      <c r="GOI190" s="110"/>
      <c r="GOJ190" s="110"/>
      <c r="GOK190" s="110"/>
      <c r="GOL190" s="110"/>
      <c r="GOM190" s="110"/>
      <c r="GON190" s="110"/>
      <c r="GOO190" s="110"/>
      <c r="GOP190" s="110"/>
      <c r="GOQ190" s="110"/>
      <c r="GOR190" s="110"/>
      <c r="GOS190" s="110"/>
      <c r="GOT190" s="110"/>
      <c r="GOU190" s="110"/>
      <c r="GOV190" s="110"/>
      <c r="GOW190" s="110"/>
      <c r="GOX190" s="110"/>
      <c r="GOY190" s="110"/>
      <c r="GOZ190" s="110"/>
      <c r="GPA190" s="110"/>
      <c r="GPB190" s="110"/>
      <c r="GPC190" s="110"/>
      <c r="GPD190" s="110"/>
      <c r="GPE190" s="110"/>
      <c r="GPF190" s="110"/>
      <c r="GPG190" s="110"/>
      <c r="GPH190" s="110"/>
      <c r="GPI190" s="110"/>
      <c r="GPJ190" s="110"/>
      <c r="GPK190" s="110"/>
      <c r="GPL190" s="110"/>
      <c r="GPM190" s="110"/>
      <c r="GPN190" s="110"/>
      <c r="GPO190" s="110"/>
      <c r="GPP190" s="110"/>
      <c r="GPQ190" s="110"/>
      <c r="GPR190" s="110"/>
      <c r="GPS190" s="110"/>
      <c r="GPT190" s="110"/>
      <c r="GPU190" s="110"/>
      <c r="GPV190" s="110"/>
      <c r="GPW190" s="110"/>
      <c r="GPX190" s="110"/>
      <c r="GPY190" s="110"/>
      <c r="GPZ190" s="110"/>
      <c r="GQA190" s="110"/>
      <c r="GQB190" s="110"/>
      <c r="GQC190" s="110"/>
      <c r="GQD190" s="110"/>
      <c r="GQE190" s="110"/>
      <c r="GQF190" s="110"/>
      <c r="GQG190" s="110"/>
      <c r="GQH190" s="110"/>
      <c r="GQI190" s="110"/>
      <c r="GQJ190" s="110"/>
      <c r="GQK190" s="110"/>
      <c r="GQL190" s="110"/>
      <c r="GQM190" s="110"/>
      <c r="GQN190" s="110"/>
      <c r="GQO190" s="110"/>
      <c r="GQP190" s="110"/>
      <c r="GQQ190" s="110"/>
      <c r="GQR190" s="110"/>
      <c r="GQS190" s="110"/>
      <c r="GQT190" s="110"/>
      <c r="GQU190" s="110"/>
      <c r="GQV190" s="110"/>
      <c r="GQW190" s="110"/>
      <c r="GQX190" s="110"/>
      <c r="GQY190" s="110"/>
      <c r="GQZ190" s="110"/>
      <c r="GRA190" s="110"/>
      <c r="GRB190" s="110"/>
      <c r="GRC190" s="110"/>
      <c r="GRD190" s="110"/>
      <c r="GRE190" s="110"/>
      <c r="GRF190" s="110"/>
      <c r="GRG190" s="110"/>
      <c r="GRH190" s="110"/>
      <c r="GRI190" s="110"/>
      <c r="GRJ190" s="110"/>
      <c r="GRK190" s="110"/>
      <c r="GRL190" s="110"/>
      <c r="GRM190" s="110"/>
      <c r="GRN190" s="110"/>
      <c r="GRO190" s="110"/>
      <c r="GRP190" s="110"/>
      <c r="GRQ190" s="110"/>
      <c r="GRR190" s="110"/>
      <c r="GRS190" s="110"/>
      <c r="GRT190" s="110"/>
      <c r="GRU190" s="110"/>
      <c r="GRV190" s="110"/>
      <c r="GRW190" s="110"/>
      <c r="GRX190" s="110"/>
      <c r="GRY190" s="110"/>
      <c r="GRZ190" s="110"/>
      <c r="GSA190" s="110"/>
      <c r="GSB190" s="110"/>
      <c r="GSC190" s="110"/>
      <c r="GSD190" s="110"/>
      <c r="GSE190" s="110"/>
      <c r="GSF190" s="110"/>
      <c r="GSG190" s="110"/>
      <c r="GSH190" s="110"/>
      <c r="GSI190" s="110"/>
      <c r="GSJ190" s="110"/>
      <c r="GSK190" s="110"/>
      <c r="GSL190" s="110"/>
      <c r="GSM190" s="110"/>
      <c r="GSN190" s="110"/>
      <c r="GSO190" s="110"/>
      <c r="GSP190" s="110"/>
      <c r="GSQ190" s="110"/>
      <c r="GSR190" s="110"/>
      <c r="GSS190" s="110"/>
      <c r="GST190" s="110"/>
      <c r="GSU190" s="110"/>
      <c r="GSV190" s="110"/>
      <c r="GSW190" s="110"/>
      <c r="GSX190" s="110"/>
      <c r="GSY190" s="110"/>
      <c r="GSZ190" s="110"/>
      <c r="GTA190" s="110"/>
      <c r="GTB190" s="110"/>
      <c r="GTC190" s="110"/>
      <c r="GTD190" s="110"/>
      <c r="GTE190" s="110"/>
      <c r="GTF190" s="110"/>
      <c r="GTG190" s="110"/>
      <c r="GTH190" s="110"/>
      <c r="GTI190" s="110"/>
      <c r="GTJ190" s="110"/>
      <c r="GTK190" s="110"/>
      <c r="GTL190" s="110"/>
      <c r="GTM190" s="110"/>
      <c r="GTN190" s="110"/>
      <c r="GTO190" s="110"/>
      <c r="GTP190" s="110"/>
      <c r="GTQ190" s="110"/>
      <c r="GTR190" s="110"/>
      <c r="GTS190" s="110"/>
      <c r="GTT190" s="110"/>
      <c r="GTU190" s="110"/>
      <c r="GTV190" s="110"/>
      <c r="GTW190" s="110"/>
      <c r="GTX190" s="110"/>
      <c r="GTY190" s="110"/>
      <c r="GTZ190" s="110"/>
      <c r="GUA190" s="110"/>
      <c r="GUB190" s="110"/>
      <c r="GUC190" s="110"/>
      <c r="GUD190" s="110"/>
      <c r="GUE190" s="110"/>
      <c r="GUF190" s="110"/>
      <c r="GUG190" s="110"/>
      <c r="GUH190" s="110"/>
      <c r="GUI190" s="110"/>
      <c r="GUJ190" s="110"/>
      <c r="GUK190" s="110"/>
      <c r="GUL190" s="110"/>
      <c r="GUM190" s="110"/>
      <c r="GUN190" s="110"/>
      <c r="GUO190" s="110"/>
      <c r="GUP190" s="110"/>
      <c r="GUQ190" s="110"/>
      <c r="GUR190" s="110"/>
      <c r="GUS190" s="110"/>
      <c r="GUT190" s="110"/>
      <c r="GUU190" s="110"/>
      <c r="GUV190" s="110"/>
      <c r="GUW190" s="110"/>
      <c r="GUX190" s="110"/>
      <c r="GUY190" s="110"/>
      <c r="GUZ190" s="110"/>
      <c r="GVA190" s="110"/>
      <c r="GVB190" s="110"/>
      <c r="GVC190" s="110"/>
      <c r="GVD190" s="110"/>
      <c r="GVE190" s="110"/>
      <c r="GVF190" s="110"/>
      <c r="GVG190" s="110"/>
      <c r="GVH190" s="110"/>
      <c r="GVI190" s="110"/>
      <c r="GVJ190" s="110"/>
      <c r="GVK190" s="110"/>
      <c r="GVL190" s="110"/>
      <c r="GVM190" s="110"/>
      <c r="GVN190" s="110"/>
      <c r="GVO190" s="110"/>
      <c r="GVP190" s="110"/>
      <c r="GVQ190" s="110"/>
      <c r="GVR190" s="110"/>
      <c r="GVS190" s="110"/>
      <c r="GVT190" s="110"/>
      <c r="GVU190" s="110"/>
      <c r="GVV190" s="110"/>
      <c r="GVW190" s="110"/>
      <c r="GVX190" s="110"/>
      <c r="GVY190" s="110"/>
      <c r="GVZ190" s="110"/>
      <c r="GWA190" s="110"/>
      <c r="GWB190" s="110"/>
      <c r="GWC190" s="110"/>
      <c r="GWD190" s="110"/>
      <c r="GWE190" s="110"/>
      <c r="GWF190" s="110"/>
      <c r="GWG190" s="110"/>
      <c r="GWH190" s="110"/>
      <c r="GWI190" s="110"/>
      <c r="GWJ190" s="110"/>
      <c r="GWK190" s="110"/>
      <c r="GWL190" s="110"/>
      <c r="GWM190" s="110"/>
      <c r="GWN190" s="110"/>
      <c r="GWO190" s="110"/>
      <c r="GWP190" s="110"/>
      <c r="GWQ190" s="110"/>
      <c r="GWR190" s="110"/>
      <c r="GWS190" s="110"/>
      <c r="GWT190" s="110"/>
      <c r="GWU190" s="110"/>
      <c r="GWV190" s="110"/>
      <c r="GWW190" s="110"/>
      <c r="GWX190" s="110"/>
      <c r="GWY190" s="110"/>
      <c r="GWZ190" s="110"/>
      <c r="GXA190" s="110"/>
      <c r="GXB190" s="110"/>
      <c r="GXC190" s="110"/>
      <c r="GXD190" s="110"/>
      <c r="GXE190" s="110"/>
      <c r="GXF190" s="110"/>
      <c r="GXG190" s="110"/>
      <c r="GXH190" s="110"/>
      <c r="GXI190" s="110"/>
      <c r="GXJ190" s="110"/>
      <c r="GXK190" s="110"/>
      <c r="GXL190" s="110"/>
      <c r="GXM190" s="110"/>
      <c r="GXN190" s="110"/>
      <c r="GXO190" s="110"/>
      <c r="GXP190" s="110"/>
      <c r="GXQ190" s="110"/>
      <c r="GXR190" s="110"/>
      <c r="GXS190" s="110"/>
      <c r="GXT190" s="110"/>
      <c r="GXU190" s="110"/>
      <c r="GXV190" s="110"/>
      <c r="GXW190" s="110"/>
      <c r="GXX190" s="110"/>
      <c r="GXY190" s="110"/>
      <c r="GXZ190" s="110"/>
      <c r="GYA190" s="110"/>
      <c r="GYB190" s="110"/>
      <c r="GYC190" s="110"/>
      <c r="GYD190" s="110"/>
      <c r="GYE190" s="110"/>
      <c r="GYF190" s="110"/>
      <c r="GYG190" s="110"/>
      <c r="GYH190" s="110"/>
      <c r="GYI190" s="110"/>
      <c r="GYJ190" s="110"/>
      <c r="GYK190" s="110"/>
      <c r="GYL190" s="110"/>
      <c r="GYM190" s="110"/>
      <c r="GYN190" s="110"/>
      <c r="GYO190" s="110"/>
      <c r="GYP190" s="110"/>
      <c r="GYQ190" s="110"/>
      <c r="GYR190" s="110"/>
      <c r="GYS190" s="110"/>
      <c r="GYT190" s="110"/>
      <c r="GYU190" s="110"/>
      <c r="GYV190" s="110"/>
      <c r="GYW190" s="110"/>
      <c r="GYX190" s="110"/>
      <c r="GYY190" s="110"/>
      <c r="GYZ190" s="110"/>
      <c r="GZA190" s="110"/>
      <c r="GZB190" s="110"/>
      <c r="GZC190" s="110"/>
      <c r="GZD190" s="110"/>
      <c r="GZE190" s="110"/>
      <c r="GZF190" s="110"/>
      <c r="GZG190" s="110"/>
      <c r="GZH190" s="110"/>
      <c r="GZI190" s="110"/>
      <c r="GZJ190" s="110"/>
      <c r="GZK190" s="110"/>
      <c r="GZL190" s="110"/>
      <c r="GZM190" s="110"/>
      <c r="GZN190" s="110"/>
      <c r="GZO190" s="110"/>
      <c r="GZP190" s="110"/>
      <c r="GZQ190" s="110"/>
      <c r="GZR190" s="110"/>
      <c r="GZS190" s="110"/>
      <c r="GZT190" s="110"/>
      <c r="GZU190" s="110"/>
      <c r="GZV190" s="110"/>
      <c r="GZW190" s="110"/>
      <c r="GZX190" s="110"/>
      <c r="GZY190" s="110"/>
      <c r="GZZ190" s="110"/>
      <c r="HAA190" s="110"/>
      <c r="HAB190" s="110"/>
      <c r="HAC190" s="110"/>
      <c r="HAD190" s="110"/>
      <c r="HAE190" s="110"/>
      <c r="HAF190" s="110"/>
      <c r="HAG190" s="110"/>
      <c r="HAH190" s="110"/>
      <c r="HAI190" s="110"/>
      <c r="HAJ190" s="110"/>
      <c r="HAK190" s="110"/>
      <c r="HAL190" s="110"/>
      <c r="HAM190" s="110"/>
      <c r="HAN190" s="110"/>
      <c r="HAO190" s="110"/>
      <c r="HAP190" s="110"/>
      <c r="HAQ190" s="110"/>
      <c r="HAR190" s="110"/>
      <c r="HAS190" s="110"/>
      <c r="HAT190" s="110"/>
      <c r="HAU190" s="110"/>
      <c r="HAV190" s="110"/>
      <c r="HAW190" s="110"/>
      <c r="HAX190" s="110"/>
      <c r="HAY190" s="110"/>
      <c r="HAZ190" s="110"/>
      <c r="HBA190" s="110"/>
      <c r="HBB190" s="110"/>
      <c r="HBC190" s="110"/>
      <c r="HBD190" s="110"/>
      <c r="HBE190" s="110"/>
      <c r="HBF190" s="110"/>
      <c r="HBG190" s="110"/>
      <c r="HBH190" s="110"/>
      <c r="HBI190" s="110"/>
      <c r="HBJ190" s="110"/>
      <c r="HBK190" s="110"/>
      <c r="HBL190" s="110"/>
      <c r="HBM190" s="110"/>
      <c r="HBN190" s="110"/>
      <c r="HBO190" s="110"/>
      <c r="HBP190" s="110"/>
      <c r="HBQ190" s="110"/>
      <c r="HBR190" s="110"/>
      <c r="HBS190" s="110"/>
      <c r="HBT190" s="110"/>
      <c r="HBU190" s="110"/>
      <c r="HBV190" s="110"/>
      <c r="HBW190" s="110"/>
      <c r="HBX190" s="110"/>
      <c r="HBY190" s="110"/>
      <c r="HBZ190" s="110"/>
      <c r="HCA190" s="110"/>
      <c r="HCB190" s="110"/>
      <c r="HCC190" s="110"/>
      <c r="HCD190" s="110"/>
      <c r="HCE190" s="110"/>
      <c r="HCF190" s="110"/>
      <c r="HCG190" s="110"/>
      <c r="HCH190" s="110"/>
      <c r="HCI190" s="110"/>
      <c r="HCJ190" s="110"/>
      <c r="HCK190" s="110"/>
      <c r="HCL190" s="110"/>
      <c r="HCM190" s="110"/>
      <c r="HCN190" s="110"/>
      <c r="HCO190" s="110"/>
      <c r="HCP190" s="110"/>
      <c r="HCQ190" s="110"/>
      <c r="HCR190" s="110"/>
      <c r="HCS190" s="110"/>
      <c r="HCT190" s="110"/>
      <c r="HCU190" s="110"/>
      <c r="HCV190" s="110"/>
      <c r="HCW190" s="110"/>
      <c r="HCX190" s="110"/>
      <c r="HCY190" s="110"/>
      <c r="HCZ190" s="110"/>
      <c r="HDA190" s="110"/>
      <c r="HDB190" s="110"/>
      <c r="HDC190" s="110"/>
      <c r="HDD190" s="110"/>
      <c r="HDE190" s="110"/>
      <c r="HDF190" s="110"/>
      <c r="HDG190" s="110"/>
      <c r="HDH190" s="110"/>
      <c r="HDI190" s="110"/>
      <c r="HDJ190" s="110"/>
      <c r="HDK190" s="110"/>
      <c r="HDL190" s="110"/>
      <c r="HDM190" s="110"/>
      <c r="HDN190" s="110"/>
      <c r="HDO190" s="110"/>
      <c r="HDP190" s="110"/>
      <c r="HDQ190" s="110"/>
      <c r="HDR190" s="110"/>
      <c r="HDS190" s="110"/>
      <c r="HDT190" s="110"/>
      <c r="HDU190" s="110"/>
      <c r="HDV190" s="110"/>
      <c r="HDW190" s="110"/>
      <c r="HDX190" s="110"/>
      <c r="HDY190" s="110"/>
      <c r="HDZ190" s="110"/>
      <c r="HEA190" s="110"/>
      <c r="HEB190" s="110"/>
      <c r="HEC190" s="110"/>
      <c r="HED190" s="110"/>
      <c r="HEE190" s="110"/>
      <c r="HEF190" s="110"/>
      <c r="HEG190" s="110"/>
      <c r="HEH190" s="110"/>
      <c r="HEI190" s="110"/>
      <c r="HEJ190" s="110"/>
      <c r="HEK190" s="110"/>
      <c r="HEL190" s="110"/>
      <c r="HEM190" s="110"/>
      <c r="HEN190" s="110"/>
      <c r="HEO190" s="110"/>
      <c r="HEP190" s="110"/>
      <c r="HEQ190" s="110"/>
      <c r="HER190" s="110"/>
      <c r="HES190" s="110"/>
      <c r="HET190" s="110"/>
      <c r="HEU190" s="110"/>
      <c r="HEV190" s="110"/>
      <c r="HEW190" s="110"/>
      <c r="HEX190" s="110"/>
      <c r="HEY190" s="110"/>
      <c r="HEZ190" s="110"/>
      <c r="HFA190" s="110"/>
      <c r="HFB190" s="110"/>
      <c r="HFC190" s="110"/>
      <c r="HFD190" s="110"/>
      <c r="HFE190" s="110"/>
      <c r="HFF190" s="110"/>
      <c r="HFG190" s="110"/>
      <c r="HFH190" s="110"/>
      <c r="HFI190" s="110"/>
      <c r="HFJ190" s="110"/>
      <c r="HFK190" s="110"/>
      <c r="HFL190" s="110"/>
      <c r="HFM190" s="110"/>
      <c r="HFN190" s="110"/>
      <c r="HFO190" s="110"/>
      <c r="HFP190" s="110"/>
      <c r="HFQ190" s="110"/>
      <c r="HFR190" s="110"/>
      <c r="HFS190" s="110"/>
      <c r="HFT190" s="110"/>
      <c r="HFU190" s="110"/>
      <c r="HFV190" s="110"/>
      <c r="HFW190" s="110"/>
      <c r="HFX190" s="110"/>
      <c r="HFY190" s="110"/>
      <c r="HFZ190" s="110"/>
      <c r="HGA190" s="110"/>
      <c r="HGB190" s="110"/>
      <c r="HGC190" s="110"/>
      <c r="HGD190" s="110"/>
      <c r="HGE190" s="110"/>
      <c r="HGF190" s="110"/>
      <c r="HGG190" s="110"/>
      <c r="HGH190" s="110"/>
      <c r="HGI190" s="110"/>
      <c r="HGJ190" s="110"/>
      <c r="HGK190" s="110"/>
      <c r="HGL190" s="110"/>
      <c r="HGM190" s="110"/>
      <c r="HGN190" s="110"/>
      <c r="HGO190" s="110"/>
      <c r="HGP190" s="110"/>
      <c r="HGQ190" s="110"/>
      <c r="HGR190" s="110"/>
      <c r="HGS190" s="110"/>
      <c r="HGT190" s="110"/>
      <c r="HGU190" s="110"/>
      <c r="HGV190" s="110"/>
      <c r="HGW190" s="110"/>
      <c r="HGX190" s="110"/>
      <c r="HGY190" s="110"/>
      <c r="HGZ190" s="110"/>
      <c r="HHA190" s="110"/>
      <c r="HHB190" s="110"/>
      <c r="HHC190" s="110"/>
      <c r="HHD190" s="110"/>
      <c r="HHE190" s="110"/>
      <c r="HHF190" s="110"/>
      <c r="HHG190" s="110"/>
      <c r="HHH190" s="110"/>
      <c r="HHI190" s="110"/>
      <c r="HHJ190" s="110"/>
      <c r="HHK190" s="110"/>
      <c r="HHL190" s="110"/>
      <c r="HHM190" s="110"/>
      <c r="HHN190" s="110"/>
      <c r="HHO190" s="110"/>
      <c r="HHP190" s="110"/>
      <c r="HHQ190" s="110"/>
      <c r="HHR190" s="110"/>
      <c r="HHS190" s="110"/>
      <c r="HHT190" s="110"/>
      <c r="HHU190" s="110"/>
      <c r="HHV190" s="110"/>
      <c r="HHW190" s="110"/>
      <c r="HHX190" s="110"/>
      <c r="HHY190" s="110"/>
      <c r="HHZ190" s="110"/>
      <c r="HIA190" s="110"/>
      <c r="HIB190" s="110"/>
      <c r="HIC190" s="110"/>
      <c r="HID190" s="110"/>
      <c r="HIE190" s="110"/>
      <c r="HIF190" s="110"/>
      <c r="HIG190" s="110"/>
      <c r="HIH190" s="110"/>
      <c r="HII190" s="110"/>
      <c r="HIJ190" s="110"/>
      <c r="HIK190" s="110"/>
      <c r="HIL190" s="110"/>
      <c r="HIM190" s="110"/>
      <c r="HIN190" s="110"/>
      <c r="HIO190" s="110"/>
      <c r="HIP190" s="110"/>
      <c r="HIQ190" s="110"/>
      <c r="HIR190" s="110"/>
      <c r="HIS190" s="110"/>
      <c r="HIT190" s="110"/>
      <c r="HIU190" s="110"/>
      <c r="HIV190" s="110"/>
      <c r="HIW190" s="110"/>
      <c r="HIX190" s="110"/>
      <c r="HIY190" s="110"/>
      <c r="HIZ190" s="110"/>
      <c r="HJA190" s="110"/>
      <c r="HJB190" s="110"/>
      <c r="HJC190" s="110"/>
      <c r="HJD190" s="110"/>
      <c r="HJE190" s="110"/>
      <c r="HJF190" s="110"/>
      <c r="HJG190" s="110"/>
      <c r="HJH190" s="110"/>
      <c r="HJI190" s="110"/>
      <c r="HJJ190" s="110"/>
      <c r="HJK190" s="110"/>
      <c r="HJL190" s="110"/>
      <c r="HJM190" s="110"/>
      <c r="HJN190" s="110"/>
      <c r="HJO190" s="110"/>
      <c r="HJP190" s="110"/>
      <c r="HJQ190" s="110"/>
      <c r="HJR190" s="110"/>
      <c r="HJS190" s="110"/>
      <c r="HJT190" s="110"/>
      <c r="HJU190" s="110"/>
      <c r="HJV190" s="110"/>
      <c r="HJW190" s="110"/>
      <c r="HJX190" s="110"/>
      <c r="HJY190" s="110"/>
      <c r="HJZ190" s="110"/>
      <c r="HKA190" s="110"/>
      <c r="HKB190" s="110"/>
      <c r="HKC190" s="110"/>
      <c r="HKD190" s="110"/>
      <c r="HKE190" s="110"/>
      <c r="HKF190" s="110"/>
      <c r="HKG190" s="110"/>
      <c r="HKH190" s="110"/>
      <c r="HKI190" s="110"/>
      <c r="HKJ190" s="110"/>
      <c r="HKK190" s="110"/>
      <c r="HKL190" s="110"/>
      <c r="HKM190" s="110"/>
      <c r="HKN190" s="110"/>
      <c r="HKO190" s="110"/>
      <c r="HKP190" s="110"/>
      <c r="HKQ190" s="110"/>
      <c r="HKR190" s="110"/>
      <c r="HKS190" s="110"/>
      <c r="HKT190" s="110"/>
      <c r="HKU190" s="110"/>
      <c r="HKV190" s="110"/>
      <c r="HKW190" s="110"/>
      <c r="HKX190" s="110"/>
      <c r="HKY190" s="110"/>
      <c r="HKZ190" s="110"/>
      <c r="HLA190" s="110"/>
      <c r="HLB190" s="110"/>
      <c r="HLC190" s="110"/>
      <c r="HLD190" s="110"/>
      <c r="HLE190" s="110"/>
      <c r="HLF190" s="110"/>
      <c r="HLG190" s="110"/>
      <c r="HLH190" s="110"/>
      <c r="HLI190" s="110"/>
      <c r="HLJ190" s="110"/>
      <c r="HLK190" s="110"/>
      <c r="HLL190" s="110"/>
      <c r="HLM190" s="110"/>
      <c r="HLN190" s="110"/>
      <c r="HLO190" s="110"/>
      <c r="HLP190" s="110"/>
      <c r="HLQ190" s="110"/>
      <c r="HLR190" s="110"/>
      <c r="HLS190" s="110"/>
      <c r="HLT190" s="110"/>
      <c r="HLU190" s="110"/>
      <c r="HLV190" s="110"/>
      <c r="HLW190" s="110"/>
      <c r="HLX190" s="110"/>
      <c r="HLY190" s="110"/>
      <c r="HLZ190" s="110"/>
      <c r="HMA190" s="110"/>
      <c r="HMB190" s="110"/>
      <c r="HMC190" s="110"/>
      <c r="HMD190" s="110"/>
      <c r="HME190" s="110"/>
      <c r="HMF190" s="110"/>
      <c r="HMG190" s="110"/>
      <c r="HMH190" s="110"/>
      <c r="HMI190" s="110"/>
      <c r="HMJ190" s="110"/>
      <c r="HMK190" s="110"/>
      <c r="HML190" s="110"/>
      <c r="HMM190" s="110"/>
      <c r="HMN190" s="110"/>
      <c r="HMO190" s="110"/>
      <c r="HMP190" s="110"/>
      <c r="HMQ190" s="110"/>
      <c r="HMR190" s="110"/>
      <c r="HMS190" s="110"/>
      <c r="HMT190" s="110"/>
      <c r="HMU190" s="110"/>
      <c r="HMV190" s="110"/>
      <c r="HMW190" s="110"/>
      <c r="HMX190" s="110"/>
      <c r="HMY190" s="110"/>
      <c r="HMZ190" s="110"/>
      <c r="HNA190" s="110"/>
      <c r="HNB190" s="110"/>
      <c r="HNC190" s="110"/>
      <c r="HND190" s="110"/>
      <c r="HNE190" s="110"/>
      <c r="HNF190" s="110"/>
      <c r="HNG190" s="110"/>
      <c r="HNH190" s="110"/>
      <c r="HNI190" s="110"/>
      <c r="HNJ190" s="110"/>
      <c r="HNK190" s="110"/>
      <c r="HNL190" s="110"/>
      <c r="HNM190" s="110"/>
      <c r="HNN190" s="110"/>
      <c r="HNO190" s="110"/>
      <c r="HNP190" s="110"/>
      <c r="HNQ190" s="110"/>
      <c r="HNR190" s="110"/>
      <c r="HNS190" s="110"/>
      <c r="HNT190" s="110"/>
      <c r="HNU190" s="110"/>
      <c r="HNV190" s="110"/>
      <c r="HNW190" s="110"/>
      <c r="HNX190" s="110"/>
      <c r="HNY190" s="110"/>
      <c r="HNZ190" s="110"/>
      <c r="HOA190" s="110"/>
      <c r="HOB190" s="110"/>
      <c r="HOC190" s="110"/>
      <c r="HOD190" s="110"/>
      <c r="HOE190" s="110"/>
      <c r="HOF190" s="110"/>
      <c r="HOG190" s="110"/>
      <c r="HOH190" s="110"/>
      <c r="HOI190" s="110"/>
      <c r="HOJ190" s="110"/>
      <c r="HOK190" s="110"/>
      <c r="HOL190" s="110"/>
      <c r="HOM190" s="110"/>
      <c r="HON190" s="110"/>
      <c r="HOO190" s="110"/>
      <c r="HOP190" s="110"/>
      <c r="HOQ190" s="110"/>
      <c r="HOR190" s="110"/>
      <c r="HOS190" s="110"/>
      <c r="HOT190" s="110"/>
      <c r="HOU190" s="110"/>
      <c r="HOV190" s="110"/>
      <c r="HOW190" s="110"/>
      <c r="HOX190" s="110"/>
      <c r="HOY190" s="110"/>
      <c r="HOZ190" s="110"/>
      <c r="HPA190" s="110"/>
      <c r="HPB190" s="110"/>
      <c r="HPC190" s="110"/>
      <c r="HPD190" s="110"/>
      <c r="HPE190" s="110"/>
      <c r="HPF190" s="110"/>
      <c r="HPG190" s="110"/>
      <c r="HPH190" s="110"/>
      <c r="HPI190" s="110"/>
      <c r="HPJ190" s="110"/>
      <c r="HPK190" s="110"/>
      <c r="HPL190" s="110"/>
      <c r="HPM190" s="110"/>
      <c r="HPN190" s="110"/>
      <c r="HPO190" s="110"/>
      <c r="HPP190" s="110"/>
      <c r="HPQ190" s="110"/>
      <c r="HPR190" s="110"/>
      <c r="HPS190" s="110"/>
      <c r="HPT190" s="110"/>
      <c r="HPU190" s="110"/>
      <c r="HPV190" s="110"/>
      <c r="HPW190" s="110"/>
      <c r="HPX190" s="110"/>
      <c r="HPY190" s="110"/>
      <c r="HPZ190" s="110"/>
      <c r="HQA190" s="110"/>
      <c r="HQB190" s="110"/>
      <c r="HQC190" s="110"/>
      <c r="HQD190" s="110"/>
      <c r="HQE190" s="110"/>
      <c r="HQF190" s="110"/>
      <c r="HQG190" s="110"/>
      <c r="HQH190" s="110"/>
      <c r="HQI190" s="110"/>
      <c r="HQJ190" s="110"/>
      <c r="HQK190" s="110"/>
      <c r="HQL190" s="110"/>
      <c r="HQM190" s="110"/>
      <c r="HQN190" s="110"/>
      <c r="HQO190" s="110"/>
      <c r="HQP190" s="110"/>
      <c r="HQQ190" s="110"/>
      <c r="HQR190" s="110"/>
      <c r="HQS190" s="110"/>
      <c r="HQT190" s="110"/>
      <c r="HQU190" s="110"/>
      <c r="HQV190" s="110"/>
      <c r="HQW190" s="110"/>
      <c r="HQX190" s="110"/>
      <c r="HQY190" s="110"/>
      <c r="HQZ190" s="110"/>
      <c r="HRA190" s="110"/>
      <c r="HRB190" s="110"/>
      <c r="HRC190" s="110"/>
      <c r="HRD190" s="110"/>
      <c r="HRE190" s="110"/>
      <c r="HRF190" s="110"/>
      <c r="HRG190" s="110"/>
      <c r="HRH190" s="110"/>
      <c r="HRI190" s="110"/>
      <c r="HRJ190" s="110"/>
      <c r="HRK190" s="110"/>
      <c r="HRL190" s="110"/>
      <c r="HRM190" s="110"/>
      <c r="HRN190" s="110"/>
      <c r="HRO190" s="110"/>
      <c r="HRP190" s="110"/>
      <c r="HRQ190" s="110"/>
      <c r="HRR190" s="110"/>
      <c r="HRS190" s="110"/>
      <c r="HRT190" s="110"/>
      <c r="HRU190" s="110"/>
      <c r="HRV190" s="110"/>
      <c r="HRW190" s="110"/>
      <c r="HRX190" s="110"/>
      <c r="HRY190" s="110"/>
      <c r="HRZ190" s="110"/>
      <c r="HSA190" s="110"/>
      <c r="HSB190" s="110"/>
      <c r="HSC190" s="110"/>
      <c r="HSD190" s="110"/>
      <c r="HSE190" s="110"/>
      <c r="HSF190" s="110"/>
      <c r="HSG190" s="110"/>
      <c r="HSH190" s="110"/>
      <c r="HSI190" s="110"/>
      <c r="HSJ190" s="110"/>
      <c r="HSK190" s="110"/>
      <c r="HSL190" s="110"/>
      <c r="HSM190" s="110"/>
      <c r="HSN190" s="110"/>
      <c r="HSO190" s="110"/>
      <c r="HSP190" s="110"/>
      <c r="HSQ190" s="110"/>
      <c r="HSR190" s="110"/>
      <c r="HSS190" s="110"/>
      <c r="HST190" s="110"/>
      <c r="HSU190" s="110"/>
      <c r="HSV190" s="110"/>
      <c r="HSW190" s="110"/>
      <c r="HSX190" s="110"/>
      <c r="HSY190" s="110"/>
      <c r="HSZ190" s="110"/>
      <c r="HTA190" s="110"/>
      <c r="HTB190" s="110"/>
      <c r="HTC190" s="110"/>
      <c r="HTD190" s="110"/>
      <c r="HTE190" s="110"/>
      <c r="HTF190" s="110"/>
      <c r="HTG190" s="110"/>
      <c r="HTH190" s="110"/>
      <c r="HTI190" s="110"/>
      <c r="HTJ190" s="110"/>
      <c r="HTK190" s="110"/>
      <c r="HTL190" s="110"/>
      <c r="HTM190" s="110"/>
      <c r="HTN190" s="110"/>
      <c r="HTO190" s="110"/>
      <c r="HTP190" s="110"/>
      <c r="HTQ190" s="110"/>
      <c r="HTR190" s="110"/>
      <c r="HTS190" s="110"/>
      <c r="HTT190" s="110"/>
      <c r="HTU190" s="110"/>
      <c r="HTV190" s="110"/>
      <c r="HTW190" s="110"/>
      <c r="HTX190" s="110"/>
      <c r="HTY190" s="110"/>
      <c r="HTZ190" s="110"/>
      <c r="HUA190" s="110"/>
      <c r="HUB190" s="110"/>
      <c r="HUC190" s="110"/>
      <c r="HUD190" s="110"/>
      <c r="HUE190" s="110"/>
      <c r="HUF190" s="110"/>
      <c r="HUG190" s="110"/>
      <c r="HUH190" s="110"/>
      <c r="HUI190" s="110"/>
      <c r="HUJ190" s="110"/>
      <c r="HUK190" s="110"/>
      <c r="HUL190" s="110"/>
      <c r="HUM190" s="110"/>
      <c r="HUN190" s="110"/>
      <c r="HUO190" s="110"/>
      <c r="HUP190" s="110"/>
      <c r="HUQ190" s="110"/>
      <c r="HUR190" s="110"/>
      <c r="HUS190" s="110"/>
      <c r="HUT190" s="110"/>
      <c r="HUU190" s="110"/>
      <c r="HUV190" s="110"/>
      <c r="HUW190" s="110"/>
      <c r="HUX190" s="110"/>
      <c r="HUY190" s="110"/>
      <c r="HUZ190" s="110"/>
      <c r="HVA190" s="110"/>
      <c r="HVB190" s="110"/>
      <c r="HVC190" s="110"/>
      <c r="HVD190" s="110"/>
      <c r="HVE190" s="110"/>
      <c r="HVF190" s="110"/>
      <c r="HVG190" s="110"/>
      <c r="HVH190" s="110"/>
      <c r="HVI190" s="110"/>
      <c r="HVJ190" s="110"/>
      <c r="HVK190" s="110"/>
      <c r="HVL190" s="110"/>
      <c r="HVM190" s="110"/>
      <c r="HVN190" s="110"/>
      <c r="HVO190" s="110"/>
      <c r="HVP190" s="110"/>
      <c r="HVQ190" s="110"/>
      <c r="HVR190" s="110"/>
      <c r="HVS190" s="110"/>
      <c r="HVT190" s="110"/>
      <c r="HVU190" s="110"/>
      <c r="HVV190" s="110"/>
      <c r="HVW190" s="110"/>
      <c r="HVX190" s="110"/>
      <c r="HVY190" s="110"/>
      <c r="HVZ190" s="110"/>
    </row>
    <row r="191" spans="1:6006" ht="12.75" customHeight="1" x14ac:dyDescent="0.25">
      <c r="A191" s="670" t="s">
        <v>150</v>
      </c>
      <c r="B191" s="670"/>
      <c r="C191" s="77" t="s">
        <v>1123</v>
      </c>
      <c r="D191" s="50" t="s">
        <v>365</v>
      </c>
      <c r="E191" s="43">
        <v>2007</v>
      </c>
      <c r="F191" s="85" t="s">
        <v>194</v>
      </c>
      <c r="G191" s="45" t="s">
        <v>36</v>
      </c>
      <c r="H191" s="95">
        <v>-73</v>
      </c>
      <c r="I191" s="52"/>
      <c r="J191" s="43"/>
      <c r="K191" s="43"/>
      <c r="L191" s="43"/>
      <c r="M191" s="43"/>
      <c r="N191" s="43"/>
      <c r="O191" s="50">
        <v>0</v>
      </c>
      <c r="P191" s="50"/>
      <c r="Q191" s="50"/>
      <c r="R191" s="50"/>
      <c r="S191" s="179">
        <f>IF((ISBLANK(J191)+ISBLANK(L191)+ISBLANK(K191)+ISBLANK(M191)+ISBLANK(N191)+ISBLANK(O191))&lt;8,IF(ISNUMBER(LARGE((J191,L191,M191,N191),1)),LARGE((J191,L191,M191,N191),1),0)+IF(ISNUMBER(LARGE((J191,L191,M191,N191),2)),LARGE((J191,L191,M191,N191),2),0)+K191+O191,"")+P191+Q191+R191+I191</f>
        <v>0</v>
      </c>
      <c r="T191" s="671" t="s">
        <v>1010</v>
      </c>
      <c r="U191" s="523"/>
      <c r="V191" s="43"/>
      <c r="W191" s="189"/>
    </row>
    <row r="192" spans="1:6006" ht="12.75" customHeight="1" x14ac:dyDescent="0.25">
      <c r="A192" s="59" t="s">
        <v>150</v>
      </c>
      <c r="B192" s="120"/>
      <c r="C192" s="162" t="s">
        <v>90</v>
      </c>
      <c r="D192" s="162"/>
      <c r="E192" s="122"/>
      <c r="F192" s="162"/>
      <c r="G192" s="122" t="s">
        <v>36</v>
      </c>
      <c r="H192" s="123">
        <v>-73</v>
      </c>
      <c r="I192" s="124"/>
      <c r="J192" s="123"/>
      <c r="K192" s="125"/>
      <c r="L192" s="122"/>
      <c r="M192" s="122"/>
      <c r="N192" s="122"/>
      <c r="O192" s="122"/>
      <c r="P192" s="122"/>
      <c r="Q192" s="122"/>
      <c r="R192" s="122"/>
      <c r="S192" s="126">
        <f>IF((ISBLANK(J192)+ISBLANK(L192)+ISBLANK(K192)+ISBLANK(M192)+ISBLANK(N192)+ISBLANK(O192))&lt;8,IF(ISNUMBER(LARGE((J192,L192,M192,N192),1)),LARGE((J192,L192,M192,N192),1),0)+IF(ISNUMBER(LARGE((J192,L192,M192,N192),2)),LARGE((J192,L192,M192,N192),2),0)+K192+O192,"")+P192+Q192+R192+I192</f>
        <v>0</v>
      </c>
      <c r="T192" s="654"/>
      <c r="U192" s="519"/>
      <c r="V192" s="122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  <c r="AK192" s="110"/>
      <c r="AL192" s="110"/>
      <c r="AM192" s="110"/>
      <c r="AN192" s="110"/>
      <c r="AO192" s="110"/>
      <c r="AP192" s="110"/>
      <c r="AQ192" s="110"/>
      <c r="AR192" s="110"/>
      <c r="AS192" s="110"/>
      <c r="AT192" s="110"/>
      <c r="AU192" s="110"/>
      <c r="AV192" s="110"/>
      <c r="AW192" s="110"/>
      <c r="AX192" s="110"/>
      <c r="AY192" s="110"/>
      <c r="AZ192" s="110"/>
      <c r="BA192" s="110"/>
      <c r="BB192" s="110"/>
      <c r="BC192" s="110"/>
      <c r="BD192" s="110"/>
      <c r="BE192" s="110"/>
      <c r="BF192" s="110"/>
      <c r="BG192" s="110"/>
      <c r="BH192" s="110"/>
      <c r="BI192" s="110"/>
      <c r="BJ192" s="110"/>
      <c r="BK192" s="110"/>
      <c r="BL192" s="110"/>
      <c r="BM192" s="110"/>
      <c r="BN192" s="110"/>
      <c r="BO192" s="110"/>
      <c r="BP192" s="110"/>
      <c r="BQ192" s="110"/>
      <c r="BR192" s="110"/>
      <c r="BS192" s="110"/>
      <c r="BT192" s="110"/>
      <c r="BU192" s="110"/>
      <c r="BV192" s="110"/>
      <c r="BW192" s="110"/>
      <c r="BX192" s="110"/>
      <c r="BY192" s="110"/>
      <c r="BZ192" s="110"/>
      <c r="CA192" s="110"/>
      <c r="CB192" s="110"/>
      <c r="CC192" s="110"/>
      <c r="CD192" s="110"/>
      <c r="CE192" s="110"/>
      <c r="CF192" s="110"/>
      <c r="CG192" s="110"/>
      <c r="CH192" s="110"/>
      <c r="CI192" s="110"/>
      <c r="CJ192" s="110"/>
      <c r="CK192" s="110"/>
      <c r="CL192" s="110"/>
      <c r="CM192" s="110"/>
      <c r="CN192" s="110"/>
      <c r="CO192" s="110"/>
      <c r="CP192" s="110"/>
      <c r="CQ192" s="110"/>
      <c r="CR192" s="110"/>
      <c r="CS192" s="110"/>
      <c r="CT192" s="110"/>
      <c r="CU192" s="110"/>
      <c r="CV192" s="110"/>
      <c r="CW192" s="110"/>
      <c r="CX192" s="110"/>
      <c r="CY192" s="110"/>
      <c r="CZ192" s="110"/>
      <c r="DA192" s="110"/>
      <c r="DB192" s="110"/>
      <c r="DC192" s="110"/>
      <c r="DD192" s="110"/>
      <c r="DE192" s="110"/>
      <c r="DF192" s="110"/>
      <c r="DG192" s="110"/>
      <c r="DH192" s="110"/>
      <c r="DI192" s="110"/>
      <c r="DJ192" s="110"/>
      <c r="DK192" s="110"/>
      <c r="DL192" s="110"/>
      <c r="DM192" s="110"/>
      <c r="DN192" s="110"/>
      <c r="DO192" s="110"/>
      <c r="DP192" s="110"/>
      <c r="DQ192" s="110"/>
      <c r="DR192" s="110"/>
      <c r="DS192" s="110"/>
      <c r="DT192" s="110"/>
      <c r="DU192" s="110"/>
      <c r="DV192" s="110"/>
      <c r="DW192" s="110"/>
      <c r="DX192" s="110"/>
      <c r="DY192" s="110"/>
      <c r="DZ192" s="110"/>
      <c r="EA192" s="110"/>
      <c r="EB192" s="110"/>
      <c r="EC192" s="110"/>
      <c r="ED192" s="110"/>
      <c r="EE192" s="110"/>
      <c r="EF192" s="110"/>
      <c r="EG192" s="110"/>
      <c r="EH192" s="110"/>
      <c r="EI192" s="110"/>
      <c r="EJ192" s="110"/>
      <c r="EK192" s="110"/>
      <c r="EL192" s="110"/>
      <c r="EM192" s="110"/>
      <c r="EN192" s="110"/>
      <c r="EO192" s="110"/>
      <c r="EP192" s="110"/>
      <c r="EQ192" s="110"/>
      <c r="ER192" s="110"/>
      <c r="ES192" s="110"/>
      <c r="ET192" s="110"/>
      <c r="EU192" s="110"/>
      <c r="EV192" s="110"/>
      <c r="EW192" s="110"/>
      <c r="EX192" s="110"/>
      <c r="EY192" s="110"/>
      <c r="EZ192" s="110"/>
      <c r="FA192" s="110"/>
      <c r="FB192" s="110"/>
      <c r="FC192" s="110"/>
      <c r="FD192" s="110"/>
      <c r="FE192" s="110"/>
      <c r="FF192" s="110"/>
      <c r="FG192" s="110"/>
      <c r="FH192" s="110"/>
      <c r="FI192" s="110"/>
      <c r="FJ192" s="110"/>
      <c r="FK192" s="110"/>
      <c r="FL192" s="110"/>
      <c r="FM192" s="110"/>
      <c r="FN192" s="110"/>
      <c r="FO192" s="110"/>
      <c r="FP192" s="110"/>
      <c r="FQ192" s="110"/>
      <c r="FR192" s="110"/>
      <c r="FS192" s="110"/>
      <c r="FT192" s="110"/>
      <c r="FU192" s="110"/>
      <c r="FV192" s="110"/>
      <c r="FW192" s="110"/>
      <c r="FX192" s="110"/>
      <c r="FY192" s="110"/>
      <c r="FZ192" s="110"/>
      <c r="GA192" s="110"/>
      <c r="GB192" s="110"/>
      <c r="GC192" s="110"/>
      <c r="GD192" s="110"/>
      <c r="GE192" s="110"/>
      <c r="GF192" s="110"/>
      <c r="GG192" s="110"/>
      <c r="GH192" s="110"/>
      <c r="GI192" s="110"/>
      <c r="GJ192" s="110"/>
      <c r="GK192" s="110"/>
      <c r="GL192" s="110"/>
      <c r="GM192" s="110"/>
      <c r="GN192" s="110"/>
      <c r="GO192" s="110"/>
      <c r="GP192" s="110"/>
      <c r="GQ192" s="110"/>
      <c r="GR192" s="110"/>
      <c r="GS192" s="110"/>
      <c r="GT192" s="110"/>
      <c r="GU192" s="110"/>
      <c r="GV192" s="110"/>
      <c r="GW192" s="110"/>
      <c r="GX192" s="110"/>
      <c r="GY192" s="110"/>
      <c r="GZ192" s="110"/>
      <c r="HA192" s="110"/>
      <c r="HB192" s="110"/>
      <c r="HC192" s="110"/>
      <c r="HD192" s="110"/>
      <c r="HE192" s="110"/>
      <c r="HF192" s="110"/>
      <c r="HG192" s="110"/>
      <c r="HH192" s="110"/>
      <c r="HI192" s="110"/>
      <c r="HJ192" s="110"/>
      <c r="HK192" s="110"/>
      <c r="HL192" s="110"/>
      <c r="HM192" s="110"/>
      <c r="HN192" s="110"/>
      <c r="HO192" s="110"/>
      <c r="HP192" s="110"/>
      <c r="HQ192" s="110"/>
      <c r="HR192" s="110"/>
      <c r="HS192" s="110"/>
      <c r="HT192" s="110"/>
      <c r="HU192" s="110"/>
      <c r="HV192" s="110"/>
      <c r="HW192" s="110"/>
      <c r="HX192" s="110"/>
      <c r="HY192" s="110"/>
      <c r="HZ192" s="110"/>
      <c r="IA192" s="110"/>
      <c r="IB192" s="110"/>
      <c r="IC192" s="110"/>
      <c r="ID192" s="110"/>
      <c r="IE192" s="110"/>
      <c r="IF192" s="110"/>
      <c r="IG192" s="110"/>
      <c r="IH192" s="110"/>
      <c r="II192" s="110"/>
      <c r="IJ192" s="110"/>
      <c r="IK192" s="110"/>
      <c r="IL192" s="110"/>
      <c r="IM192" s="110"/>
      <c r="IN192" s="110"/>
      <c r="IO192" s="110"/>
      <c r="IP192" s="110"/>
      <c r="IQ192" s="110"/>
      <c r="IR192" s="110"/>
      <c r="IS192" s="110"/>
      <c r="IT192" s="110"/>
      <c r="IU192" s="110"/>
      <c r="IV192" s="110"/>
      <c r="IW192" s="110"/>
      <c r="IX192" s="110"/>
      <c r="IY192" s="110"/>
      <c r="IZ192" s="110"/>
      <c r="JA192" s="110"/>
      <c r="JB192" s="110"/>
      <c r="JC192" s="110"/>
      <c r="JD192" s="110"/>
      <c r="JE192" s="110"/>
      <c r="JF192" s="110"/>
      <c r="JG192" s="110"/>
      <c r="JH192" s="110"/>
      <c r="JI192" s="110"/>
      <c r="JJ192" s="110"/>
      <c r="JK192" s="110"/>
      <c r="JL192" s="110"/>
      <c r="JM192" s="110"/>
      <c r="JN192" s="110"/>
      <c r="JO192" s="110"/>
      <c r="JP192" s="110"/>
      <c r="JQ192" s="110"/>
      <c r="JR192" s="110"/>
      <c r="JS192" s="110"/>
      <c r="JT192" s="110"/>
      <c r="JU192" s="110"/>
      <c r="JV192" s="110"/>
      <c r="JW192" s="110"/>
      <c r="JX192" s="110"/>
      <c r="JY192" s="110"/>
      <c r="JZ192" s="110"/>
      <c r="KA192" s="110"/>
      <c r="KB192" s="110"/>
      <c r="KC192" s="110"/>
      <c r="KD192" s="110"/>
      <c r="KE192" s="110"/>
      <c r="KF192" s="110"/>
      <c r="KG192" s="110"/>
      <c r="KH192" s="110"/>
      <c r="KI192" s="110"/>
      <c r="KJ192" s="110"/>
      <c r="KK192" s="110"/>
      <c r="KL192" s="110"/>
      <c r="KM192" s="110"/>
      <c r="KN192" s="110"/>
      <c r="KO192" s="110"/>
      <c r="KP192" s="110"/>
      <c r="KQ192" s="110"/>
      <c r="KR192" s="110"/>
      <c r="KS192" s="110"/>
      <c r="KT192" s="110"/>
      <c r="KU192" s="110"/>
      <c r="KV192" s="110"/>
      <c r="KW192" s="110"/>
      <c r="KX192" s="110"/>
      <c r="KY192" s="110"/>
      <c r="KZ192" s="110"/>
      <c r="LA192" s="110"/>
      <c r="LB192" s="110"/>
      <c r="LC192" s="110"/>
      <c r="LD192" s="110"/>
      <c r="LE192" s="110"/>
      <c r="LF192" s="110"/>
      <c r="LG192" s="110"/>
      <c r="LH192" s="110"/>
      <c r="LI192" s="110"/>
      <c r="LJ192" s="110"/>
      <c r="LK192" s="110"/>
      <c r="LL192" s="110"/>
      <c r="LM192" s="110"/>
      <c r="LN192" s="110"/>
      <c r="LO192" s="110"/>
      <c r="LP192" s="110"/>
      <c r="LQ192" s="110"/>
      <c r="LR192" s="110"/>
      <c r="LS192" s="110"/>
      <c r="LT192" s="110"/>
      <c r="LU192" s="110"/>
      <c r="LV192" s="110"/>
      <c r="LW192" s="110"/>
      <c r="LX192" s="110"/>
      <c r="LY192" s="110"/>
      <c r="LZ192" s="110"/>
      <c r="MA192" s="110"/>
      <c r="MB192" s="110"/>
      <c r="MC192" s="110"/>
      <c r="MD192" s="110"/>
      <c r="ME192" s="110"/>
      <c r="MF192" s="110"/>
      <c r="MG192" s="110"/>
      <c r="MH192" s="110"/>
      <c r="MI192" s="110"/>
      <c r="MJ192" s="110"/>
      <c r="MK192" s="110"/>
      <c r="ML192" s="110"/>
      <c r="MM192" s="110"/>
      <c r="MN192" s="110"/>
      <c r="MO192" s="110"/>
      <c r="MP192" s="110"/>
      <c r="MQ192" s="110"/>
      <c r="MR192" s="110"/>
      <c r="MS192" s="110"/>
      <c r="MT192" s="110"/>
      <c r="MU192" s="110"/>
      <c r="MV192" s="110"/>
      <c r="MW192" s="110"/>
      <c r="MX192" s="110"/>
      <c r="MY192" s="110"/>
      <c r="MZ192" s="110"/>
      <c r="NA192" s="110"/>
      <c r="NB192" s="110"/>
      <c r="NC192" s="110"/>
      <c r="ND192" s="110"/>
      <c r="NE192" s="110"/>
      <c r="NF192" s="110"/>
      <c r="NG192" s="110"/>
      <c r="NH192" s="110"/>
      <c r="NI192" s="110"/>
      <c r="NJ192" s="110"/>
      <c r="NK192" s="110"/>
      <c r="NL192" s="110"/>
      <c r="NM192" s="110"/>
      <c r="NN192" s="110"/>
      <c r="NO192" s="110"/>
      <c r="NP192" s="110"/>
      <c r="NQ192" s="110"/>
      <c r="NR192" s="110"/>
      <c r="NS192" s="110"/>
      <c r="NT192" s="110"/>
      <c r="NU192" s="110"/>
      <c r="NV192" s="110"/>
      <c r="NW192" s="110"/>
      <c r="NX192" s="110"/>
      <c r="NY192" s="110"/>
      <c r="NZ192" s="110"/>
      <c r="OA192" s="110"/>
      <c r="OB192" s="110"/>
      <c r="OC192" s="110"/>
      <c r="OD192" s="110"/>
      <c r="OE192" s="110"/>
      <c r="OF192" s="110"/>
      <c r="OG192" s="110"/>
      <c r="OH192" s="110"/>
      <c r="OI192" s="110"/>
      <c r="OJ192" s="110"/>
      <c r="OK192" s="110"/>
      <c r="OL192" s="110"/>
      <c r="OM192" s="110"/>
      <c r="ON192" s="110"/>
      <c r="OO192" s="110"/>
      <c r="OP192" s="110"/>
      <c r="OQ192" s="110"/>
      <c r="OR192" s="110"/>
      <c r="OS192" s="110"/>
      <c r="OT192" s="110"/>
      <c r="OU192" s="110"/>
      <c r="OV192" s="110"/>
      <c r="OW192" s="110"/>
      <c r="OX192" s="110"/>
      <c r="OY192" s="110"/>
      <c r="OZ192" s="110"/>
      <c r="PA192" s="110"/>
      <c r="PB192" s="110"/>
      <c r="PC192" s="110"/>
      <c r="PD192" s="110"/>
      <c r="PE192" s="110"/>
      <c r="PF192" s="110"/>
      <c r="PG192" s="110"/>
      <c r="PH192" s="110"/>
      <c r="PI192" s="110"/>
      <c r="PJ192" s="110"/>
      <c r="PK192" s="110"/>
      <c r="PL192" s="110"/>
      <c r="PM192" s="110"/>
      <c r="PN192" s="110"/>
      <c r="PO192" s="110"/>
      <c r="PP192" s="110"/>
      <c r="PQ192" s="110"/>
      <c r="PR192" s="110"/>
      <c r="PS192" s="110"/>
      <c r="PT192" s="110"/>
      <c r="PU192" s="110"/>
      <c r="PV192" s="110"/>
      <c r="PW192" s="110"/>
      <c r="PX192" s="110"/>
      <c r="PY192" s="110"/>
      <c r="PZ192" s="110"/>
      <c r="QA192" s="110"/>
      <c r="QB192" s="110"/>
      <c r="QC192" s="110"/>
      <c r="QD192" s="110"/>
      <c r="QE192" s="110"/>
      <c r="QF192" s="110"/>
      <c r="QG192" s="110"/>
      <c r="QH192" s="110"/>
      <c r="QI192" s="110"/>
      <c r="QJ192" s="110"/>
      <c r="QK192" s="110"/>
      <c r="QL192" s="110"/>
      <c r="QM192" s="110"/>
      <c r="QN192" s="110"/>
      <c r="QO192" s="110"/>
      <c r="QP192" s="110"/>
      <c r="QQ192" s="110"/>
      <c r="QR192" s="110"/>
      <c r="QS192" s="110"/>
      <c r="QT192" s="110"/>
      <c r="QU192" s="110"/>
      <c r="QV192" s="110"/>
      <c r="QW192" s="110"/>
      <c r="QX192" s="110"/>
      <c r="QY192" s="110"/>
      <c r="QZ192" s="110"/>
      <c r="RA192" s="110"/>
      <c r="RB192" s="110"/>
      <c r="RC192" s="110"/>
      <c r="RD192" s="110"/>
      <c r="RE192" s="110"/>
      <c r="RF192" s="110"/>
      <c r="RG192" s="110"/>
      <c r="RH192" s="110"/>
      <c r="RI192" s="110"/>
      <c r="RJ192" s="110"/>
      <c r="RK192" s="110"/>
      <c r="RL192" s="110"/>
      <c r="RM192" s="110"/>
      <c r="RN192" s="110"/>
      <c r="RO192" s="110"/>
      <c r="RP192" s="110"/>
      <c r="RQ192" s="110"/>
      <c r="RR192" s="110"/>
      <c r="RS192" s="110"/>
      <c r="RT192" s="110"/>
      <c r="RU192" s="110"/>
      <c r="RV192" s="110"/>
      <c r="RW192" s="110"/>
      <c r="RX192" s="110"/>
      <c r="RY192" s="110"/>
      <c r="RZ192" s="110"/>
      <c r="SA192" s="110"/>
      <c r="SB192" s="110"/>
      <c r="SC192" s="110"/>
      <c r="SD192" s="110"/>
      <c r="SE192" s="110"/>
      <c r="SF192" s="110"/>
      <c r="SG192" s="110"/>
      <c r="SH192" s="110"/>
      <c r="SI192" s="110"/>
      <c r="SJ192" s="110"/>
      <c r="SK192" s="110"/>
      <c r="SL192" s="110"/>
      <c r="SM192" s="110"/>
      <c r="SN192" s="110"/>
      <c r="SO192" s="110"/>
      <c r="SP192" s="110"/>
      <c r="SQ192" s="110"/>
      <c r="SR192" s="110"/>
      <c r="SS192" s="110"/>
      <c r="ST192" s="110"/>
      <c r="SU192" s="110"/>
      <c r="SV192" s="110"/>
      <c r="SW192" s="110"/>
      <c r="SX192" s="110"/>
      <c r="SY192" s="110"/>
      <c r="SZ192" s="110"/>
      <c r="TA192" s="110"/>
      <c r="TB192" s="110"/>
      <c r="TC192" s="110"/>
      <c r="TD192" s="110"/>
      <c r="TE192" s="110"/>
      <c r="TF192" s="110"/>
      <c r="TG192" s="110"/>
      <c r="TH192" s="110"/>
      <c r="TI192" s="110"/>
      <c r="TJ192" s="110"/>
      <c r="TK192" s="110"/>
      <c r="TL192" s="110"/>
      <c r="TM192" s="110"/>
      <c r="TN192" s="110"/>
      <c r="TO192" s="110"/>
      <c r="TP192" s="110"/>
      <c r="TQ192" s="110"/>
      <c r="TR192" s="110"/>
      <c r="TS192" s="110"/>
      <c r="TT192" s="110"/>
      <c r="TU192" s="110"/>
      <c r="TV192" s="110"/>
      <c r="TW192" s="110"/>
      <c r="TX192" s="110"/>
      <c r="TY192" s="110"/>
      <c r="TZ192" s="110"/>
      <c r="UA192" s="110"/>
      <c r="UB192" s="110"/>
      <c r="UC192" s="110"/>
      <c r="UD192" s="110"/>
      <c r="UE192" s="110"/>
      <c r="UF192" s="110"/>
      <c r="UG192" s="110"/>
      <c r="UH192" s="110"/>
      <c r="UI192" s="110"/>
      <c r="UJ192" s="110"/>
      <c r="UK192" s="110"/>
      <c r="UL192" s="110"/>
      <c r="UM192" s="110"/>
      <c r="UN192" s="110"/>
      <c r="UO192" s="110"/>
      <c r="UP192" s="110"/>
      <c r="UQ192" s="110"/>
      <c r="UR192" s="110"/>
      <c r="US192" s="110"/>
      <c r="UT192" s="110"/>
      <c r="UU192" s="110"/>
      <c r="UV192" s="110"/>
      <c r="UW192" s="110"/>
      <c r="UX192" s="110"/>
      <c r="UY192" s="110"/>
      <c r="UZ192" s="110"/>
      <c r="VA192" s="110"/>
      <c r="VB192" s="110"/>
      <c r="VC192" s="110"/>
      <c r="VD192" s="110"/>
      <c r="VE192" s="110"/>
      <c r="VF192" s="110"/>
      <c r="VG192" s="110"/>
      <c r="VH192" s="110"/>
      <c r="VI192" s="110"/>
      <c r="VJ192" s="110"/>
      <c r="VK192" s="110"/>
      <c r="VL192" s="110"/>
      <c r="VM192" s="110"/>
      <c r="VN192" s="110"/>
      <c r="VO192" s="110"/>
      <c r="VP192" s="110"/>
      <c r="VQ192" s="110"/>
      <c r="VR192" s="110"/>
      <c r="VS192" s="110"/>
      <c r="VT192" s="110"/>
      <c r="VU192" s="110"/>
      <c r="VV192" s="110"/>
      <c r="VW192" s="110"/>
      <c r="VX192" s="110"/>
      <c r="VY192" s="110"/>
      <c r="VZ192" s="110"/>
      <c r="WA192" s="110"/>
      <c r="WB192" s="110"/>
      <c r="WC192" s="110"/>
      <c r="WD192" s="110"/>
      <c r="WE192" s="110"/>
      <c r="WF192" s="110"/>
      <c r="WG192" s="110"/>
      <c r="WH192" s="110"/>
      <c r="WI192" s="110"/>
      <c r="WJ192" s="110"/>
      <c r="WK192" s="110"/>
      <c r="WL192" s="110"/>
      <c r="WM192" s="110"/>
      <c r="WN192" s="110"/>
      <c r="WO192" s="110"/>
      <c r="WP192" s="110"/>
      <c r="WQ192" s="110"/>
      <c r="WR192" s="110"/>
      <c r="WS192" s="110"/>
      <c r="WT192" s="110"/>
      <c r="WU192" s="110"/>
      <c r="WV192" s="110"/>
      <c r="WW192" s="110"/>
      <c r="WX192" s="110"/>
      <c r="WY192" s="110"/>
      <c r="WZ192" s="110"/>
      <c r="XA192" s="110"/>
      <c r="XB192" s="110"/>
      <c r="XC192" s="110"/>
      <c r="XD192" s="110"/>
      <c r="XE192" s="110"/>
      <c r="XF192" s="110"/>
      <c r="XG192" s="110"/>
      <c r="XH192" s="110"/>
      <c r="XI192" s="110"/>
      <c r="XJ192" s="110"/>
      <c r="XK192" s="110"/>
      <c r="XL192" s="110"/>
      <c r="XM192" s="110"/>
      <c r="XN192" s="110"/>
      <c r="XO192" s="110"/>
      <c r="XP192" s="110"/>
      <c r="XQ192" s="110"/>
      <c r="XR192" s="110"/>
      <c r="XS192" s="110"/>
      <c r="XT192" s="110"/>
      <c r="XU192" s="110"/>
      <c r="XV192" s="110"/>
      <c r="XW192" s="110"/>
      <c r="XX192" s="110"/>
      <c r="XY192" s="110"/>
      <c r="XZ192" s="110"/>
      <c r="YA192" s="110"/>
      <c r="YB192" s="110"/>
      <c r="YC192" s="110"/>
      <c r="YD192" s="110"/>
      <c r="YE192" s="110"/>
      <c r="YF192" s="110"/>
      <c r="YG192" s="110"/>
      <c r="YH192" s="110"/>
      <c r="YI192" s="110"/>
      <c r="YJ192" s="110"/>
      <c r="YK192" s="110"/>
      <c r="YL192" s="110"/>
      <c r="YM192" s="110"/>
      <c r="YN192" s="110"/>
      <c r="YO192" s="110"/>
      <c r="YP192" s="110"/>
      <c r="YQ192" s="110"/>
      <c r="YR192" s="110"/>
      <c r="YS192" s="110"/>
      <c r="YT192" s="110"/>
      <c r="YU192" s="110"/>
      <c r="YV192" s="110"/>
      <c r="YW192" s="110"/>
      <c r="YX192" s="110"/>
      <c r="YY192" s="110"/>
      <c r="YZ192" s="110"/>
      <c r="ZA192" s="110"/>
      <c r="ZB192" s="110"/>
      <c r="ZC192" s="110"/>
      <c r="ZD192" s="110"/>
      <c r="ZE192" s="110"/>
      <c r="ZF192" s="110"/>
      <c r="ZG192" s="110"/>
      <c r="ZH192" s="110"/>
      <c r="ZI192" s="110"/>
      <c r="ZJ192" s="110"/>
      <c r="ZK192" s="110"/>
      <c r="ZL192" s="110"/>
      <c r="ZM192" s="110"/>
      <c r="ZN192" s="110"/>
      <c r="ZO192" s="110"/>
      <c r="ZP192" s="110"/>
      <c r="ZQ192" s="110"/>
      <c r="ZR192" s="110"/>
      <c r="ZS192" s="110"/>
      <c r="ZT192" s="110"/>
      <c r="ZU192" s="110"/>
      <c r="ZV192" s="110"/>
      <c r="ZW192" s="110"/>
      <c r="ZX192" s="110"/>
      <c r="ZY192" s="110"/>
      <c r="ZZ192" s="110"/>
      <c r="AAA192" s="110"/>
      <c r="AAB192" s="110"/>
      <c r="AAC192" s="110"/>
      <c r="AAD192" s="110"/>
      <c r="AAE192" s="110"/>
      <c r="AAF192" s="110"/>
      <c r="AAG192" s="110"/>
      <c r="AAH192" s="110"/>
      <c r="AAI192" s="110"/>
      <c r="AAJ192" s="110"/>
      <c r="AAK192" s="110"/>
      <c r="AAL192" s="110"/>
      <c r="AAM192" s="110"/>
      <c r="AAN192" s="110"/>
      <c r="AAO192" s="110"/>
      <c r="AAP192" s="110"/>
      <c r="AAQ192" s="110"/>
      <c r="AAR192" s="110"/>
      <c r="AAS192" s="110"/>
      <c r="AAT192" s="110"/>
      <c r="AAU192" s="110"/>
      <c r="AAV192" s="110"/>
      <c r="AAW192" s="110"/>
      <c r="AAX192" s="110"/>
      <c r="AAY192" s="110"/>
      <c r="AAZ192" s="110"/>
      <c r="ABA192" s="110"/>
      <c r="ABB192" s="110"/>
      <c r="ABC192" s="110"/>
      <c r="ABD192" s="110"/>
      <c r="ABE192" s="110"/>
      <c r="ABF192" s="110"/>
      <c r="ABG192" s="110"/>
      <c r="ABH192" s="110"/>
      <c r="ABI192" s="110"/>
      <c r="ABJ192" s="110"/>
      <c r="ABK192" s="110"/>
      <c r="ABL192" s="110"/>
      <c r="ABM192" s="110"/>
      <c r="ABN192" s="110"/>
      <c r="ABO192" s="110"/>
      <c r="ABP192" s="110"/>
      <c r="ABQ192" s="110"/>
      <c r="ABR192" s="110"/>
      <c r="ABS192" s="110"/>
      <c r="ABT192" s="110"/>
      <c r="ABU192" s="110"/>
      <c r="ABV192" s="110"/>
      <c r="ABW192" s="110"/>
      <c r="ABX192" s="110"/>
      <c r="ABY192" s="110"/>
      <c r="ABZ192" s="110"/>
      <c r="ACA192" s="110"/>
      <c r="ACB192" s="110"/>
      <c r="ACC192" s="110"/>
      <c r="ACD192" s="110"/>
      <c r="ACE192" s="110"/>
      <c r="ACF192" s="110"/>
      <c r="ACG192" s="110"/>
      <c r="ACH192" s="110"/>
      <c r="ACI192" s="110"/>
      <c r="ACJ192" s="110"/>
      <c r="ACK192" s="110"/>
      <c r="ACL192" s="110"/>
      <c r="ACM192" s="110"/>
      <c r="ACN192" s="110"/>
      <c r="ACO192" s="110"/>
      <c r="ACP192" s="110"/>
      <c r="ACQ192" s="110"/>
      <c r="ACR192" s="110"/>
      <c r="ACS192" s="110"/>
      <c r="ACT192" s="110"/>
      <c r="ACU192" s="110"/>
      <c r="ACV192" s="110"/>
      <c r="ACW192" s="110"/>
      <c r="ACX192" s="110"/>
      <c r="ACY192" s="110"/>
      <c r="ACZ192" s="110"/>
      <c r="ADA192" s="110"/>
      <c r="ADB192" s="110"/>
      <c r="ADC192" s="110"/>
      <c r="ADD192" s="110"/>
      <c r="ADE192" s="110"/>
      <c r="ADF192" s="110"/>
      <c r="ADG192" s="110"/>
      <c r="ADH192" s="110"/>
      <c r="ADI192" s="110"/>
      <c r="ADJ192" s="110"/>
      <c r="ADK192" s="110"/>
      <c r="ADL192" s="110"/>
      <c r="ADM192" s="110"/>
      <c r="ADN192" s="110"/>
      <c r="ADO192" s="110"/>
      <c r="ADP192" s="110"/>
      <c r="ADQ192" s="110"/>
      <c r="ADR192" s="110"/>
      <c r="ADS192" s="110"/>
      <c r="ADT192" s="110"/>
      <c r="ADU192" s="110"/>
      <c r="ADV192" s="110"/>
      <c r="ADW192" s="110"/>
      <c r="ADX192" s="110"/>
      <c r="ADY192" s="110"/>
      <c r="ADZ192" s="110"/>
      <c r="AEA192" s="110"/>
      <c r="AEB192" s="110"/>
      <c r="AEC192" s="110"/>
      <c r="AED192" s="110"/>
      <c r="AEE192" s="110"/>
      <c r="AEF192" s="110"/>
      <c r="AEG192" s="110"/>
      <c r="AEH192" s="110"/>
      <c r="AEI192" s="110"/>
      <c r="AEJ192" s="110"/>
      <c r="AEK192" s="110"/>
      <c r="AEL192" s="110"/>
      <c r="AEM192" s="110"/>
      <c r="AEN192" s="110"/>
      <c r="AEO192" s="110"/>
      <c r="AEP192" s="110"/>
      <c r="AEQ192" s="110"/>
      <c r="AER192" s="110"/>
      <c r="AES192" s="110"/>
      <c r="AET192" s="110"/>
      <c r="AEU192" s="110"/>
      <c r="AEV192" s="110"/>
      <c r="AEW192" s="110"/>
      <c r="AEX192" s="110"/>
      <c r="AEY192" s="110"/>
      <c r="AEZ192" s="110"/>
      <c r="AFA192" s="110"/>
      <c r="AFB192" s="110"/>
      <c r="AFC192" s="110"/>
      <c r="AFD192" s="110"/>
      <c r="AFE192" s="110"/>
      <c r="AFF192" s="110"/>
      <c r="AFG192" s="110"/>
      <c r="AFH192" s="110"/>
      <c r="AFI192" s="110"/>
      <c r="AFJ192" s="110"/>
      <c r="AFK192" s="110"/>
      <c r="AFL192" s="110"/>
      <c r="AFM192" s="110"/>
      <c r="AFN192" s="110"/>
      <c r="AFO192" s="110"/>
      <c r="AFP192" s="110"/>
      <c r="AFQ192" s="110"/>
      <c r="AFR192" s="110"/>
      <c r="AFS192" s="110"/>
      <c r="AFT192" s="110"/>
      <c r="AFU192" s="110"/>
      <c r="AFV192" s="110"/>
      <c r="AFW192" s="110"/>
      <c r="AFX192" s="110"/>
      <c r="AFY192" s="110"/>
      <c r="AFZ192" s="110"/>
      <c r="AGA192" s="110"/>
      <c r="AGB192" s="110"/>
      <c r="AGC192" s="110"/>
      <c r="AGD192" s="110"/>
      <c r="AGE192" s="110"/>
      <c r="AGF192" s="110"/>
      <c r="AGG192" s="110"/>
      <c r="AGH192" s="110"/>
      <c r="AGI192" s="110"/>
      <c r="AGJ192" s="110"/>
      <c r="AGK192" s="110"/>
      <c r="AGL192" s="110"/>
      <c r="AGM192" s="110"/>
      <c r="AGN192" s="110"/>
      <c r="AGO192" s="110"/>
      <c r="AGP192" s="110"/>
      <c r="AGQ192" s="110"/>
      <c r="AGR192" s="110"/>
      <c r="AGS192" s="110"/>
      <c r="AGT192" s="110"/>
      <c r="AGU192" s="110"/>
      <c r="AGV192" s="110"/>
      <c r="AGW192" s="110"/>
      <c r="AGX192" s="110"/>
      <c r="AGY192" s="110"/>
      <c r="AGZ192" s="110"/>
      <c r="AHA192" s="110"/>
      <c r="AHB192" s="110"/>
      <c r="AHC192" s="110"/>
      <c r="AHD192" s="110"/>
      <c r="AHE192" s="110"/>
      <c r="AHF192" s="110"/>
      <c r="AHG192" s="110"/>
      <c r="AHH192" s="110"/>
      <c r="AHI192" s="110"/>
      <c r="AHJ192" s="110"/>
      <c r="AHK192" s="110"/>
      <c r="AHL192" s="110"/>
      <c r="AHM192" s="110"/>
      <c r="AHN192" s="110"/>
      <c r="AHO192" s="110"/>
      <c r="AHP192" s="110"/>
      <c r="AHQ192" s="110"/>
      <c r="AHR192" s="110"/>
      <c r="AHS192" s="110"/>
      <c r="AHT192" s="110"/>
      <c r="AHU192" s="110"/>
      <c r="AHV192" s="110"/>
      <c r="AHW192" s="110"/>
      <c r="AHX192" s="110"/>
      <c r="AHY192" s="110"/>
      <c r="AHZ192" s="110"/>
      <c r="AIA192" s="110"/>
      <c r="AIB192" s="110"/>
      <c r="AIC192" s="110"/>
      <c r="AID192" s="110"/>
      <c r="AIE192" s="110"/>
      <c r="AIF192" s="110"/>
      <c r="AIG192" s="110"/>
      <c r="AIH192" s="110"/>
      <c r="AII192" s="110"/>
      <c r="AIJ192" s="110"/>
      <c r="AIK192" s="110"/>
      <c r="AIL192" s="110"/>
      <c r="AIM192" s="110"/>
      <c r="AIN192" s="110"/>
      <c r="AIO192" s="110"/>
      <c r="AIP192" s="110"/>
      <c r="AIQ192" s="110"/>
      <c r="AIR192" s="110"/>
      <c r="AIS192" s="110"/>
      <c r="AIT192" s="110"/>
      <c r="AIU192" s="110"/>
      <c r="AIV192" s="110"/>
      <c r="AIW192" s="110"/>
      <c r="AIX192" s="110"/>
      <c r="AIY192" s="110"/>
      <c r="AIZ192" s="110"/>
      <c r="AJA192" s="110"/>
      <c r="AJB192" s="110"/>
      <c r="AJC192" s="110"/>
      <c r="AJD192" s="110"/>
      <c r="AJE192" s="110"/>
      <c r="AJF192" s="110"/>
      <c r="AJG192" s="110"/>
      <c r="AJH192" s="110"/>
      <c r="AJI192" s="110"/>
      <c r="AJJ192" s="110"/>
      <c r="AJK192" s="110"/>
      <c r="AJL192" s="110"/>
      <c r="AJM192" s="110"/>
      <c r="AJN192" s="110"/>
      <c r="AJO192" s="110"/>
      <c r="AJP192" s="110"/>
      <c r="AJQ192" s="110"/>
      <c r="AJR192" s="110"/>
      <c r="AJS192" s="110"/>
      <c r="AJT192" s="110"/>
      <c r="AJU192" s="110"/>
      <c r="AJV192" s="110"/>
      <c r="AJW192" s="110"/>
      <c r="AJX192" s="110"/>
      <c r="AJY192" s="110"/>
      <c r="AJZ192" s="110"/>
      <c r="AKA192" s="110"/>
      <c r="AKB192" s="110"/>
      <c r="AKC192" s="110"/>
      <c r="AKD192" s="110"/>
      <c r="AKE192" s="110"/>
      <c r="AKF192" s="110"/>
      <c r="AKG192" s="110"/>
      <c r="AKH192" s="110"/>
      <c r="AKI192" s="110"/>
      <c r="AKJ192" s="110"/>
      <c r="AKK192" s="110"/>
      <c r="AKL192" s="110"/>
      <c r="AKM192" s="110"/>
      <c r="AKN192" s="110"/>
      <c r="AKO192" s="110"/>
      <c r="AKP192" s="110"/>
      <c r="AKQ192" s="110"/>
      <c r="AKR192" s="110"/>
      <c r="AKS192" s="110"/>
      <c r="AKT192" s="110"/>
      <c r="AKU192" s="110"/>
      <c r="AKV192" s="110"/>
      <c r="AKW192" s="110"/>
      <c r="AKX192" s="110"/>
      <c r="AKY192" s="110"/>
      <c r="AKZ192" s="110"/>
      <c r="ALA192" s="110"/>
      <c r="ALB192" s="110"/>
      <c r="ALC192" s="110"/>
      <c r="ALD192" s="110"/>
      <c r="ALE192" s="110"/>
      <c r="ALF192" s="110"/>
      <c r="ALG192" s="110"/>
      <c r="ALH192" s="110"/>
      <c r="ALI192" s="110"/>
      <c r="ALJ192" s="110"/>
      <c r="ALK192" s="110"/>
      <c r="ALL192" s="110"/>
      <c r="ALM192" s="110"/>
      <c r="ALN192" s="110"/>
      <c r="ALO192" s="110"/>
      <c r="ALP192" s="110"/>
      <c r="ALQ192" s="110"/>
      <c r="ALR192" s="110"/>
      <c r="ALS192" s="110"/>
      <c r="ALT192" s="110"/>
      <c r="ALU192" s="110"/>
      <c r="ALV192" s="110"/>
      <c r="ALW192" s="110"/>
      <c r="ALX192" s="110"/>
      <c r="ALY192" s="110"/>
      <c r="ALZ192" s="110"/>
      <c r="AMA192" s="110"/>
      <c r="AMB192" s="110"/>
      <c r="AMC192" s="110"/>
      <c r="AMD192" s="110"/>
      <c r="AME192" s="110"/>
      <c r="AMF192" s="110"/>
      <c r="AMG192" s="110"/>
      <c r="AMH192" s="110"/>
      <c r="AMI192" s="110"/>
      <c r="AMJ192" s="110"/>
      <c r="AMK192" s="110"/>
      <c r="AML192" s="110"/>
      <c r="AMM192" s="110"/>
      <c r="AMN192" s="110"/>
      <c r="AMO192" s="110"/>
      <c r="AMP192" s="110"/>
      <c r="AMQ192" s="110"/>
      <c r="AMR192" s="110"/>
      <c r="AMS192" s="110"/>
      <c r="AMT192" s="110"/>
      <c r="AMU192" s="110"/>
      <c r="AMV192" s="110"/>
      <c r="AMW192" s="110"/>
      <c r="AMX192" s="110"/>
      <c r="AMY192" s="110"/>
      <c r="AMZ192" s="110"/>
      <c r="ANA192" s="110"/>
      <c r="ANB192" s="110"/>
      <c r="ANC192" s="110"/>
      <c r="AND192" s="110"/>
      <c r="ANE192" s="110"/>
      <c r="ANF192" s="110"/>
      <c r="ANG192" s="110"/>
      <c r="ANH192" s="110"/>
      <c r="ANI192" s="110"/>
      <c r="ANJ192" s="110"/>
      <c r="ANK192" s="110"/>
      <c r="ANL192" s="110"/>
      <c r="ANM192" s="110"/>
      <c r="ANN192" s="110"/>
      <c r="ANO192" s="110"/>
      <c r="ANP192" s="110"/>
      <c r="ANQ192" s="110"/>
      <c r="ANR192" s="110"/>
      <c r="ANS192" s="110"/>
      <c r="ANT192" s="110"/>
      <c r="ANU192" s="110"/>
      <c r="ANV192" s="110"/>
      <c r="ANW192" s="110"/>
      <c r="ANX192" s="110"/>
      <c r="ANY192" s="110"/>
      <c r="ANZ192" s="110"/>
      <c r="AOA192" s="110"/>
      <c r="AOB192" s="110"/>
      <c r="AOC192" s="110"/>
      <c r="AOD192" s="110"/>
      <c r="AOE192" s="110"/>
      <c r="AOF192" s="110"/>
      <c r="AOG192" s="110"/>
      <c r="AOH192" s="110"/>
      <c r="AOI192" s="110"/>
      <c r="AOJ192" s="110"/>
      <c r="AOK192" s="110"/>
      <c r="AOL192" s="110"/>
      <c r="AOM192" s="110"/>
      <c r="AON192" s="110"/>
      <c r="AOO192" s="110"/>
      <c r="AOP192" s="110"/>
      <c r="AOQ192" s="110"/>
      <c r="AOR192" s="110"/>
      <c r="AOS192" s="110"/>
      <c r="AOT192" s="110"/>
      <c r="AOU192" s="110"/>
      <c r="AOV192" s="110"/>
      <c r="AOW192" s="110"/>
      <c r="AOX192" s="110"/>
      <c r="AOY192" s="110"/>
      <c r="AOZ192" s="110"/>
      <c r="APA192" s="110"/>
      <c r="APB192" s="110"/>
      <c r="APC192" s="110"/>
      <c r="APD192" s="110"/>
      <c r="APE192" s="110"/>
      <c r="APF192" s="110"/>
      <c r="APG192" s="110"/>
      <c r="APH192" s="110"/>
      <c r="API192" s="110"/>
      <c r="APJ192" s="110"/>
      <c r="APK192" s="110"/>
      <c r="APL192" s="110"/>
      <c r="APM192" s="110"/>
      <c r="APN192" s="110"/>
      <c r="APO192" s="110"/>
      <c r="APP192" s="110"/>
      <c r="APQ192" s="110"/>
      <c r="APR192" s="110"/>
      <c r="APS192" s="110"/>
      <c r="APT192" s="110"/>
      <c r="APU192" s="110"/>
      <c r="APV192" s="110"/>
      <c r="APW192" s="110"/>
      <c r="APX192" s="110"/>
      <c r="APY192" s="110"/>
      <c r="APZ192" s="110"/>
      <c r="AQA192" s="110"/>
      <c r="AQB192" s="110"/>
      <c r="AQC192" s="110"/>
      <c r="AQD192" s="110"/>
      <c r="AQE192" s="110"/>
      <c r="AQF192" s="110"/>
      <c r="AQG192" s="110"/>
      <c r="AQH192" s="110"/>
      <c r="AQI192" s="110"/>
      <c r="AQJ192" s="110"/>
      <c r="AQK192" s="110"/>
      <c r="AQL192" s="110"/>
      <c r="AQM192" s="110"/>
      <c r="AQN192" s="110"/>
      <c r="AQO192" s="110"/>
      <c r="AQP192" s="110"/>
      <c r="AQQ192" s="110"/>
      <c r="AQR192" s="110"/>
      <c r="AQS192" s="110"/>
      <c r="AQT192" s="110"/>
      <c r="AQU192" s="110"/>
      <c r="AQV192" s="110"/>
      <c r="AQW192" s="110"/>
      <c r="AQX192" s="110"/>
      <c r="AQY192" s="110"/>
      <c r="AQZ192" s="110"/>
      <c r="ARA192" s="110"/>
      <c r="ARB192" s="110"/>
      <c r="ARC192" s="110"/>
      <c r="ARD192" s="110"/>
      <c r="ARE192" s="110"/>
      <c r="ARF192" s="110"/>
      <c r="ARG192" s="110"/>
      <c r="ARH192" s="110"/>
      <c r="ARI192" s="110"/>
      <c r="ARJ192" s="110"/>
      <c r="ARK192" s="110"/>
      <c r="ARL192" s="110"/>
      <c r="ARM192" s="110"/>
      <c r="ARN192" s="110"/>
      <c r="ARO192" s="110"/>
      <c r="ARP192" s="110"/>
      <c r="ARQ192" s="110"/>
      <c r="ARR192" s="110"/>
      <c r="ARS192" s="110"/>
      <c r="ART192" s="110"/>
      <c r="ARU192" s="110"/>
      <c r="ARV192" s="110"/>
      <c r="ARW192" s="110"/>
      <c r="ARX192" s="110"/>
      <c r="ARY192" s="110"/>
      <c r="ARZ192" s="110"/>
      <c r="ASA192" s="110"/>
      <c r="ASB192" s="110"/>
      <c r="ASC192" s="110"/>
      <c r="ASD192" s="110"/>
      <c r="ASE192" s="110"/>
      <c r="ASF192" s="110"/>
      <c r="ASG192" s="110"/>
      <c r="ASH192" s="110"/>
      <c r="ASI192" s="110"/>
      <c r="ASJ192" s="110"/>
      <c r="ASK192" s="110"/>
      <c r="ASL192" s="110"/>
      <c r="ASM192" s="110"/>
      <c r="ASN192" s="110"/>
      <c r="ASO192" s="110"/>
      <c r="ASP192" s="110"/>
      <c r="ASQ192" s="110"/>
      <c r="ASR192" s="110"/>
      <c r="ASS192" s="110"/>
      <c r="AST192" s="110"/>
      <c r="ASU192" s="110"/>
      <c r="ASV192" s="110"/>
      <c r="ASW192" s="110"/>
      <c r="ASX192" s="110"/>
      <c r="ASY192" s="110"/>
      <c r="ASZ192" s="110"/>
      <c r="ATA192" s="110"/>
      <c r="ATB192" s="110"/>
      <c r="ATC192" s="110"/>
      <c r="ATD192" s="110"/>
      <c r="ATE192" s="110"/>
      <c r="ATF192" s="110"/>
      <c r="ATG192" s="110"/>
      <c r="ATH192" s="110"/>
      <c r="ATI192" s="110"/>
      <c r="ATJ192" s="110"/>
      <c r="ATK192" s="110"/>
      <c r="ATL192" s="110"/>
      <c r="ATM192" s="110"/>
      <c r="ATN192" s="110"/>
      <c r="ATO192" s="110"/>
      <c r="ATP192" s="110"/>
      <c r="ATQ192" s="110"/>
      <c r="ATR192" s="110"/>
      <c r="ATS192" s="110"/>
      <c r="ATT192" s="110"/>
      <c r="ATU192" s="110"/>
      <c r="ATV192" s="110"/>
      <c r="ATW192" s="110"/>
      <c r="ATX192" s="110"/>
      <c r="ATY192" s="110"/>
      <c r="ATZ192" s="110"/>
      <c r="AUA192" s="110"/>
      <c r="AUB192" s="110"/>
      <c r="AUC192" s="110"/>
      <c r="AUD192" s="110"/>
      <c r="AUE192" s="110"/>
      <c r="AUF192" s="110"/>
      <c r="AUG192" s="110"/>
      <c r="AUH192" s="110"/>
      <c r="AUI192" s="110"/>
      <c r="AUJ192" s="110"/>
      <c r="AUK192" s="110"/>
      <c r="AUL192" s="110"/>
      <c r="AUM192" s="110"/>
      <c r="AUN192" s="110"/>
      <c r="AUO192" s="110"/>
      <c r="AUP192" s="110"/>
      <c r="AUQ192" s="110"/>
      <c r="AUR192" s="110"/>
      <c r="AUS192" s="110"/>
      <c r="AUT192" s="110"/>
      <c r="AUU192" s="110"/>
      <c r="AUV192" s="110"/>
      <c r="AUW192" s="110"/>
      <c r="AUX192" s="110"/>
      <c r="AUY192" s="110"/>
      <c r="AUZ192" s="110"/>
      <c r="AVA192" s="110"/>
      <c r="AVB192" s="110"/>
      <c r="AVC192" s="110"/>
      <c r="AVD192" s="110"/>
      <c r="AVE192" s="110"/>
      <c r="AVF192" s="110"/>
      <c r="AVG192" s="110"/>
      <c r="AVH192" s="110"/>
      <c r="AVI192" s="110"/>
      <c r="AVJ192" s="110"/>
      <c r="AVK192" s="110"/>
      <c r="AVL192" s="110"/>
      <c r="AVM192" s="110"/>
      <c r="AVN192" s="110"/>
      <c r="AVO192" s="110"/>
      <c r="AVP192" s="110"/>
      <c r="AVQ192" s="110"/>
      <c r="AVR192" s="110"/>
      <c r="AVS192" s="110"/>
      <c r="AVT192" s="110"/>
      <c r="AVU192" s="110"/>
      <c r="AVV192" s="110"/>
      <c r="AVW192" s="110"/>
      <c r="AVX192" s="110"/>
      <c r="AVY192" s="110"/>
      <c r="AVZ192" s="110"/>
      <c r="AWA192" s="110"/>
      <c r="AWB192" s="110"/>
      <c r="AWC192" s="110"/>
      <c r="AWD192" s="110"/>
      <c r="AWE192" s="110"/>
      <c r="AWF192" s="110"/>
      <c r="AWG192" s="110"/>
      <c r="AWH192" s="110"/>
      <c r="AWI192" s="110"/>
      <c r="AWJ192" s="110"/>
      <c r="AWK192" s="110"/>
      <c r="AWL192" s="110"/>
      <c r="AWM192" s="110"/>
      <c r="AWN192" s="110"/>
      <c r="AWO192" s="110"/>
      <c r="AWP192" s="110"/>
      <c r="AWQ192" s="110"/>
      <c r="AWR192" s="110"/>
      <c r="AWS192" s="110"/>
      <c r="AWT192" s="110"/>
      <c r="AWU192" s="110"/>
      <c r="AWV192" s="110"/>
      <c r="AWW192" s="110"/>
      <c r="AWX192" s="110"/>
      <c r="AWY192" s="110"/>
      <c r="AWZ192" s="110"/>
      <c r="AXA192" s="110"/>
      <c r="AXB192" s="110"/>
      <c r="AXC192" s="110"/>
      <c r="AXD192" s="110"/>
      <c r="AXE192" s="110"/>
      <c r="AXF192" s="110"/>
      <c r="AXG192" s="110"/>
      <c r="AXH192" s="110"/>
      <c r="AXI192" s="110"/>
      <c r="AXJ192" s="110"/>
      <c r="AXK192" s="110"/>
      <c r="AXL192" s="110"/>
      <c r="AXM192" s="110"/>
      <c r="AXN192" s="110"/>
      <c r="AXO192" s="110"/>
      <c r="AXP192" s="110"/>
      <c r="AXQ192" s="110"/>
      <c r="AXR192" s="110"/>
      <c r="AXS192" s="110"/>
      <c r="AXT192" s="110"/>
      <c r="AXU192" s="110"/>
      <c r="AXV192" s="110"/>
      <c r="AXW192" s="110"/>
      <c r="AXX192" s="110"/>
      <c r="AXY192" s="110"/>
      <c r="AXZ192" s="110"/>
      <c r="AYA192" s="110"/>
      <c r="AYB192" s="110"/>
      <c r="AYC192" s="110"/>
      <c r="AYD192" s="110"/>
      <c r="AYE192" s="110"/>
      <c r="AYF192" s="110"/>
      <c r="AYG192" s="110"/>
      <c r="AYH192" s="110"/>
      <c r="AYI192" s="110"/>
      <c r="AYJ192" s="110"/>
      <c r="AYK192" s="110"/>
      <c r="AYL192" s="110"/>
      <c r="AYM192" s="110"/>
      <c r="AYN192" s="110"/>
      <c r="AYO192" s="110"/>
      <c r="AYP192" s="110"/>
      <c r="AYQ192" s="110"/>
      <c r="AYR192" s="110"/>
      <c r="AYS192" s="110"/>
      <c r="AYT192" s="110"/>
      <c r="AYU192" s="110"/>
      <c r="AYV192" s="110"/>
      <c r="AYW192" s="110"/>
      <c r="AYX192" s="110"/>
      <c r="AYY192" s="110"/>
      <c r="AYZ192" s="110"/>
      <c r="AZA192" s="110"/>
      <c r="AZB192" s="110"/>
      <c r="AZC192" s="110"/>
      <c r="AZD192" s="110"/>
      <c r="AZE192" s="110"/>
      <c r="AZF192" s="110"/>
      <c r="AZG192" s="110"/>
      <c r="AZH192" s="110"/>
      <c r="AZI192" s="110"/>
      <c r="AZJ192" s="110"/>
      <c r="AZK192" s="110"/>
      <c r="AZL192" s="110"/>
      <c r="AZM192" s="110"/>
      <c r="AZN192" s="110"/>
      <c r="AZO192" s="110"/>
      <c r="AZP192" s="110"/>
      <c r="AZQ192" s="110"/>
      <c r="AZR192" s="110"/>
      <c r="AZS192" s="110"/>
      <c r="AZT192" s="110"/>
      <c r="AZU192" s="110"/>
      <c r="AZV192" s="110"/>
      <c r="AZW192" s="110"/>
      <c r="AZX192" s="110"/>
      <c r="AZY192" s="110"/>
      <c r="AZZ192" s="110"/>
      <c r="BAA192" s="110"/>
      <c r="BAB192" s="110"/>
      <c r="BAC192" s="110"/>
      <c r="BAD192" s="110"/>
      <c r="BAE192" s="110"/>
      <c r="BAF192" s="110"/>
      <c r="BAG192" s="110"/>
      <c r="BAH192" s="110"/>
      <c r="BAI192" s="110"/>
      <c r="BAJ192" s="110"/>
      <c r="BAK192" s="110"/>
      <c r="BAL192" s="110"/>
      <c r="BAM192" s="110"/>
      <c r="BAN192" s="110"/>
      <c r="BAO192" s="110"/>
      <c r="BAP192" s="110"/>
      <c r="BAQ192" s="110"/>
      <c r="BAR192" s="110"/>
      <c r="BAS192" s="110"/>
      <c r="BAT192" s="110"/>
      <c r="BAU192" s="110"/>
      <c r="BAV192" s="110"/>
      <c r="BAW192" s="110"/>
      <c r="BAX192" s="110"/>
      <c r="BAY192" s="110"/>
      <c r="BAZ192" s="110"/>
      <c r="BBA192" s="110"/>
      <c r="BBB192" s="110"/>
      <c r="BBC192" s="110"/>
      <c r="BBD192" s="110"/>
      <c r="BBE192" s="110"/>
      <c r="BBF192" s="110"/>
      <c r="BBG192" s="110"/>
      <c r="BBH192" s="110"/>
      <c r="BBI192" s="110"/>
      <c r="BBJ192" s="110"/>
      <c r="BBK192" s="110"/>
      <c r="BBL192" s="110"/>
      <c r="BBM192" s="110"/>
      <c r="BBN192" s="110"/>
      <c r="BBO192" s="110"/>
      <c r="BBP192" s="110"/>
      <c r="BBQ192" s="110"/>
      <c r="BBR192" s="110"/>
      <c r="BBS192" s="110"/>
      <c r="BBT192" s="110"/>
      <c r="BBU192" s="110"/>
      <c r="BBV192" s="110"/>
      <c r="BBW192" s="110"/>
      <c r="BBX192" s="110"/>
      <c r="BBY192" s="110"/>
      <c r="BBZ192" s="110"/>
      <c r="BCA192" s="110"/>
      <c r="BCB192" s="110"/>
      <c r="BCC192" s="110"/>
      <c r="BCD192" s="110"/>
      <c r="BCE192" s="110"/>
      <c r="BCF192" s="110"/>
      <c r="BCG192" s="110"/>
      <c r="BCH192" s="110"/>
      <c r="BCI192" s="110"/>
      <c r="BCJ192" s="110"/>
      <c r="BCK192" s="110"/>
      <c r="BCL192" s="110"/>
      <c r="BCM192" s="110"/>
      <c r="BCN192" s="110"/>
      <c r="BCO192" s="110"/>
      <c r="BCP192" s="110"/>
      <c r="BCQ192" s="110"/>
      <c r="BCR192" s="110"/>
      <c r="BCS192" s="110"/>
      <c r="BCT192" s="110"/>
      <c r="BCU192" s="110"/>
      <c r="BCV192" s="110"/>
      <c r="BCW192" s="110"/>
      <c r="BCX192" s="110"/>
      <c r="BCY192" s="110"/>
      <c r="BCZ192" s="110"/>
      <c r="BDA192" s="110"/>
      <c r="BDB192" s="110"/>
      <c r="BDC192" s="110"/>
      <c r="BDD192" s="110"/>
      <c r="BDE192" s="110"/>
      <c r="BDF192" s="110"/>
      <c r="BDG192" s="110"/>
      <c r="BDH192" s="110"/>
      <c r="BDI192" s="110"/>
      <c r="BDJ192" s="110"/>
      <c r="BDK192" s="110"/>
      <c r="BDL192" s="110"/>
      <c r="BDM192" s="110"/>
      <c r="BDN192" s="110"/>
      <c r="BDO192" s="110"/>
      <c r="BDP192" s="110"/>
      <c r="BDQ192" s="110"/>
      <c r="BDR192" s="110"/>
      <c r="BDS192" s="110"/>
      <c r="BDT192" s="110"/>
      <c r="BDU192" s="110"/>
      <c r="BDV192" s="110"/>
      <c r="BDW192" s="110"/>
      <c r="BDX192" s="110"/>
      <c r="BDY192" s="110"/>
      <c r="BDZ192" s="110"/>
      <c r="BEA192" s="110"/>
      <c r="BEB192" s="110"/>
      <c r="BEC192" s="110"/>
      <c r="BED192" s="110"/>
      <c r="BEE192" s="110"/>
      <c r="BEF192" s="110"/>
      <c r="BEG192" s="110"/>
      <c r="BEH192" s="110"/>
      <c r="BEI192" s="110"/>
      <c r="BEJ192" s="110"/>
      <c r="BEK192" s="110"/>
      <c r="BEL192" s="110"/>
      <c r="BEM192" s="110"/>
      <c r="BEN192" s="110"/>
      <c r="BEO192" s="110"/>
      <c r="BEP192" s="110"/>
      <c r="BEQ192" s="110"/>
      <c r="BER192" s="110"/>
      <c r="BES192" s="110"/>
      <c r="BET192" s="110"/>
      <c r="BEU192" s="110"/>
      <c r="BEV192" s="110"/>
      <c r="BEW192" s="110"/>
      <c r="BEX192" s="110"/>
      <c r="BEY192" s="110"/>
      <c r="BEZ192" s="110"/>
      <c r="BFA192" s="110"/>
      <c r="BFB192" s="110"/>
      <c r="BFC192" s="110"/>
      <c r="BFD192" s="110"/>
      <c r="BFE192" s="110"/>
      <c r="BFF192" s="110"/>
      <c r="BFG192" s="110"/>
      <c r="BFH192" s="110"/>
      <c r="BFI192" s="110"/>
      <c r="BFJ192" s="110"/>
      <c r="BFK192" s="110"/>
      <c r="BFL192" s="110"/>
      <c r="BFM192" s="110"/>
      <c r="BFN192" s="110"/>
      <c r="BFO192" s="110"/>
      <c r="BFP192" s="110"/>
      <c r="BFQ192" s="110"/>
      <c r="BFR192" s="110"/>
      <c r="BFS192" s="110"/>
      <c r="BFT192" s="110"/>
      <c r="BFU192" s="110"/>
      <c r="BFV192" s="110"/>
      <c r="BFW192" s="110"/>
      <c r="BFX192" s="110"/>
      <c r="BFY192" s="110"/>
      <c r="BFZ192" s="110"/>
      <c r="BGA192" s="110"/>
      <c r="BGB192" s="110"/>
      <c r="BGC192" s="110"/>
      <c r="BGD192" s="110"/>
      <c r="BGE192" s="110"/>
      <c r="BGF192" s="110"/>
      <c r="BGG192" s="110"/>
      <c r="BGH192" s="110"/>
      <c r="BGI192" s="110"/>
      <c r="BGJ192" s="110"/>
      <c r="BGK192" s="110"/>
      <c r="BGL192" s="110"/>
      <c r="BGM192" s="110"/>
      <c r="BGN192" s="110"/>
      <c r="BGO192" s="110"/>
      <c r="BGP192" s="110"/>
      <c r="BGQ192" s="110"/>
      <c r="BGR192" s="110"/>
      <c r="BGS192" s="110"/>
      <c r="BGT192" s="110"/>
      <c r="BGU192" s="110"/>
      <c r="BGV192" s="110"/>
      <c r="BGW192" s="110"/>
      <c r="BGX192" s="110"/>
      <c r="BGY192" s="110"/>
      <c r="BGZ192" s="110"/>
      <c r="BHA192" s="110"/>
      <c r="BHB192" s="110"/>
      <c r="BHC192" s="110"/>
      <c r="BHD192" s="110"/>
      <c r="BHE192" s="110"/>
      <c r="BHF192" s="110"/>
      <c r="BHG192" s="110"/>
      <c r="BHH192" s="110"/>
      <c r="BHI192" s="110"/>
      <c r="BHJ192" s="110"/>
      <c r="BHK192" s="110"/>
      <c r="BHL192" s="110"/>
      <c r="BHM192" s="110"/>
      <c r="BHN192" s="110"/>
      <c r="BHO192" s="110"/>
      <c r="BHP192" s="110"/>
      <c r="BHQ192" s="110"/>
      <c r="BHR192" s="110"/>
      <c r="BHS192" s="110"/>
      <c r="BHT192" s="110"/>
      <c r="BHU192" s="110"/>
      <c r="BHV192" s="110"/>
      <c r="BHW192" s="110"/>
      <c r="BHX192" s="110"/>
      <c r="BHY192" s="110"/>
      <c r="BHZ192" s="110"/>
      <c r="BIA192" s="110"/>
      <c r="BIB192" s="110"/>
      <c r="BIC192" s="110"/>
      <c r="BID192" s="110"/>
      <c r="BIE192" s="110"/>
      <c r="BIF192" s="110"/>
      <c r="BIG192" s="110"/>
      <c r="BIH192" s="110"/>
      <c r="BII192" s="110"/>
      <c r="BIJ192" s="110"/>
      <c r="BIK192" s="110"/>
      <c r="BIL192" s="110"/>
      <c r="BIM192" s="110"/>
      <c r="BIN192" s="110"/>
      <c r="BIO192" s="110"/>
      <c r="BIP192" s="110"/>
      <c r="BIQ192" s="110"/>
      <c r="BIR192" s="110"/>
      <c r="BIS192" s="110"/>
      <c r="BIT192" s="110"/>
      <c r="BIU192" s="110"/>
      <c r="BIV192" s="110"/>
      <c r="BIW192" s="110"/>
      <c r="BIX192" s="110"/>
      <c r="BIY192" s="110"/>
      <c r="BIZ192" s="110"/>
      <c r="BJA192" s="110"/>
      <c r="BJB192" s="110"/>
      <c r="BJC192" s="110"/>
      <c r="BJD192" s="110"/>
      <c r="BJE192" s="110"/>
      <c r="BJF192" s="110"/>
      <c r="BJG192" s="110"/>
      <c r="BJH192" s="110"/>
      <c r="BJI192" s="110"/>
      <c r="BJJ192" s="110"/>
      <c r="BJK192" s="110"/>
      <c r="BJL192" s="110"/>
      <c r="BJM192" s="110"/>
      <c r="BJN192" s="110"/>
      <c r="BJO192" s="110"/>
      <c r="BJP192" s="110"/>
      <c r="BJQ192" s="110"/>
      <c r="BJR192" s="110"/>
      <c r="BJS192" s="110"/>
      <c r="BJT192" s="110"/>
      <c r="BJU192" s="110"/>
      <c r="BJV192" s="110"/>
      <c r="BJW192" s="110"/>
      <c r="BJX192" s="110"/>
      <c r="BJY192" s="110"/>
      <c r="BJZ192" s="110"/>
      <c r="BKA192" s="110"/>
      <c r="BKB192" s="110"/>
      <c r="BKC192" s="110"/>
      <c r="BKD192" s="110"/>
      <c r="BKE192" s="110"/>
      <c r="BKF192" s="110"/>
      <c r="BKG192" s="110"/>
      <c r="BKH192" s="110"/>
      <c r="BKI192" s="110"/>
      <c r="BKJ192" s="110"/>
      <c r="BKK192" s="110"/>
      <c r="BKL192" s="110"/>
      <c r="BKM192" s="110"/>
      <c r="BKN192" s="110"/>
      <c r="BKO192" s="110"/>
      <c r="BKP192" s="110"/>
      <c r="BKQ192" s="110"/>
      <c r="BKR192" s="110"/>
      <c r="BKS192" s="110"/>
      <c r="BKT192" s="110"/>
      <c r="BKU192" s="110"/>
      <c r="BKV192" s="110"/>
      <c r="BKW192" s="110"/>
      <c r="BKX192" s="110"/>
      <c r="BKY192" s="110"/>
      <c r="BKZ192" s="110"/>
      <c r="BLA192" s="110"/>
      <c r="BLB192" s="110"/>
      <c r="BLC192" s="110"/>
      <c r="BLD192" s="110"/>
      <c r="BLE192" s="110"/>
      <c r="BLF192" s="110"/>
      <c r="BLG192" s="110"/>
      <c r="BLH192" s="110"/>
      <c r="BLI192" s="110"/>
      <c r="BLJ192" s="110"/>
      <c r="BLK192" s="110"/>
      <c r="BLL192" s="110"/>
      <c r="BLM192" s="110"/>
      <c r="BLN192" s="110"/>
      <c r="BLO192" s="110"/>
      <c r="BLP192" s="110"/>
      <c r="BLQ192" s="110"/>
      <c r="BLR192" s="110"/>
      <c r="BLS192" s="110"/>
      <c r="BLT192" s="110"/>
      <c r="BLU192" s="110"/>
      <c r="BLV192" s="110"/>
      <c r="BLW192" s="110"/>
      <c r="BLX192" s="110"/>
      <c r="BLY192" s="110"/>
      <c r="BLZ192" s="110"/>
      <c r="BMA192" s="110"/>
      <c r="BMB192" s="110"/>
      <c r="BMC192" s="110"/>
      <c r="BMD192" s="110"/>
      <c r="BME192" s="110"/>
      <c r="BMF192" s="110"/>
      <c r="BMG192" s="110"/>
      <c r="BMH192" s="110"/>
      <c r="BMI192" s="110"/>
      <c r="BMJ192" s="110"/>
      <c r="BMK192" s="110"/>
      <c r="BML192" s="110"/>
      <c r="BMM192" s="110"/>
      <c r="BMN192" s="110"/>
      <c r="BMO192" s="110"/>
      <c r="BMP192" s="110"/>
      <c r="BMQ192" s="110"/>
      <c r="BMR192" s="110"/>
      <c r="BMS192" s="110"/>
      <c r="BMT192" s="110"/>
      <c r="BMU192" s="110"/>
      <c r="BMV192" s="110"/>
      <c r="BMW192" s="110"/>
      <c r="BMX192" s="110"/>
      <c r="BMY192" s="110"/>
      <c r="BMZ192" s="110"/>
      <c r="BNA192" s="110"/>
      <c r="BNB192" s="110"/>
      <c r="BNC192" s="110"/>
      <c r="BND192" s="110"/>
      <c r="BNE192" s="110"/>
      <c r="BNF192" s="110"/>
      <c r="BNG192" s="110"/>
      <c r="BNH192" s="110"/>
      <c r="BNI192" s="110"/>
      <c r="BNJ192" s="110"/>
      <c r="BNK192" s="110"/>
      <c r="BNL192" s="110"/>
      <c r="BNM192" s="110"/>
      <c r="BNN192" s="110"/>
      <c r="BNO192" s="110"/>
      <c r="BNP192" s="110"/>
      <c r="BNQ192" s="110"/>
      <c r="BNR192" s="110"/>
      <c r="BNS192" s="110"/>
      <c r="BNT192" s="110"/>
      <c r="BNU192" s="110"/>
      <c r="BNV192" s="110"/>
      <c r="BNW192" s="110"/>
      <c r="BNX192" s="110"/>
      <c r="BNY192" s="110"/>
      <c r="BNZ192" s="110"/>
      <c r="BOA192" s="110"/>
      <c r="BOB192" s="110"/>
      <c r="BOC192" s="110"/>
      <c r="BOD192" s="110"/>
      <c r="BOE192" s="110"/>
      <c r="BOF192" s="110"/>
      <c r="BOG192" s="110"/>
      <c r="BOH192" s="110"/>
      <c r="BOI192" s="110"/>
      <c r="BOJ192" s="110"/>
      <c r="BOK192" s="110"/>
      <c r="BOL192" s="110"/>
      <c r="BOM192" s="110"/>
      <c r="BON192" s="110"/>
      <c r="BOO192" s="110"/>
      <c r="BOP192" s="110"/>
      <c r="BOQ192" s="110"/>
      <c r="BOR192" s="110"/>
      <c r="BOS192" s="110"/>
      <c r="BOT192" s="110"/>
      <c r="BOU192" s="110"/>
      <c r="BOV192" s="110"/>
      <c r="BOW192" s="110"/>
      <c r="BOX192" s="110"/>
      <c r="BOY192" s="110"/>
      <c r="BOZ192" s="110"/>
      <c r="BPA192" s="110"/>
      <c r="BPB192" s="110"/>
      <c r="BPC192" s="110"/>
      <c r="BPD192" s="110"/>
      <c r="BPE192" s="110"/>
      <c r="BPF192" s="110"/>
      <c r="BPG192" s="110"/>
      <c r="BPH192" s="110"/>
      <c r="BPI192" s="110"/>
      <c r="BPJ192" s="110"/>
      <c r="BPK192" s="110"/>
      <c r="BPL192" s="110"/>
      <c r="BPM192" s="110"/>
      <c r="BPN192" s="110"/>
      <c r="BPO192" s="110"/>
      <c r="BPP192" s="110"/>
      <c r="BPQ192" s="110"/>
      <c r="BPR192" s="110"/>
      <c r="BPS192" s="110"/>
      <c r="BPT192" s="110"/>
      <c r="BPU192" s="110"/>
      <c r="BPV192" s="110"/>
      <c r="BPW192" s="110"/>
      <c r="BPX192" s="110"/>
      <c r="BPY192" s="110"/>
      <c r="BPZ192" s="110"/>
      <c r="BQA192" s="110"/>
      <c r="BQB192" s="110"/>
      <c r="BQC192" s="110"/>
      <c r="BQD192" s="110"/>
      <c r="BQE192" s="110"/>
      <c r="BQF192" s="110"/>
      <c r="BQG192" s="110"/>
      <c r="BQH192" s="110"/>
      <c r="BQI192" s="110"/>
      <c r="BQJ192" s="110"/>
      <c r="BQK192" s="110"/>
      <c r="BQL192" s="110"/>
      <c r="BQM192" s="110"/>
      <c r="BQN192" s="110"/>
      <c r="BQO192" s="110"/>
      <c r="BQP192" s="110"/>
      <c r="BQQ192" s="110"/>
      <c r="BQR192" s="110"/>
      <c r="BQS192" s="110"/>
      <c r="BQT192" s="110"/>
      <c r="BQU192" s="110"/>
      <c r="BQV192" s="110"/>
      <c r="BQW192" s="110"/>
      <c r="BQX192" s="110"/>
      <c r="BQY192" s="110"/>
      <c r="BQZ192" s="110"/>
      <c r="BRA192" s="110"/>
      <c r="BRB192" s="110"/>
      <c r="BRC192" s="110"/>
      <c r="BRD192" s="110"/>
      <c r="BRE192" s="110"/>
      <c r="BRF192" s="110"/>
      <c r="BRG192" s="110"/>
      <c r="BRH192" s="110"/>
      <c r="BRI192" s="110"/>
      <c r="BRJ192" s="110"/>
      <c r="BRK192" s="110"/>
      <c r="BRL192" s="110"/>
      <c r="BRM192" s="110"/>
      <c r="BRN192" s="110"/>
      <c r="BRO192" s="110"/>
      <c r="BRP192" s="110"/>
      <c r="BRQ192" s="110"/>
      <c r="BRR192" s="110"/>
      <c r="BRS192" s="110"/>
      <c r="BRT192" s="110"/>
      <c r="BRU192" s="110"/>
      <c r="BRV192" s="110"/>
      <c r="BRW192" s="110"/>
      <c r="BRX192" s="110"/>
      <c r="BRY192" s="110"/>
      <c r="BRZ192" s="110"/>
      <c r="BSA192" s="110"/>
      <c r="BSB192" s="110"/>
      <c r="BSC192" s="110"/>
      <c r="BSD192" s="110"/>
      <c r="BSE192" s="110"/>
      <c r="BSF192" s="110"/>
      <c r="BSG192" s="110"/>
      <c r="BSH192" s="110"/>
      <c r="BSI192" s="110"/>
      <c r="BSJ192" s="110"/>
      <c r="BSK192" s="110"/>
      <c r="BSL192" s="110"/>
      <c r="BSM192" s="110"/>
      <c r="BSN192" s="110"/>
      <c r="BSO192" s="110"/>
      <c r="BSP192" s="110"/>
      <c r="BSQ192" s="110"/>
      <c r="BSR192" s="110"/>
      <c r="BSS192" s="110"/>
      <c r="BST192" s="110"/>
      <c r="BSU192" s="110"/>
      <c r="BSV192" s="110"/>
      <c r="BSW192" s="110"/>
      <c r="BSX192" s="110"/>
      <c r="BSY192" s="110"/>
      <c r="BSZ192" s="110"/>
      <c r="BTA192" s="110"/>
      <c r="BTB192" s="110"/>
      <c r="BTC192" s="110"/>
      <c r="BTD192" s="110"/>
      <c r="BTE192" s="110"/>
      <c r="BTF192" s="110"/>
      <c r="BTG192" s="110"/>
      <c r="BTH192" s="110"/>
      <c r="BTI192" s="110"/>
      <c r="BTJ192" s="110"/>
      <c r="BTK192" s="110"/>
      <c r="BTL192" s="110"/>
      <c r="BTM192" s="110"/>
      <c r="BTN192" s="110"/>
      <c r="BTO192" s="110"/>
      <c r="BTP192" s="110"/>
      <c r="BTQ192" s="110"/>
      <c r="BTR192" s="110"/>
      <c r="BTS192" s="110"/>
      <c r="BTT192" s="110"/>
      <c r="BTU192" s="110"/>
      <c r="BTV192" s="110"/>
      <c r="BTW192" s="110"/>
      <c r="BTX192" s="110"/>
      <c r="BTY192" s="110"/>
      <c r="BTZ192" s="110"/>
      <c r="BUA192" s="110"/>
      <c r="BUB192" s="110"/>
      <c r="BUC192" s="110"/>
      <c r="BUD192" s="110"/>
      <c r="BUE192" s="110"/>
      <c r="BUF192" s="110"/>
      <c r="BUG192" s="110"/>
      <c r="BUH192" s="110"/>
      <c r="BUI192" s="110"/>
      <c r="BUJ192" s="110"/>
      <c r="BUK192" s="110"/>
      <c r="BUL192" s="110"/>
      <c r="BUM192" s="110"/>
      <c r="BUN192" s="110"/>
      <c r="BUO192" s="110"/>
      <c r="BUP192" s="110"/>
      <c r="BUQ192" s="110"/>
      <c r="BUR192" s="110"/>
      <c r="BUS192" s="110"/>
      <c r="BUT192" s="110"/>
      <c r="BUU192" s="110"/>
      <c r="BUV192" s="110"/>
      <c r="BUW192" s="110"/>
      <c r="BUX192" s="110"/>
      <c r="BUY192" s="110"/>
      <c r="BUZ192" s="110"/>
      <c r="BVA192" s="110"/>
      <c r="BVB192" s="110"/>
      <c r="BVC192" s="110"/>
      <c r="BVD192" s="110"/>
      <c r="BVE192" s="110"/>
      <c r="BVF192" s="110"/>
      <c r="BVG192" s="110"/>
      <c r="BVH192" s="110"/>
      <c r="BVI192" s="110"/>
      <c r="BVJ192" s="110"/>
      <c r="BVK192" s="110"/>
      <c r="BVL192" s="110"/>
      <c r="BVM192" s="110"/>
      <c r="BVN192" s="110"/>
      <c r="BVO192" s="110"/>
      <c r="BVP192" s="110"/>
      <c r="BVQ192" s="110"/>
      <c r="BVR192" s="110"/>
      <c r="BVS192" s="110"/>
      <c r="BVT192" s="110"/>
      <c r="BVU192" s="110"/>
      <c r="BVV192" s="110"/>
      <c r="BVW192" s="110"/>
      <c r="BVX192" s="110"/>
      <c r="BVY192" s="110"/>
      <c r="BVZ192" s="110"/>
      <c r="BWA192" s="110"/>
      <c r="BWB192" s="110"/>
      <c r="BWC192" s="110"/>
      <c r="BWD192" s="110"/>
      <c r="BWE192" s="110"/>
      <c r="BWF192" s="110"/>
      <c r="BWG192" s="110"/>
      <c r="BWH192" s="110"/>
      <c r="BWI192" s="110"/>
      <c r="BWJ192" s="110"/>
      <c r="BWK192" s="110"/>
      <c r="BWL192" s="110"/>
      <c r="BWM192" s="110"/>
      <c r="BWN192" s="110"/>
      <c r="BWO192" s="110"/>
      <c r="BWP192" s="110"/>
      <c r="BWQ192" s="110"/>
      <c r="BWR192" s="110"/>
      <c r="BWS192" s="110"/>
      <c r="BWT192" s="110"/>
      <c r="BWU192" s="110"/>
      <c r="BWV192" s="110"/>
      <c r="BWW192" s="110"/>
      <c r="BWX192" s="110"/>
      <c r="BWY192" s="110"/>
      <c r="BWZ192" s="110"/>
      <c r="BXA192" s="110"/>
      <c r="BXB192" s="110"/>
      <c r="BXC192" s="110"/>
      <c r="BXD192" s="110"/>
      <c r="BXE192" s="110"/>
      <c r="BXF192" s="110"/>
      <c r="BXG192" s="110"/>
      <c r="BXH192" s="110"/>
      <c r="BXI192" s="110"/>
      <c r="BXJ192" s="110"/>
      <c r="BXK192" s="110"/>
      <c r="BXL192" s="110"/>
      <c r="BXM192" s="110"/>
      <c r="BXN192" s="110"/>
      <c r="BXO192" s="110"/>
      <c r="BXP192" s="110"/>
      <c r="BXQ192" s="110"/>
      <c r="BXR192" s="110"/>
      <c r="BXS192" s="110"/>
      <c r="BXT192" s="110"/>
      <c r="BXU192" s="110"/>
      <c r="BXV192" s="110"/>
      <c r="BXW192" s="110"/>
      <c r="BXX192" s="110"/>
      <c r="BXY192" s="110"/>
      <c r="BXZ192" s="110"/>
      <c r="BYA192" s="110"/>
      <c r="BYB192" s="110"/>
      <c r="BYC192" s="110"/>
      <c r="BYD192" s="110"/>
      <c r="BYE192" s="110"/>
      <c r="BYF192" s="110"/>
      <c r="BYG192" s="110"/>
      <c r="BYH192" s="110"/>
      <c r="BYI192" s="110"/>
      <c r="BYJ192" s="110"/>
      <c r="BYK192" s="110"/>
      <c r="BYL192" s="110"/>
      <c r="BYM192" s="110"/>
      <c r="BYN192" s="110"/>
      <c r="BYO192" s="110"/>
      <c r="BYP192" s="110"/>
      <c r="BYQ192" s="110"/>
      <c r="BYR192" s="110"/>
      <c r="BYS192" s="110"/>
      <c r="BYT192" s="110"/>
      <c r="BYU192" s="110"/>
      <c r="BYV192" s="110"/>
      <c r="BYW192" s="110"/>
      <c r="BYX192" s="110"/>
      <c r="BYY192" s="110"/>
      <c r="BYZ192" s="110"/>
      <c r="BZA192" s="110"/>
      <c r="BZB192" s="110"/>
      <c r="BZC192" s="110"/>
      <c r="BZD192" s="110"/>
      <c r="BZE192" s="110"/>
      <c r="BZF192" s="110"/>
      <c r="BZG192" s="110"/>
      <c r="BZH192" s="110"/>
      <c r="BZI192" s="110"/>
      <c r="BZJ192" s="110"/>
      <c r="BZK192" s="110"/>
      <c r="BZL192" s="110"/>
      <c r="BZM192" s="110"/>
      <c r="BZN192" s="110"/>
      <c r="BZO192" s="110"/>
      <c r="BZP192" s="110"/>
      <c r="BZQ192" s="110"/>
      <c r="BZR192" s="110"/>
      <c r="BZS192" s="110"/>
      <c r="BZT192" s="110"/>
      <c r="BZU192" s="110"/>
      <c r="BZV192" s="110"/>
      <c r="BZW192" s="110"/>
      <c r="BZX192" s="110"/>
      <c r="BZY192" s="110"/>
      <c r="BZZ192" s="110"/>
      <c r="CAA192" s="110"/>
      <c r="CAB192" s="110"/>
      <c r="CAC192" s="110"/>
      <c r="CAD192" s="110"/>
      <c r="CAE192" s="110"/>
      <c r="CAF192" s="110"/>
      <c r="CAG192" s="110"/>
      <c r="CAH192" s="110"/>
      <c r="CAI192" s="110"/>
      <c r="CAJ192" s="110"/>
      <c r="CAK192" s="110"/>
      <c r="CAL192" s="110"/>
      <c r="CAM192" s="110"/>
      <c r="CAN192" s="110"/>
      <c r="CAO192" s="110"/>
      <c r="CAP192" s="110"/>
      <c r="CAQ192" s="110"/>
      <c r="CAR192" s="110"/>
      <c r="CAS192" s="110"/>
      <c r="CAT192" s="110"/>
      <c r="CAU192" s="110"/>
      <c r="CAV192" s="110"/>
      <c r="CAW192" s="110"/>
      <c r="CAX192" s="110"/>
      <c r="CAY192" s="110"/>
      <c r="CAZ192" s="110"/>
      <c r="CBA192" s="110"/>
      <c r="CBB192" s="110"/>
      <c r="CBC192" s="110"/>
      <c r="CBD192" s="110"/>
      <c r="CBE192" s="110"/>
      <c r="CBF192" s="110"/>
      <c r="CBG192" s="110"/>
      <c r="CBH192" s="110"/>
      <c r="CBI192" s="110"/>
      <c r="CBJ192" s="110"/>
      <c r="CBK192" s="110"/>
      <c r="CBL192" s="110"/>
      <c r="CBM192" s="110"/>
      <c r="CBN192" s="110"/>
      <c r="CBO192" s="110"/>
      <c r="CBP192" s="110"/>
      <c r="CBQ192" s="110"/>
      <c r="CBR192" s="110"/>
      <c r="CBS192" s="110"/>
      <c r="CBT192" s="110"/>
      <c r="CBU192" s="110"/>
      <c r="CBV192" s="110"/>
      <c r="CBW192" s="110"/>
      <c r="CBX192" s="110"/>
      <c r="CBY192" s="110"/>
      <c r="CBZ192" s="110"/>
      <c r="CCA192" s="110"/>
      <c r="CCB192" s="110"/>
      <c r="CCC192" s="110"/>
      <c r="CCD192" s="110"/>
      <c r="CCE192" s="110"/>
      <c r="CCF192" s="110"/>
      <c r="CCG192" s="110"/>
      <c r="CCH192" s="110"/>
      <c r="CCI192" s="110"/>
      <c r="CCJ192" s="110"/>
      <c r="CCK192" s="110"/>
      <c r="CCL192" s="110"/>
      <c r="CCM192" s="110"/>
      <c r="CCN192" s="110"/>
      <c r="CCO192" s="110"/>
      <c r="CCP192" s="110"/>
      <c r="CCQ192" s="110"/>
      <c r="CCR192" s="110"/>
      <c r="CCS192" s="110"/>
      <c r="CCT192" s="110"/>
      <c r="CCU192" s="110"/>
      <c r="CCV192" s="110"/>
      <c r="CCW192" s="110"/>
      <c r="CCX192" s="110"/>
      <c r="CCY192" s="110"/>
      <c r="CCZ192" s="110"/>
      <c r="CDA192" s="110"/>
      <c r="CDB192" s="110"/>
      <c r="CDC192" s="110"/>
      <c r="CDD192" s="110"/>
      <c r="CDE192" s="110"/>
      <c r="CDF192" s="110"/>
      <c r="CDG192" s="110"/>
      <c r="CDH192" s="110"/>
      <c r="CDI192" s="110"/>
      <c r="CDJ192" s="110"/>
      <c r="CDK192" s="110"/>
      <c r="CDL192" s="110"/>
      <c r="CDM192" s="110"/>
      <c r="CDN192" s="110"/>
      <c r="CDO192" s="110"/>
      <c r="CDP192" s="110"/>
      <c r="CDQ192" s="110"/>
      <c r="CDR192" s="110"/>
      <c r="CDS192" s="110"/>
      <c r="CDT192" s="110"/>
      <c r="CDU192" s="110"/>
      <c r="CDV192" s="110"/>
      <c r="CDW192" s="110"/>
      <c r="CDX192" s="110"/>
      <c r="CDY192" s="110"/>
      <c r="CDZ192" s="110"/>
      <c r="CEA192" s="110"/>
      <c r="CEB192" s="110"/>
      <c r="CEC192" s="110"/>
      <c r="CED192" s="110"/>
      <c r="CEE192" s="110"/>
      <c r="CEF192" s="110"/>
      <c r="CEG192" s="110"/>
      <c r="CEH192" s="110"/>
      <c r="CEI192" s="110"/>
      <c r="CEJ192" s="110"/>
      <c r="CEK192" s="110"/>
      <c r="CEL192" s="110"/>
      <c r="CEM192" s="110"/>
      <c r="CEN192" s="110"/>
      <c r="CEO192" s="110"/>
      <c r="CEP192" s="110"/>
      <c r="CEQ192" s="110"/>
      <c r="CER192" s="110"/>
      <c r="CES192" s="110"/>
      <c r="CET192" s="110"/>
      <c r="CEU192" s="110"/>
      <c r="CEV192" s="110"/>
      <c r="CEW192" s="110"/>
      <c r="CEX192" s="110"/>
      <c r="CEY192" s="110"/>
      <c r="CEZ192" s="110"/>
      <c r="CFA192" s="110"/>
      <c r="CFB192" s="110"/>
      <c r="CFC192" s="110"/>
      <c r="CFD192" s="110"/>
      <c r="CFE192" s="110"/>
      <c r="CFF192" s="110"/>
      <c r="CFG192" s="110"/>
      <c r="CFH192" s="110"/>
      <c r="CFI192" s="110"/>
      <c r="CFJ192" s="110"/>
      <c r="CFK192" s="110"/>
      <c r="CFL192" s="110"/>
      <c r="CFM192" s="110"/>
      <c r="CFN192" s="110"/>
      <c r="CFO192" s="110"/>
      <c r="CFP192" s="110"/>
      <c r="CFQ192" s="110"/>
      <c r="CFR192" s="110"/>
      <c r="CFS192" s="110"/>
      <c r="CFT192" s="110"/>
      <c r="CFU192" s="110"/>
      <c r="CFV192" s="110"/>
      <c r="CFW192" s="110"/>
      <c r="CFX192" s="110"/>
      <c r="CFY192" s="110"/>
      <c r="CFZ192" s="110"/>
      <c r="CGA192" s="110"/>
      <c r="CGB192" s="110"/>
      <c r="CGC192" s="110"/>
      <c r="CGD192" s="110"/>
      <c r="CGE192" s="110"/>
      <c r="CGF192" s="110"/>
      <c r="CGG192" s="110"/>
      <c r="CGH192" s="110"/>
      <c r="CGI192" s="110"/>
      <c r="CGJ192" s="110"/>
      <c r="CGK192" s="110"/>
      <c r="CGL192" s="110"/>
      <c r="CGM192" s="110"/>
      <c r="CGN192" s="110"/>
      <c r="CGO192" s="110"/>
      <c r="CGP192" s="110"/>
      <c r="CGQ192" s="110"/>
      <c r="CGR192" s="110"/>
      <c r="CGS192" s="110"/>
      <c r="CGT192" s="110"/>
      <c r="CGU192" s="110"/>
      <c r="CGV192" s="110"/>
      <c r="CGW192" s="110"/>
      <c r="CGX192" s="110"/>
      <c r="CGY192" s="110"/>
      <c r="CGZ192" s="110"/>
      <c r="CHA192" s="110"/>
      <c r="CHB192" s="110"/>
      <c r="CHC192" s="110"/>
      <c r="CHD192" s="110"/>
      <c r="CHE192" s="110"/>
      <c r="CHF192" s="110"/>
      <c r="CHG192" s="110"/>
      <c r="CHH192" s="110"/>
      <c r="CHI192" s="110"/>
      <c r="CHJ192" s="110"/>
      <c r="CHK192" s="110"/>
      <c r="CHL192" s="110"/>
      <c r="CHM192" s="110"/>
      <c r="CHN192" s="110"/>
      <c r="CHO192" s="110"/>
      <c r="CHP192" s="110"/>
      <c r="CHQ192" s="110"/>
      <c r="CHR192" s="110"/>
      <c r="CHS192" s="110"/>
      <c r="CHT192" s="110"/>
      <c r="CHU192" s="110"/>
      <c r="CHV192" s="110"/>
      <c r="CHW192" s="110"/>
      <c r="CHX192" s="110"/>
      <c r="CHY192" s="110"/>
      <c r="CHZ192" s="110"/>
      <c r="CIA192" s="110"/>
      <c r="CIB192" s="110"/>
      <c r="CIC192" s="110"/>
      <c r="CID192" s="110"/>
      <c r="CIE192" s="110"/>
      <c r="CIF192" s="110"/>
      <c r="CIG192" s="110"/>
      <c r="CIH192" s="110"/>
      <c r="CII192" s="110"/>
      <c r="CIJ192" s="110"/>
      <c r="CIK192" s="110"/>
      <c r="CIL192" s="110"/>
      <c r="CIM192" s="110"/>
      <c r="CIN192" s="110"/>
      <c r="CIO192" s="110"/>
      <c r="CIP192" s="110"/>
      <c r="CIQ192" s="110"/>
      <c r="CIR192" s="110"/>
      <c r="CIS192" s="110"/>
      <c r="CIT192" s="110"/>
      <c r="CIU192" s="110"/>
      <c r="CIV192" s="110"/>
      <c r="CIW192" s="110"/>
      <c r="CIX192" s="110"/>
      <c r="CIY192" s="110"/>
      <c r="CIZ192" s="110"/>
      <c r="CJA192" s="110"/>
      <c r="CJB192" s="110"/>
      <c r="CJC192" s="110"/>
      <c r="CJD192" s="110"/>
      <c r="CJE192" s="110"/>
      <c r="CJF192" s="110"/>
      <c r="CJG192" s="110"/>
      <c r="CJH192" s="110"/>
      <c r="CJI192" s="110"/>
      <c r="CJJ192" s="110"/>
      <c r="CJK192" s="110"/>
      <c r="CJL192" s="110"/>
      <c r="CJM192" s="110"/>
      <c r="CJN192" s="110"/>
      <c r="CJO192" s="110"/>
      <c r="CJP192" s="110"/>
      <c r="CJQ192" s="110"/>
      <c r="CJR192" s="110"/>
      <c r="CJS192" s="110"/>
      <c r="CJT192" s="110"/>
      <c r="CJU192" s="110"/>
      <c r="CJV192" s="110"/>
      <c r="CJW192" s="110"/>
      <c r="CJX192" s="110"/>
      <c r="CJY192" s="110"/>
      <c r="CJZ192" s="110"/>
      <c r="CKA192" s="110"/>
      <c r="CKB192" s="110"/>
      <c r="CKC192" s="110"/>
      <c r="CKD192" s="110"/>
      <c r="CKE192" s="110"/>
      <c r="CKF192" s="110"/>
      <c r="CKG192" s="110"/>
      <c r="CKH192" s="110"/>
      <c r="CKI192" s="110"/>
      <c r="CKJ192" s="110"/>
      <c r="CKK192" s="110"/>
      <c r="CKL192" s="110"/>
      <c r="CKM192" s="110"/>
      <c r="CKN192" s="110"/>
      <c r="CKO192" s="110"/>
      <c r="CKP192" s="110"/>
      <c r="CKQ192" s="110"/>
      <c r="CKR192" s="110"/>
      <c r="CKS192" s="110"/>
      <c r="CKT192" s="110"/>
      <c r="CKU192" s="110"/>
      <c r="CKV192" s="110"/>
      <c r="CKW192" s="110"/>
      <c r="CKX192" s="110"/>
      <c r="CKY192" s="110"/>
      <c r="CKZ192" s="110"/>
      <c r="CLA192" s="110"/>
      <c r="CLB192" s="110"/>
      <c r="CLC192" s="110"/>
      <c r="CLD192" s="110"/>
      <c r="CLE192" s="110"/>
      <c r="CLF192" s="110"/>
      <c r="CLG192" s="110"/>
      <c r="CLH192" s="110"/>
      <c r="CLI192" s="110"/>
      <c r="CLJ192" s="110"/>
      <c r="CLK192" s="110"/>
      <c r="CLL192" s="110"/>
      <c r="CLM192" s="110"/>
      <c r="CLN192" s="110"/>
      <c r="CLO192" s="110"/>
      <c r="CLP192" s="110"/>
      <c r="CLQ192" s="110"/>
      <c r="CLR192" s="110"/>
      <c r="CLS192" s="110"/>
      <c r="CLT192" s="110"/>
      <c r="CLU192" s="110"/>
      <c r="CLV192" s="110"/>
      <c r="CLW192" s="110"/>
      <c r="CLX192" s="110"/>
      <c r="CLY192" s="110"/>
      <c r="CLZ192" s="110"/>
      <c r="CMA192" s="110"/>
      <c r="CMB192" s="110"/>
      <c r="CMC192" s="110"/>
      <c r="CMD192" s="110"/>
      <c r="CME192" s="110"/>
      <c r="CMF192" s="110"/>
      <c r="CMG192" s="110"/>
      <c r="CMH192" s="110"/>
      <c r="CMI192" s="110"/>
      <c r="CMJ192" s="110"/>
      <c r="CMK192" s="110"/>
      <c r="CML192" s="110"/>
      <c r="CMM192" s="110"/>
      <c r="CMN192" s="110"/>
      <c r="CMO192" s="110"/>
      <c r="CMP192" s="110"/>
      <c r="CMQ192" s="110"/>
      <c r="CMR192" s="110"/>
      <c r="CMS192" s="110"/>
      <c r="CMT192" s="110"/>
      <c r="CMU192" s="110"/>
      <c r="CMV192" s="110"/>
      <c r="CMW192" s="110"/>
      <c r="CMX192" s="110"/>
      <c r="CMY192" s="110"/>
      <c r="CMZ192" s="110"/>
      <c r="CNA192" s="110"/>
      <c r="CNB192" s="110"/>
      <c r="CNC192" s="110"/>
      <c r="CND192" s="110"/>
      <c r="CNE192" s="110"/>
      <c r="CNF192" s="110"/>
      <c r="CNG192" s="110"/>
      <c r="CNH192" s="110"/>
      <c r="CNI192" s="110"/>
      <c r="CNJ192" s="110"/>
      <c r="CNK192" s="110"/>
      <c r="CNL192" s="110"/>
      <c r="CNM192" s="110"/>
      <c r="CNN192" s="110"/>
      <c r="CNO192" s="110"/>
      <c r="CNP192" s="110"/>
      <c r="CNQ192" s="110"/>
      <c r="CNR192" s="110"/>
      <c r="CNS192" s="110"/>
      <c r="CNT192" s="110"/>
      <c r="CNU192" s="110"/>
      <c r="CNV192" s="110"/>
      <c r="CNW192" s="110"/>
      <c r="CNX192" s="110"/>
      <c r="CNY192" s="110"/>
      <c r="CNZ192" s="110"/>
      <c r="COA192" s="110"/>
      <c r="COB192" s="110"/>
      <c r="COC192" s="110"/>
      <c r="COD192" s="110"/>
      <c r="COE192" s="110"/>
      <c r="COF192" s="110"/>
      <c r="COG192" s="110"/>
      <c r="COH192" s="110"/>
      <c r="COI192" s="110"/>
      <c r="COJ192" s="110"/>
      <c r="COK192" s="110"/>
      <c r="COL192" s="110"/>
      <c r="COM192" s="110"/>
      <c r="CON192" s="110"/>
      <c r="COO192" s="110"/>
      <c r="COP192" s="110"/>
      <c r="COQ192" s="110"/>
      <c r="COR192" s="110"/>
      <c r="COS192" s="110"/>
      <c r="COT192" s="110"/>
      <c r="COU192" s="110"/>
      <c r="COV192" s="110"/>
      <c r="COW192" s="110"/>
      <c r="COX192" s="110"/>
      <c r="COY192" s="110"/>
      <c r="COZ192" s="110"/>
      <c r="CPA192" s="110"/>
      <c r="CPB192" s="110"/>
      <c r="CPC192" s="110"/>
      <c r="CPD192" s="110"/>
      <c r="CPE192" s="110"/>
      <c r="CPF192" s="110"/>
      <c r="CPG192" s="110"/>
      <c r="CPH192" s="110"/>
      <c r="CPI192" s="110"/>
      <c r="CPJ192" s="110"/>
      <c r="CPK192" s="110"/>
      <c r="CPL192" s="110"/>
      <c r="CPM192" s="110"/>
      <c r="CPN192" s="110"/>
      <c r="CPO192" s="110"/>
      <c r="CPP192" s="110"/>
      <c r="CPQ192" s="110"/>
      <c r="CPR192" s="110"/>
      <c r="CPS192" s="110"/>
      <c r="CPT192" s="110"/>
      <c r="CPU192" s="110"/>
      <c r="CPV192" s="110"/>
      <c r="CPW192" s="110"/>
      <c r="CPX192" s="110"/>
      <c r="CPY192" s="110"/>
      <c r="CPZ192" s="110"/>
      <c r="CQA192" s="110"/>
      <c r="CQB192" s="110"/>
      <c r="CQC192" s="110"/>
      <c r="CQD192" s="110"/>
      <c r="CQE192" s="110"/>
      <c r="CQF192" s="110"/>
      <c r="CQG192" s="110"/>
      <c r="CQH192" s="110"/>
      <c r="CQI192" s="110"/>
      <c r="CQJ192" s="110"/>
      <c r="CQK192" s="110"/>
      <c r="CQL192" s="110"/>
      <c r="CQM192" s="110"/>
      <c r="CQN192" s="110"/>
      <c r="CQO192" s="110"/>
      <c r="CQP192" s="110"/>
      <c r="CQQ192" s="110"/>
      <c r="CQR192" s="110"/>
      <c r="CQS192" s="110"/>
      <c r="CQT192" s="110"/>
      <c r="CQU192" s="110"/>
      <c r="CQV192" s="110"/>
      <c r="CQW192" s="110"/>
      <c r="CQX192" s="110"/>
      <c r="CQY192" s="110"/>
      <c r="CQZ192" s="110"/>
      <c r="CRA192" s="110"/>
      <c r="CRB192" s="110"/>
      <c r="CRC192" s="110"/>
      <c r="CRD192" s="110"/>
      <c r="CRE192" s="110"/>
      <c r="CRF192" s="110"/>
      <c r="CRG192" s="110"/>
      <c r="CRH192" s="110"/>
      <c r="CRI192" s="110"/>
      <c r="CRJ192" s="110"/>
      <c r="CRK192" s="110"/>
      <c r="CRL192" s="110"/>
      <c r="CRM192" s="110"/>
      <c r="CRN192" s="110"/>
      <c r="CRO192" s="110"/>
      <c r="CRP192" s="110"/>
      <c r="CRQ192" s="110"/>
      <c r="CRR192" s="110"/>
      <c r="CRS192" s="110"/>
      <c r="CRT192" s="110"/>
      <c r="CRU192" s="110"/>
      <c r="CRV192" s="110"/>
      <c r="CRW192" s="110"/>
      <c r="CRX192" s="110"/>
      <c r="CRY192" s="110"/>
      <c r="CRZ192" s="110"/>
      <c r="CSA192" s="110"/>
      <c r="CSB192" s="110"/>
      <c r="CSC192" s="110"/>
      <c r="CSD192" s="110"/>
      <c r="CSE192" s="110"/>
      <c r="CSF192" s="110"/>
      <c r="CSG192" s="110"/>
      <c r="CSH192" s="110"/>
      <c r="CSI192" s="110"/>
      <c r="CSJ192" s="110"/>
      <c r="CSK192" s="110"/>
      <c r="CSL192" s="110"/>
      <c r="CSM192" s="110"/>
      <c r="CSN192" s="110"/>
      <c r="CSO192" s="110"/>
      <c r="CSP192" s="110"/>
      <c r="CSQ192" s="110"/>
      <c r="CSR192" s="110"/>
      <c r="CSS192" s="110"/>
      <c r="CST192" s="110"/>
      <c r="CSU192" s="110"/>
      <c r="CSV192" s="110"/>
      <c r="CSW192" s="110"/>
      <c r="CSX192" s="110"/>
      <c r="CSY192" s="110"/>
      <c r="CSZ192" s="110"/>
      <c r="CTA192" s="110"/>
      <c r="CTB192" s="110"/>
      <c r="CTC192" s="110"/>
      <c r="CTD192" s="110"/>
      <c r="CTE192" s="110"/>
      <c r="CTF192" s="110"/>
      <c r="CTG192" s="110"/>
      <c r="CTH192" s="110"/>
      <c r="CTI192" s="110"/>
      <c r="CTJ192" s="110"/>
      <c r="CTK192" s="110"/>
      <c r="CTL192" s="110"/>
      <c r="CTM192" s="110"/>
      <c r="CTN192" s="110"/>
      <c r="CTO192" s="110"/>
      <c r="CTP192" s="110"/>
      <c r="CTQ192" s="110"/>
      <c r="CTR192" s="110"/>
      <c r="CTS192" s="110"/>
      <c r="CTT192" s="110"/>
      <c r="CTU192" s="110"/>
      <c r="CTV192" s="110"/>
      <c r="CTW192" s="110"/>
      <c r="CTX192" s="110"/>
      <c r="CTY192" s="110"/>
      <c r="CTZ192" s="110"/>
      <c r="CUA192" s="110"/>
      <c r="CUB192" s="110"/>
      <c r="CUC192" s="110"/>
      <c r="CUD192" s="110"/>
      <c r="CUE192" s="110"/>
      <c r="CUF192" s="110"/>
      <c r="CUG192" s="110"/>
      <c r="CUH192" s="110"/>
      <c r="CUI192" s="110"/>
      <c r="CUJ192" s="110"/>
      <c r="CUK192" s="110"/>
      <c r="CUL192" s="110"/>
      <c r="CUM192" s="110"/>
      <c r="CUN192" s="110"/>
      <c r="CUO192" s="110"/>
      <c r="CUP192" s="110"/>
      <c r="CUQ192" s="110"/>
      <c r="CUR192" s="110"/>
      <c r="CUS192" s="110"/>
      <c r="CUT192" s="110"/>
      <c r="CUU192" s="110"/>
      <c r="CUV192" s="110"/>
      <c r="CUW192" s="110"/>
      <c r="CUX192" s="110"/>
      <c r="CUY192" s="110"/>
      <c r="CUZ192" s="110"/>
      <c r="CVA192" s="110"/>
      <c r="CVB192" s="110"/>
      <c r="CVC192" s="110"/>
      <c r="CVD192" s="110"/>
      <c r="CVE192" s="110"/>
      <c r="CVF192" s="110"/>
      <c r="CVG192" s="110"/>
      <c r="CVH192" s="110"/>
      <c r="CVI192" s="110"/>
      <c r="CVJ192" s="110"/>
      <c r="CVK192" s="110"/>
      <c r="CVL192" s="110"/>
      <c r="CVM192" s="110"/>
      <c r="CVN192" s="110"/>
      <c r="CVO192" s="110"/>
      <c r="CVP192" s="110"/>
      <c r="CVQ192" s="110"/>
      <c r="CVR192" s="110"/>
      <c r="CVS192" s="110"/>
      <c r="CVT192" s="110"/>
      <c r="CVU192" s="110"/>
      <c r="CVV192" s="110"/>
      <c r="CVW192" s="110"/>
      <c r="CVX192" s="110"/>
      <c r="CVY192" s="110"/>
      <c r="CVZ192" s="110"/>
      <c r="CWA192" s="110"/>
      <c r="CWB192" s="110"/>
      <c r="CWC192" s="110"/>
      <c r="CWD192" s="110"/>
      <c r="CWE192" s="110"/>
      <c r="CWF192" s="110"/>
      <c r="CWG192" s="110"/>
      <c r="CWH192" s="110"/>
      <c r="CWI192" s="110"/>
      <c r="CWJ192" s="110"/>
      <c r="CWK192" s="110"/>
      <c r="CWL192" s="110"/>
      <c r="CWM192" s="110"/>
      <c r="CWN192" s="110"/>
      <c r="CWO192" s="110"/>
      <c r="CWP192" s="110"/>
      <c r="CWQ192" s="110"/>
      <c r="CWR192" s="110"/>
      <c r="CWS192" s="110"/>
      <c r="CWT192" s="110"/>
      <c r="CWU192" s="110"/>
      <c r="CWV192" s="110"/>
      <c r="CWW192" s="110"/>
      <c r="CWX192" s="110"/>
      <c r="CWY192" s="110"/>
      <c r="CWZ192" s="110"/>
      <c r="CXA192" s="110"/>
      <c r="CXB192" s="110"/>
      <c r="CXC192" s="110"/>
      <c r="CXD192" s="110"/>
      <c r="CXE192" s="110"/>
      <c r="CXF192" s="110"/>
      <c r="CXG192" s="110"/>
      <c r="CXH192" s="110"/>
      <c r="CXI192" s="110"/>
      <c r="CXJ192" s="110"/>
      <c r="CXK192" s="110"/>
      <c r="CXL192" s="110"/>
      <c r="CXM192" s="110"/>
      <c r="CXN192" s="110"/>
      <c r="CXO192" s="110"/>
      <c r="CXP192" s="110"/>
      <c r="CXQ192" s="110"/>
      <c r="CXR192" s="110"/>
      <c r="CXS192" s="110"/>
      <c r="CXT192" s="110"/>
      <c r="CXU192" s="110"/>
      <c r="CXV192" s="110"/>
      <c r="CXW192" s="110"/>
      <c r="CXX192" s="110"/>
      <c r="CXY192" s="110"/>
      <c r="CXZ192" s="110"/>
      <c r="CYA192" s="110"/>
      <c r="CYB192" s="110"/>
      <c r="CYC192" s="110"/>
      <c r="CYD192" s="110"/>
      <c r="CYE192" s="110"/>
      <c r="CYF192" s="110"/>
      <c r="CYG192" s="110"/>
      <c r="CYH192" s="110"/>
      <c r="CYI192" s="110"/>
      <c r="CYJ192" s="110"/>
      <c r="CYK192" s="110"/>
      <c r="CYL192" s="110"/>
      <c r="CYM192" s="110"/>
      <c r="CYN192" s="110"/>
      <c r="CYO192" s="110"/>
      <c r="CYP192" s="110"/>
      <c r="CYQ192" s="110"/>
      <c r="CYR192" s="110"/>
      <c r="CYS192" s="110"/>
      <c r="CYT192" s="110"/>
      <c r="CYU192" s="110"/>
      <c r="CYV192" s="110"/>
      <c r="CYW192" s="110"/>
      <c r="CYX192" s="110"/>
      <c r="CYY192" s="110"/>
      <c r="CYZ192" s="110"/>
      <c r="CZA192" s="110"/>
      <c r="CZB192" s="110"/>
      <c r="CZC192" s="110"/>
      <c r="CZD192" s="110"/>
      <c r="CZE192" s="110"/>
      <c r="CZF192" s="110"/>
      <c r="CZG192" s="110"/>
      <c r="CZH192" s="110"/>
      <c r="CZI192" s="110"/>
      <c r="CZJ192" s="110"/>
      <c r="CZK192" s="110"/>
      <c r="CZL192" s="110"/>
      <c r="CZM192" s="110"/>
      <c r="CZN192" s="110"/>
      <c r="CZO192" s="110"/>
      <c r="CZP192" s="110"/>
      <c r="CZQ192" s="110"/>
      <c r="CZR192" s="110"/>
      <c r="CZS192" s="110"/>
      <c r="CZT192" s="110"/>
      <c r="CZU192" s="110"/>
      <c r="CZV192" s="110"/>
      <c r="CZW192" s="110"/>
      <c r="CZX192" s="110"/>
      <c r="CZY192" s="110"/>
      <c r="CZZ192" s="110"/>
      <c r="DAA192" s="110"/>
      <c r="DAB192" s="110"/>
      <c r="DAC192" s="110"/>
      <c r="DAD192" s="110"/>
      <c r="DAE192" s="110"/>
      <c r="DAF192" s="110"/>
      <c r="DAG192" s="110"/>
      <c r="DAH192" s="110"/>
      <c r="DAI192" s="110"/>
      <c r="DAJ192" s="110"/>
      <c r="DAK192" s="110"/>
      <c r="DAL192" s="110"/>
      <c r="DAM192" s="110"/>
      <c r="DAN192" s="110"/>
      <c r="DAO192" s="110"/>
      <c r="DAP192" s="110"/>
      <c r="DAQ192" s="110"/>
      <c r="DAR192" s="110"/>
      <c r="DAS192" s="110"/>
      <c r="DAT192" s="110"/>
      <c r="DAU192" s="110"/>
      <c r="DAV192" s="110"/>
      <c r="DAW192" s="110"/>
      <c r="DAX192" s="110"/>
      <c r="DAY192" s="110"/>
      <c r="DAZ192" s="110"/>
      <c r="DBA192" s="110"/>
      <c r="DBB192" s="110"/>
      <c r="DBC192" s="110"/>
      <c r="DBD192" s="110"/>
      <c r="DBE192" s="110"/>
      <c r="DBF192" s="110"/>
      <c r="DBG192" s="110"/>
      <c r="DBH192" s="110"/>
      <c r="DBI192" s="110"/>
      <c r="DBJ192" s="110"/>
      <c r="DBK192" s="110"/>
      <c r="DBL192" s="110"/>
      <c r="DBM192" s="110"/>
      <c r="DBN192" s="110"/>
      <c r="DBO192" s="110"/>
      <c r="DBP192" s="110"/>
      <c r="DBQ192" s="110"/>
      <c r="DBR192" s="110"/>
      <c r="DBS192" s="110"/>
      <c r="DBT192" s="110"/>
      <c r="DBU192" s="110"/>
      <c r="DBV192" s="110"/>
      <c r="DBW192" s="110"/>
      <c r="DBX192" s="110"/>
      <c r="DBY192" s="110"/>
      <c r="DBZ192" s="110"/>
      <c r="DCA192" s="110"/>
      <c r="DCB192" s="110"/>
      <c r="DCC192" s="110"/>
      <c r="DCD192" s="110"/>
      <c r="DCE192" s="110"/>
      <c r="DCF192" s="110"/>
      <c r="DCG192" s="110"/>
      <c r="DCH192" s="110"/>
      <c r="DCI192" s="110"/>
      <c r="DCJ192" s="110"/>
      <c r="DCK192" s="110"/>
      <c r="DCL192" s="110"/>
      <c r="DCM192" s="110"/>
      <c r="DCN192" s="110"/>
      <c r="DCO192" s="110"/>
      <c r="DCP192" s="110"/>
      <c r="DCQ192" s="110"/>
      <c r="DCR192" s="110"/>
      <c r="DCS192" s="110"/>
      <c r="DCT192" s="110"/>
      <c r="DCU192" s="110"/>
      <c r="DCV192" s="110"/>
      <c r="DCW192" s="110"/>
      <c r="DCX192" s="110"/>
      <c r="DCY192" s="110"/>
      <c r="DCZ192" s="110"/>
      <c r="DDA192" s="110"/>
      <c r="DDB192" s="110"/>
      <c r="DDC192" s="110"/>
      <c r="DDD192" s="110"/>
      <c r="DDE192" s="110"/>
      <c r="DDF192" s="110"/>
      <c r="DDG192" s="110"/>
      <c r="DDH192" s="110"/>
      <c r="DDI192" s="110"/>
      <c r="DDJ192" s="110"/>
      <c r="DDK192" s="110"/>
      <c r="DDL192" s="110"/>
      <c r="DDM192" s="110"/>
      <c r="DDN192" s="110"/>
      <c r="DDO192" s="110"/>
      <c r="DDP192" s="110"/>
      <c r="DDQ192" s="110"/>
      <c r="DDR192" s="110"/>
      <c r="DDS192" s="110"/>
      <c r="DDT192" s="110"/>
      <c r="DDU192" s="110"/>
      <c r="DDV192" s="110"/>
      <c r="DDW192" s="110"/>
      <c r="DDX192" s="110"/>
      <c r="DDY192" s="110"/>
      <c r="DDZ192" s="110"/>
      <c r="DEA192" s="110"/>
      <c r="DEB192" s="110"/>
      <c r="DEC192" s="110"/>
      <c r="DED192" s="110"/>
      <c r="DEE192" s="110"/>
      <c r="DEF192" s="110"/>
      <c r="DEG192" s="110"/>
      <c r="DEH192" s="110"/>
      <c r="DEI192" s="110"/>
      <c r="DEJ192" s="110"/>
      <c r="DEK192" s="110"/>
      <c r="DEL192" s="110"/>
      <c r="DEM192" s="110"/>
      <c r="DEN192" s="110"/>
      <c r="DEO192" s="110"/>
      <c r="DEP192" s="110"/>
      <c r="DEQ192" s="110"/>
      <c r="DER192" s="110"/>
      <c r="DES192" s="110"/>
      <c r="DET192" s="110"/>
      <c r="DEU192" s="110"/>
      <c r="DEV192" s="110"/>
      <c r="DEW192" s="110"/>
      <c r="DEX192" s="110"/>
      <c r="DEY192" s="110"/>
      <c r="DEZ192" s="110"/>
      <c r="DFA192" s="110"/>
      <c r="DFB192" s="110"/>
      <c r="DFC192" s="110"/>
      <c r="DFD192" s="110"/>
      <c r="DFE192" s="110"/>
      <c r="DFF192" s="110"/>
      <c r="DFG192" s="110"/>
      <c r="DFH192" s="110"/>
      <c r="DFI192" s="110"/>
      <c r="DFJ192" s="110"/>
      <c r="DFK192" s="110"/>
      <c r="DFL192" s="110"/>
      <c r="DFM192" s="110"/>
      <c r="DFN192" s="110"/>
      <c r="DFO192" s="110"/>
      <c r="DFP192" s="110"/>
      <c r="DFQ192" s="110"/>
      <c r="DFR192" s="110"/>
      <c r="DFS192" s="110"/>
      <c r="DFT192" s="110"/>
      <c r="DFU192" s="110"/>
      <c r="DFV192" s="110"/>
      <c r="DFW192" s="110"/>
      <c r="DFX192" s="110"/>
      <c r="DFY192" s="110"/>
      <c r="DFZ192" s="110"/>
      <c r="DGA192" s="110"/>
      <c r="DGB192" s="110"/>
      <c r="DGC192" s="110"/>
      <c r="DGD192" s="110"/>
      <c r="DGE192" s="110"/>
      <c r="DGF192" s="110"/>
      <c r="DGG192" s="110"/>
      <c r="DGH192" s="110"/>
      <c r="DGI192" s="110"/>
      <c r="DGJ192" s="110"/>
      <c r="DGK192" s="110"/>
      <c r="DGL192" s="110"/>
      <c r="DGM192" s="110"/>
      <c r="DGN192" s="110"/>
      <c r="DGO192" s="110"/>
      <c r="DGP192" s="110"/>
      <c r="DGQ192" s="110"/>
      <c r="DGR192" s="110"/>
      <c r="DGS192" s="110"/>
      <c r="DGT192" s="110"/>
      <c r="DGU192" s="110"/>
      <c r="DGV192" s="110"/>
      <c r="DGW192" s="110"/>
      <c r="DGX192" s="110"/>
      <c r="DGY192" s="110"/>
      <c r="DGZ192" s="110"/>
      <c r="DHA192" s="110"/>
      <c r="DHB192" s="110"/>
      <c r="DHC192" s="110"/>
      <c r="DHD192" s="110"/>
      <c r="DHE192" s="110"/>
      <c r="DHF192" s="110"/>
      <c r="DHG192" s="110"/>
      <c r="DHH192" s="110"/>
      <c r="DHI192" s="110"/>
      <c r="DHJ192" s="110"/>
      <c r="DHK192" s="110"/>
      <c r="DHL192" s="110"/>
      <c r="DHM192" s="110"/>
      <c r="DHN192" s="110"/>
      <c r="DHO192" s="110"/>
      <c r="DHP192" s="110"/>
      <c r="DHQ192" s="110"/>
      <c r="DHR192" s="110"/>
      <c r="DHS192" s="110"/>
      <c r="DHT192" s="110"/>
      <c r="DHU192" s="110"/>
      <c r="DHV192" s="110"/>
      <c r="DHW192" s="110"/>
      <c r="DHX192" s="110"/>
      <c r="DHY192" s="110"/>
      <c r="DHZ192" s="110"/>
      <c r="DIA192" s="110"/>
      <c r="DIB192" s="110"/>
      <c r="DIC192" s="110"/>
      <c r="DID192" s="110"/>
      <c r="DIE192" s="110"/>
      <c r="DIF192" s="110"/>
      <c r="DIG192" s="110"/>
      <c r="DIH192" s="110"/>
      <c r="DII192" s="110"/>
      <c r="DIJ192" s="110"/>
      <c r="DIK192" s="110"/>
      <c r="DIL192" s="110"/>
      <c r="DIM192" s="110"/>
      <c r="DIN192" s="110"/>
      <c r="DIO192" s="110"/>
      <c r="DIP192" s="110"/>
      <c r="DIQ192" s="110"/>
      <c r="DIR192" s="110"/>
      <c r="DIS192" s="110"/>
      <c r="DIT192" s="110"/>
      <c r="DIU192" s="110"/>
      <c r="DIV192" s="110"/>
      <c r="DIW192" s="110"/>
      <c r="DIX192" s="110"/>
      <c r="DIY192" s="110"/>
      <c r="DIZ192" s="110"/>
      <c r="DJA192" s="110"/>
      <c r="DJB192" s="110"/>
      <c r="DJC192" s="110"/>
      <c r="DJD192" s="110"/>
      <c r="DJE192" s="110"/>
      <c r="DJF192" s="110"/>
      <c r="DJG192" s="110"/>
      <c r="DJH192" s="110"/>
      <c r="DJI192" s="110"/>
      <c r="DJJ192" s="110"/>
      <c r="DJK192" s="110"/>
      <c r="DJL192" s="110"/>
      <c r="DJM192" s="110"/>
      <c r="DJN192" s="110"/>
      <c r="DJO192" s="110"/>
      <c r="DJP192" s="110"/>
      <c r="DJQ192" s="110"/>
      <c r="DJR192" s="110"/>
      <c r="DJS192" s="110"/>
      <c r="DJT192" s="110"/>
      <c r="DJU192" s="110"/>
      <c r="DJV192" s="110"/>
      <c r="DJW192" s="110"/>
      <c r="DJX192" s="110"/>
      <c r="DJY192" s="110"/>
      <c r="DJZ192" s="110"/>
      <c r="DKA192" s="110"/>
      <c r="DKB192" s="110"/>
      <c r="DKC192" s="110"/>
      <c r="DKD192" s="110"/>
      <c r="DKE192" s="110"/>
      <c r="DKF192" s="110"/>
      <c r="DKG192" s="110"/>
      <c r="DKH192" s="110"/>
      <c r="DKI192" s="110"/>
      <c r="DKJ192" s="110"/>
      <c r="DKK192" s="110"/>
      <c r="DKL192" s="110"/>
      <c r="DKM192" s="110"/>
      <c r="DKN192" s="110"/>
      <c r="DKO192" s="110"/>
      <c r="DKP192" s="110"/>
      <c r="DKQ192" s="110"/>
      <c r="DKR192" s="110"/>
      <c r="DKS192" s="110"/>
      <c r="DKT192" s="110"/>
      <c r="DKU192" s="110"/>
      <c r="DKV192" s="110"/>
      <c r="DKW192" s="110"/>
      <c r="DKX192" s="110"/>
      <c r="DKY192" s="110"/>
      <c r="DKZ192" s="110"/>
      <c r="DLA192" s="110"/>
      <c r="DLB192" s="110"/>
      <c r="DLC192" s="110"/>
      <c r="DLD192" s="110"/>
      <c r="DLE192" s="110"/>
      <c r="DLF192" s="110"/>
      <c r="DLG192" s="110"/>
      <c r="DLH192" s="110"/>
      <c r="DLI192" s="110"/>
      <c r="DLJ192" s="110"/>
      <c r="DLK192" s="110"/>
      <c r="DLL192" s="110"/>
      <c r="DLM192" s="110"/>
      <c r="DLN192" s="110"/>
      <c r="DLO192" s="110"/>
      <c r="DLP192" s="110"/>
      <c r="DLQ192" s="110"/>
      <c r="DLR192" s="110"/>
      <c r="DLS192" s="110"/>
      <c r="DLT192" s="110"/>
      <c r="DLU192" s="110"/>
      <c r="DLV192" s="110"/>
      <c r="DLW192" s="110"/>
      <c r="DLX192" s="110"/>
      <c r="DLY192" s="110"/>
      <c r="DLZ192" s="110"/>
      <c r="DMA192" s="110"/>
      <c r="DMB192" s="110"/>
      <c r="DMC192" s="110"/>
      <c r="DMD192" s="110"/>
      <c r="DME192" s="110"/>
      <c r="DMF192" s="110"/>
      <c r="DMG192" s="110"/>
      <c r="DMH192" s="110"/>
      <c r="DMI192" s="110"/>
      <c r="DMJ192" s="110"/>
      <c r="DMK192" s="110"/>
      <c r="DML192" s="110"/>
      <c r="DMM192" s="110"/>
      <c r="DMN192" s="110"/>
      <c r="DMO192" s="110"/>
      <c r="DMP192" s="110"/>
      <c r="DMQ192" s="110"/>
      <c r="DMR192" s="110"/>
      <c r="DMS192" s="110"/>
      <c r="DMT192" s="110"/>
      <c r="DMU192" s="110"/>
      <c r="DMV192" s="110"/>
      <c r="DMW192" s="110"/>
      <c r="DMX192" s="110"/>
      <c r="DMY192" s="110"/>
      <c r="DMZ192" s="110"/>
      <c r="DNA192" s="110"/>
      <c r="DNB192" s="110"/>
      <c r="DNC192" s="110"/>
      <c r="DND192" s="110"/>
      <c r="DNE192" s="110"/>
      <c r="DNF192" s="110"/>
      <c r="DNG192" s="110"/>
      <c r="DNH192" s="110"/>
      <c r="DNI192" s="110"/>
      <c r="DNJ192" s="110"/>
      <c r="DNK192" s="110"/>
      <c r="DNL192" s="110"/>
      <c r="DNM192" s="110"/>
      <c r="DNN192" s="110"/>
      <c r="DNO192" s="110"/>
      <c r="DNP192" s="110"/>
      <c r="DNQ192" s="110"/>
      <c r="DNR192" s="110"/>
      <c r="DNS192" s="110"/>
      <c r="DNT192" s="110"/>
      <c r="DNU192" s="110"/>
      <c r="DNV192" s="110"/>
      <c r="DNW192" s="110"/>
      <c r="DNX192" s="110"/>
      <c r="DNY192" s="110"/>
      <c r="DNZ192" s="110"/>
      <c r="DOA192" s="110"/>
      <c r="DOB192" s="110"/>
      <c r="DOC192" s="110"/>
      <c r="DOD192" s="110"/>
      <c r="DOE192" s="110"/>
      <c r="DOF192" s="110"/>
      <c r="DOG192" s="110"/>
      <c r="DOH192" s="110"/>
      <c r="DOI192" s="110"/>
      <c r="DOJ192" s="110"/>
      <c r="DOK192" s="110"/>
      <c r="DOL192" s="110"/>
      <c r="DOM192" s="110"/>
      <c r="DON192" s="110"/>
      <c r="DOO192" s="110"/>
      <c r="DOP192" s="110"/>
      <c r="DOQ192" s="110"/>
      <c r="DOR192" s="110"/>
      <c r="DOS192" s="110"/>
      <c r="DOT192" s="110"/>
      <c r="DOU192" s="110"/>
      <c r="DOV192" s="110"/>
      <c r="DOW192" s="110"/>
      <c r="DOX192" s="110"/>
      <c r="DOY192" s="110"/>
      <c r="DOZ192" s="110"/>
      <c r="DPA192" s="110"/>
      <c r="DPB192" s="110"/>
      <c r="DPC192" s="110"/>
      <c r="DPD192" s="110"/>
      <c r="DPE192" s="110"/>
      <c r="DPF192" s="110"/>
      <c r="DPG192" s="110"/>
      <c r="DPH192" s="110"/>
      <c r="DPI192" s="110"/>
      <c r="DPJ192" s="110"/>
      <c r="DPK192" s="110"/>
      <c r="DPL192" s="110"/>
      <c r="DPM192" s="110"/>
      <c r="DPN192" s="110"/>
      <c r="DPO192" s="110"/>
      <c r="DPP192" s="110"/>
      <c r="DPQ192" s="110"/>
      <c r="DPR192" s="110"/>
      <c r="DPS192" s="110"/>
      <c r="DPT192" s="110"/>
      <c r="DPU192" s="110"/>
      <c r="DPV192" s="110"/>
      <c r="DPW192" s="110"/>
      <c r="DPX192" s="110"/>
      <c r="DPY192" s="110"/>
      <c r="DPZ192" s="110"/>
      <c r="DQA192" s="110"/>
      <c r="DQB192" s="110"/>
      <c r="DQC192" s="110"/>
      <c r="DQD192" s="110"/>
      <c r="DQE192" s="110"/>
      <c r="DQF192" s="110"/>
      <c r="DQG192" s="110"/>
      <c r="DQH192" s="110"/>
      <c r="DQI192" s="110"/>
      <c r="DQJ192" s="110"/>
      <c r="DQK192" s="110"/>
      <c r="DQL192" s="110"/>
      <c r="DQM192" s="110"/>
      <c r="DQN192" s="110"/>
      <c r="DQO192" s="110"/>
      <c r="DQP192" s="110"/>
      <c r="DQQ192" s="110"/>
      <c r="DQR192" s="110"/>
      <c r="DQS192" s="110"/>
      <c r="DQT192" s="110"/>
      <c r="DQU192" s="110"/>
      <c r="DQV192" s="110"/>
      <c r="DQW192" s="110"/>
      <c r="DQX192" s="110"/>
      <c r="DQY192" s="110"/>
      <c r="DQZ192" s="110"/>
      <c r="DRA192" s="110"/>
      <c r="DRB192" s="110"/>
      <c r="DRC192" s="110"/>
      <c r="DRD192" s="110"/>
      <c r="DRE192" s="110"/>
      <c r="DRF192" s="110"/>
      <c r="DRG192" s="110"/>
      <c r="DRH192" s="110"/>
      <c r="DRI192" s="110"/>
      <c r="DRJ192" s="110"/>
      <c r="DRK192" s="110"/>
      <c r="DRL192" s="110"/>
      <c r="DRM192" s="110"/>
      <c r="DRN192" s="110"/>
      <c r="DRO192" s="110"/>
      <c r="DRP192" s="110"/>
      <c r="DRQ192" s="110"/>
      <c r="DRR192" s="110"/>
      <c r="DRS192" s="110"/>
      <c r="DRT192" s="110"/>
      <c r="DRU192" s="110"/>
      <c r="DRV192" s="110"/>
      <c r="DRW192" s="110"/>
      <c r="DRX192" s="110"/>
      <c r="DRY192" s="110"/>
      <c r="DRZ192" s="110"/>
      <c r="DSA192" s="110"/>
      <c r="DSB192" s="110"/>
      <c r="DSC192" s="110"/>
      <c r="DSD192" s="110"/>
      <c r="DSE192" s="110"/>
      <c r="DSF192" s="110"/>
      <c r="DSG192" s="110"/>
      <c r="DSH192" s="110"/>
      <c r="DSI192" s="110"/>
      <c r="DSJ192" s="110"/>
      <c r="DSK192" s="110"/>
      <c r="DSL192" s="110"/>
      <c r="DSM192" s="110"/>
      <c r="DSN192" s="110"/>
      <c r="DSO192" s="110"/>
      <c r="DSP192" s="110"/>
      <c r="DSQ192" s="110"/>
      <c r="DSR192" s="110"/>
      <c r="DSS192" s="110"/>
      <c r="DST192" s="110"/>
      <c r="DSU192" s="110"/>
      <c r="DSV192" s="110"/>
      <c r="DSW192" s="110"/>
      <c r="DSX192" s="110"/>
      <c r="DSY192" s="110"/>
      <c r="DSZ192" s="110"/>
      <c r="DTA192" s="110"/>
      <c r="DTB192" s="110"/>
      <c r="DTC192" s="110"/>
      <c r="DTD192" s="110"/>
      <c r="DTE192" s="110"/>
      <c r="DTF192" s="110"/>
      <c r="DTG192" s="110"/>
      <c r="DTH192" s="110"/>
      <c r="DTI192" s="110"/>
      <c r="DTJ192" s="110"/>
      <c r="DTK192" s="110"/>
      <c r="DTL192" s="110"/>
      <c r="DTM192" s="110"/>
      <c r="DTN192" s="110"/>
      <c r="DTO192" s="110"/>
      <c r="DTP192" s="110"/>
      <c r="DTQ192" s="110"/>
      <c r="DTR192" s="110"/>
      <c r="DTS192" s="110"/>
      <c r="DTT192" s="110"/>
      <c r="DTU192" s="110"/>
      <c r="DTV192" s="110"/>
      <c r="DTW192" s="110"/>
      <c r="DTX192" s="110"/>
      <c r="DTY192" s="110"/>
      <c r="DTZ192" s="110"/>
      <c r="DUA192" s="110"/>
      <c r="DUB192" s="110"/>
      <c r="DUC192" s="110"/>
      <c r="DUD192" s="110"/>
      <c r="DUE192" s="110"/>
      <c r="DUF192" s="110"/>
      <c r="DUG192" s="110"/>
      <c r="DUH192" s="110"/>
      <c r="DUI192" s="110"/>
      <c r="DUJ192" s="110"/>
      <c r="DUK192" s="110"/>
      <c r="DUL192" s="110"/>
      <c r="DUM192" s="110"/>
      <c r="DUN192" s="110"/>
      <c r="DUO192" s="110"/>
      <c r="DUP192" s="110"/>
      <c r="DUQ192" s="110"/>
      <c r="DUR192" s="110"/>
      <c r="DUS192" s="110"/>
      <c r="DUT192" s="110"/>
      <c r="DUU192" s="110"/>
      <c r="DUV192" s="110"/>
      <c r="DUW192" s="110"/>
      <c r="DUX192" s="110"/>
      <c r="DUY192" s="110"/>
      <c r="DUZ192" s="110"/>
      <c r="DVA192" s="110"/>
      <c r="DVB192" s="110"/>
      <c r="DVC192" s="110"/>
      <c r="DVD192" s="110"/>
      <c r="DVE192" s="110"/>
      <c r="DVF192" s="110"/>
      <c r="DVG192" s="110"/>
      <c r="DVH192" s="110"/>
      <c r="DVI192" s="110"/>
      <c r="DVJ192" s="110"/>
      <c r="DVK192" s="110"/>
      <c r="DVL192" s="110"/>
      <c r="DVM192" s="110"/>
      <c r="DVN192" s="110"/>
      <c r="DVO192" s="110"/>
      <c r="DVP192" s="110"/>
      <c r="DVQ192" s="110"/>
      <c r="DVR192" s="110"/>
      <c r="DVS192" s="110"/>
      <c r="DVT192" s="110"/>
      <c r="DVU192" s="110"/>
      <c r="DVV192" s="110"/>
      <c r="DVW192" s="110"/>
      <c r="DVX192" s="110"/>
      <c r="DVY192" s="110"/>
      <c r="DVZ192" s="110"/>
      <c r="DWA192" s="110"/>
      <c r="DWB192" s="110"/>
      <c r="DWC192" s="110"/>
      <c r="DWD192" s="110"/>
      <c r="DWE192" s="110"/>
      <c r="DWF192" s="110"/>
      <c r="DWG192" s="110"/>
      <c r="DWH192" s="110"/>
      <c r="DWI192" s="110"/>
      <c r="DWJ192" s="110"/>
      <c r="DWK192" s="110"/>
      <c r="DWL192" s="110"/>
      <c r="DWM192" s="110"/>
      <c r="DWN192" s="110"/>
      <c r="DWO192" s="110"/>
      <c r="DWP192" s="110"/>
      <c r="DWQ192" s="110"/>
      <c r="DWR192" s="110"/>
      <c r="DWS192" s="110"/>
      <c r="DWT192" s="110"/>
      <c r="DWU192" s="110"/>
      <c r="DWV192" s="110"/>
      <c r="DWW192" s="110"/>
      <c r="DWX192" s="110"/>
      <c r="DWY192" s="110"/>
      <c r="DWZ192" s="110"/>
      <c r="DXA192" s="110"/>
      <c r="DXB192" s="110"/>
      <c r="DXC192" s="110"/>
      <c r="DXD192" s="110"/>
      <c r="DXE192" s="110"/>
      <c r="DXF192" s="110"/>
      <c r="DXG192" s="110"/>
      <c r="DXH192" s="110"/>
      <c r="DXI192" s="110"/>
      <c r="DXJ192" s="110"/>
      <c r="DXK192" s="110"/>
      <c r="DXL192" s="110"/>
      <c r="DXM192" s="110"/>
      <c r="DXN192" s="110"/>
      <c r="DXO192" s="110"/>
      <c r="DXP192" s="110"/>
      <c r="DXQ192" s="110"/>
      <c r="DXR192" s="110"/>
      <c r="DXS192" s="110"/>
      <c r="DXT192" s="110"/>
      <c r="DXU192" s="110"/>
      <c r="DXV192" s="110"/>
      <c r="DXW192" s="110"/>
      <c r="DXX192" s="110"/>
      <c r="DXY192" s="110"/>
      <c r="DXZ192" s="110"/>
      <c r="DYA192" s="110"/>
      <c r="DYB192" s="110"/>
      <c r="DYC192" s="110"/>
      <c r="DYD192" s="110"/>
      <c r="DYE192" s="110"/>
      <c r="DYF192" s="110"/>
      <c r="DYG192" s="110"/>
      <c r="DYH192" s="110"/>
      <c r="DYI192" s="110"/>
      <c r="DYJ192" s="110"/>
      <c r="DYK192" s="110"/>
      <c r="DYL192" s="110"/>
      <c r="DYM192" s="110"/>
      <c r="DYN192" s="110"/>
      <c r="DYO192" s="110"/>
      <c r="DYP192" s="110"/>
      <c r="DYQ192" s="110"/>
      <c r="DYR192" s="110"/>
      <c r="DYS192" s="110"/>
      <c r="DYT192" s="110"/>
      <c r="DYU192" s="110"/>
      <c r="DYV192" s="110"/>
      <c r="DYW192" s="110"/>
      <c r="DYX192" s="110"/>
      <c r="DYY192" s="110"/>
      <c r="DYZ192" s="110"/>
      <c r="DZA192" s="110"/>
      <c r="DZB192" s="110"/>
      <c r="DZC192" s="110"/>
      <c r="DZD192" s="110"/>
      <c r="DZE192" s="110"/>
      <c r="DZF192" s="110"/>
      <c r="DZG192" s="110"/>
      <c r="DZH192" s="110"/>
      <c r="DZI192" s="110"/>
      <c r="DZJ192" s="110"/>
      <c r="DZK192" s="110"/>
      <c r="DZL192" s="110"/>
      <c r="DZM192" s="110"/>
      <c r="DZN192" s="110"/>
      <c r="DZO192" s="110"/>
      <c r="DZP192" s="110"/>
      <c r="DZQ192" s="110"/>
      <c r="DZR192" s="110"/>
      <c r="DZS192" s="110"/>
      <c r="DZT192" s="110"/>
      <c r="DZU192" s="110"/>
      <c r="DZV192" s="110"/>
      <c r="DZW192" s="110"/>
      <c r="DZX192" s="110"/>
      <c r="DZY192" s="110"/>
      <c r="DZZ192" s="110"/>
      <c r="EAA192" s="110"/>
      <c r="EAB192" s="110"/>
      <c r="EAC192" s="110"/>
      <c r="EAD192" s="110"/>
      <c r="EAE192" s="110"/>
      <c r="EAF192" s="110"/>
      <c r="EAG192" s="110"/>
      <c r="EAH192" s="110"/>
      <c r="EAI192" s="110"/>
      <c r="EAJ192" s="110"/>
      <c r="EAK192" s="110"/>
      <c r="EAL192" s="110"/>
      <c r="EAM192" s="110"/>
      <c r="EAN192" s="110"/>
      <c r="EAO192" s="110"/>
      <c r="EAP192" s="110"/>
      <c r="EAQ192" s="110"/>
      <c r="EAR192" s="110"/>
      <c r="EAS192" s="110"/>
      <c r="EAT192" s="110"/>
      <c r="EAU192" s="110"/>
      <c r="EAV192" s="110"/>
      <c r="EAW192" s="110"/>
      <c r="EAX192" s="110"/>
      <c r="EAY192" s="110"/>
      <c r="EAZ192" s="110"/>
      <c r="EBA192" s="110"/>
      <c r="EBB192" s="110"/>
      <c r="EBC192" s="110"/>
      <c r="EBD192" s="110"/>
      <c r="EBE192" s="110"/>
      <c r="EBF192" s="110"/>
      <c r="EBG192" s="110"/>
      <c r="EBH192" s="110"/>
      <c r="EBI192" s="110"/>
      <c r="EBJ192" s="110"/>
      <c r="EBK192" s="110"/>
      <c r="EBL192" s="110"/>
      <c r="EBM192" s="110"/>
      <c r="EBN192" s="110"/>
      <c r="EBO192" s="110"/>
      <c r="EBP192" s="110"/>
      <c r="EBQ192" s="110"/>
      <c r="EBR192" s="110"/>
      <c r="EBS192" s="110"/>
      <c r="EBT192" s="110"/>
      <c r="EBU192" s="110"/>
      <c r="EBV192" s="110"/>
      <c r="EBW192" s="110"/>
      <c r="EBX192" s="110"/>
      <c r="EBY192" s="110"/>
      <c r="EBZ192" s="110"/>
      <c r="ECA192" s="110"/>
      <c r="ECB192" s="110"/>
      <c r="ECC192" s="110"/>
      <c r="ECD192" s="110"/>
      <c r="ECE192" s="110"/>
      <c r="ECF192" s="110"/>
      <c r="ECG192" s="110"/>
      <c r="ECH192" s="110"/>
      <c r="ECI192" s="110"/>
      <c r="ECJ192" s="110"/>
      <c r="ECK192" s="110"/>
      <c r="ECL192" s="110"/>
      <c r="ECM192" s="110"/>
      <c r="ECN192" s="110"/>
      <c r="ECO192" s="110"/>
      <c r="ECP192" s="110"/>
      <c r="ECQ192" s="110"/>
      <c r="ECR192" s="110"/>
      <c r="ECS192" s="110"/>
      <c r="ECT192" s="110"/>
      <c r="ECU192" s="110"/>
      <c r="ECV192" s="110"/>
      <c r="ECW192" s="110"/>
      <c r="ECX192" s="110"/>
      <c r="ECY192" s="110"/>
      <c r="ECZ192" s="110"/>
      <c r="EDA192" s="110"/>
      <c r="EDB192" s="110"/>
      <c r="EDC192" s="110"/>
      <c r="EDD192" s="110"/>
      <c r="EDE192" s="110"/>
      <c r="EDF192" s="110"/>
      <c r="EDG192" s="110"/>
      <c r="EDH192" s="110"/>
      <c r="EDI192" s="110"/>
      <c r="EDJ192" s="110"/>
      <c r="EDK192" s="110"/>
      <c r="EDL192" s="110"/>
      <c r="EDM192" s="110"/>
      <c r="EDN192" s="110"/>
      <c r="EDO192" s="110"/>
      <c r="EDP192" s="110"/>
      <c r="EDQ192" s="110"/>
      <c r="EDR192" s="110"/>
      <c r="EDS192" s="110"/>
      <c r="EDT192" s="110"/>
      <c r="EDU192" s="110"/>
      <c r="EDV192" s="110"/>
      <c r="EDW192" s="110"/>
      <c r="EDX192" s="110"/>
      <c r="EDY192" s="110"/>
      <c r="EDZ192" s="110"/>
      <c r="EEA192" s="110"/>
      <c r="EEB192" s="110"/>
      <c r="EEC192" s="110"/>
      <c r="EED192" s="110"/>
      <c r="EEE192" s="110"/>
      <c r="EEF192" s="110"/>
      <c r="EEG192" s="110"/>
      <c r="EEH192" s="110"/>
      <c r="EEI192" s="110"/>
      <c r="EEJ192" s="110"/>
      <c r="EEK192" s="110"/>
      <c r="EEL192" s="110"/>
      <c r="EEM192" s="110"/>
      <c r="EEN192" s="110"/>
      <c r="EEO192" s="110"/>
      <c r="EEP192" s="110"/>
      <c r="EEQ192" s="110"/>
      <c r="EER192" s="110"/>
      <c r="EES192" s="110"/>
      <c r="EET192" s="110"/>
      <c r="EEU192" s="110"/>
      <c r="EEV192" s="110"/>
      <c r="EEW192" s="110"/>
      <c r="EEX192" s="110"/>
      <c r="EEY192" s="110"/>
      <c r="EEZ192" s="110"/>
      <c r="EFA192" s="110"/>
      <c r="EFB192" s="110"/>
      <c r="EFC192" s="110"/>
      <c r="EFD192" s="110"/>
      <c r="EFE192" s="110"/>
      <c r="EFF192" s="110"/>
      <c r="EFG192" s="110"/>
      <c r="EFH192" s="110"/>
      <c r="EFI192" s="110"/>
      <c r="EFJ192" s="110"/>
      <c r="EFK192" s="110"/>
      <c r="EFL192" s="110"/>
      <c r="EFM192" s="110"/>
      <c r="EFN192" s="110"/>
      <c r="EFO192" s="110"/>
      <c r="EFP192" s="110"/>
      <c r="EFQ192" s="110"/>
      <c r="EFR192" s="110"/>
      <c r="EFS192" s="110"/>
      <c r="EFT192" s="110"/>
      <c r="EFU192" s="110"/>
      <c r="EFV192" s="110"/>
      <c r="EFW192" s="110"/>
      <c r="EFX192" s="110"/>
      <c r="EFY192" s="110"/>
      <c r="EFZ192" s="110"/>
      <c r="EGA192" s="110"/>
      <c r="EGB192" s="110"/>
      <c r="EGC192" s="110"/>
      <c r="EGD192" s="110"/>
      <c r="EGE192" s="110"/>
      <c r="EGF192" s="110"/>
      <c r="EGG192" s="110"/>
      <c r="EGH192" s="110"/>
      <c r="EGI192" s="110"/>
      <c r="EGJ192" s="110"/>
      <c r="EGK192" s="110"/>
      <c r="EGL192" s="110"/>
      <c r="EGM192" s="110"/>
      <c r="EGN192" s="110"/>
      <c r="EGO192" s="110"/>
      <c r="EGP192" s="110"/>
      <c r="EGQ192" s="110"/>
      <c r="EGR192" s="110"/>
      <c r="EGS192" s="110"/>
      <c r="EGT192" s="110"/>
      <c r="EGU192" s="110"/>
      <c r="EGV192" s="110"/>
      <c r="EGW192" s="110"/>
      <c r="EGX192" s="110"/>
      <c r="EGY192" s="110"/>
      <c r="EGZ192" s="110"/>
      <c r="EHA192" s="110"/>
      <c r="EHB192" s="110"/>
      <c r="EHC192" s="110"/>
      <c r="EHD192" s="110"/>
      <c r="EHE192" s="110"/>
      <c r="EHF192" s="110"/>
      <c r="EHG192" s="110"/>
      <c r="EHH192" s="110"/>
      <c r="EHI192" s="110"/>
      <c r="EHJ192" s="110"/>
      <c r="EHK192" s="110"/>
      <c r="EHL192" s="110"/>
      <c r="EHM192" s="110"/>
      <c r="EHN192" s="110"/>
      <c r="EHO192" s="110"/>
      <c r="EHP192" s="110"/>
      <c r="EHQ192" s="110"/>
      <c r="EHR192" s="110"/>
      <c r="EHS192" s="110"/>
      <c r="EHT192" s="110"/>
      <c r="EHU192" s="110"/>
      <c r="EHV192" s="110"/>
      <c r="EHW192" s="110"/>
      <c r="EHX192" s="110"/>
      <c r="EHY192" s="110"/>
      <c r="EHZ192" s="110"/>
      <c r="EIA192" s="110"/>
      <c r="EIB192" s="110"/>
      <c r="EIC192" s="110"/>
      <c r="EID192" s="110"/>
      <c r="EIE192" s="110"/>
      <c r="EIF192" s="110"/>
      <c r="EIG192" s="110"/>
      <c r="EIH192" s="110"/>
      <c r="EII192" s="110"/>
      <c r="EIJ192" s="110"/>
      <c r="EIK192" s="110"/>
      <c r="EIL192" s="110"/>
      <c r="EIM192" s="110"/>
      <c r="EIN192" s="110"/>
      <c r="EIO192" s="110"/>
      <c r="EIP192" s="110"/>
      <c r="EIQ192" s="110"/>
      <c r="EIR192" s="110"/>
      <c r="EIS192" s="110"/>
      <c r="EIT192" s="110"/>
      <c r="EIU192" s="110"/>
      <c r="EIV192" s="110"/>
      <c r="EIW192" s="110"/>
      <c r="EIX192" s="110"/>
      <c r="EIY192" s="110"/>
      <c r="EIZ192" s="110"/>
      <c r="EJA192" s="110"/>
      <c r="EJB192" s="110"/>
      <c r="EJC192" s="110"/>
      <c r="EJD192" s="110"/>
      <c r="EJE192" s="110"/>
      <c r="EJF192" s="110"/>
      <c r="EJG192" s="110"/>
      <c r="EJH192" s="110"/>
      <c r="EJI192" s="110"/>
      <c r="EJJ192" s="110"/>
      <c r="EJK192" s="110"/>
      <c r="EJL192" s="110"/>
      <c r="EJM192" s="110"/>
      <c r="EJN192" s="110"/>
      <c r="EJO192" s="110"/>
      <c r="EJP192" s="110"/>
      <c r="EJQ192" s="110"/>
      <c r="EJR192" s="110"/>
      <c r="EJS192" s="110"/>
      <c r="EJT192" s="110"/>
      <c r="EJU192" s="110"/>
      <c r="EJV192" s="110"/>
      <c r="EJW192" s="110"/>
      <c r="EJX192" s="110"/>
      <c r="EJY192" s="110"/>
      <c r="EJZ192" s="110"/>
      <c r="EKA192" s="110"/>
      <c r="EKB192" s="110"/>
      <c r="EKC192" s="110"/>
      <c r="EKD192" s="110"/>
      <c r="EKE192" s="110"/>
      <c r="EKF192" s="110"/>
      <c r="EKG192" s="110"/>
      <c r="EKH192" s="110"/>
      <c r="EKI192" s="110"/>
      <c r="EKJ192" s="110"/>
      <c r="EKK192" s="110"/>
      <c r="EKL192" s="110"/>
      <c r="EKM192" s="110"/>
      <c r="EKN192" s="110"/>
      <c r="EKO192" s="110"/>
      <c r="EKP192" s="110"/>
      <c r="EKQ192" s="110"/>
      <c r="EKR192" s="110"/>
      <c r="EKS192" s="110"/>
      <c r="EKT192" s="110"/>
      <c r="EKU192" s="110"/>
      <c r="EKV192" s="110"/>
      <c r="EKW192" s="110"/>
      <c r="EKX192" s="110"/>
      <c r="EKY192" s="110"/>
      <c r="EKZ192" s="110"/>
      <c r="ELA192" s="110"/>
      <c r="ELB192" s="110"/>
      <c r="ELC192" s="110"/>
      <c r="ELD192" s="110"/>
      <c r="ELE192" s="110"/>
      <c r="ELF192" s="110"/>
      <c r="ELG192" s="110"/>
      <c r="ELH192" s="110"/>
      <c r="ELI192" s="110"/>
      <c r="ELJ192" s="110"/>
      <c r="ELK192" s="110"/>
      <c r="ELL192" s="110"/>
      <c r="ELM192" s="110"/>
      <c r="ELN192" s="110"/>
      <c r="ELO192" s="110"/>
      <c r="ELP192" s="110"/>
      <c r="ELQ192" s="110"/>
      <c r="ELR192" s="110"/>
      <c r="ELS192" s="110"/>
      <c r="ELT192" s="110"/>
      <c r="ELU192" s="110"/>
      <c r="ELV192" s="110"/>
      <c r="ELW192" s="110"/>
      <c r="ELX192" s="110"/>
      <c r="ELY192" s="110"/>
      <c r="ELZ192" s="110"/>
      <c r="EMA192" s="110"/>
      <c r="EMB192" s="110"/>
      <c r="EMC192" s="110"/>
      <c r="EMD192" s="110"/>
      <c r="EME192" s="110"/>
      <c r="EMF192" s="110"/>
      <c r="EMG192" s="110"/>
      <c r="EMH192" s="110"/>
      <c r="EMI192" s="110"/>
      <c r="EMJ192" s="110"/>
      <c r="EMK192" s="110"/>
      <c r="EML192" s="110"/>
      <c r="EMM192" s="110"/>
      <c r="EMN192" s="110"/>
      <c r="EMO192" s="110"/>
      <c r="EMP192" s="110"/>
      <c r="EMQ192" s="110"/>
      <c r="EMR192" s="110"/>
      <c r="EMS192" s="110"/>
      <c r="EMT192" s="110"/>
      <c r="EMU192" s="110"/>
      <c r="EMV192" s="110"/>
      <c r="EMW192" s="110"/>
      <c r="EMX192" s="110"/>
      <c r="EMY192" s="110"/>
      <c r="EMZ192" s="110"/>
      <c r="ENA192" s="110"/>
      <c r="ENB192" s="110"/>
      <c r="ENC192" s="110"/>
      <c r="END192" s="110"/>
      <c r="ENE192" s="110"/>
      <c r="ENF192" s="110"/>
      <c r="ENG192" s="110"/>
      <c r="ENH192" s="110"/>
      <c r="ENI192" s="110"/>
      <c r="ENJ192" s="110"/>
      <c r="ENK192" s="110"/>
      <c r="ENL192" s="110"/>
      <c r="ENM192" s="110"/>
      <c r="ENN192" s="110"/>
      <c r="ENO192" s="110"/>
      <c r="ENP192" s="110"/>
      <c r="ENQ192" s="110"/>
      <c r="ENR192" s="110"/>
      <c r="ENS192" s="110"/>
      <c r="ENT192" s="110"/>
      <c r="ENU192" s="110"/>
      <c r="ENV192" s="110"/>
      <c r="ENW192" s="110"/>
      <c r="ENX192" s="110"/>
      <c r="ENY192" s="110"/>
      <c r="ENZ192" s="110"/>
      <c r="EOA192" s="110"/>
      <c r="EOB192" s="110"/>
      <c r="EOC192" s="110"/>
      <c r="EOD192" s="110"/>
      <c r="EOE192" s="110"/>
      <c r="EOF192" s="110"/>
      <c r="EOG192" s="110"/>
      <c r="EOH192" s="110"/>
      <c r="EOI192" s="110"/>
      <c r="EOJ192" s="110"/>
      <c r="EOK192" s="110"/>
      <c r="EOL192" s="110"/>
      <c r="EOM192" s="110"/>
      <c r="EON192" s="110"/>
      <c r="EOO192" s="110"/>
      <c r="EOP192" s="110"/>
      <c r="EOQ192" s="110"/>
      <c r="EOR192" s="110"/>
      <c r="EOS192" s="110"/>
      <c r="EOT192" s="110"/>
      <c r="EOU192" s="110"/>
      <c r="EOV192" s="110"/>
      <c r="EOW192" s="110"/>
      <c r="EOX192" s="110"/>
      <c r="EOY192" s="110"/>
      <c r="EOZ192" s="110"/>
      <c r="EPA192" s="110"/>
      <c r="EPB192" s="110"/>
      <c r="EPC192" s="110"/>
      <c r="EPD192" s="110"/>
      <c r="EPE192" s="110"/>
      <c r="EPF192" s="110"/>
      <c r="EPG192" s="110"/>
      <c r="EPH192" s="110"/>
      <c r="EPI192" s="110"/>
      <c r="EPJ192" s="110"/>
      <c r="EPK192" s="110"/>
      <c r="EPL192" s="110"/>
      <c r="EPM192" s="110"/>
      <c r="EPN192" s="110"/>
      <c r="EPO192" s="110"/>
      <c r="EPP192" s="110"/>
      <c r="EPQ192" s="110"/>
      <c r="EPR192" s="110"/>
      <c r="EPS192" s="110"/>
      <c r="EPT192" s="110"/>
      <c r="EPU192" s="110"/>
      <c r="EPV192" s="110"/>
      <c r="EPW192" s="110"/>
      <c r="EPX192" s="110"/>
      <c r="EPY192" s="110"/>
      <c r="EPZ192" s="110"/>
      <c r="EQA192" s="110"/>
      <c r="EQB192" s="110"/>
      <c r="EQC192" s="110"/>
      <c r="EQD192" s="110"/>
      <c r="EQE192" s="110"/>
      <c r="EQF192" s="110"/>
      <c r="EQG192" s="110"/>
      <c r="EQH192" s="110"/>
      <c r="EQI192" s="110"/>
      <c r="EQJ192" s="110"/>
      <c r="EQK192" s="110"/>
      <c r="EQL192" s="110"/>
      <c r="EQM192" s="110"/>
      <c r="EQN192" s="110"/>
      <c r="EQO192" s="110"/>
      <c r="EQP192" s="110"/>
      <c r="EQQ192" s="110"/>
      <c r="EQR192" s="110"/>
      <c r="EQS192" s="110"/>
      <c r="EQT192" s="110"/>
      <c r="EQU192" s="110"/>
      <c r="EQV192" s="110"/>
      <c r="EQW192" s="110"/>
      <c r="EQX192" s="110"/>
      <c r="EQY192" s="110"/>
      <c r="EQZ192" s="110"/>
      <c r="ERA192" s="110"/>
      <c r="ERB192" s="110"/>
      <c r="ERC192" s="110"/>
      <c r="ERD192" s="110"/>
      <c r="ERE192" s="110"/>
      <c r="ERF192" s="110"/>
      <c r="ERG192" s="110"/>
      <c r="ERH192" s="110"/>
      <c r="ERI192" s="110"/>
      <c r="ERJ192" s="110"/>
      <c r="ERK192" s="110"/>
      <c r="ERL192" s="110"/>
      <c r="ERM192" s="110"/>
      <c r="ERN192" s="110"/>
      <c r="ERO192" s="110"/>
      <c r="ERP192" s="110"/>
      <c r="ERQ192" s="110"/>
      <c r="ERR192" s="110"/>
      <c r="ERS192" s="110"/>
      <c r="ERT192" s="110"/>
      <c r="ERU192" s="110"/>
      <c r="ERV192" s="110"/>
      <c r="ERW192" s="110"/>
      <c r="ERX192" s="110"/>
      <c r="ERY192" s="110"/>
      <c r="ERZ192" s="110"/>
      <c r="ESA192" s="110"/>
      <c r="ESB192" s="110"/>
      <c r="ESC192" s="110"/>
      <c r="ESD192" s="110"/>
      <c r="ESE192" s="110"/>
      <c r="ESF192" s="110"/>
      <c r="ESG192" s="110"/>
      <c r="ESH192" s="110"/>
      <c r="ESI192" s="110"/>
      <c r="ESJ192" s="110"/>
      <c r="ESK192" s="110"/>
      <c r="ESL192" s="110"/>
      <c r="ESM192" s="110"/>
      <c r="ESN192" s="110"/>
      <c r="ESO192" s="110"/>
      <c r="ESP192" s="110"/>
      <c r="ESQ192" s="110"/>
      <c r="ESR192" s="110"/>
      <c r="ESS192" s="110"/>
      <c r="EST192" s="110"/>
      <c r="ESU192" s="110"/>
      <c r="ESV192" s="110"/>
      <c r="ESW192" s="110"/>
      <c r="ESX192" s="110"/>
      <c r="ESY192" s="110"/>
      <c r="ESZ192" s="110"/>
      <c r="ETA192" s="110"/>
      <c r="ETB192" s="110"/>
      <c r="ETC192" s="110"/>
      <c r="ETD192" s="110"/>
      <c r="ETE192" s="110"/>
      <c r="ETF192" s="110"/>
      <c r="ETG192" s="110"/>
      <c r="ETH192" s="110"/>
      <c r="ETI192" s="110"/>
      <c r="ETJ192" s="110"/>
      <c r="ETK192" s="110"/>
      <c r="ETL192" s="110"/>
      <c r="ETM192" s="110"/>
      <c r="ETN192" s="110"/>
      <c r="ETO192" s="110"/>
      <c r="ETP192" s="110"/>
      <c r="ETQ192" s="110"/>
      <c r="ETR192" s="110"/>
      <c r="ETS192" s="110"/>
      <c r="ETT192" s="110"/>
      <c r="ETU192" s="110"/>
      <c r="ETV192" s="110"/>
      <c r="ETW192" s="110"/>
      <c r="ETX192" s="110"/>
      <c r="ETY192" s="110"/>
      <c r="ETZ192" s="110"/>
      <c r="EUA192" s="110"/>
      <c r="EUB192" s="110"/>
      <c r="EUC192" s="110"/>
      <c r="EUD192" s="110"/>
      <c r="EUE192" s="110"/>
      <c r="EUF192" s="110"/>
      <c r="EUG192" s="110"/>
      <c r="EUH192" s="110"/>
      <c r="EUI192" s="110"/>
      <c r="EUJ192" s="110"/>
      <c r="EUK192" s="110"/>
      <c r="EUL192" s="110"/>
      <c r="EUM192" s="110"/>
      <c r="EUN192" s="110"/>
      <c r="EUO192" s="110"/>
      <c r="EUP192" s="110"/>
      <c r="EUQ192" s="110"/>
      <c r="EUR192" s="110"/>
      <c r="EUS192" s="110"/>
      <c r="EUT192" s="110"/>
      <c r="EUU192" s="110"/>
      <c r="EUV192" s="110"/>
      <c r="EUW192" s="110"/>
      <c r="EUX192" s="110"/>
      <c r="EUY192" s="110"/>
      <c r="EUZ192" s="110"/>
      <c r="EVA192" s="110"/>
      <c r="EVB192" s="110"/>
      <c r="EVC192" s="110"/>
      <c r="EVD192" s="110"/>
      <c r="EVE192" s="110"/>
      <c r="EVF192" s="110"/>
      <c r="EVG192" s="110"/>
      <c r="EVH192" s="110"/>
      <c r="EVI192" s="110"/>
      <c r="EVJ192" s="110"/>
      <c r="EVK192" s="110"/>
      <c r="EVL192" s="110"/>
      <c r="EVM192" s="110"/>
      <c r="EVN192" s="110"/>
      <c r="EVO192" s="110"/>
      <c r="EVP192" s="110"/>
      <c r="EVQ192" s="110"/>
      <c r="EVR192" s="110"/>
      <c r="EVS192" s="110"/>
      <c r="EVT192" s="110"/>
      <c r="EVU192" s="110"/>
      <c r="EVV192" s="110"/>
      <c r="EVW192" s="110"/>
      <c r="EVX192" s="110"/>
      <c r="EVY192" s="110"/>
      <c r="EVZ192" s="110"/>
      <c r="EWA192" s="110"/>
      <c r="EWB192" s="110"/>
      <c r="EWC192" s="110"/>
      <c r="EWD192" s="110"/>
      <c r="EWE192" s="110"/>
      <c r="EWF192" s="110"/>
      <c r="EWG192" s="110"/>
      <c r="EWH192" s="110"/>
      <c r="EWI192" s="110"/>
      <c r="EWJ192" s="110"/>
      <c r="EWK192" s="110"/>
      <c r="EWL192" s="110"/>
      <c r="EWM192" s="110"/>
      <c r="EWN192" s="110"/>
      <c r="EWO192" s="110"/>
      <c r="EWP192" s="110"/>
      <c r="EWQ192" s="110"/>
      <c r="EWR192" s="110"/>
      <c r="EWS192" s="110"/>
      <c r="EWT192" s="110"/>
      <c r="EWU192" s="110"/>
      <c r="EWV192" s="110"/>
      <c r="EWW192" s="110"/>
      <c r="EWX192" s="110"/>
      <c r="EWY192" s="110"/>
      <c r="EWZ192" s="110"/>
      <c r="EXA192" s="110"/>
      <c r="EXB192" s="110"/>
      <c r="EXC192" s="110"/>
      <c r="EXD192" s="110"/>
      <c r="EXE192" s="110"/>
      <c r="EXF192" s="110"/>
      <c r="EXG192" s="110"/>
      <c r="EXH192" s="110"/>
      <c r="EXI192" s="110"/>
      <c r="EXJ192" s="110"/>
      <c r="EXK192" s="110"/>
      <c r="EXL192" s="110"/>
      <c r="EXM192" s="110"/>
      <c r="EXN192" s="110"/>
      <c r="EXO192" s="110"/>
      <c r="EXP192" s="110"/>
      <c r="EXQ192" s="110"/>
      <c r="EXR192" s="110"/>
      <c r="EXS192" s="110"/>
      <c r="EXT192" s="110"/>
      <c r="EXU192" s="110"/>
      <c r="EXV192" s="110"/>
      <c r="EXW192" s="110"/>
      <c r="EXX192" s="110"/>
      <c r="EXY192" s="110"/>
      <c r="EXZ192" s="110"/>
      <c r="EYA192" s="110"/>
      <c r="EYB192" s="110"/>
      <c r="EYC192" s="110"/>
      <c r="EYD192" s="110"/>
      <c r="EYE192" s="110"/>
      <c r="EYF192" s="110"/>
      <c r="EYG192" s="110"/>
      <c r="EYH192" s="110"/>
      <c r="EYI192" s="110"/>
      <c r="EYJ192" s="110"/>
      <c r="EYK192" s="110"/>
      <c r="EYL192" s="110"/>
      <c r="EYM192" s="110"/>
      <c r="EYN192" s="110"/>
      <c r="EYO192" s="110"/>
      <c r="EYP192" s="110"/>
      <c r="EYQ192" s="110"/>
      <c r="EYR192" s="110"/>
      <c r="EYS192" s="110"/>
      <c r="EYT192" s="110"/>
      <c r="EYU192" s="110"/>
      <c r="EYV192" s="110"/>
      <c r="EYW192" s="110"/>
      <c r="EYX192" s="110"/>
      <c r="EYY192" s="110"/>
      <c r="EYZ192" s="110"/>
      <c r="EZA192" s="110"/>
      <c r="EZB192" s="110"/>
      <c r="EZC192" s="110"/>
      <c r="EZD192" s="110"/>
      <c r="EZE192" s="110"/>
      <c r="EZF192" s="110"/>
      <c r="EZG192" s="110"/>
      <c r="EZH192" s="110"/>
      <c r="EZI192" s="110"/>
      <c r="EZJ192" s="110"/>
      <c r="EZK192" s="110"/>
      <c r="EZL192" s="110"/>
      <c r="EZM192" s="110"/>
      <c r="EZN192" s="110"/>
      <c r="EZO192" s="110"/>
      <c r="EZP192" s="110"/>
      <c r="EZQ192" s="110"/>
      <c r="EZR192" s="110"/>
      <c r="EZS192" s="110"/>
      <c r="EZT192" s="110"/>
      <c r="EZU192" s="110"/>
      <c r="EZV192" s="110"/>
      <c r="EZW192" s="110"/>
      <c r="EZX192" s="110"/>
      <c r="EZY192" s="110"/>
      <c r="EZZ192" s="110"/>
      <c r="FAA192" s="110"/>
      <c r="FAB192" s="110"/>
      <c r="FAC192" s="110"/>
      <c r="FAD192" s="110"/>
      <c r="FAE192" s="110"/>
      <c r="FAF192" s="110"/>
      <c r="FAG192" s="110"/>
      <c r="FAH192" s="110"/>
      <c r="FAI192" s="110"/>
      <c r="FAJ192" s="110"/>
      <c r="FAK192" s="110"/>
      <c r="FAL192" s="110"/>
      <c r="FAM192" s="110"/>
      <c r="FAN192" s="110"/>
      <c r="FAO192" s="110"/>
      <c r="FAP192" s="110"/>
      <c r="FAQ192" s="110"/>
      <c r="FAR192" s="110"/>
      <c r="FAS192" s="110"/>
      <c r="FAT192" s="110"/>
      <c r="FAU192" s="110"/>
      <c r="FAV192" s="110"/>
      <c r="FAW192" s="110"/>
      <c r="FAX192" s="110"/>
      <c r="FAY192" s="110"/>
      <c r="FAZ192" s="110"/>
      <c r="FBA192" s="110"/>
      <c r="FBB192" s="110"/>
      <c r="FBC192" s="110"/>
      <c r="FBD192" s="110"/>
      <c r="FBE192" s="110"/>
      <c r="FBF192" s="110"/>
      <c r="FBG192" s="110"/>
      <c r="FBH192" s="110"/>
      <c r="FBI192" s="110"/>
      <c r="FBJ192" s="110"/>
      <c r="FBK192" s="110"/>
      <c r="FBL192" s="110"/>
      <c r="FBM192" s="110"/>
      <c r="FBN192" s="110"/>
      <c r="FBO192" s="110"/>
      <c r="FBP192" s="110"/>
      <c r="FBQ192" s="110"/>
      <c r="FBR192" s="110"/>
      <c r="FBS192" s="110"/>
      <c r="FBT192" s="110"/>
      <c r="FBU192" s="110"/>
      <c r="FBV192" s="110"/>
      <c r="FBW192" s="110"/>
      <c r="FBX192" s="110"/>
      <c r="FBY192" s="110"/>
      <c r="FBZ192" s="110"/>
      <c r="FCA192" s="110"/>
      <c r="FCB192" s="110"/>
      <c r="FCC192" s="110"/>
      <c r="FCD192" s="110"/>
      <c r="FCE192" s="110"/>
      <c r="FCF192" s="110"/>
      <c r="FCG192" s="110"/>
      <c r="FCH192" s="110"/>
      <c r="FCI192" s="110"/>
      <c r="FCJ192" s="110"/>
      <c r="FCK192" s="110"/>
      <c r="FCL192" s="110"/>
      <c r="FCM192" s="110"/>
      <c r="FCN192" s="110"/>
      <c r="FCO192" s="110"/>
      <c r="FCP192" s="110"/>
      <c r="FCQ192" s="110"/>
      <c r="FCR192" s="110"/>
      <c r="FCS192" s="110"/>
      <c r="FCT192" s="110"/>
      <c r="FCU192" s="110"/>
      <c r="FCV192" s="110"/>
      <c r="FCW192" s="110"/>
      <c r="FCX192" s="110"/>
      <c r="FCY192" s="110"/>
      <c r="FCZ192" s="110"/>
      <c r="FDA192" s="110"/>
      <c r="FDB192" s="110"/>
      <c r="FDC192" s="110"/>
      <c r="FDD192" s="110"/>
      <c r="FDE192" s="110"/>
      <c r="FDF192" s="110"/>
      <c r="FDG192" s="110"/>
      <c r="FDH192" s="110"/>
      <c r="FDI192" s="110"/>
      <c r="FDJ192" s="110"/>
      <c r="FDK192" s="110"/>
      <c r="FDL192" s="110"/>
      <c r="FDM192" s="110"/>
      <c r="FDN192" s="110"/>
      <c r="FDO192" s="110"/>
      <c r="FDP192" s="110"/>
      <c r="FDQ192" s="110"/>
      <c r="FDR192" s="110"/>
      <c r="FDS192" s="110"/>
      <c r="FDT192" s="110"/>
      <c r="FDU192" s="110"/>
      <c r="FDV192" s="110"/>
      <c r="FDW192" s="110"/>
      <c r="FDX192" s="110"/>
      <c r="FDY192" s="110"/>
      <c r="FDZ192" s="110"/>
      <c r="FEA192" s="110"/>
      <c r="FEB192" s="110"/>
      <c r="FEC192" s="110"/>
      <c r="FED192" s="110"/>
      <c r="FEE192" s="110"/>
      <c r="FEF192" s="110"/>
      <c r="FEG192" s="110"/>
      <c r="FEH192" s="110"/>
      <c r="FEI192" s="110"/>
      <c r="FEJ192" s="110"/>
      <c r="FEK192" s="110"/>
      <c r="FEL192" s="110"/>
      <c r="FEM192" s="110"/>
      <c r="FEN192" s="110"/>
      <c r="FEO192" s="110"/>
      <c r="FEP192" s="110"/>
      <c r="FEQ192" s="110"/>
      <c r="FER192" s="110"/>
      <c r="FES192" s="110"/>
      <c r="FET192" s="110"/>
      <c r="FEU192" s="110"/>
      <c r="FEV192" s="110"/>
      <c r="FEW192" s="110"/>
      <c r="FEX192" s="110"/>
      <c r="FEY192" s="110"/>
      <c r="FEZ192" s="110"/>
      <c r="FFA192" s="110"/>
      <c r="FFB192" s="110"/>
      <c r="FFC192" s="110"/>
      <c r="FFD192" s="110"/>
      <c r="FFE192" s="110"/>
      <c r="FFF192" s="110"/>
      <c r="FFG192" s="110"/>
      <c r="FFH192" s="110"/>
      <c r="FFI192" s="110"/>
      <c r="FFJ192" s="110"/>
      <c r="FFK192" s="110"/>
      <c r="FFL192" s="110"/>
      <c r="FFM192" s="110"/>
      <c r="FFN192" s="110"/>
      <c r="FFO192" s="110"/>
      <c r="FFP192" s="110"/>
      <c r="FFQ192" s="110"/>
      <c r="FFR192" s="110"/>
      <c r="FFS192" s="110"/>
      <c r="FFT192" s="110"/>
      <c r="FFU192" s="110"/>
      <c r="FFV192" s="110"/>
      <c r="FFW192" s="110"/>
      <c r="FFX192" s="110"/>
      <c r="FFY192" s="110"/>
      <c r="FFZ192" s="110"/>
      <c r="FGA192" s="110"/>
      <c r="FGB192" s="110"/>
      <c r="FGC192" s="110"/>
      <c r="FGD192" s="110"/>
      <c r="FGE192" s="110"/>
      <c r="FGF192" s="110"/>
      <c r="FGG192" s="110"/>
      <c r="FGH192" s="110"/>
      <c r="FGI192" s="110"/>
      <c r="FGJ192" s="110"/>
      <c r="FGK192" s="110"/>
      <c r="FGL192" s="110"/>
      <c r="FGM192" s="110"/>
      <c r="FGN192" s="110"/>
      <c r="FGO192" s="110"/>
      <c r="FGP192" s="110"/>
      <c r="FGQ192" s="110"/>
      <c r="FGR192" s="110"/>
      <c r="FGS192" s="110"/>
      <c r="FGT192" s="110"/>
      <c r="FGU192" s="110"/>
      <c r="FGV192" s="110"/>
      <c r="FGW192" s="110"/>
      <c r="FGX192" s="110"/>
      <c r="FGY192" s="110"/>
      <c r="FGZ192" s="110"/>
      <c r="FHA192" s="110"/>
      <c r="FHB192" s="110"/>
      <c r="FHC192" s="110"/>
      <c r="FHD192" s="110"/>
      <c r="FHE192" s="110"/>
      <c r="FHF192" s="110"/>
      <c r="FHG192" s="110"/>
      <c r="FHH192" s="110"/>
      <c r="FHI192" s="110"/>
      <c r="FHJ192" s="110"/>
      <c r="FHK192" s="110"/>
      <c r="FHL192" s="110"/>
      <c r="FHM192" s="110"/>
      <c r="FHN192" s="110"/>
      <c r="FHO192" s="110"/>
      <c r="FHP192" s="110"/>
      <c r="FHQ192" s="110"/>
      <c r="FHR192" s="110"/>
      <c r="FHS192" s="110"/>
      <c r="FHT192" s="110"/>
      <c r="FHU192" s="110"/>
      <c r="FHV192" s="110"/>
      <c r="FHW192" s="110"/>
      <c r="FHX192" s="110"/>
      <c r="FHY192" s="110"/>
      <c r="FHZ192" s="110"/>
      <c r="FIA192" s="110"/>
      <c r="FIB192" s="110"/>
      <c r="FIC192" s="110"/>
      <c r="FID192" s="110"/>
      <c r="FIE192" s="110"/>
      <c r="FIF192" s="110"/>
      <c r="FIG192" s="110"/>
      <c r="FIH192" s="110"/>
      <c r="FII192" s="110"/>
      <c r="FIJ192" s="110"/>
      <c r="FIK192" s="110"/>
      <c r="FIL192" s="110"/>
      <c r="FIM192" s="110"/>
      <c r="FIN192" s="110"/>
      <c r="FIO192" s="110"/>
      <c r="FIP192" s="110"/>
      <c r="FIQ192" s="110"/>
      <c r="FIR192" s="110"/>
      <c r="FIS192" s="110"/>
      <c r="FIT192" s="110"/>
      <c r="FIU192" s="110"/>
      <c r="FIV192" s="110"/>
      <c r="FIW192" s="110"/>
      <c r="FIX192" s="110"/>
      <c r="FIY192" s="110"/>
      <c r="FIZ192" s="110"/>
      <c r="FJA192" s="110"/>
      <c r="FJB192" s="110"/>
      <c r="FJC192" s="110"/>
      <c r="FJD192" s="110"/>
      <c r="FJE192" s="110"/>
      <c r="FJF192" s="110"/>
      <c r="FJG192" s="110"/>
      <c r="FJH192" s="110"/>
      <c r="FJI192" s="110"/>
      <c r="FJJ192" s="110"/>
      <c r="FJK192" s="110"/>
      <c r="FJL192" s="110"/>
      <c r="FJM192" s="110"/>
      <c r="FJN192" s="110"/>
      <c r="FJO192" s="110"/>
      <c r="FJP192" s="110"/>
      <c r="FJQ192" s="110"/>
      <c r="FJR192" s="110"/>
      <c r="FJS192" s="110"/>
      <c r="FJT192" s="110"/>
      <c r="FJU192" s="110"/>
      <c r="FJV192" s="110"/>
      <c r="FJW192" s="110"/>
      <c r="FJX192" s="110"/>
      <c r="FJY192" s="110"/>
      <c r="FJZ192" s="110"/>
      <c r="FKA192" s="110"/>
      <c r="FKB192" s="110"/>
      <c r="FKC192" s="110"/>
      <c r="FKD192" s="110"/>
      <c r="FKE192" s="110"/>
      <c r="FKF192" s="110"/>
      <c r="FKG192" s="110"/>
      <c r="FKH192" s="110"/>
      <c r="FKI192" s="110"/>
      <c r="FKJ192" s="110"/>
      <c r="FKK192" s="110"/>
      <c r="FKL192" s="110"/>
      <c r="FKM192" s="110"/>
      <c r="FKN192" s="110"/>
      <c r="FKO192" s="110"/>
      <c r="FKP192" s="110"/>
      <c r="FKQ192" s="110"/>
      <c r="FKR192" s="110"/>
      <c r="FKS192" s="110"/>
      <c r="FKT192" s="110"/>
      <c r="FKU192" s="110"/>
      <c r="FKV192" s="110"/>
      <c r="FKW192" s="110"/>
      <c r="FKX192" s="110"/>
      <c r="FKY192" s="110"/>
      <c r="FKZ192" s="110"/>
      <c r="FLA192" s="110"/>
      <c r="FLB192" s="110"/>
      <c r="FLC192" s="110"/>
      <c r="FLD192" s="110"/>
      <c r="FLE192" s="110"/>
      <c r="FLF192" s="110"/>
      <c r="FLG192" s="110"/>
      <c r="FLH192" s="110"/>
      <c r="FLI192" s="110"/>
      <c r="FLJ192" s="110"/>
      <c r="FLK192" s="110"/>
      <c r="FLL192" s="110"/>
      <c r="FLM192" s="110"/>
      <c r="FLN192" s="110"/>
      <c r="FLO192" s="110"/>
      <c r="FLP192" s="110"/>
      <c r="FLQ192" s="110"/>
      <c r="FLR192" s="110"/>
      <c r="FLS192" s="110"/>
      <c r="FLT192" s="110"/>
      <c r="FLU192" s="110"/>
      <c r="FLV192" s="110"/>
      <c r="FLW192" s="110"/>
      <c r="FLX192" s="110"/>
      <c r="FLY192" s="110"/>
      <c r="FLZ192" s="110"/>
      <c r="FMA192" s="110"/>
      <c r="FMB192" s="110"/>
      <c r="FMC192" s="110"/>
      <c r="FMD192" s="110"/>
      <c r="FME192" s="110"/>
      <c r="FMF192" s="110"/>
      <c r="FMG192" s="110"/>
      <c r="FMH192" s="110"/>
      <c r="FMI192" s="110"/>
      <c r="FMJ192" s="110"/>
      <c r="FMK192" s="110"/>
      <c r="FML192" s="110"/>
      <c r="FMM192" s="110"/>
      <c r="FMN192" s="110"/>
      <c r="FMO192" s="110"/>
      <c r="FMP192" s="110"/>
      <c r="FMQ192" s="110"/>
      <c r="FMR192" s="110"/>
      <c r="FMS192" s="110"/>
      <c r="FMT192" s="110"/>
      <c r="FMU192" s="110"/>
      <c r="FMV192" s="110"/>
      <c r="FMW192" s="110"/>
      <c r="FMX192" s="110"/>
      <c r="FMY192" s="110"/>
      <c r="FMZ192" s="110"/>
      <c r="FNA192" s="110"/>
      <c r="FNB192" s="110"/>
      <c r="FNC192" s="110"/>
      <c r="FND192" s="110"/>
      <c r="FNE192" s="110"/>
      <c r="FNF192" s="110"/>
      <c r="FNG192" s="110"/>
      <c r="FNH192" s="110"/>
      <c r="FNI192" s="110"/>
      <c r="FNJ192" s="110"/>
      <c r="FNK192" s="110"/>
      <c r="FNL192" s="110"/>
      <c r="FNM192" s="110"/>
      <c r="FNN192" s="110"/>
      <c r="FNO192" s="110"/>
      <c r="FNP192" s="110"/>
      <c r="FNQ192" s="110"/>
      <c r="FNR192" s="110"/>
      <c r="FNS192" s="110"/>
      <c r="FNT192" s="110"/>
      <c r="FNU192" s="110"/>
      <c r="FNV192" s="110"/>
      <c r="FNW192" s="110"/>
      <c r="FNX192" s="110"/>
      <c r="FNY192" s="110"/>
      <c r="FNZ192" s="110"/>
      <c r="FOA192" s="110"/>
      <c r="FOB192" s="110"/>
      <c r="FOC192" s="110"/>
      <c r="FOD192" s="110"/>
      <c r="FOE192" s="110"/>
      <c r="FOF192" s="110"/>
      <c r="FOG192" s="110"/>
      <c r="FOH192" s="110"/>
      <c r="FOI192" s="110"/>
      <c r="FOJ192" s="110"/>
      <c r="FOK192" s="110"/>
      <c r="FOL192" s="110"/>
      <c r="FOM192" s="110"/>
      <c r="FON192" s="110"/>
      <c r="FOO192" s="110"/>
      <c r="FOP192" s="110"/>
      <c r="FOQ192" s="110"/>
      <c r="FOR192" s="110"/>
      <c r="FOS192" s="110"/>
      <c r="FOT192" s="110"/>
      <c r="FOU192" s="110"/>
      <c r="FOV192" s="110"/>
      <c r="FOW192" s="110"/>
      <c r="FOX192" s="110"/>
      <c r="FOY192" s="110"/>
      <c r="FOZ192" s="110"/>
      <c r="FPA192" s="110"/>
      <c r="FPB192" s="110"/>
      <c r="FPC192" s="110"/>
      <c r="FPD192" s="110"/>
      <c r="FPE192" s="110"/>
      <c r="FPF192" s="110"/>
      <c r="FPG192" s="110"/>
      <c r="FPH192" s="110"/>
      <c r="FPI192" s="110"/>
      <c r="FPJ192" s="110"/>
      <c r="FPK192" s="110"/>
      <c r="FPL192" s="110"/>
      <c r="FPM192" s="110"/>
      <c r="FPN192" s="110"/>
      <c r="FPO192" s="110"/>
      <c r="FPP192" s="110"/>
      <c r="FPQ192" s="110"/>
      <c r="FPR192" s="110"/>
      <c r="FPS192" s="110"/>
      <c r="FPT192" s="110"/>
      <c r="FPU192" s="110"/>
      <c r="FPV192" s="110"/>
      <c r="FPW192" s="110"/>
      <c r="FPX192" s="110"/>
      <c r="FPY192" s="110"/>
      <c r="FPZ192" s="110"/>
      <c r="FQA192" s="110"/>
      <c r="FQB192" s="110"/>
      <c r="FQC192" s="110"/>
      <c r="FQD192" s="110"/>
      <c r="FQE192" s="110"/>
      <c r="FQF192" s="110"/>
      <c r="FQG192" s="110"/>
      <c r="FQH192" s="110"/>
      <c r="FQI192" s="110"/>
      <c r="FQJ192" s="110"/>
      <c r="FQK192" s="110"/>
      <c r="FQL192" s="110"/>
      <c r="FQM192" s="110"/>
      <c r="FQN192" s="110"/>
      <c r="FQO192" s="110"/>
      <c r="FQP192" s="110"/>
      <c r="FQQ192" s="110"/>
      <c r="FQR192" s="110"/>
      <c r="FQS192" s="110"/>
      <c r="FQT192" s="110"/>
      <c r="FQU192" s="110"/>
      <c r="FQV192" s="110"/>
      <c r="FQW192" s="110"/>
      <c r="FQX192" s="110"/>
      <c r="FQY192" s="110"/>
      <c r="FQZ192" s="110"/>
      <c r="FRA192" s="110"/>
      <c r="FRB192" s="110"/>
      <c r="FRC192" s="110"/>
      <c r="FRD192" s="110"/>
      <c r="FRE192" s="110"/>
      <c r="FRF192" s="110"/>
      <c r="FRG192" s="110"/>
      <c r="FRH192" s="110"/>
      <c r="FRI192" s="110"/>
      <c r="FRJ192" s="110"/>
      <c r="FRK192" s="110"/>
      <c r="FRL192" s="110"/>
      <c r="FRM192" s="110"/>
      <c r="FRN192" s="110"/>
      <c r="FRO192" s="110"/>
      <c r="FRP192" s="110"/>
      <c r="FRQ192" s="110"/>
      <c r="FRR192" s="110"/>
      <c r="FRS192" s="110"/>
      <c r="FRT192" s="110"/>
      <c r="FRU192" s="110"/>
      <c r="FRV192" s="110"/>
      <c r="FRW192" s="110"/>
      <c r="FRX192" s="110"/>
      <c r="FRY192" s="110"/>
      <c r="FRZ192" s="110"/>
      <c r="FSA192" s="110"/>
      <c r="FSB192" s="110"/>
      <c r="FSC192" s="110"/>
      <c r="FSD192" s="110"/>
      <c r="FSE192" s="110"/>
      <c r="FSF192" s="110"/>
      <c r="FSG192" s="110"/>
      <c r="FSH192" s="110"/>
      <c r="FSI192" s="110"/>
      <c r="FSJ192" s="110"/>
      <c r="FSK192" s="110"/>
      <c r="FSL192" s="110"/>
      <c r="FSM192" s="110"/>
      <c r="FSN192" s="110"/>
      <c r="FSO192" s="110"/>
      <c r="FSP192" s="110"/>
      <c r="FSQ192" s="110"/>
      <c r="FSR192" s="110"/>
      <c r="FSS192" s="110"/>
      <c r="FST192" s="110"/>
      <c r="FSU192" s="110"/>
      <c r="FSV192" s="110"/>
      <c r="FSW192" s="110"/>
      <c r="FSX192" s="110"/>
      <c r="FSY192" s="110"/>
      <c r="FSZ192" s="110"/>
      <c r="FTA192" s="110"/>
      <c r="FTB192" s="110"/>
      <c r="FTC192" s="110"/>
      <c r="FTD192" s="110"/>
      <c r="FTE192" s="110"/>
      <c r="FTF192" s="110"/>
      <c r="FTG192" s="110"/>
      <c r="FTH192" s="110"/>
      <c r="FTI192" s="110"/>
      <c r="FTJ192" s="110"/>
      <c r="FTK192" s="110"/>
      <c r="FTL192" s="110"/>
      <c r="FTM192" s="110"/>
      <c r="FTN192" s="110"/>
      <c r="FTO192" s="110"/>
      <c r="FTP192" s="110"/>
      <c r="FTQ192" s="110"/>
      <c r="FTR192" s="110"/>
      <c r="FTS192" s="110"/>
      <c r="FTT192" s="110"/>
      <c r="FTU192" s="110"/>
      <c r="FTV192" s="110"/>
      <c r="FTW192" s="110"/>
      <c r="FTX192" s="110"/>
      <c r="FTY192" s="110"/>
      <c r="FTZ192" s="110"/>
      <c r="FUA192" s="110"/>
      <c r="FUB192" s="110"/>
      <c r="FUC192" s="110"/>
      <c r="FUD192" s="110"/>
      <c r="FUE192" s="110"/>
      <c r="FUF192" s="110"/>
      <c r="FUG192" s="110"/>
      <c r="FUH192" s="110"/>
      <c r="FUI192" s="110"/>
      <c r="FUJ192" s="110"/>
      <c r="FUK192" s="110"/>
      <c r="FUL192" s="110"/>
      <c r="FUM192" s="110"/>
      <c r="FUN192" s="110"/>
      <c r="FUO192" s="110"/>
      <c r="FUP192" s="110"/>
      <c r="FUQ192" s="110"/>
      <c r="FUR192" s="110"/>
      <c r="FUS192" s="110"/>
      <c r="FUT192" s="110"/>
      <c r="FUU192" s="110"/>
      <c r="FUV192" s="110"/>
      <c r="FUW192" s="110"/>
      <c r="FUX192" s="110"/>
      <c r="FUY192" s="110"/>
      <c r="FUZ192" s="110"/>
      <c r="FVA192" s="110"/>
      <c r="FVB192" s="110"/>
      <c r="FVC192" s="110"/>
      <c r="FVD192" s="110"/>
      <c r="FVE192" s="110"/>
      <c r="FVF192" s="110"/>
      <c r="FVG192" s="110"/>
      <c r="FVH192" s="110"/>
      <c r="FVI192" s="110"/>
      <c r="FVJ192" s="110"/>
      <c r="FVK192" s="110"/>
      <c r="FVL192" s="110"/>
      <c r="FVM192" s="110"/>
      <c r="FVN192" s="110"/>
      <c r="FVO192" s="110"/>
      <c r="FVP192" s="110"/>
      <c r="FVQ192" s="110"/>
      <c r="FVR192" s="110"/>
      <c r="FVS192" s="110"/>
      <c r="FVT192" s="110"/>
      <c r="FVU192" s="110"/>
      <c r="FVV192" s="110"/>
      <c r="FVW192" s="110"/>
      <c r="FVX192" s="110"/>
      <c r="FVY192" s="110"/>
      <c r="FVZ192" s="110"/>
      <c r="FWA192" s="110"/>
      <c r="FWB192" s="110"/>
      <c r="FWC192" s="110"/>
      <c r="FWD192" s="110"/>
      <c r="FWE192" s="110"/>
      <c r="FWF192" s="110"/>
      <c r="FWG192" s="110"/>
      <c r="FWH192" s="110"/>
      <c r="FWI192" s="110"/>
      <c r="FWJ192" s="110"/>
      <c r="FWK192" s="110"/>
      <c r="FWL192" s="110"/>
      <c r="FWM192" s="110"/>
      <c r="FWN192" s="110"/>
      <c r="FWO192" s="110"/>
      <c r="FWP192" s="110"/>
      <c r="FWQ192" s="110"/>
      <c r="FWR192" s="110"/>
      <c r="FWS192" s="110"/>
      <c r="FWT192" s="110"/>
      <c r="FWU192" s="110"/>
      <c r="FWV192" s="110"/>
      <c r="FWW192" s="110"/>
      <c r="FWX192" s="110"/>
      <c r="FWY192" s="110"/>
      <c r="FWZ192" s="110"/>
      <c r="FXA192" s="110"/>
      <c r="FXB192" s="110"/>
      <c r="FXC192" s="110"/>
      <c r="FXD192" s="110"/>
      <c r="FXE192" s="110"/>
      <c r="FXF192" s="110"/>
      <c r="FXG192" s="110"/>
      <c r="FXH192" s="110"/>
      <c r="FXI192" s="110"/>
      <c r="FXJ192" s="110"/>
      <c r="FXK192" s="110"/>
      <c r="FXL192" s="110"/>
      <c r="FXM192" s="110"/>
      <c r="FXN192" s="110"/>
      <c r="FXO192" s="110"/>
      <c r="FXP192" s="110"/>
      <c r="FXQ192" s="110"/>
      <c r="FXR192" s="110"/>
      <c r="FXS192" s="110"/>
      <c r="FXT192" s="110"/>
      <c r="FXU192" s="110"/>
      <c r="FXV192" s="110"/>
      <c r="FXW192" s="110"/>
      <c r="FXX192" s="110"/>
      <c r="FXY192" s="110"/>
      <c r="FXZ192" s="110"/>
      <c r="FYA192" s="110"/>
      <c r="FYB192" s="110"/>
      <c r="FYC192" s="110"/>
      <c r="FYD192" s="110"/>
      <c r="FYE192" s="110"/>
      <c r="FYF192" s="110"/>
      <c r="FYG192" s="110"/>
      <c r="FYH192" s="110"/>
      <c r="FYI192" s="110"/>
      <c r="FYJ192" s="110"/>
      <c r="FYK192" s="110"/>
      <c r="FYL192" s="110"/>
      <c r="FYM192" s="110"/>
      <c r="FYN192" s="110"/>
      <c r="FYO192" s="110"/>
      <c r="FYP192" s="110"/>
      <c r="FYQ192" s="110"/>
      <c r="FYR192" s="110"/>
      <c r="FYS192" s="110"/>
      <c r="FYT192" s="110"/>
      <c r="FYU192" s="110"/>
      <c r="FYV192" s="110"/>
      <c r="FYW192" s="110"/>
      <c r="FYX192" s="110"/>
      <c r="FYY192" s="110"/>
      <c r="FYZ192" s="110"/>
      <c r="FZA192" s="110"/>
      <c r="FZB192" s="110"/>
      <c r="FZC192" s="110"/>
      <c r="FZD192" s="110"/>
      <c r="FZE192" s="110"/>
      <c r="FZF192" s="110"/>
      <c r="FZG192" s="110"/>
      <c r="FZH192" s="110"/>
      <c r="FZI192" s="110"/>
      <c r="FZJ192" s="110"/>
      <c r="FZK192" s="110"/>
      <c r="FZL192" s="110"/>
      <c r="FZM192" s="110"/>
      <c r="FZN192" s="110"/>
      <c r="FZO192" s="110"/>
      <c r="FZP192" s="110"/>
      <c r="FZQ192" s="110"/>
      <c r="FZR192" s="110"/>
      <c r="FZS192" s="110"/>
      <c r="FZT192" s="110"/>
      <c r="FZU192" s="110"/>
      <c r="FZV192" s="110"/>
      <c r="FZW192" s="110"/>
      <c r="FZX192" s="110"/>
      <c r="FZY192" s="110"/>
      <c r="FZZ192" s="110"/>
      <c r="GAA192" s="110"/>
      <c r="GAB192" s="110"/>
      <c r="GAC192" s="110"/>
      <c r="GAD192" s="110"/>
      <c r="GAE192" s="110"/>
      <c r="GAF192" s="110"/>
      <c r="GAG192" s="110"/>
      <c r="GAH192" s="110"/>
      <c r="GAI192" s="110"/>
      <c r="GAJ192" s="110"/>
      <c r="GAK192" s="110"/>
      <c r="GAL192" s="110"/>
      <c r="GAM192" s="110"/>
      <c r="GAN192" s="110"/>
      <c r="GAO192" s="110"/>
      <c r="GAP192" s="110"/>
      <c r="GAQ192" s="110"/>
      <c r="GAR192" s="110"/>
      <c r="GAS192" s="110"/>
      <c r="GAT192" s="110"/>
      <c r="GAU192" s="110"/>
      <c r="GAV192" s="110"/>
      <c r="GAW192" s="110"/>
      <c r="GAX192" s="110"/>
      <c r="GAY192" s="110"/>
      <c r="GAZ192" s="110"/>
      <c r="GBA192" s="110"/>
      <c r="GBB192" s="110"/>
      <c r="GBC192" s="110"/>
      <c r="GBD192" s="110"/>
      <c r="GBE192" s="110"/>
      <c r="GBF192" s="110"/>
      <c r="GBG192" s="110"/>
      <c r="GBH192" s="110"/>
      <c r="GBI192" s="110"/>
      <c r="GBJ192" s="110"/>
      <c r="GBK192" s="110"/>
      <c r="GBL192" s="110"/>
      <c r="GBM192" s="110"/>
      <c r="GBN192" s="110"/>
      <c r="GBO192" s="110"/>
      <c r="GBP192" s="110"/>
      <c r="GBQ192" s="110"/>
      <c r="GBR192" s="110"/>
      <c r="GBS192" s="110"/>
      <c r="GBT192" s="110"/>
      <c r="GBU192" s="110"/>
      <c r="GBV192" s="110"/>
      <c r="GBW192" s="110"/>
      <c r="GBX192" s="110"/>
      <c r="GBY192" s="110"/>
      <c r="GBZ192" s="110"/>
      <c r="GCA192" s="110"/>
      <c r="GCB192" s="110"/>
      <c r="GCC192" s="110"/>
      <c r="GCD192" s="110"/>
      <c r="GCE192" s="110"/>
      <c r="GCF192" s="110"/>
      <c r="GCG192" s="110"/>
      <c r="GCH192" s="110"/>
      <c r="GCI192" s="110"/>
      <c r="GCJ192" s="110"/>
      <c r="GCK192" s="110"/>
      <c r="GCL192" s="110"/>
      <c r="GCM192" s="110"/>
      <c r="GCN192" s="110"/>
      <c r="GCO192" s="110"/>
      <c r="GCP192" s="110"/>
      <c r="GCQ192" s="110"/>
      <c r="GCR192" s="110"/>
      <c r="GCS192" s="110"/>
      <c r="GCT192" s="110"/>
      <c r="GCU192" s="110"/>
      <c r="GCV192" s="110"/>
      <c r="GCW192" s="110"/>
      <c r="GCX192" s="110"/>
      <c r="GCY192" s="110"/>
      <c r="GCZ192" s="110"/>
      <c r="GDA192" s="110"/>
      <c r="GDB192" s="110"/>
      <c r="GDC192" s="110"/>
      <c r="GDD192" s="110"/>
      <c r="GDE192" s="110"/>
      <c r="GDF192" s="110"/>
      <c r="GDG192" s="110"/>
      <c r="GDH192" s="110"/>
      <c r="GDI192" s="110"/>
      <c r="GDJ192" s="110"/>
      <c r="GDK192" s="110"/>
      <c r="GDL192" s="110"/>
      <c r="GDM192" s="110"/>
      <c r="GDN192" s="110"/>
      <c r="GDO192" s="110"/>
      <c r="GDP192" s="110"/>
      <c r="GDQ192" s="110"/>
      <c r="GDR192" s="110"/>
      <c r="GDS192" s="110"/>
      <c r="GDT192" s="110"/>
      <c r="GDU192" s="110"/>
      <c r="GDV192" s="110"/>
      <c r="GDW192" s="110"/>
      <c r="GDX192" s="110"/>
      <c r="GDY192" s="110"/>
      <c r="GDZ192" s="110"/>
      <c r="GEA192" s="110"/>
      <c r="GEB192" s="110"/>
      <c r="GEC192" s="110"/>
      <c r="GED192" s="110"/>
      <c r="GEE192" s="110"/>
      <c r="GEF192" s="110"/>
      <c r="GEG192" s="110"/>
      <c r="GEH192" s="110"/>
      <c r="GEI192" s="110"/>
      <c r="GEJ192" s="110"/>
      <c r="GEK192" s="110"/>
      <c r="GEL192" s="110"/>
      <c r="GEM192" s="110"/>
      <c r="GEN192" s="110"/>
      <c r="GEO192" s="110"/>
      <c r="GEP192" s="110"/>
      <c r="GEQ192" s="110"/>
      <c r="GER192" s="110"/>
      <c r="GES192" s="110"/>
      <c r="GET192" s="110"/>
      <c r="GEU192" s="110"/>
      <c r="GEV192" s="110"/>
      <c r="GEW192" s="110"/>
      <c r="GEX192" s="110"/>
      <c r="GEY192" s="110"/>
      <c r="GEZ192" s="110"/>
      <c r="GFA192" s="110"/>
      <c r="GFB192" s="110"/>
      <c r="GFC192" s="110"/>
      <c r="GFD192" s="110"/>
      <c r="GFE192" s="110"/>
      <c r="GFF192" s="110"/>
      <c r="GFG192" s="110"/>
      <c r="GFH192" s="110"/>
      <c r="GFI192" s="110"/>
      <c r="GFJ192" s="110"/>
      <c r="GFK192" s="110"/>
      <c r="GFL192" s="110"/>
      <c r="GFM192" s="110"/>
      <c r="GFN192" s="110"/>
      <c r="GFO192" s="110"/>
      <c r="GFP192" s="110"/>
      <c r="GFQ192" s="110"/>
      <c r="GFR192" s="110"/>
      <c r="GFS192" s="110"/>
      <c r="GFT192" s="110"/>
      <c r="GFU192" s="110"/>
      <c r="GFV192" s="110"/>
      <c r="GFW192" s="110"/>
      <c r="GFX192" s="110"/>
      <c r="GFY192" s="110"/>
      <c r="GFZ192" s="110"/>
      <c r="GGA192" s="110"/>
      <c r="GGB192" s="110"/>
      <c r="GGC192" s="110"/>
      <c r="GGD192" s="110"/>
      <c r="GGE192" s="110"/>
      <c r="GGF192" s="110"/>
      <c r="GGG192" s="110"/>
      <c r="GGH192" s="110"/>
      <c r="GGI192" s="110"/>
      <c r="GGJ192" s="110"/>
      <c r="GGK192" s="110"/>
      <c r="GGL192" s="110"/>
      <c r="GGM192" s="110"/>
      <c r="GGN192" s="110"/>
      <c r="GGO192" s="110"/>
      <c r="GGP192" s="110"/>
      <c r="GGQ192" s="110"/>
      <c r="GGR192" s="110"/>
      <c r="GGS192" s="110"/>
      <c r="GGT192" s="110"/>
      <c r="GGU192" s="110"/>
      <c r="GGV192" s="110"/>
      <c r="GGW192" s="110"/>
      <c r="GGX192" s="110"/>
      <c r="GGY192" s="110"/>
      <c r="GGZ192" s="110"/>
      <c r="GHA192" s="110"/>
      <c r="GHB192" s="110"/>
      <c r="GHC192" s="110"/>
      <c r="GHD192" s="110"/>
      <c r="GHE192" s="110"/>
      <c r="GHF192" s="110"/>
      <c r="GHG192" s="110"/>
      <c r="GHH192" s="110"/>
      <c r="GHI192" s="110"/>
      <c r="GHJ192" s="110"/>
      <c r="GHK192" s="110"/>
      <c r="GHL192" s="110"/>
      <c r="GHM192" s="110"/>
      <c r="GHN192" s="110"/>
      <c r="GHO192" s="110"/>
      <c r="GHP192" s="110"/>
      <c r="GHQ192" s="110"/>
      <c r="GHR192" s="110"/>
      <c r="GHS192" s="110"/>
      <c r="GHT192" s="110"/>
      <c r="GHU192" s="110"/>
      <c r="GHV192" s="110"/>
      <c r="GHW192" s="110"/>
      <c r="GHX192" s="110"/>
      <c r="GHY192" s="110"/>
      <c r="GHZ192" s="110"/>
      <c r="GIA192" s="110"/>
      <c r="GIB192" s="110"/>
      <c r="GIC192" s="110"/>
      <c r="GID192" s="110"/>
      <c r="GIE192" s="110"/>
      <c r="GIF192" s="110"/>
      <c r="GIG192" s="110"/>
      <c r="GIH192" s="110"/>
      <c r="GII192" s="110"/>
      <c r="GIJ192" s="110"/>
      <c r="GIK192" s="110"/>
      <c r="GIL192" s="110"/>
      <c r="GIM192" s="110"/>
      <c r="GIN192" s="110"/>
      <c r="GIO192" s="110"/>
      <c r="GIP192" s="110"/>
      <c r="GIQ192" s="110"/>
      <c r="GIR192" s="110"/>
      <c r="GIS192" s="110"/>
      <c r="GIT192" s="110"/>
      <c r="GIU192" s="110"/>
      <c r="GIV192" s="110"/>
      <c r="GIW192" s="110"/>
      <c r="GIX192" s="110"/>
      <c r="GIY192" s="110"/>
      <c r="GIZ192" s="110"/>
      <c r="GJA192" s="110"/>
      <c r="GJB192" s="110"/>
      <c r="GJC192" s="110"/>
      <c r="GJD192" s="110"/>
      <c r="GJE192" s="110"/>
      <c r="GJF192" s="110"/>
      <c r="GJG192" s="110"/>
      <c r="GJH192" s="110"/>
      <c r="GJI192" s="110"/>
      <c r="GJJ192" s="110"/>
      <c r="GJK192" s="110"/>
      <c r="GJL192" s="110"/>
      <c r="GJM192" s="110"/>
      <c r="GJN192" s="110"/>
      <c r="GJO192" s="110"/>
      <c r="GJP192" s="110"/>
      <c r="GJQ192" s="110"/>
      <c r="GJR192" s="110"/>
      <c r="GJS192" s="110"/>
      <c r="GJT192" s="110"/>
      <c r="GJU192" s="110"/>
      <c r="GJV192" s="110"/>
      <c r="GJW192" s="110"/>
      <c r="GJX192" s="110"/>
      <c r="GJY192" s="110"/>
      <c r="GJZ192" s="110"/>
      <c r="GKA192" s="110"/>
      <c r="GKB192" s="110"/>
      <c r="GKC192" s="110"/>
      <c r="GKD192" s="110"/>
      <c r="GKE192" s="110"/>
      <c r="GKF192" s="110"/>
      <c r="GKG192" s="110"/>
      <c r="GKH192" s="110"/>
      <c r="GKI192" s="110"/>
      <c r="GKJ192" s="110"/>
      <c r="GKK192" s="110"/>
      <c r="GKL192" s="110"/>
      <c r="GKM192" s="110"/>
      <c r="GKN192" s="110"/>
      <c r="GKO192" s="110"/>
      <c r="GKP192" s="110"/>
      <c r="GKQ192" s="110"/>
      <c r="GKR192" s="110"/>
      <c r="GKS192" s="110"/>
      <c r="GKT192" s="110"/>
      <c r="GKU192" s="110"/>
      <c r="GKV192" s="110"/>
      <c r="GKW192" s="110"/>
      <c r="GKX192" s="110"/>
      <c r="GKY192" s="110"/>
      <c r="GKZ192" s="110"/>
      <c r="GLA192" s="110"/>
      <c r="GLB192" s="110"/>
      <c r="GLC192" s="110"/>
      <c r="GLD192" s="110"/>
      <c r="GLE192" s="110"/>
      <c r="GLF192" s="110"/>
      <c r="GLG192" s="110"/>
      <c r="GLH192" s="110"/>
      <c r="GLI192" s="110"/>
      <c r="GLJ192" s="110"/>
      <c r="GLK192" s="110"/>
      <c r="GLL192" s="110"/>
      <c r="GLM192" s="110"/>
      <c r="GLN192" s="110"/>
      <c r="GLO192" s="110"/>
      <c r="GLP192" s="110"/>
      <c r="GLQ192" s="110"/>
      <c r="GLR192" s="110"/>
      <c r="GLS192" s="110"/>
      <c r="GLT192" s="110"/>
      <c r="GLU192" s="110"/>
      <c r="GLV192" s="110"/>
      <c r="GLW192" s="110"/>
      <c r="GLX192" s="110"/>
      <c r="GLY192" s="110"/>
      <c r="GLZ192" s="110"/>
      <c r="GMA192" s="110"/>
      <c r="GMB192" s="110"/>
      <c r="GMC192" s="110"/>
      <c r="GMD192" s="110"/>
      <c r="GME192" s="110"/>
      <c r="GMF192" s="110"/>
      <c r="GMG192" s="110"/>
      <c r="GMH192" s="110"/>
      <c r="GMI192" s="110"/>
      <c r="GMJ192" s="110"/>
      <c r="GMK192" s="110"/>
      <c r="GML192" s="110"/>
      <c r="GMM192" s="110"/>
      <c r="GMN192" s="110"/>
      <c r="GMO192" s="110"/>
      <c r="GMP192" s="110"/>
      <c r="GMQ192" s="110"/>
      <c r="GMR192" s="110"/>
      <c r="GMS192" s="110"/>
      <c r="GMT192" s="110"/>
      <c r="GMU192" s="110"/>
      <c r="GMV192" s="110"/>
      <c r="GMW192" s="110"/>
      <c r="GMX192" s="110"/>
      <c r="GMY192" s="110"/>
      <c r="GMZ192" s="110"/>
      <c r="GNA192" s="110"/>
      <c r="GNB192" s="110"/>
      <c r="GNC192" s="110"/>
      <c r="GND192" s="110"/>
      <c r="GNE192" s="110"/>
      <c r="GNF192" s="110"/>
      <c r="GNG192" s="110"/>
      <c r="GNH192" s="110"/>
      <c r="GNI192" s="110"/>
      <c r="GNJ192" s="110"/>
      <c r="GNK192" s="110"/>
      <c r="GNL192" s="110"/>
      <c r="GNM192" s="110"/>
      <c r="GNN192" s="110"/>
      <c r="GNO192" s="110"/>
      <c r="GNP192" s="110"/>
      <c r="GNQ192" s="110"/>
      <c r="GNR192" s="110"/>
      <c r="GNS192" s="110"/>
      <c r="GNT192" s="110"/>
      <c r="GNU192" s="110"/>
      <c r="GNV192" s="110"/>
      <c r="GNW192" s="110"/>
      <c r="GNX192" s="110"/>
      <c r="GNY192" s="110"/>
      <c r="GNZ192" s="110"/>
      <c r="GOA192" s="110"/>
      <c r="GOB192" s="110"/>
      <c r="GOC192" s="110"/>
      <c r="GOD192" s="110"/>
      <c r="GOE192" s="110"/>
      <c r="GOF192" s="110"/>
      <c r="GOG192" s="110"/>
      <c r="GOH192" s="110"/>
      <c r="GOI192" s="110"/>
      <c r="GOJ192" s="110"/>
      <c r="GOK192" s="110"/>
      <c r="GOL192" s="110"/>
      <c r="GOM192" s="110"/>
      <c r="GON192" s="110"/>
      <c r="GOO192" s="110"/>
      <c r="GOP192" s="110"/>
      <c r="GOQ192" s="110"/>
      <c r="GOR192" s="110"/>
      <c r="GOS192" s="110"/>
      <c r="GOT192" s="110"/>
      <c r="GOU192" s="110"/>
      <c r="GOV192" s="110"/>
      <c r="GOW192" s="110"/>
      <c r="GOX192" s="110"/>
      <c r="GOY192" s="110"/>
      <c r="GOZ192" s="110"/>
      <c r="GPA192" s="110"/>
      <c r="GPB192" s="110"/>
      <c r="GPC192" s="110"/>
      <c r="GPD192" s="110"/>
      <c r="GPE192" s="110"/>
      <c r="GPF192" s="110"/>
      <c r="GPG192" s="110"/>
      <c r="GPH192" s="110"/>
      <c r="GPI192" s="110"/>
      <c r="GPJ192" s="110"/>
      <c r="GPK192" s="110"/>
      <c r="GPL192" s="110"/>
      <c r="GPM192" s="110"/>
      <c r="GPN192" s="110"/>
      <c r="GPO192" s="110"/>
      <c r="GPP192" s="110"/>
      <c r="GPQ192" s="110"/>
      <c r="GPR192" s="110"/>
      <c r="GPS192" s="110"/>
      <c r="GPT192" s="110"/>
      <c r="GPU192" s="110"/>
      <c r="GPV192" s="110"/>
      <c r="GPW192" s="110"/>
      <c r="GPX192" s="110"/>
      <c r="GPY192" s="110"/>
      <c r="GPZ192" s="110"/>
      <c r="GQA192" s="110"/>
      <c r="GQB192" s="110"/>
      <c r="GQC192" s="110"/>
      <c r="GQD192" s="110"/>
      <c r="GQE192" s="110"/>
      <c r="GQF192" s="110"/>
      <c r="GQG192" s="110"/>
      <c r="GQH192" s="110"/>
      <c r="GQI192" s="110"/>
      <c r="GQJ192" s="110"/>
      <c r="GQK192" s="110"/>
      <c r="GQL192" s="110"/>
      <c r="GQM192" s="110"/>
      <c r="GQN192" s="110"/>
      <c r="GQO192" s="110"/>
      <c r="GQP192" s="110"/>
      <c r="GQQ192" s="110"/>
      <c r="GQR192" s="110"/>
      <c r="GQS192" s="110"/>
      <c r="GQT192" s="110"/>
      <c r="GQU192" s="110"/>
      <c r="GQV192" s="110"/>
      <c r="GQW192" s="110"/>
      <c r="GQX192" s="110"/>
      <c r="GQY192" s="110"/>
      <c r="GQZ192" s="110"/>
      <c r="GRA192" s="110"/>
      <c r="GRB192" s="110"/>
      <c r="GRC192" s="110"/>
      <c r="GRD192" s="110"/>
      <c r="GRE192" s="110"/>
      <c r="GRF192" s="110"/>
      <c r="GRG192" s="110"/>
      <c r="GRH192" s="110"/>
      <c r="GRI192" s="110"/>
      <c r="GRJ192" s="110"/>
      <c r="GRK192" s="110"/>
      <c r="GRL192" s="110"/>
      <c r="GRM192" s="110"/>
      <c r="GRN192" s="110"/>
      <c r="GRO192" s="110"/>
      <c r="GRP192" s="110"/>
      <c r="GRQ192" s="110"/>
      <c r="GRR192" s="110"/>
      <c r="GRS192" s="110"/>
      <c r="GRT192" s="110"/>
      <c r="GRU192" s="110"/>
      <c r="GRV192" s="110"/>
      <c r="GRW192" s="110"/>
      <c r="GRX192" s="110"/>
      <c r="GRY192" s="110"/>
      <c r="GRZ192" s="110"/>
      <c r="GSA192" s="110"/>
      <c r="GSB192" s="110"/>
      <c r="GSC192" s="110"/>
      <c r="GSD192" s="110"/>
      <c r="GSE192" s="110"/>
      <c r="GSF192" s="110"/>
      <c r="GSG192" s="110"/>
      <c r="GSH192" s="110"/>
      <c r="GSI192" s="110"/>
      <c r="GSJ192" s="110"/>
      <c r="GSK192" s="110"/>
      <c r="GSL192" s="110"/>
      <c r="GSM192" s="110"/>
      <c r="GSN192" s="110"/>
      <c r="GSO192" s="110"/>
      <c r="GSP192" s="110"/>
      <c r="GSQ192" s="110"/>
      <c r="GSR192" s="110"/>
      <c r="GSS192" s="110"/>
      <c r="GST192" s="110"/>
      <c r="GSU192" s="110"/>
      <c r="GSV192" s="110"/>
      <c r="GSW192" s="110"/>
      <c r="GSX192" s="110"/>
      <c r="GSY192" s="110"/>
      <c r="GSZ192" s="110"/>
      <c r="GTA192" s="110"/>
      <c r="GTB192" s="110"/>
      <c r="GTC192" s="110"/>
      <c r="GTD192" s="110"/>
      <c r="GTE192" s="110"/>
      <c r="GTF192" s="110"/>
      <c r="GTG192" s="110"/>
      <c r="GTH192" s="110"/>
      <c r="GTI192" s="110"/>
      <c r="GTJ192" s="110"/>
      <c r="GTK192" s="110"/>
      <c r="GTL192" s="110"/>
      <c r="GTM192" s="110"/>
      <c r="GTN192" s="110"/>
      <c r="GTO192" s="110"/>
      <c r="GTP192" s="110"/>
      <c r="GTQ192" s="110"/>
      <c r="GTR192" s="110"/>
      <c r="GTS192" s="110"/>
      <c r="GTT192" s="110"/>
      <c r="GTU192" s="110"/>
      <c r="GTV192" s="110"/>
      <c r="GTW192" s="110"/>
      <c r="GTX192" s="110"/>
      <c r="GTY192" s="110"/>
      <c r="GTZ192" s="110"/>
      <c r="GUA192" s="110"/>
      <c r="GUB192" s="110"/>
      <c r="GUC192" s="110"/>
      <c r="GUD192" s="110"/>
      <c r="GUE192" s="110"/>
      <c r="GUF192" s="110"/>
      <c r="GUG192" s="110"/>
      <c r="GUH192" s="110"/>
      <c r="GUI192" s="110"/>
      <c r="GUJ192" s="110"/>
      <c r="GUK192" s="110"/>
      <c r="GUL192" s="110"/>
      <c r="GUM192" s="110"/>
      <c r="GUN192" s="110"/>
      <c r="GUO192" s="110"/>
      <c r="GUP192" s="110"/>
      <c r="GUQ192" s="110"/>
      <c r="GUR192" s="110"/>
      <c r="GUS192" s="110"/>
      <c r="GUT192" s="110"/>
      <c r="GUU192" s="110"/>
      <c r="GUV192" s="110"/>
      <c r="GUW192" s="110"/>
      <c r="GUX192" s="110"/>
      <c r="GUY192" s="110"/>
      <c r="GUZ192" s="110"/>
      <c r="GVA192" s="110"/>
      <c r="GVB192" s="110"/>
      <c r="GVC192" s="110"/>
      <c r="GVD192" s="110"/>
      <c r="GVE192" s="110"/>
      <c r="GVF192" s="110"/>
      <c r="GVG192" s="110"/>
      <c r="GVH192" s="110"/>
      <c r="GVI192" s="110"/>
      <c r="GVJ192" s="110"/>
      <c r="GVK192" s="110"/>
      <c r="GVL192" s="110"/>
      <c r="GVM192" s="110"/>
      <c r="GVN192" s="110"/>
      <c r="GVO192" s="110"/>
      <c r="GVP192" s="110"/>
      <c r="GVQ192" s="110"/>
      <c r="GVR192" s="110"/>
      <c r="GVS192" s="110"/>
      <c r="GVT192" s="110"/>
      <c r="GVU192" s="110"/>
      <c r="GVV192" s="110"/>
      <c r="GVW192" s="110"/>
      <c r="GVX192" s="110"/>
      <c r="GVY192" s="110"/>
      <c r="GVZ192" s="110"/>
      <c r="GWA192" s="110"/>
      <c r="GWB192" s="110"/>
      <c r="GWC192" s="110"/>
      <c r="GWD192" s="110"/>
      <c r="GWE192" s="110"/>
      <c r="GWF192" s="110"/>
      <c r="GWG192" s="110"/>
      <c r="GWH192" s="110"/>
      <c r="GWI192" s="110"/>
      <c r="GWJ192" s="110"/>
      <c r="GWK192" s="110"/>
      <c r="GWL192" s="110"/>
      <c r="GWM192" s="110"/>
      <c r="GWN192" s="110"/>
      <c r="GWO192" s="110"/>
      <c r="GWP192" s="110"/>
      <c r="GWQ192" s="110"/>
      <c r="GWR192" s="110"/>
      <c r="GWS192" s="110"/>
      <c r="GWT192" s="110"/>
      <c r="GWU192" s="110"/>
      <c r="GWV192" s="110"/>
      <c r="GWW192" s="110"/>
      <c r="GWX192" s="110"/>
      <c r="GWY192" s="110"/>
      <c r="GWZ192" s="110"/>
      <c r="GXA192" s="110"/>
      <c r="GXB192" s="110"/>
      <c r="GXC192" s="110"/>
      <c r="GXD192" s="110"/>
      <c r="GXE192" s="110"/>
      <c r="GXF192" s="110"/>
      <c r="GXG192" s="110"/>
      <c r="GXH192" s="110"/>
      <c r="GXI192" s="110"/>
      <c r="GXJ192" s="110"/>
      <c r="GXK192" s="110"/>
      <c r="GXL192" s="110"/>
      <c r="GXM192" s="110"/>
      <c r="GXN192" s="110"/>
      <c r="GXO192" s="110"/>
      <c r="GXP192" s="110"/>
      <c r="GXQ192" s="110"/>
      <c r="GXR192" s="110"/>
      <c r="GXS192" s="110"/>
      <c r="GXT192" s="110"/>
      <c r="GXU192" s="110"/>
      <c r="GXV192" s="110"/>
      <c r="GXW192" s="110"/>
      <c r="GXX192" s="110"/>
      <c r="GXY192" s="110"/>
      <c r="GXZ192" s="110"/>
      <c r="GYA192" s="110"/>
      <c r="GYB192" s="110"/>
      <c r="GYC192" s="110"/>
      <c r="GYD192" s="110"/>
      <c r="GYE192" s="110"/>
      <c r="GYF192" s="110"/>
      <c r="GYG192" s="110"/>
      <c r="GYH192" s="110"/>
      <c r="GYI192" s="110"/>
      <c r="GYJ192" s="110"/>
      <c r="GYK192" s="110"/>
      <c r="GYL192" s="110"/>
      <c r="GYM192" s="110"/>
      <c r="GYN192" s="110"/>
      <c r="GYO192" s="110"/>
      <c r="GYP192" s="110"/>
      <c r="GYQ192" s="110"/>
      <c r="GYR192" s="110"/>
      <c r="GYS192" s="110"/>
      <c r="GYT192" s="110"/>
      <c r="GYU192" s="110"/>
      <c r="GYV192" s="110"/>
      <c r="GYW192" s="110"/>
      <c r="GYX192" s="110"/>
      <c r="GYY192" s="110"/>
      <c r="GYZ192" s="110"/>
      <c r="GZA192" s="110"/>
      <c r="GZB192" s="110"/>
      <c r="GZC192" s="110"/>
      <c r="GZD192" s="110"/>
      <c r="GZE192" s="110"/>
      <c r="GZF192" s="110"/>
      <c r="GZG192" s="110"/>
      <c r="GZH192" s="110"/>
      <c r="GZI192" s="110"/>
      <c r="GZJ192" s="110"/>
      <c r="GZK192" s="110"/>
      <c r="GZL192" s="110"/>
      <c r="GZM192" s="110"/>
      <c r="GZN192" s="110"/>
      <c r="GZO192" s="110"/>
      <c r="GZP192" s="110"/>
      <c r="GZQ192" s="110"/>
      <c r="GZR192" s="110"/>
      <c r="GZS192" s="110"/>
      <c r="GZT192" s="110"/>
      <c r="GZU192" s="110"/>
      <c r="GZV192" s="110"/>
      <c r="GZW192" s="110"/>
      <c r="GZX192" s="110"/>
      <c r="GZY192" s="110"/>
      <c r="GZZ192" s="110"/>
      <c r="HAA192" s="110"/>
      <c r="HAB192" s="110"/>
      <c r="HAC192" s="110"/>
      <c r="HAD192" s="110"/>
      <c r="HAE192" s="110"/>
      <c r="HAF192" s="110"/>
      <c r="HAG192" s="110"/>
      <c r="HAH192" s="110"/>
      <c r="HAI192" s="110"/>
      <c r="HAJ192" s="110"/>
      <c r="HAK192" s="110"/>
      <c r="HAL192" s="110"/>
      <c r="HAM192" s="110"/>
      <c r="HAN192" s="110"/>
      <c r="HAO192" s="110"/>
      <c r="HAP192" s="110"/>
      <c r="HAQ192" s="110"/>
      <c r="HAR192" s="110"/>
      <c r="HAS192" s="110"/>
      <c r="HAT192" s="110"/>
      <c r="HAU192" s="110"/>
      <c r="HAV192" s="110"/>
      <c r="HAW192" s="110"/>
      <c r="HAX192" s="110"/>
      <c r="HAY192" s="110"/>
      <c r="HAZ192" s="110"/>
      <c r="HBA192" s="110"/>
      <c r="HBB192" s="110"/>
      <c r="HBC192" s="110"/>
      <c r="HBD192" s="110"/>
      <c r="HBE192" s="110"/>
      <c r="HBF192" s="110"/>
      <c r="HBG192" s="110"/>
      <c r="HBH192" s="110"/>
      <c r="HBI192" s="110"/>
      <c r="HBJ192" s="110"/>
      <c r="HBK192" s="110"/>
      <c r="HBL192" s="110"/>
      <c r="HBM192" s="110"/>
      <c r="HBN192" s="110"/>
      <c r="HBO192" s="110"/>
      <c r="HBP192" s="110"/>
      <c r="HBQ192" s="110"/>
      <c r="HBR192" s="110"/>
      <c r="HBS192" s="110"/>
      <c r="HBT192" s="110"/>
      <c r="HBU192" s="110"/>
      <c r="HBV192" s="110"/>
      <c r="HBW192" s="110"/>
      <c r="HBX192" s="110"/>
      <c r="HBY192" s="110"/>
      <c r="HBZ192" s="110"/>
      <c r="HCA192" s="110"/>
      <c r="HCB192" s="110"/>
      <c r="HCC192" s="110"/>
      <c r="HCD192" s="110"/>
      <c r="HCE192" s="110"/>
      <c r="HCF192" s="110"/>
      <c r="HCG192" s="110"/>
      <c r="HCH192" s="110"/>
      <c r="HCI192" s="110"/>
      <c r="HCJ192" s="110"/>
      <c r="HCK192" s="110"/>
      <c r="HCL192" s="110"/>
      <c r="HCM192" s="110"/>
      <c r="HCN192" s="110"/>
      <c r="HCO192" s="110"/>
      <c r="HCP192" s="110"/>
      <c r="HCQ192" s="110"/>
      <c r="HCR192" s="110"/>
      <c r="HCS192" s="110"/>
      <c r="HCT192" s="110"/>
      <c r="HCU192" s="110"/>
      <c r="HCV192" s="110"/>
      <c r="HCW192" s="110"/>
      <c r="HCX192" s="110"/>
      <c r="HCY192" s="110"/>
      <c r="HCZ192" s="110"/>
      <c r="HDA192" s="110"/>
      <c r="HDB192" s="110"/>
      <c r="HDC192" s="110"/>
      <c r="HDD192" s="110"/>
      <c r="HDE192" s="110"/>
      <c r="HDF192" s="110"/>
      <c r="HDG192" s="110"/>
      <c r="HDH192" s="110"/>
      <c r="HDI192" s="110"/>
      <c r="HDJ192" s="110"/>
      <c r="HDK192" s="110"/>
      <c r="HDL192" s="110"/>
      <c r="HDM192" s="110"/>
      <c r="HDN192" s="110"/>
      <c r="HDO192" s="110"/>
      <c r="HDP192" s="110"/>
      <c r="HDQ192" s="110"/>
      <c r="HDR192" s="110"/>
      <c r="HDS192" s="110"/>
      <c r="HDT192" s="110"/>
      <c r="HDU192" s="110"/>
      <c r="HDV192" s="110"/>
      <c r="HDW192" s="110"/>
      <c r="HDX192" s="110"/>
      <c r="HDY192" s="110"/>
      <c r="HDZ192" s="110"/>
      <c r="HEA192" s="110"/>
      <c r="HEB192" s="110"/>
      <c r="HEC192" s="110"/>
      <c r="HED192" s="110"/>
      <c r="HEE192" s="110"/>
      <c r="HEF192" s="110"/>
      <c r="HEG192" s="110"/>
      <c r="HEH192" s="110"/>
      <c r="HEI192" s="110"/>
      <c r="HEJ192" s="110"/>
      <c r="HEK192" s="110"/>
      <c r="HEL192" s="110"/>
      <c r="HEM192" s="110"/>
      <c r="HEN192" s="110"/>
      <c r="HEO192" s="110"/>
      <c r="HEP192" s="110"/>
      <c r="HEQ192" s="110"/>
      <c r="HER192" s="110"/>
      <c r="HES192" s="110"/>
      <c r="HET192" s="110"/>
      <c r="HEU192" s="110"/>
      <c r="HEV192" s="110"/>
      <c r="HEW192" s="110"/>
      <c r="HEX192" s="110"/>
      <c r="HEY192" s="110"/>
      <c r="HEZ192" s="110"/>
      <c r="HFA192" s="110"/>
      <c r="HFB192" s="110"/>
      <c r="HFC192" s="110"/>
      <c r="HFD192" s="110"/>
      <c r="HFE192" s="110"/>
      <c r="HFF192" s="110"/>
      <c r="HFG192" s="110"/>
      <c r="HFH192" s="110"/>
      <c r="HFI192" s="110"/>
      <c r="HFJ192" s="110"/>
      <c r="HFK192" s="110"/>
      <c r="HFL192" s="110"/>
      <c r="HFM192" s="110"/>
      <c r="HFN192" s="110"/>
      <c r="HFO192" s="110"/>
      <c r="HFP192" s="110"/>
      <c r="HFQ192" s="110"/>
      <c r="HFR192" s="110"/>
      <c r="HFS192" s="110"/>
      <c r="HFT192" s="110"/>
      <c r="HFU192" s="110"/>
      <c r="HFV192" s="110"/>
      <c r="HFW192" s="110"/>
      <c r="HFX192" s="110"/>
      <c r="HFY192" s="110"/>
      <c r="HFZ192" s="110"/>
      <c r="HGA192" s="110"/>
      <c r="HGB192" s="110"/>
      <c r="HGC192" s="110"/>
      <c r="HGD192" s="110"/>
      <c r="HGE192" s="110"/>
      <c r="HGF192" s="110"/>
      <c r="HGG192" s="110"/>
      <c r="HGH192" s="110"/>
      <c r="HGI192" s="110"/>
      <c r="HGJ192" s="110"/>
      <c r="HGK192" s="110"/>
      <c r="HGL192" s="110"/>
      <c r="HGM192" s="110"/>
      <c r="HGN192" s="110"/>
      <c r="HGO192" s="110"/>
      <c r="HGP192" s="110"/>
      <c r="HGQ192" s="110"/>
      <c r="HGR192" s="110"/>
      <c r="HGS192" s="110"/>
      <c r="HGT192" s="110"/>
      <c r="HGU192" s="110"/>
      <c r="HGV192" s="110"/>
      <c r="HGW192" s="110"/>
      <c r="HGX192" s="110"/>
      <c r="HGY192" s="110"/>
      <c r="HGZ192" s="110"/>
      <c r="HHA192" s="110"/>
      <c r="HHB192" s="110"/>
      <c r="HHC192" s="110"/>
      <c r="HHD192" s="110"/>
      <c r="HHE192" s="110"/>
      <c r="HHF192" s="110"/>
      <c r="HHG192" s="110"/>
      <c r="HHH192" s="110"/>
      <c r="HHI192" s="110"/>
      <c r="HHJ192" s="110"/>
      <c r="HHK192" s="110"/>
      <c r="HHL192" s="110"/>
      <c r="HHM192" s="110"/>
      <c r="HHN192" s="110"/>
      <c r="HHO192" s="110"/>
      <c r="HHP192" s="110"/>
      <c r="HHQ192" s="110"/>
      <c r="HHR192" s="110"/>
      <c r="HHS192" s="110"/>
      <c r="HHT192" s="110"/>
      <c r="HHU192" s="110"/>
      <c r="HHV192" s="110"/>
      <c r="HHW192" s="110"/>
      <c r="HHX192" s="110"/>
      <c r="HHY192" s="110"/>
      <c r="HHZ192" s="110"/>
      <c r="HIA192" s="110"/>
      <c r="HIB192" s="110"/>
      <c r="HIC192" s="110"/>
      <c r="HID192" s="110"/>
      <c r="HIE192" s="110"/>
      <c r="HIF192" s="110"/>
      <c r="HIG192" s="110"/>
      <c r="HIH192" s="110"/>
      <c r="HII192" s="110"/>
      <c r="HIJ192" s="110"/>
      <c r="HIK192" s="110"/>
      <c r="HIL192" s="110"/>
      <c r="HIM192" s="110"/>
      <c r="HIN192" s="110"/>
      <c r="HIO192" s="110"/>
      <c r="HIP192" s="110"/>
      <c r="HIQ192" s="110"/>
      <c r="HIR192" s="110"/>
      <c r="HIS192" s="110"/>
      <c r="HIT192" s="110"/>
      <c r="HIU192" s="110"/>
      <c r="HIV192" s="110"/>
      <c r="HIW192" s="110"/>
      <c r="HIX192" s="110"/>
      <c r="HIY192" s="110"/>
      <c r="HIZ192" s="110"/>
      <c r="HJA192" s="110"/>
      <c r="HJB192" s="110"/>
      <c r="HJC192" s="110"/>
      <c r="HJD192" s="110"/>
      <c r="HJE192" s="110"/>
      <c r="HJF192" s="110"/>
      <c r="HJG192" s="110"/>
      <c r="HJH192" s="110"/>
      <c r="HJI192" s="110"/>
      <c r="HJJ192" s="110"/>
      <c r="HJK192" s="110"/>
      <c r="HJL192" s="110"/>
      <c r="HJM192" s="110"/>
      <c r="HJN192" s="110"/>
      <c r="HJO192" s="110"/>
      <c r="HJP192" s="110"/>
      <c r="HJQ192" s="110"/>
      <c r="HJR192" s="110"/>
      <c r="HJS192" s="110"/>
      <c r="HJT192" s="110"/>
      <c r="HJU192" s="110"/>
      <c r="HJV192" s="110"/>
      <c r="HJW192" s="110"/>
      <c r="HJX192" s="110"/>
      <c r="HJY192" s="110"/>
      <c r="HJZ192" s="110"/>
      <c r="HKA192" s="110"/>
      <c r="HKB192" s="110"/>
      <c r="HKC192" s="110"/>
      <c r="HKD192" s="110"/>
      <c r="HKE192" s="110"/>
      <c r="HKF192" s="110"/>
      <c r="HKG192" s="110"/>
      <c r="HKH192" s="110"/>
      <c r="HKI192" s="110"/>
      <c r="HKJ192" s="110"/>
      <c r="HKK192" s="110"/>
      <c r="HKL192" s="110"/>
      <c r="HKM192" s="110"/>
      <c r="HKN192" s="110"/>
      <c r="HKO192" s="110"/>
      <c r="HKP192" s="110"/>
      <c r="HKQ192" s="110"/>
      <c r="HKR192" s="110"/>
      <c r="HKS192" s="110"/>
      <c r="HKT192" s="110"/>
      <c r="HKU192" s="110"/>
      <c r="HKV192" s="110"/>
      <c r="HKW192" s="110"/>
      <c r="HKX192" s="110"/>
      <c r="HKY192" s="110"/>
      <c r="HKZ192" s="110"/>
      <c r="HLA192" s="110"/>
      <c r="HLB192" s="110"/>
      <c r="HLC192" s="110"/>
      <c r="HLD192" s="110"/>
      <c r="HLE192" s="110"/>
      <c r="HLF192" s="110"/>
      <c r="HLG192" s="110"/>
      <c r="HLH192" s="110"/>
      <c r="HLI192" s="110"/>
      <c r="HLJ192" s="110"/>
      <c r="HLK192" s="110"/>
      <c r="HLL192" s="110"/>
      <c r="HLM192" s="110"/>
      <c r="HLN192" s="110"/>
      <c r="HLO192" s="110"/>
      <c r="HLP192" s="110"/>
      <c r="HLQ192" s="110"/>
      <c r="HLR192" s="110"/>
      <c r="HLS192" s="110"/>
      <c r="HLT192" s="110"/>
      <c r="HLU192" s="110"/>
      <c r="HLV192" s="110"/>
      <c r="HLW192" s="110"/>
      <c r="HLX192" s="110"/>
      <c r="HLY192" s="110"/>
      <c r="HLZ192" s="110"/>
      <c r="HMA192" s="110"/>
      <c r="HMB192" s="110"/>
      <c r="HMC192" s="110"/>
      <c r="HMD192" s="110"/>
      <c r="HME192" s="110"/>
      <c r="HMF192" s="110"/>
      <c r="HMG192" s="110"/>
      <c r="HMH192" s="110"/>
      <c r="HMI192" s="110"/>
      <c r="HMJ192" s="110"/>
      <c r="HMK192" s="110"/>
      <c r="HML192" s="110"/>
      <c r="HMM192" s="110"/>
      <c r="HMN192" s="110"/>
      <c r="HMO192" s="110"/>
      <c r="HMP192" s="110"/>
      <c r="HMQ192" s="110"/>
      <c r="HMR192" s="110"/>
      <c r="HMS192" s="110"/>
      <c r="HMT192" s="110"/>
      <c r="HMU192" s="110"/>
      <c r="HMV192" s="110"/>
      <c r="HMW192" s="110"/>
      <c r="HMX192" s="110"/>
      <c r="HMY192" s="110"/>
      <c r="HMZ192" s="110"/>
      <c r="HNA192" s="110"/>
      <c r="HNB192" s="110"/>
      <c r="HNC192" s="110"/>
      <c r="HND192" s="110"/>
      <c r="HNE192" s="110"/>
      <c r="HNF192" s="110"/>
      <c r="HNG192" s="110"/>
      <c r="HNH192" s="110"/>
      <c r="HNI192" s="110"/>
      <c r="HNJ192" s="110"/>
      <c r="HNK192" s="110"/>
      <c r="HNL192" s="110"/>
      <c r="HNM192" s="110"/>
      <c r="HNN192" s="110"/>
      <c r="HNO192" s="110"/>
      <c r="HNP192" s="110"/>
      <c r="HNQ192" s="110"/>
      <c r="HNR192" s="110"/>
      <c r="HNS192" s="110"/>
      <c r="HNT192" s="110"/>
      <c r="HNU192" s="110"/>
      <c r="HNV192" s="110"/>
      <c r="HNW192" s="110"/>
      <c r="HNX192" s="110"/>
      <c r="HNY192" s="110"/>
      <c r="HNZ192" s="110"/>
      <c r="HOA192" s="110"/>
      <c r="HOB192" s="110"/>
      <c r="HOC192" s="110"/>
      <c r="HOD192" s="110"/>
      <c r="HOE192" s="110"/>
      <c r="HOF192" s="110"/>
      <c r="HOG192" s="110"/>
      <c r="HOH192" s="110"/>
      <c r="HOI192" s="110"/>
      <c r="HOJ192" s="110"/>
      <c r="HOK192" s="110"/>
      <c r="HOL192" s="110"/>
      <c r="HOM192" s="110"/>
      <c r="HON192" s="110"/>
      <c r="HOO192" s="110"/>
      <c r="HOP192" s="110"/>
      <c r="HOQ192" s="110"/>
      <c r="HOR192" s="110"/>
      <c r="HOS192" s="110"/>
      <c r="HOT192" s="110"/>
      <c r="HOU192" s="110"/>
      <c r="HOV192" s="110"/>
      <c r="HOW192" s="110"/>
      <c r="HOX192" s="110"/>
      <c r="HOY192" s="110"/>
      <c r="HOZ192" s="110"/>
      <c r="HPA192" s="110"/>
      <c r="HPB192" s="110"/>
      <c r="HPC192" s="110"/>
      <c r="HPD192" s="110"/>
      <c r="HPE192" s="110"/>
      <c r="HPF192" s="110"/>
      <c r="HPG192" s="110"/>
      <c r="HPH192" s="110"/>
      <c r="HPI192" s="110"/>
      <c r="HPJ192" s="110"/>
      <c r="HPK192" s="110"/>
      <c r="HPL192" s="110"/>
      <c r="HPM192" s="110"/>
      <c r="HPN192" s="110"/>
      <c r="HPO192" s="110"/>
      <c r="HPP192" s="110"/>
      <c r="HPQ192" s="110"/>
      <c r="HPR192" s="110"/>
      <c r="HPS192" s="110"/>
      <c r="HPT192" s="110"/>
      <c r="HPU192" s="110"/>
      <c r="HPV192" s="110"/>
      <c r="HPW192" s="110"/>
      <c r="HPX192" s="110"/>
      <c r="HPY192" s="110"/>
      <c r="HPZ192" s="110"/>
      <c r="HQA192" s="110"/>
      <c r="HQB192" s="110"/>
      <c r="HQC192" s="110"/>
      <c r="HQD192" s="110"/>
      <c r="HQE192" s="110"/>
      <c r="HQF192" s="110"/>
      <c r="HQG192" s="110"/>
      <c r="HQH192" s="110"/>
      <c r="HQI192" s="110"/>
      <c r="HQJ192" s="110"/>
      <c r="HQK192" s="110"/>
      <c r="HQL192" s="110"/>
      <c r="HQM192" s="110"/>
      <c r="HQN192" s="110"/>
      <c r="HQO192" s="110"/>
      <c r="HQP192" s="110"/>
      <c r="HQQ192" s="110"/>
      <c r="HQR192" s="110"/>
      <c r="HQS192" s="110"/>
      <c r="HQT192" s="110"/>
      <c r="HQU192" s="110"/>
      <c r="HQV192" s="110"/>
      <c r="HQW192" s="110"/>
      <c r="HQX192" s="110"/>
      <c r="HQY192" s="110"/>
      <c r="HQZ192" s="110"/>
      <c r="HRA192" s="110"/>
      <c r="HRB192" s="110"/>
      <c r="HRC192" s="110"/>
      <c r="HRD192" s="110"/>
      <c r="HRE192" s="110"/>
      <c r="HRF192" s="110"/>
      <c r="HRG192" s="110"/>
      <c r="HRH192" s="110"/>
      <c r="HRI192" s="110"/>
      <c r="HRJ192" s="110"/>
      <c r="HRK192" s="110"/>
      <c r="HRL192" s="110"/>
      <c r="HRM192" s="110"/>
      <c r="HRN192" s="110"/>
      <c r="HRO192" s="110"/>
      <c r="HRP192" s="110"/>
      <c r="HRQ192" s="110"/>
      <c r="HRR192" s="110"/>
      <c r="HRS192" s="110"/>
      <c r="HRT192" s="110"/>
      <c r="HRU192" s="110"/>
      <c r="HRV192" s="110"/>
      <c r="HRW192" s="110"/>
      <c r="HRX192" s="110"/>
      <c r="HRY192" s="110"/>
      <c r="HRZ192" s="110"/>
      <c r="HSA192" s="110"/>
      <c r="HSB192" s="110"/>
      <c r="HSC192" s="110"/>
      <c r="HSD192" s="110"/>
      <c r="HSE192" s="110"/>
      <c r="HSF192" s="110"/>
      <c r="HSG192" s="110"/>
      <c r="HSH192" s="110"/>
      <c r="HSI192" s="110"/>
      <c r="HSJ192" s="110"/>
      <c r="HSK192" s="110"/>
      <c r="HSL192" s="110"/>
      <c r="HSM192" s="110"/>
      <c r="HSN192" s="110"/>
      <c r="HSO192" s="110"/>
      <c r="HSP192" s="110"/>
      <c r="HSQ192" s="110"/>
      <c r="HSR192" s="110"/>
      <c r="HSS192" s="110"/>
      <c r="HST192" s="110"/>
      <c r="HSU192" s="110"/>
      <c r="HSV192" s="110"/>
      <c r="HSW192" s="110"/>
      <c r="HSX192" s="110"/>
      <c r="HSY192" s="110"/>
      <c r="HSZ192" s="110"/>
      <c r="HTA192" s="110"/>
      <c r="HTB192" s="110"/>
      <c r="HTC192" s="110"/>
      <c r="HTD192" s="110"/>
      <c r="HTE192" s="110"/>
      <c r="HTF192" s="110"/>
      <c r="HTG192" s="110"/>
      <c r="HTH192" s="110"/>
      <c r="HTI192" s="110"/>
      <c r="HTJ192" s="110"/>
      <c r="HTK192" s="110"/>
      <c r="HTL192" s="110"/>
      <c r="HTM192" s="110"/>
      <c r="HTN192" s="110"/>
      <c r="HTO192" s="110"/>
      <c r="HTP192" s="110"/>
      <c r="HTQ192" s="110"/>
      <c r="HTR192" s="110"/>
      <c r="HTS192" s="110"/>
      <c r="HTT192" s="110"/>
      <c r="HTU192" s="110"/>
      <c r="HTV192" s="110"/>
      <c r="HTW192" s="110"/>
      <c r="HTX192" s="110"/>
      <c r="HTY192" s="110"/>
      <c r="HTZ192" s="110"/>
      <c r="HUA192" s="110"/>
      <c r="HUB192" s="110"/>
      <c r="HUC192" s="110"/>
      <c r="HUD192" s="110"/>
      <c r="HUE192" s="110"/>
      <c r="HUF192" s="110"/>
      <c r="HUG192" s="110"/>
      <c r="HUH192" s="110"/>
      <c r="HUI192" s="110"/>
      <c r="HUJ192" s="110"/>
      <c r="HUK192" s="110"/>
      <c r="HUL192" s="110"/>
      <c r="HUM192" s="110"/>
      <c r="HUN192" s="110"/>
      <c r="HUO192" s="110"/>
      <c r="HUP192" s="110"/>
      <c r="HUQ192" s="110"/>
      <c r="HUR192" s="110"/>
      <c r="HUS192" s="110"/>
      <c r="HUT192" s="110"/>
      <c r="HUU192" s="110"/>
      <c r="HUV192" s="110"/>
      <c r="HUW192" s="110"/>
      <c r="HUX192" s="110"/>
      <c r="HUY192" s="110"/>
      <c r="HUZ192" s="110"/>
      <c r="HVA192" s="110"/>
      <c r="HVB192" s="110"/>
      <c r="HVC192" s="110"/>
      <c r="HVD192" s="110"/>
      <c r="HVE192" s="110"/>
      <c r="HVF192" s="110"/>
      <c r="HVG192" s="110"/>
      <c r="HVH192" s="110"/>
      <c r="HVI192" s="110"/>
      <c r="HVJ192" s="110"/>
      <c r="HVK192" s="110"/>
      <c r="HVL192" s="110"/>
      <c r="HVM192" s="110"/>
      <c r="HVN192" s="110"/>
      <c r="HVO192" s="110"/>
      <c r="HVP192" s="110"/>
      <c r="HVQ192" s="110"/>
      <c r="HVR192" s="110"/>
      <c r="HVS192" s="110"/>
      <c r="HVT192" s="110"/>
      <c r="HVU192" s="110"/>
      <c r="HVV192" s="110"/>
      <c r="HVW192" s="110"/>
      <c r="HVX192" s="110"/>
      <c r="HVY192" s="110"/>
      <c r="HVZ192" s="110"/>
    </row>
    <row r="193" spans="1:23" ht="12.75" customHeight="1" x14ac:dyDescent="0.25">
      <c r="A193" s="364" t="s">
        <v>150</v>
      </c>
      <c r="B193" s="167"/>
      <c r="C193" s="168" t="s">
        <v>34</v>
      </c>
      <c r="D193" s="151"/>
      <c r="E193" s="152"/>
      <c r="F193" s="153"/>
      <c r="G193" s="169" t="s">
        <v>36</v>
      </c>
      <c r="H193" s="170"/>
      <c r="I193" s="171"/>
      <c r="J193" s="172"/>
      <c r="K193" s="173"/>
      <c r="L193" s="151"/>
      <c r="M193" s="173"/>
      <c r="N193" s="173"/>
      <c r="O193" s="173"/>
      <c r="P193" s="151"/>
      <c r="Q193" s="151"/>
      <c r="R193" s="173"/>
      <c r="S193" s="70">
        <f>IF((ISBLANK(J193)+ISBLANK(L193)+ISBLANK(K193)+ISBLANK(M193)+ISBLANK(N193)+ISBLANK(O193))&lt;8,IF(ISNUMBER(LARGE((J193,L193,M193,N193),1)),LARGE((J193,L193,M193,N193),1),0)+IF(ISNUMBER(LARGE((J193,L193,M193,N193),2)),LARGE((J193,L193,M193,N193),2),0)+I193+K193+O193,"")+P193+Q193+R193</f>
        <v>0</v>
      </c>
      <c r="T193" s="658"/>
      <c r="U193" s="517"/>
      <c r="V193" s="69"/>
    </row>
    <row r="194" spans="1:23" ht="12.75" customHeight="1" x14ac:dyDescent="0.25">
      <c r="A194" s="676" t="s">
        <v>150</v>
      </c>
      <c r="B194" s="677">
        <v>1</v>
      </c>
      <c r="C194" s="181" t="s">
        <v>690</v>
      </c>
      <c r="D194" s="138" t="s">
        <v>691</v>
      </c>
      <c r="E194" s="138">
        <v>2005</v>
      </c>
      <c r="F194" s="139" t="s">
        <v>447</v>
      </c>
      <c r="G194" s="139" t="s">
        <v>93</v>
      </c>
      <c r="H194" s="184" t="s">
        <v>281</v>
      </c>
      <c r="I194" s="138"/>
      <c r="J194" s="138"/>
      <c r="K194" s="138"/>
      <c r="L194" s="138">
        <v>162.5</v>
      </c>
      <c r="M194" s="138"/>
      <c r="N194" s="138"/>
      <c r="O194" s="138">
        <v>400</v>
      </c>
      <c r="P194" s="138"/>
      <c r="Q194" s="138"/>
      <c r="R194" s="138"/>
      <c r="S194" s="179">
        <f>IF((ISBLANK(J194)+ISBLANK(L194)+ISBLANK(K194)+ISBLANK(M194)+ISBLANK(N194)+ISBLANK(O194))&lt;8,IF(ISNUMBER(LARGE((J194,L194,M194,N194),1)),LARGE((J194,L194,M194,N194),1),0)+IF(ISNUMBER(LARGE((J194,L194,M194,N194),2)),LARGE((J194,L194,M194,N194),2),0)+K194+O194,"")+P194+Q194+R194+I194</f>
        <v>562.5</v>
      </c>
      <c r="T194" s="660" t="s">
        <v>1010</v>
      </c>
      <c r="U194" s="549"/>
      <c r="V194" s="316"/>
    </row>
    <row r="195" spans="1:23" ht="12.75" customHeight="1" x14ac:dyDescent="0.25">
      <c r="A195" s="676" t="s">
        <v>150</v>
      </c>
      <c r="B195" s="677">
        <v>2</v>
      </c>
      <c r="C195" s="181" t="s">
        <v>279</v>
      </c>
      <c r="D195" s="138" t="s">
        <v>280</v>
      </c>
      <c r="E195" s="138">
        <v>2005</v>
      </c>
      <c r="F195" s="139" t="s">
        <v>194</v>
      </c>
      <c r="G195" s="139" t="s">
        <v>93</v>
      </c>
      <c r="H195" s="184" t="s">
        <v>281</v>
      </c>
      <c r="I195" s="190"/>
      <c r="J195" s="138"/>
      <c r="K195" s="138">
        <v>400</v>
      </c>
      <c r="L195" s="191">
        <v>200</v>
      </c>
      <c r="M195" s="138"/>
      <c r="N195" s="138"/>
      <c r="O195" s="182"/>
      <c r="P195" s="182"/>
      <c r="Q195" s="182"/>
      <c r="R195" s="182"/>
      <c r="S195" s="179">
        <f>IF((ISBLANK(J195)+ISBLANK(L195)+ISBLANK(K195)+ISBLANK(M195)+ISBLANK(N195)+ISBLANK(O195))&lt;8,IF(ISNUMBER(LARGE((J195,L195,M195,N195),1)),LARGE((J195,L195,M195,N195),1),0)+IF(ISNUMBER(LARGE((J195,L195,M195,N195),2)),LARGE((J195,L195,M195,N195),2),0)+K195+O195,"")+P195+Q195+R195+I195-L195</f>
        <v>400</v>
      </c>
      <c r="T195" s="660" t="s">
        <v>1010</v>
      </c>
      <c r="U195" s="550" t="s">
        <v>689</v>
      </c>
      <c r="V195" s="316"/>
    </row>
    <row r="196" spans="1:23" ht="12.75" customHeight="1" x14ac:dyDescent="0.25">
      <c r="A196" s="676" t="s">
        <v>150</v>
      </c>
      <c r="B196" s="677">
        <v>3</v>
      </c>
      <c r="C196" s="181" t="s">
        <v>528</v>
      </c>
      <c r="D196" s="138" t="s">
        <v>1055</v>
      </c>
      <c r="E196" s="138">
        <v>2005</v>
      </c>
      <c r="F196" s="139" t="s">
        <v>447</v>
      </c>
      <c r="G196" s="139" t="s">
        <v>93</v>
      </c>
      <c r="H196" s="184" t="s">
        <v>281</v>
      </c>
      <c r="I196" s="138"/>
      <c r="J196" s="138"/>
      <c r="K196" s="138"/>
      <c r="L196" s="138"/>
      <c r="M196" s="138"/>
      <c r="N196" s="138"/>
      <c r="O196" s="138">
        <v>325</v>
      </c>
      <c r="P196" s="138"/>
      <c r="Q196" s="138"/>
      <c r="R196" s="138"/>
      <c r="S196" s="179">
        <f>IF((ISBLANK(J196)+ISBLANK(L196)+ISBLANK(K196)+ISBLANK(M196)+ISBLANK(N196)+ISBLANK(O196))&lt;8,IF(ISNUMBER(LARGE((J196,L196,M196,N196),1)),LARGE((J196,L196,M196,N196),1),0)+IF(ISNUMBER(LARGE((J196,L196,M196,N196),2)),LARGE((J196,L196,M196,N196),2),0)+K196+O196,"")+P196+Q196+R196+I196</f>
        <v>325</v>
      </c>
      <c r="T196" s="660" t="s">
        <v>1010</v>
      </c>
      <c r="U196" s="549"/>
      <c r="V196" s="316"/>
    </row>
    <row r="197" spans="1:23" ht="12.75" customHeight="1" x14ac:dyDescent="0.25">
      <c r="A197" s="676" t="s">
        <v>150</v>
      </c>
      <c r="B197" s="677">
        <v>4</v>
      </c>
      <c r="C197" s="181" t="s">
        <v>1056</v>
      </c>
      <c r="D197" s="138" t="s">
        <v>1057</v>
      </c>
      <c r="E197" s="138">
        <v>2006</v>
      </c>
      <c r="F197" s="139" t="s">
        <v>53</v>
      </c>
      <c r="G197" s="139" t="s">
        <v>93</v>
      </c>
      <c r="H197" s="184" t="s">
        <v>281</v>
      </c>
      <c r="I197" s="138"/>
      <c r="J197" s="138"/>
      <c r="K197" s="138"/>
      <c r="L197" s="138"/>
      <c r="M197" s="138"/>
      <c r="N197" s="138"/>
      <c r="O197" s="138">
        <v>250</v>
      </c>
      <c r="P197" s="138"/>
      <c r="Q197" s="138"/>
      <c r="R197" s="138"/>
      <c r="S197" s="179">
        <f>IF((ISBLANK(J197)+ISBLANK(L197)+ISBLANK(K197)+ISBLANK(M197)+ISBLANK(N197)+ISBLANK(O197))&lt;8,IF(ISNUMBER(LARGE((J197,L197,M197,N197),1)),LARGE((J197,L197,M197,N197),1),0)+IF(ISNUMBER(LARGE((J197,L197,M197,N197),2)),LARGE((J197,L197,M197,N197),2),0)+K197+O197,"")+P197+Q197+R197+I197</f>
        <v>250</v>
      </c>
      <c r="T197" s="660" t="s">
        <v>1010</v>
      </c>
      <c r="U197" s="549"/>
      <c r="V197" s="316"/>
    </row>
    <row r="198" spans="1:23" ht="12.75" customHeight="1" x14ac:dyDescent="0.25">
      <c r="A198" s="676" t="s">
        <v>150</v>
      </c>
      <c r="B198" s="677">
        <v>4</v>
      </c>
      <c r="C198" s="181" t="s">
        <v>282</v>
      </c>
      <c r="D198" s="138" t="s">
        <v>175</v>
      </c>
      <c r="E198" s="138">
        <v>2005</v>
      </c>
      <c r="F198" s="139" t="s">
        <v>161</v>
      </c>
      <c r="G198" s="139" t="s">
        <v>93</v>
      </c>
      <c r="H198" s="184" t="s">
        <v>281</v>
      </c>
      <c r="I198" s="138"/>
      <c r="J198" s="138"/>
      <c r="K198" s="138">
        <v>250</v>
      </c>
      <c r="L198" s="138"/>
      <c r="M198" s="138"/>
      <c r="N198" s="138"/>
      <c r="O198" s="555"/>
      <c r="P198" s="138"/>
      <c r="Q198" s="138"/>
      <c r="R198" s="138"/>
      <c r="S198" s="179">
        <f>IF((ISBLANK(J198)+ISBLANK(L198)+ISBLANK(K198)+ISBLANK(M198)+ISBLANK(N198)+ISBLANK(O198))&lt;8,IF(ISNUMBER(LARGE((J198,L198,M198,N198),1)),LARGE((J198,L198,M198,N198),1),0)+IF(ISNUMBER(LARGE((J198,L198,M198,N198),2)),LARGE((J198,L198,M198,N198),2),0)+K198+O198,"")+P198+Q198+R198+I198</f>
        <v>250</v>
      </c>
      <c r="T198" s="660" t="s">
        <v>1010</v>
      </c>
      <c r="U198" s="549"/>
      <c r="V198" s="316"/>
    </row>
    <row r="199" spans="1:23" ht="12.75" customHeight="1" x14ac:dyDescent="0.25">
      <c r="A199" s="160" t="s">
        <v>150</v>
      </c>
      <c r="B199" s="180"/>
      <c r="C199" s="181" t="s">
        <v>283</v>
      </c>
      <c r="D199" s="138" t="s">
        <v>284</v>
      </c>
      <c r="E199" s="138">
        <v>2005</v>
      </c>
      <c r="F199" s="139" t="s">
        <v>231</v>
      </c>
      <c r="G199" s="139" t="s">
        <v>93</v>
      </c>
      <c r="H199" s="184" t="s">
        <v>281</v>
      </c>
      <c r="I199" s="190"/>
      <c r="J199" s="138"/>
      <c r="K199" s="138">
        <v>0</v>
      </c>
      <c r="L199" s="138">
        <v>0</v>
      </c>
      <c r="M199" s="138"/>
      <c r="N199" s="138"/>
      <c r="O199" s="182"/>
      <c r="P199" s="182"/>
      <c r="Q199" s="182"/>
      <c r="R199" s="182"/>
      <c r="S199" s="179">
        <f>IF((ISBLANK(J199)+ISBLANK(L199)+ISBLANK(K199)+ISBLANK(M199)+ISBLANK(N199)+ISBLANK(O199))&lt;8,IF(ISNUMBER(LARGE((J199,L199,M199,N199),1)),LARGE((J199,L199,M199,N199),1),0)+IF(ISNUMBER(LARGE((J199,L199,M199,N199),2)),LARGE((J199,L199,M199,N199),2),0)+K199+O199,"")+P199+Q199+R199+I199</f>
        <v>0</v>
      </c>
      <c r="T199" s="535"/>
      <c r="U199" s="549"/>
      <c r="V199" s="537"/>
    </row>
    <row r="200" spans="1:23" ht="12.75" customHeight="1" x14ac:dyDescent="0.25">
      <c r="A200" s="670" t="s">
        <v>150</v>
      </c>
      <c r="B200" s="670"/>
      <c r="C200" s="137" t="s">
        <v>1058</v>
      </c>
      <c r="D200" s="138" t="s">
        <v>166</v>
      </c>
      <c r="E200" s="43">
        <v>2006</v>
      </c>
      <c r="F200" s="139" t="s">
        <v>194</v>
      </c>
      <c r="G200" s="85" t="s">
        <v>93</v>
      </c>
      <c r="H200" s="95" t="s">
        <v>281</v>
      </c>
      <c r="I200" s="43"/>
      <c r="J200" s="43"/>
      <c r="K200" s="43"/>
      <c r="L200" s="43"/>
      <c r="M200" s="43"/>
      <c r="N200" s="43"/>
      <c r="O200" s="43">
        <v>0</v>
      </c>
      <c r="P200" s="43"/>
      <c r="Q200" s="43"/>
      <c r="R200" s="43"/>
      <c r="S200" s="179">
        <f>IF((ISBLANK(J200)+ISBLANK(L200)+ISBLANK(K200)+ISBLANK(M200)+ISBLANK(N200)+ISBLANK(O200))&lt;8,IF(ISNUMBER(LARGE((J200,L200,M200,N200),1)),LARGE((J200,L200,M200,N200),1),0)+IF(ISNUMBER(LARGE((J200,L200,M200,N200),2)),LARGE((J200,L200,M200,N200),2),0)+K200+O200,"")+P200+Q200+R200+I200</f>
        <v>0</v>
      </c>
      <c r="T200" s="660" t="s">
        <v>1010</v>
      </c>
      <c r="U200" s="512"/>
      <c r="V200" s="316"/>
      <c r="W200" s="118"/>
    </row>
    <row r="201" spans="1:23" ht="12.75" customHeight="1" x14ac:dyDescent="0.25">
      <c r="A201" s="670" t="s">
        <v>150</v>
      </c>
      <c r="B201" s="670"/>
      <c r="C201" s="77" t="s">
        <v>285</v>
      </c>
      <c r="D201" s="43" t="s">
        <v>286</v>
      </c>
      <c r="E201" s="43">
        <v>2006</v>
      </c>
      <c r="F201" s="85" t="s">
        <v>170</v>
      </c>
      <c r="G201" s="85" t="s">
        <v>93</v>
      </c>
      <c r="H201" s="95" t="s">
        <v>281</v>
      </c>
      <c r="I201" s="43"/>
      <c r="J201" s="43"/>
      <c r="K201" s="43">
        <v>0</v>
      </c>
      <c r="L201" s="43"/>
      <c r="M201" s="43"/>
      <c r="N201" s="43"/>
      <c r="O201" s="43">
        <v>0</v>
      </c>
      <c r="P201" s="43"/>
      <c r="Q201" s="43"/>
      <c r="R201" s="43"/>
      <c r="S201" s="179">
        <f>IF((ISBLANK(J201)+ISBLANK(L201)+ISBLANK(K201)+ISBLANK(M201)+ISBLANK(N201)+ISBLANK(O201))&lt;8,IF(ISNUMBER(LARGE((J201,L201,M201,N201),1)),LARGE((J201,L201,M201,N201),1),0)+IF(ISNUMBER(LARGE((J201,L201,M201,N201),2)),LARGE((J201,L201,M201,N201),2),0)+K201+O201,"")+P201+Q201+R201+I201</f>
        <v>0</v>
      </c>
      <c r="T201" s="660" t="s">
        <v>1010</v>
      </c>
      <c r="U201" s="512"/>
      <c r="V201" s="537"/>
    </row>
    <row r="202" spans="1:23" ht="12.75" customHeight="1" x14ac:dyDescent="0.25">
      <c r="A202" s="39" t="s">
        <v>150</v>
      </c>
      <c r="B202" s="120"/>
      <c r="C202" s="122" t="s">
        <v>153</v>
      </c>
      <c r="D202" s="122"/>
      <c r="E202" s="122"/>
      <c r="F202" s="122"/>
      <c r="G202" s="122" t="s">
        <v>93</v>
      </c>
      <c r="H202" s="123" t="s">
        <v>281</v>
      </c>
      <c r="I202" s="124"/>
      <c r="J202" s="123"/>
      <c r="K202" s="125"/>
      <c r="L202" s="122"/>
      <c r="M202" s="122"/>
      <c r="N202" s="122"/>
      <c r="O202" s="122"/>
      <c r="P202" s="122"/>
      <c r="Q202" s="122"/>
      <c r="R202" s="122"/>
      <c r="S202" s="126">
        <f>IF((ISBLANK(J202)+ISBLANK(L202)+ISBLANK(K202)+ISBLANK(M202)+ISBLANK(N202)+ISBLANK(O202))&lt;8,IF(ISNUMBER(LARGE((J202,L202,M202,N202),1)),LARGE((J202,L202,M202,N202),1),0)+IF(ISNUMBER(LARGE((J202,L202,M202,N202),2)),LARGE((J202,L202,M202,N202),2),0)+K202+O202,"")+P202+Q202+R202+I202</f>
        <v>0</v>
      </c>
      <c r="T202" s="654"/>
      <c r="U202" s="519"/>
      <c r="V202" s="122"/>
      <c r="W202" s="155"/>
    </row>
    <row r="203" spans="1:23" ht="12.75" customHeight="1" x14ac:dyDescent="0.25">
      <c r="A203" s="39" t="s">
        <v>150</v>
      </c>
      <c r="B203" s="120"/>
      <c r="C203" s="162" t="s">
        <v>90</v>
      </c>
      <c r="D203" s="162"/>
      <c r="E203" s="122"/>
      <c r="F203" s="162"/>
      <c r="G203" s="122" t="s">
        <v>93</v>
      </c>
      <c r="H203" s="123">
        <v>-46</v>
      </c>
      <c r="I203" s="124"/>
      <c r="J203" s="123"/>
      <c r="K203" s="125"/>
      <c r="L203" s="122"/>
      <c r="M203" s="122"/>
      <c r="N203" s="122"/>
      <c r="O203" s="122"/>
      <c r="P203" s="122"/>
      <c r="Q203" s="122"/>
      <c r="R203" s="122"/>
      <c r="S203" s="126">
        <f>IF((ISBLANK(J203)+ISBLANK(L203)+ISBLANK(K203)+ISBLANK(M203)+ISBLANK(N203)+ISBLANK(O203))&lt;8,IF(ISNUMBER(LARGE((J203,L203,M203,N203),1)),LARGE((J203,L203,M203,N203),1),0)+IF(ISNUMBER(LARGE((J203,L203,M203,N203),2)),LARGE((J203,L203,M203,N203),2),0)+K203+O203,"")+P203+Q203+R203+I203</f>
        <v>0</v>
      </c>
      <c r="T203" s="654"/>
      <c r="U203" s="519"/>
      <c r="V203" s="122"/>
    </row>
    <row r="204" spans="1:23" ht="12.75" customHeight="1" x14ac:dyDescent="0.25">
      <c r="A204" s="670" t="s">
        <v>150</v>
      </c>
      <c r="B204" s="677">
        <v>1</v>
      </c>
      <c r="C204" s="181" t="s">
        <v>287</v>
      </c>
      <c r="D204" s="138" t="s">
        <v>288</v>
      </c>
      <c r="E204" s="138">
        <v>2005</v>
      </c>
      <c r="F204" s="139" t="s">
        <v>123</v>
      </c>
      <c r="G204" s="139" t="s">
        <v>93</v>
      </c>
      <c r="H204" s="184">
        <v>-50</v>
      </c>
      <c r="I204" s="138"/>
      <c r="J204" s="138"/>
      <c r="K204" s="138">
        <v>400</v>
      </c>
      <c r="L204" s="191">
        <v>200</v>
      </c>
      <c r="M204" s="138"/>
      <c r="N204" s="138"/>
      <c r="O204" s="138">
        <v>325</v>
      </c>
      <c r="P204" s="138"/>
      <c r="Q204" s="138"/>
      <c r="R204" s="138"/>
      <c r="S204" s="179">
        <f>IF((ISBLANK(J204)+ISBLANK(L204)+ISBLANK(K204)+ISBLANK(M204)+ISBLANK(N204)+ISBLANK(O204))&lt;8,IF(ISNUMBER(LARGE((J204,L204,M204,N204),1)),LARGE((J204,L204,M204,N204),1),0)+IF(ISNUMBER(LARGE((J204,L204,M204,N204),2)),LARGE((J204,L204,M204,N204),2),0)+K204+O204,"")+P204+Q204+R204+I204-L204</f>
        <v>725</v>
      </c>
      <c r="T204" s="660" t="s">
        <v>1010</v>
      </c>
      <c r="U204" s="535"/>
      <c r="V204" s="179"/>
    </row>
    <row r="205" spans="1:23" ht="12.75" customHeight="1" x14ac:dyDescent="0.25">
      <c r="A205" s="670" t="s">
        <v>150</v>
      </c>
      <c r="B205" s="677">
        <v>2</v>
      </c>
      <c r="C205" s="543" t="s">
        <v>38</v>
      </c>
      <c r="D205" s="344" t="s">
        <v>229</v>
      </c>
      <c r="E205" s="344">
        <v>2006</v>
      </c>
      <c r="F205" s="345" t="s">
        <v>306</v>
      </c>
      <c r="G205" s="345" t="s">
        <v>93</v>
      </c>
      <c r="H205" s="546">
        <v>-50</v>
      </c>
      <c r="I205" s="380"/>
      <c r="J205" s="344"/>
      <c r="K205" s="344">
        <v>0</v>
      </c>
      <c r="L205" s="344">
        <v>75</v>
      </c>
      <c r="M205" s="344"/>
      <c r="N205" s="344"/>
      <c r="O205" s="182">
        <v>400</v>
      </c>
      <c r="P205" s="182"/>
      <c r="Q205" s="182"/>
      <c r="R205" s="182"/>
      <c r="S205" s="179">
        <f>IF((ISBLANK(J205)+ISBLANK(L205)+ISBLANK(K205)+ISBLANK(M205)+ISBLANK(N205)+ISBLANK(O205))&lt;8,IF(ISNUMBER(LARGE((J205,L205,M205,N205),1)),LARGE((J205,L205,M205,N205),1),0)+IF(ISNUMBER(LARGE((J205,L205,M205,N205),2)),LARGE((J205,L205,M205,N205),2),0)+K205+O205,"")+P205+Q205+R205+I205</f>
        <v>475</v>
      </c>
      <c r="T205" s="660" t="s">
        <v>1010</v>
      </c>
      <c r="U205" s="513"/>
      <c r="V205" s="85"/>
    </row>
    <row r="206" spans="1:23" ht="12.75" customHeight="1" x14ac:dyDescent="0.25">
      <c r="A206" s="670" t="s">
        <v>150</v>
      </c>
      <c r="B206" s="677">
        <v>3</v>
      </c>
      <c r="C206" s="181" t="s">
        <v>289</v>
      </c>
      <c r="D206" s="138" t="s">
        <v>233</v>
      </c>
      <c r="E206" s="138">
        <v>2005</v>
      </c>
      <c r="F206" s="139" t="s">
        <v>113</v>
      </c>
      <c r="G206" s="139" t="s">
        <v>93</v>
      </c>
      <c r="H206" s="184">
        <v>-50</v>
      </c>
      <c r="I206" s="138"/>
      <c r="J206" s="138"/>
      <c r="K206" s="138">
        <v>325</v>
      </c>
      <c r="L206" s="191">
        <v>162.5</v>
      </c>
      <c r="M206" s="138"/>
      <c r="N206" s="138"/>
      <c r="O206" s="555"/>
      <c r="P206" s="138">
        <v>0</v>
      </c>
      <c r="Q206" s="138"/>
      <c r="R206" s="138"/>
      <c r="S206" s="179">
        <f>IF((ISBLANK(J206)+ISBLANK(L206)+ISBLANK(K206)+ISBLANK(M206)+ISBLANK(N206)+ISBLANK(O206))&lt;8,IF(ISNUMBER(LARGE((J206,L206,M206,N206),1)),LARGE((J206,L206,M206,N206),1),0)+IF(ISNUMBER(LARGE((J206,L206,M206,N206),2)),LARGE((J206,L206,M206,N206),2),0)+K206+O206,"")+P206+Q206+R206+I206-L206</f>
        <v>325</v>
      </c>
      <c r="T206" s="660" t="s">
        <v>1010</v>
      </c>
      <c r="U206" s="513" t="s">
        <v>47</v>
      </c>
      <c r="V206" s="85"/>
    </row>
    <row r="207" spans="1:23" ht="12.75" customHeight="1" x14ac:dyDescent="0.25">
      <c r="A207" s="59" t="s">
        <v>150</v>
      </c>
      <c r="B207" s="180">
        <v>4</v>
      </c>
      <c r="C207" s="181" t="s">
        <v>290</v>
      </c>
      <c r="D207" s="138" t="s">
        <v>291</v>
      </c>
      <c r="E207" s="138">
        <v>2005</v>
      </c>
      <c r="F207" s="139" t="s">
        <v>43</v>
      </c>
      <c r="G207" s="139" t="s">
        <v>93</v>
      </c>
      <c r="H207" s="184">
        <v>-50</v>
      </c>
      <c r="I207" s="138"/>
      <c r="J207" s="138"/>
      <c r="K207" s="138">
        <v>250</v>
      </c>
      <c r="L207" s="138"/>
      <c r="M207" s="138"/>
      <c r="N207" s="138"/>
      <c r="O207" s="138"/>
      <c r="P207" s="138"/>
      <c r="Q207" s="138"/>
      <c r="R207" s="138"/>
      <c r="S207" s="179">
        <f>IF((ISBLANK(J207)+ISBLANK(L207)+ISBLANK(K207)+ISBLANK(M207)+ISBLANK(N207)+ISBLANK(O207))&lt;8,IF(ISNUMBER(LARGE((J207,L207,M207,N207),1)),LARGE((J207,L207,M207,N207),1),0)+IF(ISNUMBER(LARGE((J207,L207,M207,N207),2)),LARGE((J207,L207,M207,N207),2),0)+K207+O207,"")+P207+Q207+R207+I207</f>
        <v>250</v>
      </c>
      <c r="U207" s="549"/>
      <c r="V207" s="316"/>
    </row>
    <row r="208" spans="1:23" ht="12.75" customHeight="1" x14ac:dyDescent="0.25">
      <c r="A208" s="670" t="s">
        <v>150</v>
      </c>
      <c r="B208" s="670">
        <v>5</v>
      </c>
      <c r="C208" s="77" t="s">
        <v>712</v>
      </c>
      <c r="D208" s="43" t="s">
        <v>514</v>
      </c>
      <c r="E208" s="43">
        <v>2006</v>
      </c>
      <c r="F208" s="85" t="s">
        <v>713</v>
      </c>
      <c r="G208" s="85" t="s">
        <v>93</v>
      </c>
      <c r="H208" s="95">
        <v>-50</v>
      </c>
      <c r="I208" s="43"/>
      <c r="J208" s="43"/>
      <c r="K208" s="43"/>
      <c r="L208" s="43">
        <v>125</v>
      </c>
      <c r="M208" s="43"/>
      <c r="N208" s="43"/>
      <c r="O208" s="43">
        <v>0</v>
      </c>
      <c r="P208" s="43"/>
      <c r="Q208" s="43"/>
      <c r="R208" s="43"/>
      <c r="S208" s="179">
        <f>IF((ISBLANK(J208)+ISBLANK(L208)+ISBLANK(K208)+ISBLANK(M208)+ISBLANK(N208)+ISBLANK(O208))&lt;8,IF(ISNUMBER(LARGE((J208,L208,M208,N208),1)),LARGE((J208,L208,M208,N208),1),0)+IF(ISNUMBER(LARGE((J208,L208,M208,N208),2)),LARGE((J208,L208,M208,N208),2),0)+K208+O208,"")+P208+Q208+R208+I208</f>
        <v>125</v>
      </c>
      <c r="T208" s="660" t="s">
        <v>1010</v>
      </c>
      <c r="U208" s="536"/>
      <c r="V208" s="43"/>
    </row>
    <row r="209" spans="1:23" ht="12.75" customHeight="1" x14ac:dyDescent="0.25">
      <c r="A209" s="670" t="s">
        <v>150</v>
      </c>
      <c r="B209" s="670"/>
      <c r="C209" s="137" t="s">
        <v>1039</v>
      </c>
      <c r="D209" s="138" t="s">
        <v>1040</v>
      </c>
      <c r="E209" s="43">
        <v>2005</v>
      </c>
      <c r="F209" s="139" t="s">
        <v>909</v>
      </c>
      <c r="G209" s="85" t="s">
        <v>93</v>
      </c>
      <c r="H209" s="95">
        <v>-50</v>
      </c>
      <c r="I209" s="43"/>
      <c r="J209" s="43"/>
      <c r="K209" s="43"/>
      <c r="L209" s="43"/>
      <c r="M209" s="43"/>
      <c r="N209" s="43"/>
      <c r="O209" s="43">
        <v>0</v>
      </c>
      <c r="P209" s="43"/>
      <c r="Q209" s="43"/>
      <c r="R209" s="43"/>
      <c r="S209" s="179">
        <f>IF((ISBLANK(J209)+ISBLANK(L209)+ISBLANK(K209)+ISBLANK(M209)+ISBLANK(N209)+ISBLANK(O209))&lt;8,IF(ISNUMBER(LARGE((J209,L209,M209,N209),1)),LARGE((J209,L209,M209,N209),1),0)+IF(ISNUMBER(LARGE((J209,L209,M209,N209),2)),LARGE((J209,L209,M209,N209),2),0)+K209+O209,"")+P209+Q209+R209+I209</f>
        <v>0</v>
      </c>
      <c r="T209" s="660" t="s">
        <v>1010</v>
      </c>
      <c r="U209" s="512"/>
      <c r="V209" s="316"/>
    </row>
    <row r="210" spans="1:23" ht="14.25" customHeight="1" x14ac:dyDescent="0.25">
      <c r="A210" s="59" t="s">
        <v>150</v>
      </c>
      <c r="B210" s="59"/>
      <c r="C210" s="137" t="s">
        <v>714</v>
      </c>
      <c r="D210" s="138" t="s">
        <v>661</v>
      </c>
      <c r="E210" s="138">
        <v>2006</v>
      </c>
      <c r="F210" s="85" t="s">
        <v>99</v>
      </c>
      <c r="G210" s="85" t="s">
        <v>93</v>
      </c>
      <c r="H210" s="95">
        <v>-50</v>
      </c>
      <c r="I210" s="130"/>
      <c r="J210" s="43"/>
      <c r="K210" s="43"/>
      <c r="L210" s="43">
        <v>0</v>
      </c>
      <c r="M210" s="43"/>
      <c r="N210" s="43"/>
      <c r="O210" s="50"/>
      <c r="P210" s="50"/>
      <c r="Q210" s="50"/>
      <c r="R210" s="50"/>
      <c r="S210" s="179">
        <f>IF((ISBLANK(J210)+ISBLANK(L210)+ISBLANK(K210)+ISBLANK(M210)+ISBLANK(N210)+ISBLANK(O210))&lt;8,IF(ISNUMBER(LARGE((J210,L210,M210,N210),1)),LARGE((J210,L210,M210,N210),1),0)+IF(ISNUMBER(LARGE((J210,L210,M210,N210),2)),LARGE((J210,L210,M210,N210),2),0)+K210+O210,"")+P210+Q210+R210+I210</f>
        <v>0</v>
      </c>
      <c r="T210" s="535"/>
      <c r="U210" s="533"/>
      <c r="V210" s="43"/>
    </row>
    <row r="211" spans="1:23" ht="12.75" customHeight="1" x14ac:dyDescent="0.25">
      <c r="A211" s="670" t="s">
        <v>150</v>
      </c>
      <c r="B211" s="670"/>
      <c r="C211" s="327" t="s">
        <v>176</v>
      </c>
      <c r="D211" s="112" t="s">
        <v>177</v>
      </c>
      <c r="E211" s="112">
        <v>2007</v>
      </c>
      <c r="F211" s="94" t="s">
        <v>113</v>
      </c>
      <c r="G211" s="106" t="s">
        <v>93</v>
      </c>
      <c r="H211" s="328">
        <v>-50</v>
      </c>
      <c r="I211" s="52"/>
      <c r="J211" s="43"/>
      <c r="K211" s="43"/>
      <c r="L211" s="115"/>
      <c r="M211" s="43"/>
      <c r="N211" s="43"/>
      <c r="O211" s="143"/>
      <c r="P211" s="50"/>
      <c r="Q211" s="50"/>
      <c r="R211" s="50"/>
      <c r="S211" s="338">
        <f>IF((ISBLANK(J211)+ISBLANK(#REF!)+ISBLANK(K211)+ISBLANK(M211)+ISBLANK(N211)+ISBLANK(L211))&lt;8,IF(ISNUMBER(LARGE((J211,#REF!,M211,N211),1)),LARGE((J211,#REF!,M211,N211),1),0)+IF(ISNUMBER(LARGE((J211,#REF!,M211,N211),2)),LARGE((J211,#REF!,M211,N211),2),0)+K211+L211,"")+P211+Q211+R211+I211+O211-L211</f>
        <v>0</v>
      </c>
      <c r="T211" s="660" t="s">
        <v>1010</v>
      </c>
      <c r="U211" s="528"/>
      <c r="V211" s="179"/>
    </row>
    <row r="212" spans="1:23" ht="12.75" customHeight="1" x14ac:dyDescent="0.25">
      <c r="A212" s="541" t="s">
        <v>150</v>
      </c>
      <c r="B212" s="318"/>
      <c r="C212" s="330" t="s">
        <v>292</v>
      </c>
      <c r="D212" s="320" t="s">
        <v>185</v>
      </c>
      <c r="E212" s="320">
        <v>2006</v>
      </c>
      <c r="F212" s="321" t="s">
        <v>62</v>
      </c>
      <c r="G212" s="321" t="s">
        <v>93</v>
      </c>
      <c r="H212" s="322">
        <v>-50</v>
      </c>
      <c r="I212" s="323"/>
      <c r="J212" s="320"/>
      <c r="K212" s="320">
        <v>0</v>
      </c>
      <c r="L212" s="320">
        <v>0</v>
      </c>
      <c r="M212" s="320"/>
      <c r="N212" s="320"/>
      <c r="O212" s="324"/>
      <c r="P212" s="324">
        <v>0</v>
      </c>
      <c r="Q212" s="324"/>
      <c r="R212" s="324"/>
      <c r="S212" s="325">
        <f>IF((ISBLANK(J212)+ISBLANK(L212)+ISBLANK(K212)+ISBLANK(M212)+ISBLANK(N212)+ISBLANK(O212))&lt;8,IF(ISNUMBER(LARGE((J212,L212,M212,N212),1)),LARGE((J212,L212,M212,N212),1),0)+IF(ISNUMBER(LARGE((J212,L212,M212,N212),2)),LARGE((J212,L212,M212,N212),2),0)+K212+O212,"")+P212+Q212+R212+I212</f>
        <v>0</v>
      </c>
      <c r="T212" s="527"/>
      <c r="U212" s="661" t="s">
        <v>47</v>
      </c>
      <c r="V212" s="538"/>
      <c r="W212" s="189"/>
    </row>
    <row r="213" spans="1:23" ht="12.75" customHeight="1" x14ac:dyDescent="0.25">
      <c r="A213" s="56" t="s">
        <v>150</v>
      </c>
      <c r="B213" s="120"/>
      <c r="C213" s="162" t="s">
        <v>90</v>
      </c>
      <c r="D213" s="162"/>
      <c r="E213" s="162"/>
      <c r="F213" s="162"/>
      <c r="G213" s="122" t="s">
        <v>93</v>
      </c>
      <c r="H213" s="123">
        <v>-50</v>
      </c>
      <c r="I213" s="124"/>
      <c r="J213" s="123"/>
      <c r="K213" s="125"/>
      <c r="L213" s="122"/>
      <c r="M213" s="122"/>
      <c r="N213" s="122"/>
      <c r="O213" s="122"/>
      <c r="P213" s="122"/>
      <c r="Q213" s="122"/>
      <c r="R213" s="122"/>
      <c r="S213" s="126">
        <f>IF((ISBLANK(J213)+ISBLANK(L213)+ISBLANK(K213)+ISBLANK(M213)+ISBLANK(N213)+ISBLANK(O213))&lt;8,IF(ISNUMBER(LARGE((J213,L213,M213,N213),1)),LARGE((J213,L213,M213,N213),1),0)+IF(ISNUMBER(LARGE((J213,L213,M213,N213),2)),LARGE((J213,L213,M213,N213),2),0)+K213+O213,"")+P213+Q213+R213+I213</f>
        <v>0</v>
      </c>
      <c r="T213" s="654"/>
      <c r="U213" s="519"/>
      <c r="V213" s="122"/>
      <c r="W213" s="189"/>
    </row>
    <row r="214" spans="1:23" ht="12.75" customHeight="1" x14ac:dyDescent="0.25">
      <c r="A214" s="669" t="s">
        <v>150</v>
      </c>
      <c r="B214" s="670">
        <v>1</v>
      </c>
      <c r="C214" s="137" t="s">
        <v>293</v>
      </c>
      <c r="D214" s="138" t="s">
        <v>294</v>
      </c>
      <c r="E214" s="138">
        <v>2006</v>
      </c>
      <c r="F214" s="139" t="s">
        <v>110</v>
      </c>
      <c r="G214" s="85" t="s">
        <v>93</v>
      </c>
      <c r="H214" s="95">
        <v>-55</v>
      </c>
      <c r="I214" s="187"/>
      <c r="J214" s="115"/>
      <c r="K214" s="43">
        <v>400</v>
      </c>
      <c r="L214" s="115">
        <v>200</v>
      </c>
      <c r="M214" s="43"/>
      <c r="N214" s="43"/>
      <c r="O214" s="50">
        <v>250</v>
      </c>
      <c r="P214" s="50"/>
      <c r="Q214" s="50"/>
      <c r="R214" s="50"/>
      <c r="S214" s="179">
        <f>IF((ISBLANK(J214)+ISBLANK(L214)+ISBLANK(K214)+ISBLANK(M214)+ISBLANK(N214)+ISBLANK(O214))&lt;8,IF(ISNUMBER(LARGE((J214,L214,M214,N214),1)),LARGE((J214,L214,M214,N214),1),0)+IF(ISNUMBER(LARGE((J214,L214,M214,N214),2)),LARGE((J214,L214,M214,N214),2),0)+K214+O214,"")+P214+Q214+R214+I214-L214</f>
        <v>650</v>
      </c>
      <c r="T214" s="660" t="s">
        <v>1010</v>
      </c>
      <c r="U214" s="530"/>
      <c r="V214" s="85"/>
    </row>
    <row r="215" spans="1:23" ht="12.75" customHeight="1" x14ac:dyDescent="0.25">
      <c r="A215" s="670" t="s">
        <v>150</v>
      </c>
      <c r="B215" s="670">
        <v>2</v>
      </c>
      <c r="C215" s="374" t="s">
        <v>220</v>
      </c>
      <c r="D215" s="104" t="s">
        <v>221</v>
      </c>
      <c r="E215" s="112">
        <v>2007</v>
      </c>
      <c r="F215" s="105" t="s">
        <v>71</v>
      </c>
      <c r="G215" s="106" t="s">
        <v>93</v>
      </c>
      <c r="H215" s="328">
        <v>-55</v>
      </c>
      <c r="I215" s="52"/>
      <c r="J215" s="43"/>
      <c r="K215" s="43"/>
      <c r="L215" s="43">
        <v>125</v>
      </c>
      <c r="M215" s="43"/>
      <c r="N215" s="50"/>
      <c r="O215" s="50">
        <v>400</v>
      </c>
      <c r="P215" s="50">
        <v>0</v>
      </c>
      <c r="Q215" s="50"/>
      <c r="R215" s="50"/>
      <c r="S215" s="179">
        <f>IF((ISBLANK(J215)+ISBLANK(L215)+ISBLANK(K215)+ISBLANK(M215)+ISBLANK(N215)+ISBLANK(O215))&lt;8,IF(ISNUMBER(LARGE((J215,L215,M215,N215),1)),LARGE((J215,L215,M215,N215),1),0)+IF(ISNUMBER(LARGE((J215,L215,M215,N215),2)),LARGE((J215,L215,M215,N215),2),0)+K215+O215,"")+P215+Q215+R215+I215</f>
        <v>525</v>
      </c>
      <c r="T215" s="660" t="s">
        <v>1010</v>
      </c>
      <c r="U215" s="510" t="s">
        <v>47</v>
      </c>
      <c r="V215" s="85"/>
    </row>
    <row r="216" spans="1:23" ht="12.75" customHeight="1" x14ac:dyDescent="0.25">
      <c r="A216" s="670" t="s">
        <v>150</v>
      </c>
      <c r="B216" s="670">
        <v>3</v>
      </c>
      <c r="C216" s="137" t="s">
        <v>295</v>
      </c>
      <c r="D216" s="138" t="s">
        <v>296</v>
      </c>
      <c r="E216" s="43">
        <v>2006</v>
      </c>
      <c r="F216" s="139" t="s">
        <v>68</v>
      </c>
      <c r="G216" s="85" t="s">
        <v>93</v>
      </c>
      <c r="H216" s="95">
        <v>-55</v>
      </c>
      <c r="I216" s="186"/>
      <c r="J216" s="43"/>
      <c r="K216" s="43">
        <v>150</v>
      </c>
      <c r="L216" s="43">
        <v>0</v>
      </c>
      <c r="M216" s="115"/>
      <c r="N216" s="43"/>
      <c r="O216" s="50">
        <v>325</v>
      </c>
      <c r="P216" s="50">
        <v>0</v>
      </c>
      <c r="Q216" s="50"/>
      <c r="R216" s="50"/>
      <c r="S216" s="179">
        <f>IF((ISBLANK(J216)+ISBLANK(L216)+ISBLANK(K216)+ISBLANK(M216)+ISBLANK(N216)+ISBLANK(O216))&lt;8,IF(ISNUMBER(LARGE((J216,L216,M216,N216),1)),LARGE((J216,L216,M216,N216),1),0)+IF(ISNUMBER(LARGE((J216,L216,M216,N216),2)),LARGE((J216,L216,M216,N216),2),0)+K216+O216,"")+P216+Q216+R216+I216</f>
        <v>475</v>
      </c>
      <c r="T216" s="660" t="s">
        <v>1010</v>
      </c>
      <c r="U216" s="510" t="s">
        <v>47</v>
      </c>
      <c r="V216" s="43"/>
    </row>
    <row r="217" spans="1:23" ht="12.75" customHeight="1" x14ac:dyDescent="0.25">
      <c r="A217" s="670" t="s">
        <v>150</v>
      </c>
      <c r="B217" s="670">
        <v>4</v>
      </c>
      <c r="C217" s="77" t="s">
        <v>186</v>
      </c>
      <c r="D217" s="43" t="s">
        <v>299</v>
      </c>
      <c r="E217" s="43">
        <v>2006</v>
      </c>
      <c r="F217" s="85" t="s">
        <v>110</v>
      </c>
      <c r="G217" s="85" t="s">
        <v>93</v>
      </c>
      <c r="H217" s="95">
        <v>-55</v>
      </c>
      <c r="I217" s="186"/>
      <c r="J217" s="115"/>
      <c r="K217" s="43">
        <v>0</v>
      </c>
      <c r="L217" s="101">
        <v>162.5</v>
      </c>
      <c r="M217" s="43"/>
      <c r="N217" s="43"/>
      <c r="O217" s="50">
        <v>250</v>
      </c>
      <c r="P217" s="50">
        <v>0</v>
      </c>
      <c r="Q217" s="50"/>
      <c r="R217" s="50"/>
      <c r="S217" s="179">
        <f>IF((ISBLANK(J217)+ISBLANK(L217)+ISBLANK(K217)+ISBLANK(M217)+ISBLANK(N217)+ISBLANK(O217))&lt;8,IF(ISNUMBER(LARGE((J217,L217,M217,N217),1)),LARGE((J217,L217,M217,N217),1),0)+IF(ISNUMBER(LARGE((J217,L217,M217,N217),2)),LARGE((J217,L217,M217,N217),2),0)+K217+O217,"")+P217+Q217+R217+I217</f>
        <v>412.5</v>
      </c>
      <c r="T217" s="662" t="s">
        <v>1010</v>
      </c>
      <c r="U217" s="510" t="s">
        <v>47</v>
      </c>
      <c r="V217" s="85"/>
    </row>
    <row r="218" spans="1:23" ht="12.75" customHeight="1" x14ac:dyDescent="0.25">
      <c r="A218" s="670" t="s">
        <v>150</v>
      </c>
      <c r="B218" s="670">
        <v>5</v>
      </c>
      <c r="C218" s="84" t="s">
        <v>108</v>
      </c>
      <c r="D218" s="43" t="s">
        <v>235</v>
      </c>
      <c r="E218" s="43">
        <v>2006</v>
      </c>
      <c r="F218" s="85" t="s">
        <v>161</v>
      </c>
      <c r="G218" s="85" t="s">
        <v>93</v>
      </c>
      <c r="H218" s="95">
        <v>-55</v>
      </c>
      <c r="I218" s="186"/>
      <c r="J218" s="115"/>
      <c r="K218" s="43">
        <v>0</v>
      </c>
      <c r="L218" s="43">
        <v>125</v>
      </c>
      <c r="M218" s="43"/>
      <c r="N218" s="43"/>
      <c r="O218" s="50"/>
      <c r="P218" s="50"/>
      <c r="Q218" s="143"/>
      <c r="R218" s="50"/>
      <c r="S218" s="179">
        <f>IF((ISBLANK(J218)+ISBLANK(L218)+ISBLANK(K218)+ISBLANK(M218)+ISBLANK(N218)+ISBLANK(O218))&lt;8,IF(ISNUMBER(LARGE((J218,L218,M218,N218),1)),LARGE((J218,L218,M218,N218),1),0)+IF(ISNUMBER(LARGE((J218,L218,M218,N218),2)),LARGE((J218,L218,M218,N218),2),0)+K218+O218,"")+P218+Q218+R218+I218</f>
        <v>125</v>
      </c>
      <c r="T218" s="662" t="s">
        <v>1010</v>
      </c>
      <c r="U218" s="510"/>
      <c r="V218" s="85"/>
    </row>
    <row r="219" spans="1:23" ht="12.75" customHeight="1" x14ac:dyDescent="0.25">
      <c r="A219" s="318" t="s">
        <v>150</v>
      </c>
      <c r="B219" s="318"/>
      <c r="C219" s="372" t="s">
        <v>297</v>
      </c>
      <c r="D219" s="344" t="s">
        <v>298</v>
      </c>
      <c r="E219" s="344">
        <v>2006</v>
      </c>
      <c r="F219" s="321" t="s">
        <v>113</v>
      </c>
      <c r="G219" s="321" t="s">
        <v>93</v>
      </c>
      <c r="H219" s="322">
        <v>-55</v>
      </c>
      <c r="I219" s="323"/>
      <c r="J219" s="320"/>
      <c r="K219" s="320">
        <v>100</v>
      </c>
      <c r="L219" s="320"/>
      <c r="M219" s="320"/>
      <c r="N219" s="324"/>
      <c r="O219" s="324"/>
      <c r="P219" s="324"/>
      <c r="Q219" s="324"/>
      <c r="R219" s="324"/>
      <c r="S219" s="325">
        <f>IF((ISBLANK(J219)+ISBLANK(L219)+ISBLANK(K219)+ISBLANK(M219)+ISBLANK(N219)+ISBLANK(O219))&lt;8,IF(ISNUMBER(LARGE((J219,L219,M219,N219),1)),LARGE((J219,L219,M219,N219),1),0)+IF(ISNUMBER(LARGE((J219,L219,M219,N219),2)),LARGE((J219,L219,M219,N219),2),0)+K219+O219,"")+P219+Q219+R219+I219</f>
        <v>100</v>
      </c>
      <c r="T219" s="527"/>
      <c r="U219" s="526"/>
      <c r="V219" s="321"/>
    </row>
    <row r="220" spans="1:23" ht="12.75" customHeight="1" x14ac:dyDescent="0.25">
      <c r="A220" s="59" t="s">
        <v>150</v>
      </c>
      <c r="B220" s="59">
        <v>6</v>
      </c>
      <c r="C220" s="137" t="s">
        <v>261</v>
      </c>
      <c r="D220" s="138" t="s">
        <v>296</v>
      </c>
      <c r="E220" s="138">
        <v>2006</v>
      </c>
      <c r="F220" s="85" t="s">
        <v>173</v>
      </c>
      <c r="G220" s="85" t="s">
        <v>93</v>
      </c>
      <c r="H220" s="95">
        <v>-55</v>
      </c>
      <c r="I220" s="186"/>
      <c r="J220" s="43"/>
      <c r="K220" s="43">
        <v>0</v>
      </c>
      <c r="L220" s="43">
        <v>75</v>
      </c>
      <c r="M220" s="43"/>
      <c r="N220" s="43"/>
      <c r="O220" s="50"/>
      <c r="P220" s="50"/>
      <c r="Q220" s="50"/>
      <c r="R220" s="50"/>
      <c r="S220" s="179">
        <f>IF((ISBLANK(J220)+ISBLANK(L220)+ISBLANK(K220)+ISBLANK(M220)+ISBLANK(N220)+ISBLANK(O220))&lt;8,IF(ISNUMBER(LARGE((J220,L220,M220,N220),1)),LARGE((J220,L220,M220,N220),1),0)+IF(ISNUMBER(LARGE((J220,L220,M220,N220),2)),LARGE((J220,L220,M220,N220),2),0)+K220+O220,"")+P220+Q220+R220+I220</f>
        <v>75</v>
      </c>
      <c r="T220" s="528"/>
      <c r="U220" s="510"/>
      <c r="V220" s="85"/>
    </row>
    <row r="221" spans="1:23" ht="12.75" customHeight="1" x14ac:dyDescent="0.25">
      <c r="A221" s="318" t="s">
        <v>150</v>
      </c>
      <c r="B221" s="318"/>
      <c r="C221" s="372" t="s">
        <v>38</v>
      </c>
      <c r="D221" s="344" t="s">
        <v>229</v>
      </c>
      <c r="E221" s="344">
        <v>2006</v>
      </c>
      <c r="F221" s="321" t="s">
        <v>306</v>
      </c>
      <c r="G221" s="321" t="s">
        <v>93</v>
      </c>
      <c r="H221" s="322">
        <v>-55</v>
      </c>
      <c r="I221" s="323"/>
      <c r="J221" s="320"/>
      <c r="K221" s="320">
        <v>0</v>
      </c>
      <c r="L221" s="320">
        <v>75</v>
      </c>
      <c r="M221" s="320"/>
      <c r="N221" s="320"/>
      <c r="O221" s="324"/>
      <c r="P221" s="324"/>
      <c r="Q221" s="324"/>
      <c r="R221" s="324"/>
      <c r="S221" s="325">
        <f>IF((ISBLANK(J221)+ISBLANK(L221)+ISBLANK(K221)+ISBLANK(M221)+ISBLANK(N221)+ISBLANK(O221))&lt;8,IF(ISNUMBER(LARGE((J221,L221,M221,N221),1)),LARGE((J221,L221,M221,N221),1),0)+IF(ISNUMBER(LARGE((J221,L221,M221,N221),2)),LARGE((J221,L221,M221,N221),2),0)+K221+O221,"")+P221+Q221+R221+I221</f>
        <v>75</v>
      </c>
      <c r="T221" s="527"/>
      <c r="U221" s="526"/>
      <c r="V221" s="321"/>
    </row>
    <row r="222" spans="1:23" ht="12.75" customHeight="1" x14ac:dyDescent="0.25">
      <c r="A222" s="669" t="s">
        <v>150</v>
      </c>
      <c r="B222" s="670"/>
      <c r="C222" s="137" t="s">
        <v>300</v>
      </c>
      <c r="D222" s="138" t="s">
        <v>301</v>
      </c>
      <c r="E222" s="138">
        <v>2005</v>
      </c>
      <c r="F222" s="85" t="s">
        <v>113</v>
      </c>
      <c r="G222" s="85" t="s">
        <v>93</v>
      </c>
      <c r="H222" s="95">
        <v>-55</v>
      </c>
      <c r="I222" s="43"/>
      <c r="J222" s="43"/>
      <c r="K222" s="107">
        <v>0</v>
      </c>
      <c r="L222" s="43"/>
      <c r="M222" s="115"/>
      <c r="N222" s="43"/>
      <c r="O222" s="107"/>
      <c r="P222" s="43">
        <v>0</v>
      </c>
      <c r="Q222" s="43"/>
      <c r="R222" s="43"/>
      <c r="S222" s="179">
        <f>IF((ISBLANK(J222)+ISBLANK(L222)+ISBLANK(K222)+ISBLANK(M222)+ISBLANK(N222)+ISBLANK(O222))&lt;8,IF(ISNUMBER(LARGE((J222,L222,M222,N222),1)),LARGE((J222,L222,M222,N222),1),0)+IF(ISNUMBER(LARGE((J222,L222,M222,N222),2)),LARGE((J222,L222,M222,N222),2),0)+K222+O222,"")+P222+Q222+R222+I222</f>
        <v>0</v>
      </c>
      <c r="T222" s="660" t="s">
        <v>1010</v>
      </c>
      <c r="U222" s="510" t="s">
        <v>47</v>
      </c>
      <c r="V222" s="85"/>
    </row>
    <row r="223" spans="1:23" ht="12.75" customHeight="1" x14ac:dyDescent="0.25">
      <c r="A223" s="541" t="s">
        <v>150</v>
      </c>
      <c r="B223" s="318"/>
      <c r="C223" s="330" t="s">
        <v>302</v>
      </c>
      <c r="D223" s="320" t="s">
        <v>219</v>
      </c>
      <c r="E223" s="320">
        <v>2006</v>
      </c>
      <c r="F223" s="321" t="s">
        <v>71</v>
      </c>
      <c r="G223" s="321" t="s">
        <v>93</v>
      </c>
      <c r="H223" s="322">
        <v>-55</v>
      </c>
      <c r="I223" s="323"/>
      <c r="J223" s="320"/>
      <c r="K223" s="320">
        <v>0</v>
      </c>
      <c r="L223" s="320">
        <v>0</v>
      </c>
      <c r="M223" s="320"/>
      <c r="N223" s="320"/>
      <c r="O223" s="324">
        <v>0</v>
      </c>
      <c r="P223" s="324"/>
      <c r="Q223" s="324">
        <v>0</v>
      </c>
      <c r="R223" s="324"/>
      <c r="S223" s="325">
        <f>IF((ISBLANK(J223)+ISBLANK(L223)+ISBLANK(K223)+ISBLANK(M223)+ISBLANK(N223)+ISBLANK(O223))&lt;8,IF(ISNUMBER(LARGE((J223,L223,M223,N223),1)),LARGE((J223,L223,M223,N223),1),0)+IF(ISNUMBER(LARGE((J223,L223,M223,N223),2)),LARGE((J223,L223,M223,N223),2),0)+K223+O223,"")+P223+Q223+R223+I223</f>
        <v>0</v>
      </c>
      <c r="T223" s="659"/>
      <c r="U223" s="526" t="s">
        <v>47</v>
      </c>
      <c r="V223" s="320"/>
      <c r="W223" s="189"/>
    </row>
    <row r="224" spans="1:23" ht="12.75" customHeight="1" x14ac:dyDescent="0.25">
      <c r="A224" s="691" t="s">
        <v>150</v>
      </c>
      <c r="B224" s="670"/>
      <c r="C224" s="84" t="s">
        <v>182</v>
      </c>
      <c r="D224" s="43" t="s">
        <v>1041</v>
      </c>
      <c r="E224" s="43">
        <v>2005</v>
      </c>
      <c r="F224" s="85" t="s">
        <v>68</v>
      </c>
      <c r="G224" s="85" t="s">
        <v>93</v>
      </c>
      <c r="H224" s="95">
        <v>-55</v>
      </c>
      <c r="I224" s="52"/>
      <c r="J224" s="43"/>
      <c r="K224" s="115"/>
      <c r="L224" s="43"/>
      <c r="M224" s="43"/>
      <c r="N224" s="43"/>
      <c r="O224" s="50">
        <v>0</v>
      </c>
      <c r="P224" s="50"/>
      <c r="Q224" s="50"/>
      <c r="R224" s="50"/>
      <c r="S224" s="179">
        <f>IF((ISBLANK(J224)+ISBLANK(L224)+ISBLANK(K224)+ISBLANK(M224)+ISBLANK(N224)+ISBLANK(O224))&lt;8,IF(ISNUMBER(LARGE((J224,L224,M224,N224),1)),LARGE((J224,L224,M224,N224),1),0)+IF(ISNUMBER(LARGE((J224,L224,M224,N224),2)),LARGE((J224,L224,M224,N224),2),0)+K224+O224,"")+P224+Q224+R224+I224</f>
        <v>0</v>
      </c>
      <c r="T224" s="660" t="s">
        <v>1010</v>
      </c>
      <c r="U224" s="510"/>
      <c r="V224" s="43"/>
    </row>
    <row r="225" spans="1:23 6007:6007" ht="12.75" customHeight="1" x14ac:dyDescent="0.25">
      <c r="A225" s="59" t="s">
        <v>150</v>
      </c>
      <c r="B225" s="59"/>
      <c r="C225" s="137" t="s">
        <v>303</v>
      </c>
      <c r="D225" s="138" t="s">
        <v>304</v>
      </c>
      <c r="E225" s="43">
        <v>2006</v>
      </c>
      <c r="F225" s="139" t="s">
        <v>305</v>
      </c>
      <c r="G225" s="45" t="s">
        <v>93</v>
      </c>
      <c r="H225" s="95">
        <v>-55</v>
      </c>
      <c r="I225" s="52"/>
      <c r="J225" s="115"/>
      <c r="K225" s="43">
        <v>0</v>
      </c>
      <c r="L225" s="43">
        <v>0</v>
      </c>
      <c r="M225" s="115"/>
      <c r="N225" s="43"/>
      <c r="O225" s="50"/>
      <c r="P225" s="50"/>
      <c r="Q225" s="50"/>
      <c r="R225" s="50"/>
      <c r="S225" s="179">
        <f>IF((ISBLANK(J225)+ISBLANK(L225)+ISBLANK(K225)+ISBLANK(M225)+ISBLANK(N225)+ISBLANK(O225))&lt;8,IF(ISNUMBER(LARGE((J225,L225,M225,N225),1)),LARGE((J225,L225,M225,N225),1),0)+IF(ISNUMBER(LARGE((J225,L225,M225,N225),2)),LARGE((J225,L225,M225,N225),2),0)+K225+O225,"")+P225+Q225+R225+I225</f>
        <v>0</v>
      </c>
      <c r="T225" s="528"/>
      <c r="U225" s="510"/>
      <c r="V225" s="43"/>
    </row>
    <row r="226" spans="1:23 6007:6007" ht="12.75" customHeight="1" x14ac:dyDescent="0.25">
      <c r="A226" s="669" t="s">
        <v>150</v>
      </c>
      <c r="B226" s="670"/>
      <c r="C226" s="372" t="s">
        <v>292</v>
      </c>
      <c r="D226" s="344" t="s">
        <v>185</v>
      </c>
      <c r="E226" s="344">
        <v>2006</v>
      </c>
      <c r="F226" s="321" t="s">
        <v>62</v>
      </c>
      <c r="G226" s="321" t="s">
        <v>93</v>
      </c>
      <c r="H226" s="322">
        <v>-55</v>
      </c>
      <c r="I226" s="323"/>
      <c r="J226" s="320"/>
      <c r="K226" s="320">
        <v>0</v>
      </c>
      <c r="L226" s="320">
        <v>0</v>
      </c>
      <c r="M226" s="320"/>
      <c r="N226" s="320"/>
      <c r="O226" s="50">
        <v>0</v>
      </c>
      <c r="P226" s="50">
        <v>0</v>
      </c>
      <c r="Q226" s="50"/>
      <c r="R226" s="50"/>
      <c r="S226" s="179">
        <f>IF((ISBLANK(J226)+ISBLANK(L226)+ISBLANK(K226)+ISBLANK(M226)+ISBLANK(N226)+ISBLANK(O226))&lt;8,IF(ISNUMBER(LARGE((J226,L226,M226,N226),1)),LARGE((J226,L226,M226,N226),1),0)+IF(ISNUMBER(LARGE((J226,L226,M226,N226),2)),LARGE((J226,L226,M226,N226),2),0)+K226+O226,"")+P226+Q226+R226+I226</f>
        <v>0</v>
      </c>
      <c r="T226" s="662" t="s">
        <v>1010</v>
      </c>
      <c r="U226" s="512" t="s">
        <v>47</v>
      </c>
      <c r="V226" s="537"/>
      <c r="W226" s="189"/>
    </row>
    <row r="227" spans="1:23 6007:6007" ht="12.75" customHeight="1" x14ac:dyDescent="0.25">
      <c r="A227" s="72" t="s">
        <v>150</v>
      </c>
      <c r="B227" s="59"/>
      <c r="C227" s="137" t="s">
        <v>307</v>
      </c>
      <c r="D227" s="138" t="s">
        <v>308</v>
      </c>
      <c r="E227" s="138">
        <v>2006</v>
      </c>
      <c r="F227" s="85" t="s">
        <v>194</v>
      </c>
      <c r="G227" s="85" t="s">
        <v>93</v>
      </c>
      <c r="H227" s="95">
        <v>-55</v>
      </c>
      <c r="I227" s="186"/>
      <c r="J227" s="43"/>
      <c r="K227" s="43">
        <v>0</v>
      </c>
      <c r="L227" s="43"/>
      <c r="M227" s="43"/>
      <c r="N227" s="50"/>
      <c r="O227" s="50"/>
      <c r="P227" s="50"/>
      <c r="Q227" s="50"/>
      <c r="R227" s="50"/>
      <c r="S227" s="179">
        <f>IF((ISBLANK(J227)+ISBLANK(L227)+ISBLANK(K227)+ISBLANK(M227)+ISBLANK(N227)+ISBLANK(O227))&lt;8,IF(ISNUMBER(LARGE((J227,L227,M227,N227),1)),LARGE((J227,L227,M227,N227),1),0)+IF(ISNUMBER(LARGE((J227,L227,M227,N227),2)),LARGE((J227,L227,M227,N227),2),0)+K227+O227,"")+P227+Q227+R227+I227</f>
        <v>0</v>
      </c>
      <c r="T227" s="528"/>
      <c r="U227" s="510"/>
      <c r="V227" s="85"/>
      <c r="W227" s="110"/>
    </row>
    <row r="228" spans="1:23 6007:6007" ht="12.75" customHeight="1" x14ac:dyDescent="0.25">
      <c r="A228" s="120" t="s">
        <v>150</v>
      </c>
      <c r="B228" s="120"/>
      <c r="C228" s="162" t="s">
        <v>90</v>
      </c>
      <c r="D228" s="162"/>
      <c r="E228" s="162"/>
      <c r="F228" s="162"/>
      <c r="G228" s="122" t="s">
        <v>93</v>
      </c>
      <c r="H228" s="123">
        <v>-55</v>
      </c>
      <c r="I228" s="124"/>
      <c r="J228" s="123"/>
      <c r="K228" s="125"/>
      <c r="L228" s="122"/>
      <c r="M228" s="122"/>
      <c r="N228" s="122"/>
      <c r="O228" s="122"/>
      <c r="P228" s="122"/>
      <c r="Q228" s="122"/>
      <c r="R228" s="122"/>
      <c r="S228" s="126">
        <f>IF((ISBLANK(J228)+ISBLANK(L228)+ISBLANK(K228)+ISBLANK(M228)+ISBLANK(N228)+ISBLANK(O228))&lt;8,IF(ISNUMBER(LARGE((J228,L228,M228,N228),1)),LARGE((J228,L228,M228,N228),1),0)+IF(ISNUMBER(LARGE((J228,L228,M228,N228),2)),LARGE((J228,L228,M228,N228),2),0)+K228+O228,"")+P228+Q228+R228+I228</f>
        <v>0</v>
      </c>
      <c r="T228" s="654"/>
      <c r="U228" s="519"/>
      <c r="V228" s="122"/>
    </row>
    <row r="229" spans="1:23 6007:6007" ht="12.75" customHeight="1" x14ac:dyDescent="0.25">
      <c r="A229" s="670" t="s">
        <v>150</v>
      </c>
      <c r="B229" s="670">
        <v>1</v>
      </c>
      <c r="C229" s="77" t="s">
        <v>309</v>
      </c>
      <c r="D229" s="43" t="s">
        <v>175</v>
      </c>
      <c r="E229" s="43">
        <v>2005</v>
      </c>
      <c r="F229" s="85" t="s">
        <v>68</v>
      </c>
      <c r="G229" s="85" t="s">
        <v>93</v>
      </c>
      <c r="H229" s="95">
        <v>-60</v>
      </c>
      <c r="I229" s="43"/>
      <c r="J229" s="115"/>
      <c r="K229" s="43">
        <v>400</v>
      </c>
      <c r="L229" s="115">
        <v>125</v>
      </c>
      <c r="M229" s="43"/>
      <c r="N229" s="43"/>
      <c r="O229" s="43">
        <v>400</v>
      </c>
      <c r="P229" s="43">
        <v>0</v>
      </c>
      <c r="Q229" s="43">
        <v>0</v>
      </c>
      <c r="R229" s="43"/>
      <c r="S229" s="179">
        <f>IF((ISBLANK(J229)+ISBLANK(L229)+ISBLANK(K229)+ISBLANK(M229)+ISBLANK(N229)+ISBLANK(O229))&lt;8,IF(ISNUMBER(LARGE((J229,L229,M229,N229),1)),LARGE((J229,L229,M229,N229),1),0)+IF(ISNUMBER(LARGE((J229,L229,M229,N229),2)),LARGE((J229,L229,M229,N229),2),0)+K229+O229,"")+P229+Q229+R229+I229-L229</f>
        <v>800</v>
      </c>
      <c r="T229" s="662" t="s">
        <v>1010</v>
      </c>
      <c r="U229" s="510" t="s">
        <v>47</v>
      </c>
      <c r="V229" s="43"/>
    </row>
    <row r="230" spans="1:23 6007:6007" ht="12.75" customHeight="1" x14ac:dyDescent="0.25">
      <c r="A230" s="670" t="s">
        <v>150</v>
      </c>
      <c r="B230" s="670">
        <v>2</v>
      </c>
      <c r="C230" s="77" t="s">
        <v>66</v>
      </c>
      <c r="D230" s="43" t="s">
        <v>177</v>
      </c>
      <c r="E230" s="43">
        <v>2006</v>
      </c>
      <c r="F230" s="85" t="s">
        <v>68</v>
      </c>
      <c r="G230" s="85" t="s">
        <v>93</v>
      </c>
      <c r="H230" s="95">
        <v>-60</v>
      </c>
      <c r="I230" s="186"/>
      <c r="J230" s="43"/>
      <c r="K230" s="115">
        <v>150</v>
      </c>
      <c r="L230" s="100">
        <v>162.5</v>
      </c>
      <c r="M230" s="43"/>
      <c r="N230" s="43"/>
      <c r="O230" s="50">
        <v>325</v>
      </c>
      <c r="P230" s="50">
        <v>0</v>
      </c>
      <c r="Q230" s="50">
        <v>0</v>
      </c>
      <c r="R230" s="50"/>
      <c r="S230" s="179">
        <f>IF((ISBLANK(J230)+ISBLANK(L230)+ISBLANK(K230)+ISBLANK(M230)+ISBLANK(N230)+ISBLANK(O230))&lt;8,IF(ISNUMBER(LARGE((J230,L230,M230,N230),1)),LARGE((J230,L230,M230,N230),1),0)+IF(ISNUMBER(LARGE((J230,L230,M230,N230),2)),LARGE((J230,L230,M230,N230),2),0)+K230+O230,"")+P230+Q230+R230+I230-K230</f>
        <v>487.5</v>
      </c>
      <c r="T230" s="662" t="s">
        <v>1010</v>
      </c>
      <c r="U230" s="510" t="s">
        <v>47</v>
      </c>
      <c r="V230" s="85"/>
      <c r="W230" s="149"/>
    </row>
    <row r="231" spans="1:23 6007:6007" ht="12.75" customHeight="1" x14ac:dyDescent="0.25">
      <c r="A231" s="676" t="s">
        <v>150</v>
      </c>
      <c r="B231" s="677">
        <v>3</v>
      </c>
      <c r="C231" s="181" t="s">
        <v>310</v>
      </c>
      <c r="D231" s="138" t="s">
        <v>210</v>
      </c>
      <c r="E231" s="138">
        <v>2006</v>
      </c>
      <c r="F231" s="139" t="s">
        <v>194</v>
      </c>
      <c r="G231" s="139" t="s">
        <v>93</v>
      </c>
      <c r="H231" s="184">
        <v>-60</v>
      </c>
      <c r="I231" s="190"/>
      <c r="J231" s="138"/>
      <c r="K231" s="138">
        <v>150</v>
      </c>
      <c r="L231" s="191">
        <v>125</v>
      </c>
      <c r="M231" s="191"/>
      <c r="N231" s="138"/>
      <c r="O231" s="182">
        <v>250</v>
      </c>
      <c r="P231" s="182">
        <v>0</v>
      </c>
      <c r="Q231" s="182"/>
      <c r="R231" s="182"/>
      <c r="S231" s="179">
        <f>IF((ISBLANK(J231)+ISBLANK(L231)+ISBLANK(K231)+ISBLANK(M231)+ISBLANK(N231)+ISBLANK(O231))&lt;8,IF(ISNUMBER(LARGE((J231,L231,M231,N231),1)),LARGE((J231,L231,M231,N231),1),0)+IF(ISNUMBER(LARGE((J231,L231,M231,N231),2)),LARGE((J231,L231,M231,N231),2),0)+K231+O231,"")+P231+Q231+R231+I231-L231</f>
        <v>400</v>
      </c>
      <c r="T231" s="662" t="s">
        <v>1010</v>
      </c>
      <c r="U231" s="513" t="s">
        <v>47</v>
      </c>
      <c r="V231" s="43"/>
    </row>
    <row r="232" spans="1:23 6007:6007" ht="12.75" customHeight="1" x14ac:dyDescent="0.25">
      <c r="A232" s="676" t="s">
        <v>150</v>
      </c>
      <c r="B232" s="677">
        <v>4</v>
      </c>
      <c r="C232" s="181" t="s">
        <v>311</v>
      </c>
      <c r="D232" s="138" t="s">
        <v>221</v>
      </c>
      <c r="E232" s="138">
        <v>2006</v>
      </c>
      <c r="F232" s="139" t="s">
        <v>123</v>
      </c>
      <c r="G232" s="139" t="s">
        <v>93</v>
      </c>
      <c r="H232" s="184">
        <v>-60</v>
      </c>
      <c r="I232" s="190"/>
      <c r="J232" s="138"/>
      <c r="K232" s="138">
        <v>0</v>
      </c>
      <c r="L232" s="138">
        <v>75</v>
      </c>
      <c r="M232" s="138"/>
      <c r="N232" s="138"/>
      <c r="O232" s="182">
        <v>250</v>
      </c>
      <c r="P232" s="182"/>
      <c r="Q232" s="182"/>
      <c r="R232" s="182"/>
      <c r="S232" s="179">
        <f>IF((ISBLANK(J232)+ISBLANK(L232)+ISBLANK(K232)+ISBLANK(M232)+ISBLANK(N232)+ISBLANK(O232))&lt;8,IF(ISNUMBER(LARGE((J232,L232,M232,N232),1)),LARGE((J232,L232,M232,N232),1),0)+IF(ISNUMBER(LARGE((J232,L232,M232,N232),2)),LARGE((J232,L232,M232,N232),2),0)+K232+O232,"")+P232+Q232+R232+I232</f>
        <v>325</v>
      </c>
      <c r="T232" s="662" t="s">
        <v>1010</v>
      </c>
      <c r="U232" s="513"/>
      <c r="V232" s="85"/>
    </row>
    <row r="233" spans="1:23 6007:6007" ht="12.75" customHeight="1" x14ac:dyDescent="0.25">
      <c r="A233" s="669" t="s">
        <v>150</v>
      </c>
      <c r="B233" s="670">
        <v>5</v>
      </c>
      <c r="C233" s="77" t="s">
        <v>703</v>
      </c>
      <c r="D233" s="43" t="s">
        <v>553</v>
      </c>
      <c r="E233" s="43">
        <v>2005</v>
      </c>
      <c r="F233" s="85" t="s">
        <v>43</v>
      </c>
      <c r="G233" s="85" t="s">
        <v>93</v>
      </c>
      <c r="H233" s="95">
        <v>-60</v>
      </c>
      <c r="I233" s="43"/>
      <c r="J233" s="43"/>
      <c r="K233" s="43"/>
      <c r="L233" s="43">
        <v>200</v>
      </c>
      <c r="M233" s="43"/>
      <c r="N233" s="43"/>
      <c r="O233" s="107"/>
      <c r="P233" s="43"/>
      <c r="Q233" s="43">
        <v>0</v>
      </c>
      <c r="R233" s="43"/>
      <c r="S233" s="179">
        <f>IF((ISBLANK(J233)+ISBLANK(L233)+ISBLANK(K233)+ISBLANK(M233)+ISBLANK(N233)+ISBLANK(O233))&lt;8,IF(ISNUMBER(LARGE((J233,L233,M233,N233),1)),LARGE((J233,L233,M233,N233),1),0)+IF(ISNUMBER(LARGE((J233,L233,M233,N233),2)),LARGE((J233,L233,M233,N233),2),0)+K233+O233,"")+P233+Q233+R233+I233</f>
        <v>200</v>
      </c>
      <c r="T233" s="662" t="s">
        <v>1010</v>
      </c>
      <c r="U233" s="534"/>
      <c r="V233" s="43"/>
      <c r="W233" s="189"/>
    </row>
    <row r="234" spans="1:23 6007:6007" ht="12.75" customHeight="1" x14ac:dyDescent="0.25">
      <c r="A234" s="676" t="s">
        <v>150</v>
      </c>
      <c r="B234" s="677">
        <v>6</v>
      </c>
      <c r="C234" s="543" t="s">
        <v>695</v>
      </c>
      <c r="D234" s="344" t="s">
        <v>696</v>
      </c>
      <c r="E234" s="344">
        <v>2006</v>
      </c>
      <c r="F234" s="345" t="s">
        <v>170</v>
      </c>
      <c r="G234" s="345" t="s">
        <v>93</v>
      </c>
      <c r="H234" s="546">
        <v>-60</v>
      </c>
      <c r="I234" s="380"/>
      <c r="J234" s="344"/>
      <c r="K234" s="344"/>
      <c r="L234" s="344">
        <v>0</v>
      </c>
      <c r="M234" s="344"/>
      <c r="N234" s="344"/>
      <c r="O234" s="182">
        <v>150</v>
      </c>
      <c r="P234" s="182"/>
      <c r="Q234" s="182"/>
      <c r="R234" s="182"/>
      <c r="S234" s="179">
        <f>IF((ISBLANK(J234)+ISBLANK(L234)+ISBLANK(K234)+ISBLANK(M234)+ISBLANK(N234)+ISBLANK(O234))&lt;8,IF(ISNUMBER(LARGE((J234,L234,M234,N234),1)),LARGE((J234,L234,M234,N234),1),0)+IF(ISNUMBER(LARGE((J234,L234,M234,N234),2)),LARGE((J234,L234,M234,N234),2),0)+K234+O234,"")+P234+Q234+R234+I234</f>
        <v>150</v>
      </c>
      <c r="T234" s="662" t="s">
        <v>1010</v>
      </c>
      <c r="U234" s="675"/>
      <c r="V234" s="43"/>
    </row>
    <row r="235" spans="1:23 6007:6007" ht="12.75" customHeight="1" x14ac:dyDescent="0.25">
      <c r="A235" s="670" t="s">
        <v>150</v>
      </c>
      <c r="B235" s="670">
        <v>6</v>
      </c>
      <c r="C235" s="77" t="s">
        <v>239</v>
      </c>
      <c r="D235" s="43" t="s">
        <v>322</v>
      </c>
      <c r="E235" s="43">
        <v>2006</v>
      </c>
      <c r="F235" s="85" t="s">
        <v>241</v>
      </c>
      <c r="G235" s="183" t="s">
        <v>93</v>
      </c>
      <c r="H235" s="95">
        <v>-60</v>
      </c>
      <c r="I235" s="185"/>
      <c r="J235" s="43"/>
      <c r="K235" s="43">
        <v>0</v>
      </c>
      <c r="L235" s="43">
        <v>0</v>
      </c>
      <c r="M235" s="43"/>
      <c r="N235" s="43"/>
      <c r="O235" s="50">
        <v>150</v>
      </c>
      <c r="P235" s="50"/>
      <c r="Q235" s="50"/>
      <c r="R235" s="50"/>
      <c r="S235" s="179">
        <f>IF((ISBLANK(J235)+ISBLANK(L235)+ISBLANK(K235)+ISBLANK(M235)+ISBLANK(N235)+ISBLANK(O235))&lt;8,IF(ISNUMBER(LARGE((J235,L235,M235,N235),1)),LARGE((J235,L235,M235,N235),1),0)+IF(ISNUMBER(LARGE((J235,L235,M235,N235),2)),LARGE((J235,L235,M235,N235),2),0)+K235+O235,"")+P235+Q235+R235+I235</f>
        <v>150</v>
      </c>
      <c r="T235" s="662" t="s">
        <v>1010</v>
      </c>
      <c r="U235" s="510"/>
      <c r="V235" s="43"/>
      <c r="HWA235" s="110"/>
    </row>
    <row r="236" spans="1:23 6007:6007" ht="12.75" customHeight="1" x14ac:dyDescent="0.25">
      <c r="A236" s="342" t="s">
        <v>150</v>
      </c>
      <c r="B236" s="343"/>
      <c r="C236" s="543" t="s">
        <v>297</v>
      </c>
      <c r="D236" s="344" t="s">
        <v>298</v>
      </c>
      <c r="E236" s="344">
        <v>2006</v>
      </c>
      <c r="F236" s="345" t="s">
        <v>113</v>
      </c>
      <c r="G236" s="345" t="s">
        <v>93</v>
      </c>
      <c r="H236" s="546">
        <v>-60</v>
      </c>
      <c r="I236" s="380"/>
      <c r="J236" s="344"/>
      <c r="K236" s="344">
        <v>100</v>
      </c>
      <c r="L236" s="344">
        <v>0</v>
      </c>
      <c r="M236" s="344"/>
      <c r="N236" s="346"/>
      <c r="O236" s="346"/>
      <c r="P236" s="346"/>
      <c r="Q236" s="346">
        <v>0</v>
      </c>
      <c r="R236" s="346"/>
      <c r="S236" s="325">
        <f>IF((ISBLANK(J236)+ISBLANK(L236)+ISBLANK(K236)+ISBLANK(M236)+ISBLANK(N236)+ISBLANK(O236))&lt;8,IF(ISNUMBER(LARGE((J236,L236,M236,N236),1)),LARGE((J236,L236,M236,N236),1),0)+IF(ISNUMBER(LARGE((J236,L236,M236,N236),2)),LARGE((J236,L236,M236,N236),2),0)+K236+O236,"")+P236+Q236+R236+I236</f>
        <v>100</v>
      </c>
      <c r="T236" s="527"/>
      <c r="U236" s="526" t="s">
        <v>47</v>
      </c>
      <c r="V236" s="321"/>
    </row>
    <row r="237" spans="1:23 6007:6007" ht="12.75" customHeight="1" x14ac:dyDescent="0.25">
      <c r="A237" s="342" t="s">
        <v>150</v>
      </c>
      <c r="B237" s="343"/>
      <c r="C237" s="330" t="s">
        <v>180</v>
      </c>
      <c r="D237" s="344" t="s">
        <v>294</v>
      </c>
      <c r="E237" s="344">
        <v>2006</v>
      </c>
      <c r="F237" s="345" t="s">
        <v>102</v>
      </c>
      <c r="G237" s="345" t="s">
        <v>93</v>
      </c>
      <c r="H237" s="546">
        <v>-60</v>
      </c>
      <c r="I237" s="380"/>
      <c r="J237" s="547"/>
      <c r="K237" s="344">
        <v>100</v>
      </c>
      <c r="L237" s="547"/>
      <c r="M237" s="344"/>
      <c r="N237" s="346"/>
      <c r="O237" s="346"/>
      <c r="P237" s="346">
        <v>0</v>
      </c>
      <c r="Q237" s="346">
        <v>0</v>
      </c>
      <c r="R237" s="346"/>
      <c r="S237" s="325">
        <f>IF((ISBLANK(J237)+ISBLANK(L237)+ISBLANK(K237)+ISBLANK(M237)+ISBLANK(N237)+ISBLANK(O237))&lt;8,IF(ISNUMBER(LARGE((J237,L237,M237,N237),1)),LARGE((J237,L237,M237,N237),1),0)+IF(ISNUMBER(LARGE((J237,L237,M237,N237),2)),LARGE((J237,L237,M237,N237),2),0)+K237+O237,"")+P237+Q237+R237+I237</f>
        <v>100</v>
      </c>
      <c r="T237" s="659"/>
      <c r="U237" s="529" t="s">
        <v>47</v>
      </c>
      <c r="V237" s="321"/>
      <c r="W237" s="155"/>
    </row>
    <row r="238" spans="1:23 6007:6007" ht="12.75" customHeight="1" x14ac:dyDescent="0.25">
      <c r="A238" s="342" t="s">
        <v>150</v>
      </c>
      <c r="B238" s="343"/>
      <c r="C238" s="543" t="s">
        <v>318</v>
      </c>
      <c r="D238" s="344" t="s">
        <v>319</v>
      </c>
      <c r="E238" s="344">
        <v>2005</v>
      </c>
      <c r="F238" s="345" t="s">
        <v>194</v>
      </c>
      <c r="G238" s="345" t="s">
        <v>93</v>
      </c>
      <c r="H238" s="546">
        <v>-60</v>
      </c>
      <c r="I238" s="344"/>
      <c r="J238" s="547"/>
      <c r="K238" s="344">
        <v>0</v>
      </c>
      <c r="L238" s="344">
        <v>75</v>
      </c>
      <c r="M238" s="344"/>
      <c r="N238" s="344"/>
      <c r="O238" s="346"/>
      <c r="P238" s="346"/>
      <c r="Q238" s="346"/>
      <c r="R238" s="346"/>
      <c r="S238" s="325">
        <f>IF((ISBLANK(J238)+ISBLANK(L238)+ISBLANK(K238)+ISBLANK(M238)+ISBLANK(N238)+ISBLANK(O238))&lt;8,IF(ISNUMBER(LARGE((J238,L238,M238,N238),1)),LARGE((J238,L238,M238,N238),1),0)+IF(ISNUMBER(LARGE((J238,L238,M238,N238),2)),LARGE((J238,L238,M238,N238),2),0)+K238+O238,"")+P238+Q238+R238+I238</f>
        <v>75</v>
      </c>
      <c r="T238" s="659"/>
      <c r="U238" s="529"/>
      <c r="V238" s="321"/>
    </row>
    <row r="239" spans="1:23 6007:6007" ht="12.75" customHeight="1" x14ac:dyDescent="0.25">
      <c r="A239" s="342" t="s">
        <v>150</v>
      </c>
      <c r="B239" s="343"/>
      <c r="C239" s="543" t="s">
        <v>38</v>
      </c>
      <c r="D239" s="344" t="s">
        <v>229</v>
      </c>
      <c r="E239" s="344">
        <v>2006</v>
      </c>
      <c r="F239" s="345" t="s">
        <v>306</v>
      </c>
      <c r="G239" s="345" t="s">
        <v>93</v>
      </c>
      <c r="H239" s="546">
        <v>-60</v>
      </c>
      <c r="I239" s="380"/>
      <c r="J239" s="344"/>
      <c r="K239" s="344">
        <v>0</v>
      </c>
      <c r="L239" s="344">
        <v>75</v>
      </c>
      <c r="M239" s="344"/>
      <c r="N239" s="344"/>
      <c r="O239" s="346"/>
      <c r="P239" s="346"/>
      <c r="Q239" s="346"/>
      <c r="R239" s="346"/>
      <c r="S239" s="325">
        <f>IF((ISBLANK(J239)+ISBLANK(L239)+ISBLANK(K239)+ISBLANK(M239)+ISBLANK(N239)+ISBLANK(O239))&lt;8,IF(ISNUMBER(LARGE((J239,L239,M239,N239),1)),LARGE((J239,L239,M239,N239),1),0)+IF(ISNUMBER(LARGE((J239,L239,M239,N239),2)),LARGE((J239,L239,M239,N239),2),0)+K239+O239,"")+P239+Q239+R239+I239</f>
        <v>75</v>
      </c>
      <c r="T239" s="659"/>
      <c r="U239" s="529"/>
      <c r="V239" s="321"/>
      <c r="W239" s="189"/>
    </row>
    <row r="240" spans="1:23 6007:6007" ht="16.5" customHeight="1" x14ac:dyDescent="0.25">
      <c r="A240" s="59" t="s">
        <v>150</v>
      </c>
      <c r="B240" s="59"/>
      <c r="C240" s="137" t="s">
        <v>706</v>
      </c>
      <c r="D240" s="137" t="s">
        <v>707</v>
      </c>
      <c r="E240" s="137">
        <v>2005</v>
      </c>
      <c r="F240" s="76" t="s">
        <v>231</v>
      </c>
      <c r="G240" s="76" t="s">
        <v>93</v>
      </c>
      <c r="H240" s="95">
        <v>-60</v>
      </c>
      <c r="I240" s="77"/>
      <c r="J240" s="77"/>
      <c r="K240" s="77"/>
      <c r="L240" s="77">
        <v>0</v>
      </c>
      <c r="M240" s="77"/>
      <c r="N240" s="77"/>
      <c r="O240" s="77"/>
      <c r="P240" s="77"/>
      <c r="Q240" s="77"/>
      <c r="R240" s="77"/>
      <c r="S240" s="179">
        <f>IF((ISBLANK(J240)+ISBLANK(L240)+ISBLANK(K240)+ISBLANK(M240)+ISBLANK(N240)+ISBLANK(O240))&lt;8,IF(ISNUMBER(LARGE((J240,L240,M240,N240),1)),LARGE((J240,L240,M240,N240),1),0)+IF(ISNUMBER(LARGE((J240,L240,M240,N240),2)),LARGE((J240,L240,M240,N240),2),0)+K240+O240,"")+P240+Q240+R240+I240</f>
        <v>0</v>
      </c>
      <c r="T240" s="528"/>
      <c r="U240" s="534"/>
      <c r="V240" s="77"/>
    </row>
    <row r="241" spans="1:6006" ht="12.75" customHeight="1" x14ac:dyDescent="0.25">
      <c r="A241" s="160" t="s">
        <v>150</v>
      </c>
      <c r="B241" s="180"/>
      <c r="C241" s="181" t="s">
        <v>710</v>
      </c>
      <c r="D241" s="137" t="s">
        <v>711</v>
      </c>
      <c r="E241" s="137">
        <v>2006</v>
      </c>
      <c r="F241" s="545" t="s">
        <v>447</v>
      </c>
      <c r="G241" s="545" t="s">
        <v>93</v>
      </c>
      <c r="H241" s="184">
        <v>-60</v>
      </c>
      <c r="I241" s="137"/>
      <c r="J241" s="137"/>
      <c r="K241" s="137"/>
      <c r="L241" s="137">
        <v>0</v>
      </c>
      <c r="M241" s="137"/>
      <c r="N241" s="137"/>
      <c r="O241" s="137"/>
      <c r="P241" s="137"/>
      <c r="Q241" s="137"/>
      <c r="R241" s="137"/>
      <c r="S241" s="179">
        <f>IF((ISBLANK(J241)+ISBLANK(L241)+ISBLANK(K241)+ISBLANK(M241)+ISBLANK(N241)+ISBLANK(O241))&lt;8,IF(ISNUMBER(LARGE((J241,L241,M241,N241),1)),LARGE((J241,L241,M241,N241),1),0)+IF(ISNUMBER(LARGE((J241,L241,M241,N241),2)),LARGE((J241,L241,M241,N241),2),0)+K241+O241,"")+P241+Q241+R241+I241</f>
        <v>0</v>
      </c>
      <c r="T241" s="535"/>
      <c r="U241" s="548"/>
      <c r="V241" s="77"/>
      <c r="W241" s="189"/>
    </row>
    <row r="242" spans="1:6006" ht="12.75" customHeight="1" x14ac:dyDescent="0.25">
      <c r="A242" s="59" t="s">
        <v>150</v>
      </c>
      <c r="B242" s="59"/>
      <c r="C242" s="137" t="s">
        <v>708</v>
      </c>
      <c r="D242" s="138" t="s">
        <v>709</v>
      </c>
      <c r="E242" s="138">
        <v>2005</v>
      </c>
      <c r="F242" s="139" t="s">
        <v>99</v>
      </c>
      <c r="G242" s="85" t="s">
        <v>93</v>
      </c>
      <c r="H242" s="95">
        <v>-60</v>
      </c>
      <c r="I242" s="138"/>
      <c r="J242" s="115"/>
      <c r="K242" s="43"/>
      <c r="L242" s="43">
        <v>0</v>
      </c>
      <c r="M242" s="115"/>
      <c r="N242" s="43"/>
      <c r="O242" s="43"/>
      <c r="P242" s="43"/>
      <c r="Q242" s="43"/>
      <c r="R242" s="43"/>
      <c r="S242" s="179">
        <f>IF((ISBLANK(J242)+ISBLANK(L242)+ISBLANK(K242)+ISBLANK(M242)+ISBLANK(N242)+ISBLANK(O242))&lt;8,IF(ISNUMBER(LARGE((J242,L242,M242,N242),1)),LARGE((J242,L242,M242,N242),1),0)+IF(ISNUMBER(LARGE((J242,L242,M242,N242),2)),LARGE((J242,L242,M242,N242),2),0)+K242+O242,"")+P242+Q242+R242+I242</f>
        <v>0</v>
      </c>
      <c r="T242" s="528"/>
      <c r="U242" s="511"/>
      <c r="V242" s="43"/>
      <c r="W242" s="118"/>
    </row>
    <row r="243" spans="1:6006" ht="12.75" customHeight="1" x14ac:dyDescent="0.25">
      <c r="A243" s="148" t="s">
        <v>150</v>
      </c>
      <c r="B243" s="59"/>
      <c r="C243" s="137" t="s">
        <v>312</v>
      </c>
      <c r="D243" s="138" t="s">
        <v>313</v>
      </c>
      <c r="E243" s="138">
        <v>2006</v>
      </c>
      <c r="F243" s="139" t="s">
        <v>314</v>
      </c>
      <c r="G243" s="85" t="s">
        <v>93</v>
      </c>
      <c r="H243" s="95">
        <v>-60</v>
      </c>
      <c r="I243" s="186"/>
      <c r="J243" s="43"/>
      <c r="K243" s="43">
        <v>0</v>
      </c>
      <c r="L243" s="43">
        <v>0</v>
      </c>
      <c r="M243" s="43"/>
      <c r="N243" s="43"/>
      <c r="O243" s="50"/>
      <c r="P243" s="50"/>
      <c r="Q243" s="50"/>
      <c r="R243" s="50"/>
      <c r="S243" s="179">
        <f>IF((ISBLANK(J243)+ISBLANK(L243)+ISBLANK(K243)+ISBLANK(M243)+ISBLANK(N243)+ISBLANK(O243))&lt;8,IF(ISNUMBER(LARGE((J243,L243,M243,N243),1)),LARGE((J243,L243,M243,N243),1),0)+IF(ISNUMBER(LARGE((J243,L243,M243,N243),2)),LARGE((J243,L243,M243,N243),2),0)+K243+O243,"")+P243+Q243+R243+I243</f>
        <v>0</v>
      </c>
      <c r="T243" s="528"/>
      <c r="U243" s="510"/>
      <c r="V243" s="85"/>
    </row>
    <row r="244" spans="1:6006" s="4" customFormat="1" ht="12.75" customHeight="1" x14ac:dyDescent="0.25">
      <c r="A244" s="670" t="s">
        <v>150</v>
      </c>
      <c r="B244" s="670"/>
      <c r="C244" s="84" t="s">
        <v>1042</v>
      </c>
      <c r="D244" s="43" t="s">
        <v>249</v>
      </c>
      <c r="E244" s="43">
        <v>2006</v>
      </c>
      <c r="F244" s="85" t="s">
        <v>59</v>
      </c>
      <c r="G244" s="85" t="s">
        <v>93</v>
      </c>
      <c r="H244" s="95">
        <v>-60</v>
      </c>
      <c r="I244" s="186"/>
      <c r="J244" s="43"/>
      <c r="K244" s="115"/>
      <c r="L244" s="100"/>
      <c r="M244" s="43"/>
      <c r="N244" s="43"/>
      <c r="O244" s="50">
        <v>0</v>
      </c>
      <c r="P244" s="50"/>
      <c r="Q244" s="50"/>
      <c r="R244" s="50"/>
      <c r="S244" s="179">
        <f>IF((ISBLANK(J244)+ISBLANK(L244)+ISBLANK(K244)+ISBLANK(M244)+ISBLANK(N244)+ISBLANK(O244))&lt;8,IF(ISNUMBER(LARGE((J244,L244,M244,N244),1)),LARGE((J244,L244,M244,N244),1),0)+IF(ISNUMBER(LARGE((J244,L244,M244,N244),2)),LARGE((J244,L244,M244,N244),2),0)+K244+O244,"")+P244+Q244+R244+I244-K244</f>
        <v>0</v>
      </c>
      <c r="T244" s="662" t="s">
        <v>1010</v>
      </c>
      <c r="U244" s="510"/>
      <c r="V244" s="85"/>
      <c r="W244" s="515"/>
      <c r="X244" s="379"/>
      <c r="Y244" s="379"/>
    </row>
    <row r="245" spans="1:6006" ht="12.75" customHeight="1" x14ac:dyDescent="0.25">
      <c r="A245" s="318" t="s">
        <v>150</v>
      </c>
      <c r="B245" s="663"/>
      <c r="C245" s="372" t="s">
        <v>704</v>
      </c>
      <c r="D245" s="344" t="s">
        <v>189</v>
      </c>
      <c r="E245" s="344">
        <v>2006</v>
      </c>
      <c r="F245" s="345" t="s">
        <v>705</v>
      </c>
      <c r="G245" s="321" t="s">
        <v>93</v>
      </c>
      <c r="H245" s="322">
        <v>-60</v>
      </c>
      <c r="I245" s="320"/>
      <c r="J245" s="320"/>
      <c r="K245" s="320"/>
      <c r="L245" s="320">
        <v>0</v>
      </c>
      <c r="M245" s="320"/>
      <c r="N245" s="320"/>
      <c r="O245" s="320"/>
      <c r="P245" s="320"/>
      <c r="Q245" s="320"/>
      <c r="R245" s="320"/>
      <c r="S245" s="325">
        <f>IF((ISBLANK(J245)+ISBLANK(L245)+ISBLANK(K245)+ISBLANK(M245)+ISBLANK(N245)+ISBLANK(O245))&lt;8,IF(ISNUMBER(LARGE((J245,L245,M245,N245),1)),LARGE((J245,L245,M245,N245),1),0)+IF(ISNUMBER(LARGE((J245,L245,M245,N245),2)),LARGE((J245,L245,M245,N245),2),0)+K245+O245,"")+P245+Q245+R245+I245</f>
        <v>0</v>
      </c>
      <c r="T245" s="527"/>
      <c r="U245" s="679"/>
      <c r="V245" s="320"/>
      <c r="W245" s="189"/>
    </row>
    <row r="246" spans="1:6006" ht="12.75" customHeight="1" x14ac:dyDescent="0.25">
      <c r="A246" s="670" t="s">
        <v>150</v>
      </c>
      <c r="B246" s="670"/>
      <c r="C246" s="372" t="s">
        <v>302</v>
      </c>
      <c r="D246" s="344" t="s">
        <v>219</v>
      </c>
      <c r="E246" s="344">
        <v>2006</v>
      </c>
      <c r="F246" s="345" t="s">
        <v>71</v>
      </c>
      <c r="G246" s="321" t="s">
        <v>93</v>
      </c>
      <c r="H246" s="322">
        <v>-60</v>
      </c>
      <c r="I246" s="323"/>
      <c r="J246" s="320"/>
      <c r="K246" s="320">
        <v>0</v>
      </c>
      <c r="L246" s="320">
        <v>0</v>
      </c>
      <c r="M246" s="320"/>
      <c r="N246" s="320"/>
      <c r="O246" s="50">
        <v>0</v>
      </c>
      <c r="P246" s="50"/>
      <c r="Q246" s="50">
        <v>0</v>
      </c>
      <c r="R246" s="50"/>
      <c r="S246" s="179">
        <f>IF((ISBLANK(J246)+ISBLANK(L246)+ISBLANK(K246)+ISBLANK(M246)+ISBLANK(N246)+ISBLANK(O246))&lt;8,IF(ISNUMBER(LARGE((J246,L246,M246,N246),1)),LARGE((J246,L246,M246,N246),1),0)+IF(ISNUMBER(LARGE((J246,L246,M246,N246),2)),LARGE((J246,L246,M246,N246),2),0)+K246+O246,"")+P246+Q246+R246+I246</f>
        <v>0</v>
      </c>
      <c r="T246" s="662" t="s">
        <v>1010</v>
      </c>
      <c r="U246" s="510" t="s">
        <v>47</v>
      </c>
      <c r="V246" s="43"/>
      <c r="W246" s="189"/>
    </row>
    <row r="247" spans="1:6006" ht="13.5" customHeight="1" x14ac:dyDescent="0.25">
      <c r="A247" s="318" t="s">
        <v>150</v>
      </c>
      <c r="B247" s="318"/>
      <c r="C247" s="372" t="s">
        <v>315</v>
      </c>
      <c r="D247" s="344" t="s">
        <v>316</v>
      </c>
      <c r="E247" s="320">
        <v>2006</v>
      </c>
      <c r="F247" s="345" t="s">
        <v>317</v>
      </c>
      <c r="G247" s="321" t="s">
        <v>93</v>
      </c>
      <c r="H247" s="322">
        <v>-60</v>
      </c>
      <c r="I247" s="323"/>
      <c r="J247" s="320"/>
      <c r="K247" s="320">
        <v>0</v>
      </c>
      <c r="L247" s="320">
        <v>0</v>
      </c>
      <c r="M247" s="320"/>
      <c r="N247" s="324"/>
      <c r="O247" s="324"/>
      <c r="P247" s="324">
        <v>0</v>
      </c>
      <c r="Q247" s="324"/>
      <c r="R247" s="324"/>
      <c r="S247" s="325">
        <f>IF((ISBLANK(J247)+ISBLANK(L247)+ISBLANK(K247)+ISBLANK(M247)+ISBLANK(N247)+ISBLANK(O247))&lt;8,IF(ISNUMBER(LARGE((J247,L247,M247,N247),1)),LARGE((J247,L247,M247,N247),1),0)+IF(ISNUMBER(LARGE((J247,L247,M247,N247),2)),LARGE((J247,L247,M247,N247),2),0)+K247+O247,"")+P247+Q247+R247+I247</f>
        <v>0</v>
      </c>
      <c r="T247" s="527"/>
      <c r="U247" s="526" t="s">
        <v>47</v>
      </c>
      <c r="V247" s="321"/>
      <c r="W247" s="198"/>
      <c r="X247" s="155"/>
      <c r="Y247" s="118"/>
    </row>
    <row r="248" spans="1:6006" ht="13.5" customHeight="1" x14ac:dyDescent="0.25">
      <c r="A248" s="670" t="s">
        <v>150</v>
      </c>
      <c r="B248" s="670"/>
      <c r="C248" s="137" t="s">
        <v>667</v>
      </c>
      <c r="D248" s="138" t="s">
        <v>229</v>
      </c>
      <c r="E248" s="138">
        <v>2006</v>
      </c>
      <c r="F248" s="139" t="s">
        <v>71</v>
      </c>
      <c r="G248" s="85" t="s">
        <v>93</v>
      </c>
      <c r="H248" s="95">
        <v>-60</v>
      </c>
      <c r="I248" s="186"/>
      <c r="J248" s="43"/>
      <c r="K248" s="43"/>
      <c r="L248" s="43"/>
      <c r="M248" s="43"/>
      <c r="N248" s="50"/>
      <c r="O248" s="143"/>
      <c r="P248" s="50"/>
      <c r="Q248" s="50"/>
      <c r="R248" s="50"/>
      <c r="S248" s="179">
        <f>IF((ISBLANK(J248)+ISBLANK(L248)+ISBLANK(K248)+ISBLANK(M248)+ISBLANK(N248)+ISBLANK(O248))&lt;8,IF(ISNUMBER(LARGE((J248,L248,M248,N248),1)),LARGE((J248,L248,M248,N248),1),0)+IF(ISNUMBER(LARGE((J248,L248,M248,N248),2)),LARGE((J248,L248,M248,N248),2),0)+K248+O248,"")+P248+Q248+R248+I248</f>
        <v>0</v>
      </c>
      <c r="T248" s="662" t="s">
        <v>1010</v>
      </c>
      <c r="U248" s="510"/>
      <c r="V248" s="85"/>
      <c r="W248" s="198"/>
      <c r="X248" s="155"/>
      <c r="Y248" s="118"/>
    </row>
    <row r="249" spans="1:6006" ht="12.75" customHeight="1" x14ac:dyDescent="0.25">
      <c r="A249" s="670" t="s">
        <v>150</v>
      </c>
      <c r="B249" s="670"/>
      <c r="C249" s="137" t="s">
        <v>263</v>
      </c>
      <c r="D249" s="138" t="s">
        <v>320</v>
      </c>
      <c r="E249" s="138">
        <v>2006</v>
      </c>
      <c r="F249" s="139" t="s">
        <v>264</v>
      </c>
      <c r="G249" s="85" t="s">
        <v>93</v>
      </c>
      <c r="H249" s="192">
        <v>-60</v>
      </c>
      <c r="I249" s="43"/>
      <c r="J249" s="115"/>
      <c r="K249" s="43">
        <v>0</v>
      </c>
      <c r="L249" s="43">
        <v>0</v>
      </c>
      <c r="M249" s="43"/>
      <c r="N249" s="43"/>
      <c r="O249" s="43">
        <v>0</v>
      </c>
      <c r="P249" s="43">
        <v>0</v>
      </c>
      <c r="Q249" s="43">
        <v>0</v>
      </c>
      <c r="R249" s="43"/>
      <c r="S249" s="179">
        <f>IF((ISBLANK(J249)+ISBLANK(L249)+ISBLANK(K249)+ISBLANK(M249)+ISBLANK(N249)+ISBLANK(O249))&lt;8,IF(ISNUMBER(LARGE((J249,L249,M249,N249),1)),LARGE((J249,L249,M249,N249),1),0)+IF(ISNUMBER(LARGE((J249,L249,M249,N249),2)),LARGE((J249,L249,M249,N249),2),0)+K249+O249,"")+P249+Q249+R249+I249</f>
        <v>0</v>
      </c>
      <c r="T249" s="662" t="s">
        <v>1010</v>
      </c>
      <c r="U249" s="512" t="s">
        <v>47</v>
      </c>
      <c r="V249" s="316"/>
      <c r="W249" s="155"/>
      <c r="X249" s="199"/>
      <c r="Y249" s="199"/>
      <c r="Z249" s="199"/>
      <c r="AA249" s="199"/>
      <c r="AB249" s="199"/>
      <c r="AC249" s="199"/>
      <c r="AD249" s="199"/>
      <c r="AE249" s="199"/>
      <c r="AF249" s="199"/>
      <c r="AG249" s="199"/>
      <c r="AH249" s="199"/>
      <c r="AI249" s="199"/>
      <c r="AJ249" s="199"/>
      <c r="AK249" s="199"/>
      <c r="AL249" s="199"/>
      <c r="AM249" s="199"/>
      <c r="AN249" s="199"/>
      <c r="AO249" s="199"/>
      <c r="AP249" s="199"/>
      <c r="AQ249" s="199"/>
      <c r="AR249" s="199"/>
      <c r="AS249" s="199"/>
      <c r="AT249" s="199"/>
      <c r="AU249" s="199"/>
      <c r="AV249" s="199"/>
      <c r="AW249" s="199"/>
      <c r="AX249" s="199"/>
      <c r="AY249" s="199"/>
      <c r="AZ249" s="199"/>
      <c r="BA249" s="199"/>
      <c r="BB249" s="199"/>
      <c r="BC249" s="199"/>
      <c r="BD249" s="199"/>
      <c r="BE249" s="199"/>
      <c r="BF249" s="199"/>
      <c r="BG249" s="199"/>
      <c r="BH249" s="199"/>
      <c r="BI249" s="199"/>
      <c r="BJ249" s="199"/>
      <c r="BK249" s="199"/>
      <c r="BL249" s="199"/>
      <c r="BM249" s="199"/>
      <c r="BN249" s="199"/>
      <c r="BO249" s="199"/>
      <c r="BP249" s="199"/>
      <c r="BQ249" s="199"/>
      <c r="BR249" s="199"/>
      <c r="BS249" s="199"/>
      <c r="BT249" s="199"/>
      <c r="BU249" s="199"/>
      <c r="BV249" s="199"/>
      <c r="BW249" s="199"/>
      <c r="BX249" s="199"/>
      <c r="BY249" s="199"/>
      <c r="BZ249" s="199"/>
      <c r="CA249" s="199"/>
      <c r="CB249" s="199"/>
      <c r="CC249" s="199"/>
      <c r="CD249" s="199"/>
      <c r="CE249" s="199"/>
      <c r="CF249" s="199"/>
      <c r="CG249" s="199"/>
      <c r="CH249" s="199"/>
      <c r="CI249" s="199"/>
      <c r="CJ249" s="199"/>
      <c r="CK249" s="199"/>
      <c r="CL249" s="199"/>
      <c r="CM249" s="199"/>
      <c r="CN249" s="199"/>
      <c r="CO249" s="199"/>
      <c r="CP249" s="199"/>
      <c r="CQ249" s="199"/>
      <c r="CR249" s="199"/>
      <c r="CS249" s="199"/>
      <c r="CT249" s="199"/>
      <c r="CU249" s="199"/>
      <c r="CV249" s="199"/>
      <c r="CW249" s="199"/>
      <c r="CX249" s="199"/>
      <c r="CY249" s="199"/>
      <c r="CZ249" s="199"/>
      <c r="DA249" s="199"/>
      <c r="DB249" s="199"/>
      <c r="DC249" s="199"/>
      <c r="DD249" s="199"/>
      <c r="DE249" s="199"/>
      <c r="DF249" s="199"/>
      <c r="DG249" s="199"/>
      <c r="DH249" s="199"/>
      <c r="DI249" s="199"/>
      <c r="DJ249" s="199"/>
      <c r="DK249" s="199"/>
      <c r="DL249" s="199"/>
      <c r="DM249" s="199"/>
      <c r="DN249" s="199"/>
      <c r="DO249" s="199"/>
      <c r="DP249" s="199"/>
      <c r="DQ249" s="199"/>
      <c r="DR249" s="199"/>
      <c r="DS249" s="199"/>
      <c r="DT249" s="199"/>
      <c r="DU249" s="199"/>
      <c r="DV249" s="199"/>
      <c r="DW249" s="199"/>
      <c r="DX249" s="199"/>
      <c r="DY249" s="199"/>
      <c r="DZ249" s="199"/>
      <c r="EA249" s="199"/>
      <c r="EB249" s="199"/>
      <c r="EC249" s="199"/>
      <c r="ED249" s="199"/>
      <c r="EE249" s="199"/>
      <c r="EF249" s="199"/>
      <c r="EG249" s="199"/>
      <c r="EH249" s="199"/>
      <c r="EI249" s="199"/>
      <c r="EJ249" s="199"/>
      <c r="EK249" s="199"/>
      <c r="EL249" s="199"/>
      <c r="EM249" s="199"/>
      <c r="EN249" s="199"/>
      <c r="EO249" s="199"/>
      <c r="EP249" s="199"/>
      <c r="EQ249" s="199"/>
      <c r="ER249" s="199"/>
      <c r="ES249" s="199"/>
      <c r="ET249" s="199"/>
      <c r="EU249" s="199"/>
      <c r="EV249" s="199"/>
      <c r="EW249" s="199"/>
      <c r="EX249" s="199"/>
      <c r="EY249" s="199"/>
      <c r="EZ249" s="199"/>
      <c r="FA249" s="199"/>
      <c r="FB249" s="199"/>
      <c r="FC249" s="199"/>
      <c r="FD249" s="199"/>
      <c r="FE249" s="199"/>
      <c r="FF249" s="199"/>
      <c r="FG249" s="199"/>
      <c r="FH249" s="199"/>
      <c r="FI249" s="199"/>
      <c r="FJ249" s="199"/>
      <c r="FK249" s="199"/>
      <c r="FL249" s="199"/>
      <c r="FM249" s="199"/>
      <c r="FN249" s="199"/>
      <c r="FO249" s="199"/>
      <c r="FP249" s="199"/>
      <c r="FQ249" s="199"/>
      <c r="FR249" s="199"/>
      <c r="FS249" s="199"/>
      <c r="FT249" s="199"/>
      <c r="FU249" s="199"/>
      <c r="FV249" s="199"/>
      <c r="FW249" s="199"/>
      <c r="FX249" s="199"/>
      <c r="FY249" s="199"/>
      <c r="FZ249" s="199"/>
      <c r="GA249" s="199"/>
      <c r="GB249" s="199"/>
      <c r="GC249" s="199"/>
      <c r="GD249" s="199"/>
      <c r="GE249" s="199"/>
      <c r="GF249" s="199"/>
      <c r="GG249" s="199"/>
      <c r="GH249" s="199"/>
      <c r="GI249" s="199"/>
      <c r="GJ249" s="199"/>
      <c r="GK249" s="199"/>
      <c r="GL249" s="199"/>
      <c r="GM249" s="199"/>
      <c r="GN249" s="199"/>
      <c r="GO249" s="199"/>
      <c r="GP249" s="199"/>
      <c r="GQ249" s="199"/>
      <c r="GR249" s="199"/>
      <c r="GS249" s="199"/>
      <c r="GT249" s="199"/>
      <c r="GU249" s="199"/>
      <c r="GV249" s="199"/>
      <c r="GW249" s="199"/>
      <c r="GX249" s="199"/>
      <c r="GY249" s="199"/>
      <c r="GZ249" s="199"/>
      <c r="HA249" s="199"/>
      <c r="HB249" s="199"/>
      <c r="HC249" s="199"/>
      <c r="HD249" s="199"/>
      <c r="HE249" s="199"/>
      <c r="HF249" s="199"/>
      <c r="HG249" s="199"/>
      <c r="HH249" s="199"/>
      <c r="HI249" s="199"/>
      <c r="HJ249" s="199"/>
      <c r="HK249" s="199"/>
      <c r="HL249" s="199"/>
      <c r="HM249" s="199"/>
      <c r="HN249" s="199"/>
      <c r="HO249" s="199"/>
      <c r="HP249" s="199"/>
      <c r="HQ249" s="199"/>
      <c r="HR249" s="199"/>
      <c r="HS249" s="199"/>
      <c r="HT249" s="199"/>
      <c r="HU249" s="199"/>
      <c r="HV249" s="199"/>
      <c r="HW249" s="199"/>
      <c r="HX249" s="199"/>
      <c r="HY249" s="199"/>
      <c r="HZ249" s="199"/>
      <c r="IA249" s="199"/>
      <c r="IB249" s="199"/>
      <c r="IC249" s="199"/>
      <c r="ID249" s="199"/>
      <c r="IE249" s="199"/>
      <c r="IF249" s="199"/>
      <c r="IG249" s="199"/>
      <c r="IH249" s="199"/>
      <c r="II249" s="199"/>
      <c r="IJ249" s="199"/>
      <c r="IK249" s="199"/>
      <c r="IL249" s="199"/>
      <c r="IM249" s="199"/>
      <c r="IN249" s="199"/>
      <c r="IO249" s="199"/>
      <c r="IP249" s="199"/>
      <c r="IQ249" s="199"/>
      <c r="IR249" s="199"/>
      <c r="IS249" s="199"/>
      <c r="IT249" s="199"/>
      <c r="IU249" s="199"/>
      <c r="IV249" s="199"/>
      <c r="IW249" s="199"/>
      <c r="IX249" s="199"/>
      <c r="IY249" s="199"/>
      <c r="IZ249" s="199"/>
      <c r="JA249" s="199"/>
      <c r="JB249" s="199"/>
      <c r="JC249" s="199"/>
      <c r="JD249" s="199"/>
      <c r="JE249" s="199"/>
      <c r="JF249" s="199"/>
      <c r="JG249" s="199"/>
      <c r="JH249" s="199"/>
      <c r="JI249" s="199"/>
      <c r="JJ249" s="199"/>
      <c r="JK249" s="199"/>
      <c r="JL249" s="199"/>
      <c r="JM249" s="199"/>
      <c r="JN249" s="199"/>
      <c r="JO249" s="199"/>
      <c r="JP249" s="199"/>
      <c r="JQ249" s="199"/>
      <c r="JR249" s="199"/>
      <c r="JS249" s="199"/>
      <c r="JT249" s="199"/>
      <c r="JU249" s="199"/>
      <c r="JV249" s="199"/>
      <c r="JW249" s="199"/>
      <c r="JX249" s="199"/>
      <c r="JY249" s="199"/>
      <c r="JZ249" s="199"/>
      <c r="KA249" s="199"/>
      <c r="KB249" s="199"/>
      <c r="KC249" s="199"/>
      <c r="KD249" s="199"/>
      <c r="KE249" s="199"/>
      <c r="KF249" s="199"/>
      <c r="KG249" s="199"/>
      <c r="KH249" s="199"/>
      <c r="KI249" s="199"/>
      <c r="KJ249" s="199"/>
      <c r="KK249" s="199"/>
      <c r="KL249" s="199"/>
      <c r="KM249" s="199"/>
      <c r="KN249" s="199"/>
      <c r="KO249" s="199"/>
      <c r="KP249" s="199"/>
      <c r="KQ249" s="199"/>
      <c r="KR249" s="199"/>
      <c r="KS249" s="199"/>
      <c r="KT249" s="199"/>
      <c r="KU249" s="199"/>
      <c r="KV249" s="199"/>
      <c r="KW249" s="199"/>
      <c r="KX249" s="199"/>
      <c r="KY249" s="199"/>
      <c r="KZ249" s="199"/>
      <c r="LA249" s="199"/>
      <c r="LB249" s="199"/>
      <c r="LC249" s="199"/>
      <c r="LD249" s="199"/>
      <c r="LE249" s="199"/>
      <c r="LF249" s="199"/>
      <c r="LG249" s="199"/>
      <c r="LH249" s="199"/>
      <c r="LI249" s="199"/>
      <c r="LJ249" s="199"/>
      <c r="LK249" s="199"/>
      <c r="LL249" s="199"/>
      <c r="LM249" s="199"/>
      <c r="LN249" s="199"/>
      <c r="LO249" s="199"/>
      <c r="LP249" s="199"/>
      <c r="LQ249" s="199"/>
      <c r="LR249" s="199"/>
      <c r="LS249" s="199"/>
      <c r="LT249" s="199"/>
      <c r="LU249" s="199"/>
      <c r="LV249" s="199"/>
      <c r="LW249" s="199"/>
      <c r="LX249" s="199"/>
      <c r="LY249" s="199"/>
      <c r="LZ249" s="199"/>
      <c r="MA249" s="199"/>
      <c r="MB249" s="199"/>
      <c r="MC249" s="199"/>
      <c r="MD249" s="199"/>
      <c r="ME249" s="199"/>
      <c r="MF249" s="199"/>
      <c r="MG249" s="199"/>
      <c r="MH249" s="199"/>
      <c r="MI249" s="199"/>
      <c r="MJ249" s="199"/>
      <c r="MK249" s="199"/>
      <c r="ML249" s="199"/>
      <c r="MM249" s="199"/>
      <c r="MN249" s="199"/>
      <c r="MO249" s="199"/>
      <c r="MP249" s="199"/>
      <c r="MQ249" s="199"/>
      <c r="MR249" s="199"/>
      <c r="MS249" s="199"/>
      <c r="MT249" s="199"/>
      <c r="MU249" s="199"/>
      <c r="MV249" s="199"/>
      <c r="MW249" s="199"/>
      <c r="MX249" s="199"/>
      <c r="MY249" s="199"/>
      <c r="MZ249" s="199"/>
      <c r="NA249" s="199"/>
      <c r="NB249" s="199"/>
      <c r="NC249" s="199"/>
      <c r="ND249" s="199"/>
      <c r="NE249" s="199"/>
      <c r="NF249" s="199"/>
      <c r="NG249" s="199"/>
      <c r="NH249" s="199"/>
      <c r="NI249" s="199"/>
      <c r="NJ249" s="199"/>
      <c r="NK249" s="199"/>
      <c r="NL249" s="199"/>
      <c r="NM249" s="199"/>
      <c r="NN249" s="199"/>
      <c r="NO249" s="199"/>
      <c r="NP249" s="199"/>
      <c r="NQ249" s="199"/>
      <c r="NR249" s="199"/>
      <c r="NS249" s="199"/>
      <c r="NT249" s="199"/>
      <c r="NU249" s="199"/>
      <c r="NV249" s="199"/>
      <c r="NW249" s="199"/>
      <c r="NX249" s="199"/>
      <c r="NY249" s="199"/>
      <c r="NZ249" s="199"/>
      <c r="OA249" s="199"/>
      <c r="OB249" s="199"/>
      <c r="OC249" s="199"/>
      <c r="OD249" s="199"/>
      <c r="OE249" s="199"/>
      <c r="OF249" s="199"/>
      <c r="OG249" s="199"/>
      <c r="OH249" s="199"/>
      <c r="OI249" s="199"/>
      <c r="OJ249" s="199"/>
      <c r="OK249" s="199"/>
      <c r="OL249" s="199"/>
      <c r="OM249" s="199"/>
      <c r="ON249" s="199"/>
      <c r="OO249" s="199"/>
      <c r="OP249" s="199"/>
      <c r="OQ249" s="199"/>
      <c r="OR249" s="199"/>
      <c r="OS249" s="199"/>
      <c r="OT249" s="199"/>
      <c r="OU249" s="199"/>
      <c r="OV249" s="199"/>
      <c r="OW249" s="199"/>
      <c r="OX249" s="199"/>
      <c r="OY249" s="199"/>
      <c r="OZ249" s="199"/>
      <c r="PA249" s="199"/>
      <c r="PB249" s="199"/>
      <c r="PC249" s="199"/>
      <c r="PD249" s="199"/>
      <c r="PE249" s="199"/>
      <c r="PF249" s="199"/>
      <c r="PG249" s="199"/>
      <c r="PH249" s="199"/>
      <c r="PI249" s="199"/>
      <c r="PJ249" s="199"/>
      <c r="PK249" s="199"/>
      <c r="PL249" s="199"/>
      <c r="PM249" s="199"/>
      <c r="PN249" s="199"/>
      <c r="PO249" s="199"/>
      <c r="PP249" s="199"/>
      <c r="PQ249" s="199"/>
      <c r="PR249" s="199"/>
      <c r="PS249" s="199"/>
      <c r="PT249" s="199"/>
      <c r="PU249" s="199"/>
      <c r="PV249" s="199"/>
      <c r="PW249" s="199"/>
      <c r="PX249" s="199"/>
      <c r="PY249" s="199"/>
      <c r="PZ249" s="199"/>
      <c r="QA249" s="199"/>
      <c r="QB249" s="199"/>
      <c r="QC249" s="199"/>
      <c r="QD249" s="199"/>
      <c r="QE249" s="199"/>
      <c r="QF249" s="199"/>
      <c r="QG249" s="199"/>
      <c r="QH249" s="199"/>
      <c r="QI249" s="199"/>
      <c r="QJ249" s="199"/>
      <c r="QK249" s="199"/>
      <c r="QL249" s="199"/>
      <c r="QM249" s="199"/>
      <c r="QN249" s="199"/>
      <c r="QO249" s="199"/>
      <c r="QP249" s="199"/>
      <c r="QQ249" s="199"/>
      <c r="QR249" s="199"/>
      <c r="QS249" s="199"/>
      <c r="QT249" s="199"/>
      <c r="QU249" s="199"/>
      <c r="QV249" s="199"/>
      <c r="QW249" s="199"/>
      <c r="QX249" s="199"/>
      <c r="QY249" s="199"/>
      <c r="QZ249" s="199"/>
      <c r="RA249" s="199"/>
      <c r="RB249" s="199"/>
      <c r="RC249" s="199"/>
      <c r="RD249" s="199"/>
      <c r="RE249" s="199"/>
      <c r="RF249" s="199"/>
      <c r="RG249" s="199"/>
      <c r="RH249" s="199"/>
      <c r="RI249" s="199"/>
      <c r="RJ249" s="199"/>
      <c r="RK249" s="199"/>
      <c r="RL249" s="199"/>
      <c r="RM249" s="199"/>
      <c r="RN249" s="199"/>
      <c r="RO249" s="199"/>
      <c r="RP249" s="199"/>
      <c r="RQ249" s="199"/>
      <c r="RR249" s="199"/>
      <c r="RS249" s="199"/>
      <c r="RT249" s="199"/>
      <c r="RU249" s="199"/>
      <c r="RV249" s="199"/>
      <c r="RW249" s="199"/>
      <c r="RX249" s="199"/>
      <c r="RY249" s="199"/>
      <c r="RZ249" s="199"/>
      <c r="SA249" s="199"/>
      <c r="SB249" s="199"/>
      <c r="SC249" s="199"/>
      <c r="SD249" s="199"/>
      <c r="SE249" s="199"/>
      <c r="SF249" s="199"/>
      <c r="SG249" s="199"/>
      <c r="SH249" s="199"/>
      <c r="SI249" s="199"/>
      <c r="SJ249" s="199"/>
      <c r="SK249" s="199"/>
      <c r="SL249" s="199"/>
      <c r="SM249" s="199"/>
      <c r="SN249" s="199"/>
      <c r="SO249" s="199"/>
      <c r="SP249" s="199"/>
      <c r="SQ249" s="199"/>
      <c r="SR249" s="199"/>
      <c r="SS249" s="199"/>
      <c r="ST249" s="199"/>
      <c r="SU249" s="199"/>
      <c r="SV249" s="199"/>
      <c r="SW249" s="199"/>
      <c r="SX249" s="199"/>
      <c r="SY249" s="199"/>
      <c r="SZ249" s="199"/>
      <c r="TA249" s="199"/>
      <c r="TB249" s="199"/>
      <c r="TC249" s="199"/>
      <c r="TD249" s="199"/>
      <c r="TE249" s="199"/>
      <c r="TF249" s="199"/>
      <c r="TG249" s="199"/>
      <c r="TH249" s="199"/>
      <c r="TI249" s="199"/>
      <c r="TJ249" s="199"/>
      <c r="TK249" s="199"/>
      <c r="TL249" s="199"/>
      <c r="TM249" s="199"/>
      <c r="TN249" s="199"/>
      <c r="TO249" s="199"/>
      <c r="TP249" s="199"/>
      <c r="TQ249" s="199"/>
      <c r="TR249" s="199"/>
      <c r="TS249" s="199"/>
      <c r="TT249" s="199"/>
      <c r="TU249" s="199"/>
      <c r="TV249" s="199"/>
      <c r="TW249" s="199"/>
      <c r="TX249" s="199"/>
      <c r="TY249" s="199"/>
      <c r="TZ249" s="199"/>
      <c r="UA249" s="199"/>
      <c r="UB249" s="199"/>
      <c r="UC249" s="199"/>
      <c r="UD249" s="199"/>
      <c r="UE249" s="199"/>
      <c r="UF249" s="199"/>
      <c r="UG249" s="199"/>
      <c r="UH249" s="199"/>
      <c r="UI249" s="199"/>
      <c r="UJ249" s="199"/>
      <c r="UK249" s="199"/>
      <c r="UL249" s="199"/>
      <c r="UM249" s="199"/>
      <c r="UN249" s="199"/>
      <c r="UO249" s="199"/>
      <c r="UP249" s="199"/>
      <c r="UQ249" s="199"/>
      <c r="UR249" s="199"/>
      <c r="US249" s="199"/>
      <c r="UT249" s="199"/>
      <c r="UU249" s="199"/>
      <c r="UV249" s="199"/>
      <c r="UW249" s="199"/>
      <c r="UX249" s="199"/>
      <c r="UY249" s="199"/>
      <c r="UZ249" s="199"/>
      <c r="VA249" s="199"/>
      <c r="VB249" s="199"/>
      <c r="VC249" s="199"/>
      <c r="VD249" s="199"/>
      <c r="VE249" s="199"/>
      <c r="VF249" s="199"/>
      <c r="VG249" s="199"/>
      <c r="VH249" s="199"/>
      <c r="VI249" s="199"/>
      <c r="VJ249" s="199"/>
      <c r="VK249" s="199"/>
      <c r="VL249" s="199"/>
      <c r="VM249" s="199"/>
      <c r="VN249" s="199"/>
      <c r="VO249" s="199"/>
      <c r="VP249" s="199"/>
      <c r="VQ249" s="199"/>
      <c r="VR249" s="199"/>
      <c r="VS249" s="199"/>
      <c r="VT249" s="199"/>
      <c r="VU249" s="199"/>
      <c r="VV249" s="199"/>
      <c r="VW249" s="199"/>
      <c r="VX249" s="199"/>
      <c r="VY249" s="199"/>
      <c r="VZ249" s="199"/>
      <c r="WA249" s="199"/>
      <c r="WB249" s="199"/>
      <c r="WC249" s="199"/>
      <c r="WD249" s="199"/>
      <c r="WE249" s="199"/>
      <c r="WF249" s="199"/>
      <c r="WG249" s="199"/>
      <c r="WH249" s="199"/>
      <c r="WI249" s="199"/>
      <c r="WJ249" s="199"/>
      <c r="WK249" s="199"/>
      <c r="WL249" s="199"/>
      <c r="WM249" s="199"/>
      <c r="WN249" s="199"/>
      <c r="WO249" s="199"/>
      <c r="WP249" s="199"/>
      <c r="WQ249" s="199"/>
      <c r="WR249" s="199"/>
      <c r="WS249" s="199"/>
      <c r="WT249" s="199"/>
      <c r="WU249" s="199"/>
      <c r="WV249" s="199"/>
      <c r="WW249" s="199"/>
      <c r="WX249" s="199"/>
      <c r="WY249" s="199"/>
      <c r="WZ249" s="199"/>
      <c r="XA249" s="199"/>
      <c r="XB249" s="199"/>
      <c r="XC249" s="199"/>
      <c r="XD249" s="199"/>
      <c r="XE249" s="199"/>
      <c r="XF249" s="199"/>
      <c r="XG249" s="199"/>
      <c r="XH249" s="199"/>
      <c r="XI249" s="199"/>
      <c r="XJ249" s="199"/>
      <c r="XK249" s="199"/>
      <c r="XL249" s="199"/>
      <c r="XM249" s="199"/>
      <c r="XN249" s="199"/>
      <c r="XO249" s="199"/>
      <c r="XP249" s="199"/>
      <c r="XQ249" s="199"/>
      <c r="XR249" s="199"/>
      <c r="XS249" s="199"/>
      <c r="XT249" s="199"/>
      <c r="XU249" s="199"/>
      <c r="XV249" s="199"/>
      <c r="XW249" s="199"/>
      <c r="XX249" s="199"/>
      <c r="XY249" s="199"/>
      <c r="XZ249" s="199"/>
      <c r="YA249" s="199"/>
      <c r="YB249" s="199"/>
      <c r="YC249" s="199"/>
      <c r="YD249" s="199"/>
      <c r="YE249" s="199"/>
      <c r="YF249" s="199"/>
      <c r="YG249" s="199"/>
      <c r="YH249" s="199"/>
      <c r="YI249" s="199"/>
      <c r="YJ249" s="199"/>
      <c r="YK249" s="199"/>
      <c r="YL249" s="199"/>
      <c r="YM249" s="199"/>
      <c r="YN249" s="199"/>
      <c r="YO249" s="199"/>
      <c r="YP249" s="199"/>
      <c r="YQ249" s="199"/>
      <c r="YR249" s="199"/>
      <c r="YS249" s="199"/>
      <c r="YT249" s="199"/>
      <c r="YU249" s="199"/>
      <c r="YV249" s="199"/>
      <c r="YW249" s="199"/>
      <c r="YX249" s="199"/>
      <c r="YY249" s="199"/>
      <c r="YZ249" s="199"/>
      <c r="ZA249" s="199"/>
      <c r="ZB249" s="199"/>
      <c r="ZC249" s="199"/>
      <c r="ZD249" s="199"/>
      <c r="ZE249" s="199"/>
      <c r="ZF249" s="199"/>
      <c r="ZG249" s="199"/>
      <c r="ZH249" s="199"/>
      <c r="ZI249" s="199"/>
      <c r="ZJ249" s="199"/>
      <c r="ZK249" s="199"/>
      <c r="ZL249" s="199"/>
      <c r="ZM249" s="199"/>
      <c r="ZN249" s="199"/>
      <c r="ZO249" s="199"/>
      <c r="ZP249" s="199"/>
      <c r="ZQ249" s="199"/>
      <c r="ZR249" s="199"/>
      <c r="ZS249" s="199"/>
      <c r="ZT249" s="199"/>
      <c r="ZU249" s="199"/>
      <c r="ZV249" s="199"/>
      <c r="ZW249" s="199"/>
      <c r="ZX249" s="199"/>
      <c r="ZY249" s="199"/>
      <c r="ZZ249" s="199"/>
      <c r="AAA249" s="199"/>
      <c r="AAB249" s="199"/>
      <c r="AAC249" s="199"/>
      <c r="AAD249" s="199"/>
      <c r="AAE249" s="199"/>
      <c r="AAF249" s="199"/>
      <c r="AAG249" s="199"/>
      <c r="AAH249" s="199"/>
      <c r="AAI249" s="199"/>
      <c r="AAJ249" s="199"/>
      <c r="AAK249" s="199"/>
      <c r="AAL249" s="199"/>
      <c r="AAM249" s="199"/>
      <c r="AAN249" s="199"/>
      <c r="AAO249" s="199"/>
      <c r="AAP249" s="199"/>
      <c r="AAQ249" s="199"/>
      <c r="AAR249" s="199"/>
      <c r="AAS249" s="199"/>
      <c r="AAT249" s="199"/>
      <c r="AAU249" s="199"/>
      <c r="AAV249" s="199"/>
      <c r="AAW249" s="199"/>
      <c r="AAX249" s="199"/>
      <c r="AAY249" s="199"/>
      <c r="AAZ249" s="199"/>
      <c r="ABA249" s="199"/>
      <c r="ABB249" s="199"/>
      <c r="ABC249" s="199"/>
      <c r="ABD249" s="199"/>
      <c r="ABE249" s="199"/>
      <c r="ABF249" s="199"/>
      <c r="ABG249" s="199"/>
      <c r="ABH249" s="199"/>
      <c r="ABI249" s="199"/>
      <c r="ABJ249" s="199"/>
      <c r="ABK249" s="199"/>
      <c r="ABL249" s="199"/>
      <c r="ABM249" s="199"/>
      <c r="ABN249" s="199"/>
      <c r="ABO249" s="199"/>
      <c r="ABP249" s="199"/>
      <c r="ABQ249" s="199"/>
      <c r="ABR249" s="199"/>
      <c r="ABS249" s="199"/>
      <c r="ABT249" s="199"/>
      <c r="ABU249" s="199"/>
      <c r="ABV249" s="199"/>
      <c r="ABW249" s="199"/>
      <c r="ABX249" s="199"/>
      <c r="ABY249" s="199"/>
      <c r="ABZ249" s="199"/>
      <c r="ACA249" s="199"/>
      <c r="ACB249" s="199"/>
      <c r="ACC249" s="199"/>
      <c r="ACD249" s="199"/>
      <c r="ACE249" s="199"/>
      <c r="ACF249" s="199"/>
      <c r="ACG249" s="199"/>
      <c r="ACH249" s="199"/>
      <c r="ACI249" s="199"/>
      <c r="ACJ249" s="199"/>
      <c r="ACK249" s="199"/>
      <c r="ACL249" s="199"/>
      <c r="ACM249" s="199"/>
      <c r="ACN249" s="199"/>
      <c r="ACO249" s="199"/>
      <c r="ACP249" s="199"/>
      <c r="ACQ249" s="199"/>
      <c r="ACR249" s="199"/>
      <c r="ACS249" s="199"/>
      <c r="ACT249" s="199"/>
      <c r="ACU249" s="199"/>
      <c r="ACV249" s="199"/>
      <c r="ACW249" s="199"/>
      <c r="ACX249" s="199"/>
      <c r="ACY249" s="199"/>
      <c r="ACZ249" s="199"/>
      <c r="ADA249" s="199"/>
      <c r="ADB249" s="199"/>
      <c r="ADC249" s="199"/>
      <c r="ADD249" s="199"/>
      <c r="ADE249" s="199"/>
      <c r="ADF249" s="199"/>
      <c r="ADG249" s="199"/>
      <c r="ADH249" s="199"/>
      <c r="ADI249" s="199"/>
      <c r="ADJ249" s="199"/>
      <c r="ADK249" s="199"/>
      <c r="ADL249" s="199"/>
      <c r="ADM249" s="199"/>
      <c r="ADN249" s="199"/>
      <c r="ADO249" s="199"/>
      <c r="ADP249" s="199"/>
      <c r="ADQ249" s="199"/>
      <c r="ADR249" s="199"/>
      <c r="ADS249" s="199"/>
      <c r="ADT249" s="199"/>
      <c r="ADU249" s="199"/>
      <c r="ADV249" s="199"/>
      <c r="ADW249" s="199"/>
      <c r="ADX249" s="199"/>
      <c r="ADY249" s="199"/>
      <c r="ADZ249" s="199"/>
      <c r="AEA249" s="199"/>
      <c r="AEB249" s="199"/>
      <c r="AEC249" s="199"/>
      <c r="AED249" s="199"/>
      <c r="AEE249" s="199"/>
      <c r="AEF249" s="199"/>
      <c r="AEG249" s="199"/>
      <c r="AEH249" s="199"/>
      <c r="AEI249" s="199"/>
      <c r="AEJ249" s="199"/>
      <c r="AEK249" s="199"/>
      <c r="AEL249" s="199"/>
      <c r="AEM249" s="199"/>
      <c r="AEN249" s="199"/>
      <c r="AEO249" s="199"/>
      <c r="AEP249" s="199"/>
      <c r="AEQ249" s="199"/>
      <c r="AER249" s="199"/>
      <c r="AES249" s="199"/>
      <c r="AET249" s="199"/>
      <c r="AEU249" s="199"/>
      <c r="AEV249" s="199"/>
      <c r="AEW249" s="199"/>
      <c r="AEX249" s="199"/>
      <c r="AEY249" s="199"/>
      <c r="AEZ249" s="199"/>
      <c r="AFA249" s="199"/>
      <c r="AFB249" s="199"/>
      <c r="AFC249" s="199"/>
      <c r="AFD249" s="199"/>
      <c r="AFE249" s="199"/>
      <c r="AFF249" s="199"/>
      <c r="AFG249" s="199"/>
      <c r="AFH249" s="199"/>
      <c r="AFI249" s="199"/>
      <c r="AFJ249" s="199"/>
      <c r="AFK249" s="199"/>
      <c r="AFL249" s="199"/>
      <c r="AFM249" s="199"/>
      <c r="AFN249" s="199"/>
      <c r="AFO249" s="199"/>
      <c r="AFP249" s="199"/>
      <c r="AFQ249" s="199"/>
      <c r="AFR249" s="199"/>
      <c r="AFS249" s="199"/>
      <c r="AFT249" s="199"/>
      <c r="AFU249" s="199"/>
      <c r="AFV249" s="199"/>
      <c r="AFW249" s="199"/>
      <c r="AFX249" s="199"/>
      <c r="AFY249" s="199"/>
      <c r="AFZ249" s="199"/>
      <c r="AGA249" s="199"/>
      <c r="AGB249" s="199"/>
      <c r="AGC249" s="199"/>
      <c r="AGD249" s="199"/>
      <c r="AGE249" s="199"/>
      <c r="AGF249" s="199"/>
      <c r="AGG249" s="199"/>
      <c r="AGH249" s="199"/>
      <c r="AGI249" s="199"/>
      <c r="AGJ249" s="199"/>
      <c r="AGK249" s="199"/>
      <c r="AGL249" s="199"/>
      <c r="AGM249" s="199"/>
      <c r="AGN249" s="199"/>
      <c r="AGO249" s="199"/>
      <c r="AGP249" s="199"/>
      <c r="AGQ249" s="199"/>
      <c r="AGR249" s="199"/>
      <c r="AGS249" s="199"/>
      <c r="AGT249" s="199"/>
      <c r="AGU249" s="199"/>
      <c r="AGV249" s="199"/>
      <c r="AGW249" s="199"/>
      <c r="AGX249" s="199"/>
      <c r="AGY249" s="199"/>
      <c r="AGZ249" s="199"/>
      <c r="AHA249" s="199"/>
      <c r="AHB249" s="199"/>
      <c r="AHC249" s="199"/>
      <c r="AHD249" s="199"/>
      <c r="AHE249" s="199"/>
      <c r="AHF249" s="199"/>
      <c r="AHG249" s="199"/>
      <c r="AHH249" s="199"/>
      <c r="AHI249" s="199"/>
      <c r="AHJ249" s="199"/>
      <c r="AHK249" s="199"/>
      <c r="AHL249" s="199"/>
      <c r="AHM249" s="199"/>
      <c r="AHN249" s="199"/>
      <c r="AHO249" s="199"/>
      <c r="AHP249" s="199"/>
      <c r="AHQ249" s="199"/>
      <c r="AHR249" s="199"/>
      <c r="AHS249" s="199"/>
      <c r="AHT249" s="199"/>
      <c r="AHU249" s="199"/>
      <c r="AHV249" s="199"/>
      <c r="AHW249" s="199"/>
      <c r="AHX249" s="199"/>
      <c r="AHY249" s="199"/>
      <c r="AHZ249" s="199"/>
      <c r="AIA249" s="199"/>
      <c r="AIB249" s="199"/>
      <c r="AIC249" s="199"/>
      <c r="AID249" s="199"/>
      <c r="AIE249" s="199"/>
      <c r="AIF249" s="199"/>
      <c r="AIG249" s="199"/>
      <c r="AIH249" s="199"/>
      <c r="AII249" s="199"/>
      <c r="AIJ249" s="199"/>
      <c r="AIK249" s="199"/>
      <c r="AIL249" s="199"/>
      <c r="AIM249" s="199"/>
      <c r="AIN249" s="199"/>
      <c r="AIO249" s="199"/>
      <c r="AIP249" s="199"/>
      <c r="AIQ249" s="199"/>
      <c r="AIR249" s="199"/>
      <c r="AIS249" s="199"/>
      <c r="AIT249" s="199"/>
      <c r="AIU249" s="199"/>
      <c r="AIV249" s="199"/>
      <c r="AIW249" s="199"/>
      <c r="AIX249" s="199"/>
      <c r="AIY249" s="199"/>
      <c r="AIZ249" s="199"/>
      <c r="AJA249" s="199"/>
      <c r="AJB249" s="199"/>
      <c r="AJC249" s="199"/>
      <c r="AJD249" s="199"/>
      <c r="AJE249" s="199"/>
      <c r="AJF249" s="199"/>
      <c r="AJG249" s="199"/>
      <c r="AJH249" s="199"/>
      <c r="AJI249" s="199"/>
      <c r="AJJ249" s="199"/>
      <c r="AJK249" s="199"/>
      <c r="AJL249" s="199"/>
      <c r="AJM249" s="199"/>
      <c r="AJN249" s="199"/>
      <c r="AJO249" s="199"/>
      <c r="AJP249" s="199"/>
      <c r="AJQ249" s="199"/>
      <c r="AJR249" s="199"/>
      <c r="AJS249" s="199"/>
      <c r="AJT249" s="199"/>
      <c r="AJU249" s="199"/>
      <c r="AJV249" s="199"/>
      <c r="AJW249" s="199"/>
      <c r="AJX249" s="199"/>
      <c r="AJY249" s="199"/>
      <c r="AJZ249" s="199"/>
      <c r="AKA249" s="199"/>
      <c r="AKB249" s="199"/>
      <c r="AKC249" s="199"/>
      <c r="AKD249" s="199"/>
      <c r="AKE249" s="199"/>
      <c r="AKF249" s="199"/>
      <c r="AKG249" s="199"/>
      <c r="AKH249" s="199"/>
      <c r="AKI249" s="199"/>
      <c r="AKJ249" s="199"/>
      <c r="AKK249" s="199"/>
      <c r="AKL249" s="199"/>
      <c r="AKM249" s="199"/>
      <c r="AKN249" s="199"/>
      <c r="AKO249" s="199"/>
      <c r="AKP249" s="199"/>
      <c r="AKQ249" s="199"/>
      <c r="AKR249" s="199"/>
      <c r="AKS249" s="199"/>
      <c r="AKT249" s="199"/>
      <c r="AKU249" s="199"/>
      <c r="AKV249" s="199"/>
      <c r="AKW249" s="199"/>
      <c r="AKX249" s="199"/>
      <c r="AKY249" s="199"/>
      <c r="AKZ249" s="199"/>
      <c r="ALA249" s="199"/>
      <c r="ALB249" s="199"/>
      <c r="ALC249" s="199"/>
      <c r="ALD249" s="199"/>
      <c r="ALE249" s="199"/>
      <c r="ALF249" s="199"/>
      <c r="ALG249" s="199"/>
      <c r="ALH249" s="199"/>
      <c r="ALI249" s="199"/>
      <c r="ALJ249" s="199"/>
      <c r="ALK249" s="199"/>
      <c r="ALL249" s="199"/>
      <c r="ALM249" s="199"/>
      <c r="ALN249" s="199"/>
      <c r="ALO249" s="199"/>
      <c r="ALP249" s="199"/>
      <c r="ALQ249" s="199"/>
      <c r="ALR249" s="199"/>
      <c r="ALS249" s="199"/>
      <c r="ALT249" s="199"/>
      <c r="ALU249" s="199"/>
      <c r="ALV249" s="199"/>
      <c r="ALW249" s="199"/>
      <c r="ALX249" s="199"/>
      <c r="ALY249" s="199"/>
      <c r="ALZ249" s="199"/>
      <c r="AMA249" s="199"/>
      <c r="AMB249" s="199"/>
      <c r="AMC249" s="199"/>
      <c r="AMD249" s="199"/>
      <c r="AME249" s="199"/>
      <c r="AMF249" s="199"/>
      <c r="AMG249" s="199"/>
      <c r="AMH249" s="199"/>
      <c r="AMI249" s="199"/>
      <c r="AMJ249" s="199"/>
      <c r="AMK249" s="199"/>
      <c r="AML249" s="199"/>
      <c r="AMM249" s="199"/>
      <c r="AMN249" s="199"/>
      <c r="AMO249" s="199"/>
      <c r="AMP249" s="199"/>
      <c r="AMQ249" s="199"/>
      <c r="AMR249" s="199"/>
      <c r="AMS249" s="199"/>
      <c r="AMT249" s="199"/>
      <c r="AMU249" s="199"/>
      <c r="AMV249" s="199"/>
      <c r="AMW249" s="199"/>
      <c r="AMX249" s="199"/>
      <c r="AMY249" s="199"/>
      <c r="AMZ249" s="199"/>
      <c r="ANA249" s="199"/>
      <c r="ANB249" s="199"/>
      <c r="ANC249" s="199"/>
      <c r="AND249" s="199"/>
      <c r="ANE249" s="199"/>
      <c r="ANF249" s="199"/>
      <c r="ANG249" s="199"/>
      <c r="ANH249" s="199"/>
      <c r="ANI249" s="199"/>
      <c r="ANJ249" s="199"/>
      <c r="ANK249" s="199"/>
      <c r="ANL249" s="199"/>
      <c r="ANM249" s="199"/>
      <c r="ANN249" s="199"/>
      <c r="ANO249" s="199"/>
      <c r="ANP249" s="199"/>
      <c r="ANQ249" s="199"/>
      <c r="ANR249" s="199"/>
      <c r="ANS249" s="199"/>
      <c r="ANT249" s="199"/>
      <c r="ANU249" s="199"/>
      <c r="ANV249" s="199"/>
      <c r="ANW249" s="199"/>
      <c r="ANX249" s="199"/>
      <c r="ANY249" s="199"/>
      <c r="ANZ249" s="199"/>
      <c r="AOA249" s="199"/>
      <c r="AOB249" s="199"/>
      <c r="AOC249" s="199"/>
      <c r="AOD249" s="199"/>
      <c r="AOE249" s="199"/>
      <c r="AOF249" s="199"/>
      <c r="AOG249" s="199"/>
      <c r="AOH249" s="199"/>
      <c r="AOI249" s="199"/>
      <c r="AOJ249" s="199"/>
      <c r="AOK249" s="199"/>
      <c r="AOL249" s="199"/>
      <c r="AOM249" s="199"/>
      <c r="AON249" s="199"/>
      <c r="AOO249" s="199"/>
      <c r="AOP249" s="199"/>
      <c r="AOQ249" s="199"/>
      <c r="AOR249" s="199"/>
      <c r="AOS249" s="199"/>
      <c r="AOT249" s="199"/>
      <c r="AOU249" s="199"/>
      <c r="AOV249" s="199"/>
      <c r="AOW249" s="199"/>
      <c r="AOX249" s="199"/>
      <c r="AOY249" s="199"/>
      <c r="AOZ249" s="199"/>
      <c r="APA249" s="199"/>
      <c r="APB249" s="199"/>
      <c r="APC249" s="199"/>
      <c r="APD249" s="199"/>
      <c r="APE249" s="199"/>
      <c r="APF249" s="199"/>
      <c r="APG249" s="199"/>
      <c r="APH249" s="199"/>
      <c r="API249" s="199"/>
      <c r="APJ249" s="199"/>
      <c r="APK249" s="199"/>
      <c r="APL249" s="199"/>
      <c r="APM249" s="199"/>
      <c r="APN249" s="199"/>
      <c r="APO249" s="199"/>
      <c r="APP249" s="199"/>
      <c r="APQ249" s="199"/>
      <c r="APR249" s="199"/>
      <c r="APS249" s="199"/>
      <c r="APT249" s="199"/>
      <c r="APU249" s="199"/>
      <c r="APV249" s="199"/>
      <c r="APW249" s="199"/>
      <c r="APX249" s="199"/>
      <c r="APY249" s="199"/>
      <c r="APZ249" s="199"/>
      <c r="AQA249" s="199"/>
      <c r="AQB249" s="199"/>
      <c r="AQC249" s="199"/>
      <c r="AQD249" s="199"/>
      <c r="AQE249" s="199"/>
      <c r="AQF249" s="199"/>
      <c r="AQG249" s="199"/>
      <c r="AQH249" s="199"/>
      <c r="AQI249" s="199"/>
      <c r="AQJ249" s="199"/>
      <c r="AQK249" s="199"/>
      <c r="AQL249" s="199"/>
      <c r="AQM249" s="199"/>
      <c r="AQN249" s="199"/>
      <c r="AQO249" s="199"/>
      <c r="AQP249" s="199"/>
      <c r="AQQ249" s="199"/>
      <c r="AQR249" s="199"/>
      <c r="AQS249" s="199"/>
      <c r="AQT249" s="199"/>
      <c r="AQU249" s="199"/>
      <c r="AQV249" s="199"/>
      <c r="AQW249" s="199"/>
      <c r="AQX249" s="199"/>
      <c r="AQY249" s="199"/>
      <c r="AQZ249" s="199"/>
      <c r="ARA249" s="199"/>
      <c r="ARB249" s="199"/>
      <c r="ARC249" s="199"/>
      <c r="ARD249" s="199"/>
      <c r="ARE249" s="199"/>
      <c r="ARF249" s="199"/>
      <c r="ARG249" s="199"/>
      <c r="ARH249" s="199"/>
      <c r="ARI249" s="199"/>
      <c r="ARJ249" s="199"/>
      <c r="ARK249" s="199"/>
      <c r="ARL249" s="199"/>
      <c r="ARM249" s="199"/>
      <c r="ARN249" s="199"/>
      <c r="ARO249" s="199"/>
      <c r="ARP249" s="199"/>
      <c r="ARQ249" s="199"/>
      <c r="ARR249" s="199"/>
      <c r="ARS249" s="199"/>
      <c r="ART249" s="199"/>
      <c r="ARU249" s="199"/>
      <c r="ARV249" s="199"/>
      <c r="ARW249" s="199"/>
      <c r="ARX249" s="199"/>
      <c r="ARY249" s="199"/>
      <c r="ARZ249" s="199"/>
      <c r="ASA249" s="199"/>
      <c r="ASB249" s="199"/>
      <c r="ASC249" s="199"/>
      <c r="ASD249" s="199"/>
      <c r="ASE249" s="199"/>
      <c r="ASF249" s="199"/>
      <c r="ASG249" s="199"/>
      <c r="ASH249" s="199"/>
      <c r="ASI249" s="199"/>
      <c r="ASJ249" s="199"/>
      <c r="ASK249" s="199"/>
      <c r="ASL249" s="199"/>
      <c r="ASM249" s="199"/>
      <c r="ASN249" s="199"/>
      <c r="ASO249" s="199"/>
      <c r="ASP249" s="199"/>
      <c r="ASQ249" s="199"/>
      <c r="ASR249" s="199"/>
      <c r="ASS249" s="199"/>
      <c r="AST249" s="199"/>
      <c r="ASU249" s="199"/>
      <c r="ASV249" s="199"/>
      <c r="ASW249" s="199"/>
      <c r="ASX249" s="199"/>
      <c r="ASY249" s="199"/>
      <c r="ASZ249" s="199"/>
      <c r="ATA249" s="199"/>
      <c r="ATB249" s="199"/>
      <c r="ATC249" s="199"/>
      <c r="ATD249" s="199"/>
      <c r="ATE249" s="199"/>
      <c r="ATF249" s="199"/>
      <c r="ATG249" s="199"/>
      <c r="ATH249" s="199"/>
      <c r="ATI249" s="199"/>
      <c r="ATJ249" s="199"/>
      <c r="ATK249" s="199"/>
      <c r="ATL249" s="199"/>
      <c r="ATM249" s="199"/>
      <c r="ATN249" s="199"/>
      <c r="ATO249" s="199"/>
      <c r="ATP249" s="199"/>
      <c r="ATQ249" s="199"/>
      <c r="ATR249" s="199"/>
      <c r="ATS249" s="199"/>
      <c r="ATT249" s="199"/>
      <c r="ATU249" s="199"/>
      <c r="ATV249" s="199"/>
      <c r="ATW249" s="199"/>
      <c r="ATX249" s="199"/>
      <c r="ATY249" s="199"/>
      <c r="ATZ249" s="199"/>
      <c r="AUA249" s="199"/>
      <c r="AUB249" s="199"/>
      <c r="AUC249" s="199"/>
      <c r="AUD249" s="199"/>
      <c r="AUE249" s="199"/>
      <c r="AUF249" s="199"/>
      <c r="AUG249" s="199"/>
      <c r="AUH249" s="199"/>
      <c r="AUI249" s="199"/>
      <c r="AUJ249" s="199"/>
      <c r="AUK249" s="199"/>
      <c r="AUL249" s="199"/>
      <c r="AUM249" s="199"/>
      <c r="AUN249" s="199"/>
      <c r="AUO249" s="199"/>
      <c r="AUP249" s="199"/>
      <c r="AUQ249" s="199"/>
      <c r="AUR249" s="199"/>
      <c r="AUS249" s="199"/>
      <c r="AUT249" s="199"/>
      <c r="AUU249" s="199"/>
      <c r="AUV249" s="199"/>
      <c r="AUW249" s="199"/>
      <c r="AUX249" s="199"/>
      <c r="AUY249" s="199"/>
      <c r="AUZ249" s="199"/>
      <c r="AVA249" s="199"/>
      <c r="AVB249" s="199"/>
      <c r="AVC249" s="199"/>
      <c r="AVD249" s="199"/>
      <c r="AVE249" s="199"/>
      <c r="AVF249" s="199"/>
      <c r="AVG249" s="199"/>
      <c r="AVH249" s="199"/>
      <c r="AVI249" s="199"/>
      <c r="AVJ249" s="199"/>
      <c r="AVK249" s="199"/>
      <c r="AVL249" s="199"/>
      <c r="AVM249" s="199"/>
      <c r="AVN249" s="199"/>
      <c r="AVO249" s="199"/>
      <c r="AVP249" s="199"/>
      <c r="AVQ249" s="199"/>
      <c r="AVR249" s="199"/>
      <c r="AVS249" s="199"/>
      <c r="AVT249" s="199"/>
      <c r="AVU249" s="199"/>
      <c r="AVV249" s="199"/>
      <c r="AVW249" s="199"/>
      <c r="AVX249" s="199"/>
      <c r="AVY249" s="199"/>
      <c r="AVZ249" s="199"/>
      <c r="AWA249" s="199"/>
      <c r="AWB249" s="199"/>
      <c r="AWC249" s="199"/>
      <c r="AWD249" s="199"/>
      <c r="AWE249" s="199"/>
      <c r="AWF249" s="199"/>
      <c r="AWG249" s="199"/>
      <c r="AWH249" s="199"/>
      <c r="AWI249" s="199"/>
      <c r="AWJ249" s="199"/>
      <c r="AWK249" s="199"/>
      <c r="AWL249" s="199"/>
      <c r="AWM249" s="199"/>
      <c r="AWN249" s="199"/>
      <c r="AWO249" s="199"/>
      <c r="AWP249" s="199"/>
      <c r="AWQ249" s="199"/>
      <c r="AWR249" s="199"/>
      <c r="AWS249" s="199"/>
      <c r="AWT249" s="199"/>
      <c r="AWU249" s="199"/>
      <c r="AWV249" s="199"/>
      <c r="AWW249" s="199"/>
      <c r="AWX249" s="199"/>
      <c r="AWY249" s="199"/>
      <c r="AWZ249" s="199"/>
      <c r="AXA249" s="199"/>
      <c r="AXB249" s="199"/>
      <c r="AXC249" s="199"/>
      <c r="AXD249" s="199"/>
      <c r="AXE249" s="199"/>
      <c r="AXF249" s="199"/>
      <c r="AXG249" s="199"/>
      <c r="AXH249" s="199"/>
      <c r="AXI249" s="199"/>
      <c r="AXJ249" s="199"/>
      <c r="AXK249" s="199"/>
      <c r="AXL249" s="199"/>
      <c r="AXM249" s="199"/>
      <c r="AXN249" s="199"/>
      <c r="AXO249" s="199"/>
      <c r="AXP249" s="199"/>
      <c r="AXQ249" s="199"/>
      <c r="AXR249" s="199"/>
      <c r="AXS249" s="199"/>
      <c r="AXT249" s="199"/>
      <c r="AXU249" s="199"/>
      <c r="AXV249" s="199"/>
      <c r="AXW249" s="199"/>
      <c r="AXX249" s="199"/>
      <c r="AXY249" s="199"/>
      <c r="AXZ249" s="199"/>
      <c r="AYA249" s="199"/>
      <c r="AYB249" s="199"/>
      <c r="AYC249" s="199"/>
      <c r="AYD249" s="199"/>
      <c r="AYE249" s="199"/>
      <c r="AYF249" s="199"/>
      <c r="AYG249" s="199"/>
      <c r="AYH249" s="199"/>
      <c r="AYI249" s="199"/>
      <c r="AYJ249" s="199"/>
      <c r="AYK249" s="199"/>
      <c r="AYL249" s="199"/>
      <c r="AYM249" s="199"/>
      <c r="AYN249" s="199"/>
      <c r="AYO249" s="199"/>
      <c r="AYP249" s="199"/>
      <c r="AYQ249" s="199"/>
      <c r="AYR249" s="199"/>
      <c r="AYS249" s="199"/>
      <c r="AYT249" s="199"/>
      <c r="AYU249" s="199"/>
      <c r="AYV249" s="199"/>
      <c r="AYW249" s="199"/>
      <c r="AYX249" s="199"/>
      <c r="AYY249" s="199"/>
      <c r="AYZ249" s="199"/>
      <c r="AZA249" s="199"/>
      <c r="AZB249" s="199"/>
      <c r="AZC249" s="199"/>
      <c r="AZD249" s="199"/>
      <c r="AZE249" s="199"/>
      <c r="AZF249" s="199"/>
      <c r="AZG249" s="199"/>
      <c r="AZH249" s="199"/>
      <c r="AZI249" s="199"/>
      <c r="AZJ249" s="199"/>
      <c r="AZK249" s="199"/>
      <c r="AZL249" s="199"/>
      <c r="AZM249" s="199"/>
      <c r="AZN249" s="199"/>
      <c r="AZO249" s="199"/>
      <c r="AZP249" s="199"/>
      <c r="AZQ249" s="199"/>
      <c r="AZR249" s="199"/>
      <c r="AZS249" s="199"/>
      <c r="AZT249" s="199"/>
      <c r="AZU249" s="199"/>
      <c r="AZV249" s="199"/>
      <c r="AZW249" s="199"/>
      <c r="AZX249" s="199"/>
      <c r="AZY249" s="199"/>
      <c r="AZZ249" s="199"/>
      <c r="BAA249" s="199"/>
      <c r="BAB249" s="199"/>
      <c r="BAC249" s="199"/>
      <c r="BAD249" s="199"/>
      <c r="BAE249" s="199"/>
      <c r="BAF249" s="199"/>
      <c r="BAG249" s="199"/>
      <c r="BAH249" s="199"/>
      <c r="BAI249" s="199"/>
      <c r="BAJ249" s="199"/>
      <c r="BAK249" s="199"/>
      <c r="BAL249" s="199"/>
      <c r="BAM249" s="199"/>
      <c r="BAN249" s="199"/>
      <c r="BAO249" s="199"/>
      <c r="BAP249" s="199"/>
      <c r="BAQ249" s="199"/>
      <c r="BAR249" s="199"/>
      <c r="BAS249" s="199"/>
      <c r="BAT249" s="199"/>
      <c r="BAU249" s="199"/>
      <c r="BAV249" s="199"/>
      <c r="BAW249" s="199"/>
      <c r="BAX249" s="199"/>
      <c r="BAY249" s="199"/>
      <c r="BAZ249" s="199"/>
      <c r="BBA249" s="199"/>
      <c r="BBB249" s="199"/>
      <c r="BBC249" s="199"/>
      <c r="BBD249" s="199"/>
      <c r="BBE249" s="199"/>
      <c r="BBF249" s="199"/>
      <c r="BBG249" s="199"/>
      <c r="BBH249" s="199"/>
      <c r="BBI249" s="199"/>
      <c r="BBJ249" s="199"/>
      <c r="BBK249" s="199"/>
      <c r="BBL249" s="199"/>
      <c r="BBM249" s="199"/>
      <c r="BBN249" s="199"/>
      <c r="BBO249" s="199"/>
      <c r="BBP249" s="199"/>
      <c r="BBQ249" s="199"/>
      <c r="BBR249" s="199"/>
      <c r="BBS249" s="199"/>
      <c r="BBT249" s="199"/>
      <c r="BBU249" s="199"/>
      <c r="BBV249" s="199"/>
      <c r="BBW249" s="199"/>
      <c r="BBX249" s="199"/>
      <c r="BBY249" s="199"/>
      <c r="BBZ249" s="199"/>
      <c r="BCA249" s="199"/>
      <c r="BCB249" s="199"/>
      <c r="BCC249" s="199"/>
      <c r="BCD249" s="199"/>
      <c r="BCE249" s="199"/>
      <c r="BCF249" s="199"/>
      <c r="BCG249" s="199"/>
      <c r="BCH249" s="199"/>
      <c r="BCI249" s="199"/>
      <c r="BCJ249" s="199"/>
      <c r="BCK249" s="199"/>
      <c r="BCL249" s="199"/>
      <c r="BCM249" s="199"/>
      <c r="BCN249" s="199"/>
      <c r="BCO249" s="199"/>
      <c r="BCP249" s="199"/>
      <c r="BCQ249" s="199"/>
      <c r="BCR249" s="199"/>
      <c r="BCS249" s="199"/>
      <c r="BCT249" s="199"/>
      <c r="BCU249" s="199"/>
      <c r="BCV249" s="199"/>
      <c r="BCW249" s="199"/>
      <c r="BCX249" s="199"/>
      <c r="BCY249" s="199"/>
      <c r="BCZ249" s="199"/>
      <c r="BDA249" s="199"/>
      <c r="BDB249" s="199"/>
      <c r="BDC249" s="199"/>
      <c r="BDD249" s="199"/>
      <c r="BDE249" s="199"/>
      <c r="BDF249" s="199"/>
      <c r="BDG249" s="199"/>
      <c r="BDH249" s="199"/>
      <c r="BDI249" s="199"/>
      <c r="BDJ249" s="199"/>
      <c r="BDK249" s="199"/>
      <c r="BDL249" s="199"/>
      <c r="BDM249" s="199"/>
      <c r="BDN249" s="199"/>
      <c r="BDO249" s="199"/>
      <c r="BDP249" s="199"/>
      <c r="BDQ249" s="199"/>
      <c r="BDR249" s="199"/>
      <c r="BDS249" s="199"/>
      <c r="BDT249" s="199"/>
      <c r="BDU249" s="199"/>
      <c r="BDV249" s="199"/>
      <c r="BDW249" s="199"/>
      <c r="BDX249" s="199"/>
      <c r="BDY249" s="199"/>
      <c r="BDZ249" s="199"/>
      <c r="BEA249" s="199"/>
      <c r="BEB249" s="199"/>
      <c r="BEC249" s="199"/>
      <c r="BED249" s="199"/>
      <c r="BEE249" s="199"/>
      <c r="BEF249" s="199"/>
      <c r="BEG249" s="199"/>
      <c r="BEH249" s="199"/>
      <c r="BEI249" s="199"/>
      <c r="BEJ249" s="199"/>
      <c r="BEK249" s="199"/>
      <c r="BEL249" s="199"/>
      <c r="BEM249" s="199"/>
      <c r="BEN249" s="199"/>
      <c r="BEO249" s="199"/>
      <c r="BEP249" s="199"/>
      <c r="BEQ249" s="199"/>
      <c r="BER249" s="199"/>
      <c r="BES249" s="199"/>
      <c r="BET249" s="199"/>
      <c r="BEU249" s="199"/>
      <c r="BEV249" s="199"/>
      <c r="BEW249" s="199"/>
      <c r="BEX249" s="199"/>
      <c r="BEY249" s="199"/>
      <c r="BEZ249" s="199"/>
      <c r="BFA249" s="199"/>
      <c r="BFB249" s="199"/>
      <c r="BFC249" s="199"/>
      <c r="BFD249" s="199"/>
      <c r="BFE249" s="199"/>
      <c r="BFF249" s="199"/>
      <c r="BFG249" s="199"/>
      <c r="BFH249" s="199"/>
      <c r="BFI249" s="199"/>
      <c r="BFJ249" s="199"/>
      <c r="BFK249" s="199"/>
      <c r="BFL249" s="199"/>
      <c r="BFM249" s="199"/>
      <c r="BFN249" s="199"/>
      <c r="BFO249" s="199"/>
      <c r="BFP249" s="199"/>
      <c r="BFQ249" s="199"/>
      <c r="BFR249" s="199"/>
      <c r="BFS249" s="199"/>
      <c r="BFT249" s="199"/>
      <c r="BFU249" s="199"/>
      <c r="BFV249" s="199"/>
      <c r="BFW249" s="199"/>
      <c r="BFX249" s="199"/>
      <c r="BFY249" s="199"/>
      <c r="BFZ249" s="199"/>
      <c r="BGA249" s="199"/>
      <c r="BGB249" s="199"/>
      <c r="BGC249" s="199"/>
      <c r="BGD249" s="199"/>
      <c r="BGE249" s="199"/>
      <c r="BGF249" s="199"/>
      <c r="BGG249" s="199"/>
      <c r="BGH249" s="199"/>
      <c r="BGI249" s="199"/>
      <c r="BGJ249" s="199"/>
      <c r="BGK249" s="199"/>
      <c r="BGL249" s="199"/>
      <c r="BGM249" s="199"/>
      <c r="BGN249" s="199"/>
      <c r="BGO249" s="199"/>
      <c r="BGP249" s="199"/>
      <c r="BGQ249" s="199"/>
      <c r="BGR249" s="199"/>
      <c r="BGS249" s="199"/>
      <c r="BGT249" s="199"/>
      <c r="BGU249" s="199"/>
      <c r="BGV249" s="199"/>
      <c r="BGW249" s="199"/>
      <c r="BGX249" s="199"/>
      <c r="BGY249" s="199"/>
      <c r="BGZ249" s="199"/>
      <c r="BHA249" s="199"/>
      <c r="BHB249" s="199"/>
      <c r="BHC249" s="199"/>
      <c r="BHD249" s="199"/>
      <c r="BHE249" s="199"/>
      <c r="BHF249" s="199"/>
      <c r="BHG249" s="199"/>
      <c r="BHH249" s="199"/>
      <c r="BHI249" s="199"/>
      <c r="BHJ249" s="199"/>
      <c r="BHK249" s="199"/>
      <c r="BHL249" s="199"/>
      <c r="BHM249" s="199"/>
      <c r="BHN249" s="199"/>
      <c r="BHO249" s="199"/>
      <c r="BHP249" s="199"/>
      <c r="BHQ249" s="199"/>
      <c r="BHR249" s="199"/>
      <c r="BHS249" s="199"/>
      <c r="BHT249" s="199"/>
      <c r="BHU249" s="199"/>
      <c r="BHV249" s="199"/>
      <c r="BHW249" s="199"/>
      <c r="BHX249" s="199"/>
      <c r="BHY249" s="199"/>
      <c r="BHZ249" s="199"/>
      <c r="BIA249" s="199"/>
      <c r="BIB249" s="199"/>
      <c r="BIC249" s="199"/>
      <c r="BID249" s="199"/>
      <c r="BIE249" s="199"/>
      <c r="BIF249" s="199"/>
      <c r="BIG249" s="199"/>
      <c r="BIH249" s="199"/>
      <c r="BII249" s="199"/>
      <c r="BIJ249" s="199"/>
      <c r="BIK249" s="199"/>
      <c r="BIL249" s="199"/>
      <c r="BIM249" s="199"/>
      <c r="BIN249" s="199"/>
      <c r="BIO249" s="199"/>
      <c r="BIP249" s="199"/>
      <c r="BIQ249" s="199"/>
      <c r="BIR249" s="199"/>
      <c r="BIS249" s="199"/>
      <c r="BIT249" s="199"/>
      <c r="BIU249" s="199"/>
      <c r="BIV249" s="199"/>
      <c r="BIW249" s="199"/>
      <c r="BIX249" s="199"/>
      <c r="BIY249" s="199"/>
      <c r="BIZ249" s="199"/>
      <c r="BJA249" s="199"/>
      <c r="BJB249" s="199"/>
      <c r="BJC249" s="199"/>
      <c r="BJD249" s="199"/>
      <c r="BJE249" s="199"/>
      <c r="BJF249" s="199"/>
      <c r="BJG249" s="199"/>
      <c r="BJH249" s="199"/>
      <c r="BJI249" s="199"/>
      <c r="BJJ249" s="199"/>
      <c r="BJK249" s="199"/>
      <c r="BJL249" s="199"/>
      <c r="BJM249" s="199"/>
      <c r="BJN249" s="199"/>
      <c r="BJO249" s="199"/>
      <c r="BJP249" s="199"/>
      <c r="BJQ249" s="199"/>
      <c r="BJR249" s="199"/>
      <c r="BJS249" s="199"/>
      <c r="BJT249" s="199"/>
      <c r="BJU249" s="199"/>
      <c r="BJV249" s="199"/>
      <c r="BJW249" s="199"/>
      <c r="BJX249" s="199"/>
      <c r="BJY249" s="199"/>
      <c r="BJZ249" s="199"/>
      <c r="BKA249" s="199"/>
      <c r="BKB249" s="199"/>
      <c r="BKC249" s="199"/>
      <c r="BKD249" s="199"/>
      <c r="BKE249" s="199"/>
      <c r="BKF249" s="199"/>
      <c r="BKG249" s="199"/>
      <c r="BKH249" s="199"/>
      <c r="BKI249" s="199"/>
      <c r="BKJ249" s="199"/>
      <c r="BKK249" s="199"/>
      <c r="BKL249" s="199"/>
      <c r="BKM249" s="199"/>
      <c r="BKN249" s="199"/>
      <c r="BKO249" s="199"/>
      <c r="BKP249" s="199"/>
      <c r="BKQ249" s="199"/>
      <c r="BKR249" s="199"/>
      <c r="BKS249" s="199"/>
      <c r="BKT249" s="199"/>
      <c r="BKU249" s="199"/>
      <c r="BKV249" s="199"/>
      <c r="BKW249" s="199"/>
      <c r="BKX249" s="199"/>
      <c r="BKY249" s="199"/>
      <c r="BKZ249" s="199"/>
      <c r="BLA249" s="199"/>
      <c r="BLB249" s="199"/>
      <c r="BLC249" s="199"/>
      <c r="BLD249" s="199"/>
      <c r="BLE249" s="199"/>
      <c r="BLF249" s="199"/>
      <c r="BLG249" s="199"/>
      <c r="BLH249" s="199"/>
      <c r="BLI249" s="199"/>
      <c r="BLJ249" s="199"/>
      <c r="BLK249" s="199"/>
      <c r="BLL249" s="199"/>
      <c r="BLM249" s="199"/>
      <c r="BLN249" s="199"/>
      <c r="BLO249" s="199"/>
      <c r="BLP249" s="199"/>
      <c r="BLQ249" s="199"/>
      <c r="BLR249" s="199"/>
      <c r="BLS249" s="199"/>
      <c r="BLT249" s="199"/>
      <c r="BLU249" s="199"/>
      <c r="BLV249" s="199"/>
      <c r="BLW249" s="199"/>
      <c r="BLX249" s="199"/>
      <c r="BLY249" s="199"/>
      <c r="BLZ249" s="199"/>
      <c r="BMA249" s="199"/>
      <c r="BMB249" s="199"/>
      <c r="BMC249" s="199"/>
      <c r="BMD249" s="199"/>
      <c r="BME249" s="199"/>
      <c r="BMF249" s="199"/>
      <c r="BMG249" s="199"/>
      <c r="BMH249" s="199"/>
      <c r="BMI249" s="199"/>
      <c r="BMJ249" s="199"/>
      <c r="BMK249" s="199"/>
      <c r="BML249" s="199"/>
      <c r="BMM249" s="199"/>
      <c r="BMN249" s="199"/>
      <c r="BMO249" s="199"/>
      <c r="BMP249" s="199"/>
      <c r="BMQ249" s="199"/>
      <c r="BMR249" s="199"/>
      <c r="BMS249" s="199"/>
      <c r="BMT249" s="199"/>
      <c r="BMU249" s="199"/>
      <c r="BMV249" s="199"/>
      <c r="BMW249" s="199"/>
      <c r="BMX249" s="199"/>
      <c r="BMY249" s="199"/>
      <c r="BMZ249" s="199"/>
      <c r="BNA249" s="199"/>
      <c r="BNB249" s="199"/>
      <c r="BNC249" s="199"/>
      <c r="BND249" s="199"/>
      <c r="BNE249" s="199"/>
      <c r="BNF249" s="199"/>
      <c r="BNG249" s="199"/>
      <c r="BNH249" s="199"/>
      <c r="BNI249" s="199"/>
      <c r="BNJ249" s="199"/>
      <c r="BNK249" s="199"/>
      <c r="BNL249" s="199"/>
      <c r="BNM249" s="199"/>
      <c r="BNN249" s="199"/>
      <c r="BNO249" s="199"/>
      <c r="BNP249" s="199"/>
      <c r="BNQ249" s="199"/>
      <c r="BNR249" s="199"/>
      <c r="BNS249" s="199"/>
      <c r="BNT249" s="199"/>
      <c r="BNU249" s="199"/>
      <c r="BNV249" s="199"/>
      <c r="BNW249" s="199"/>
      <c r="BNX249" s="199"/>
      <c r="BNY249" s="199"/>
      <c r="BNZ249" s="199"/>
      <c r="BOA249" s="199"/>
      <c r="BOB249" s="199"/>
      <c r="BOC249" s="199"/>
      <c r="BOD249" s="199"/>
      <c r="BOE249" s="199"/>
      <c r="BOF249" s="199"/>
      <c r="BOG249" s="199"/>
      <c r="BOH249" s="199"/>
      <c r="BOI249" s="199"/>
      <c r="BOJ249" s="199"/>
      <c r="BOK249" s="199"/>
      <c r="BOL249" s="199"/>
      <c r="BOM249" s="199"/>
      <c r="BON249" s="199"/>
      <c r="BOO249" s="199"/>
      <c r="BOP249" s="199"/>
      <c r="BOQ249" s="199"/>
      <c r="BOR249" s="199"/>
      <c r="BOS249" s="199"/>
      <c r="BOT249" s="199"/>
      <c r="BOU249" s="199"/>
      <c r="BOV249" s="199"/>
      <c r="BOW249" s="199"/>
      <c r="BOX249" s="199"/>
      <c r="BOY249" s="199"/>
      <c r="BOZ249" s="199"/>
      <c r="BPA249" s="199"/>
      <c r="BPB249" s="199"/>
      <c r="BPC249" s="199"/>
      <c r="BPD249" s="199"/>
      <c r="BPE249" s="199"/>
      <c r="BPF249" s="199"/>
      <c r="BPG249" s="199"/>
      <c r="BPH249" s="199"/>
      <c r="BPI249" s="199"/>
      <c r="BPJ249" s="199"/>
      <c r="BPK249" s="199"/>
      <c r="BPL249" s="199"/>
      <c r="BPM249" s="199"/>
      <c r="BPN249" s="199"/>
      <c r="BPO249" s="199"/>
      <c r="BPP249" s="199"/>
      <c r="BPQ249" s="199"/>
      <c r="BPR249" s="199"/>
      <c r="BPS249" s="199"/>
      <c r="BPT249" s="199"/>
      <c r="BPU249" s="199"/>
      <c r="BPV249" s="199"/>
      <c r="BPW249" s="199"/>
      <c r="BPX249" s="199"/>
      <c r="BPY249" s="199"/>
      <c r="BPZ249" s="199"/>
      <c r="BQA249" s="199"/>
      <c r="BQB249" s="199"/>
      <c r="BQC249" s="199"/>
      <c r="BQD249" s="199"/>
      <c r="BQE249" s="199"/>
      <c r="BQF249" s="199"/>
      <c r="BQG249" s="199"/>
      <c r="BQH249" s="199"/>
      <c r="BQI249" s="199"/>
      <c r="BQJ249" s="199"/>
      <c r="BQK249" s="199"/>
      <c r="BQL249" s="199"/>
      <c r="BQM249" s="199"/>
      <c r="BQN249" s="199"/>
      <c r="BQO249" s="199"/>
      <c r="BQP249" s="199"/>
      <c r="BQQ249" s="199"/>
      <c r="BQR249" s="199"/>
      <c r="BQS249" s="199"/>
      <c r="BQT249" s="199"/>
      <c r="BQU249" s="199"/>
      <c r="BQV249" s="199"/>
      <c r="BQW249" s="199"/>
      <c r="BQX249" s="199"/>
      <c r="BQY249" s="199"/>
      <c r="BQZ249" s="199"/>
      <c r="BRA249" s="199"/>
      <c r="BRB249" s="199"/>
      <c r="BRC249" s="199"/>
      <c r="BRD249" s="199"/>
      <c r="BRE249" s="199"/>
      <c r="BRF249" s="199"/>
      <c r="BRG249" s="199"/>
      <c r="BRH249" s="199"/>
      <c r="BRI249" s="199"/>
      <c r="BRJ249" s="199"/>
      <c r="BRK249" s="199"/>
      <c r="BRL249" s="199"/>
      <c r="BRM249" s="199"/>
      <c r="BRN249" s="199"/>
      <c r="BRO249" s="199"/>
      <c r="BRP249" s="199"/>
      <c r="BRQ249" s="199"/>
      <c r="BRR249" s="199"/>
      <c r="BRS249" s="199"/>
      <c r="BRT249" s="199"/>
      <c r="BRU249" s="199"/>
      <c r="BRV249" s="199"/>
      <c r="BRW249" s="199"/>
      <c r="BRX249" s="199"/>
      <c r="BRY249" s="199"/>
      <c r="BRZ249" s="199"/>
      <c r="BSA249" s="199"/>
      <c r="BSB249" s="199"/>
      <c r="BSC249" s="199"/>
      <c r="BSD249" s="199"/>
      <c r="BSE249" s="199"/>
      <c r="BSF249" s="199"/>
      <c r="BSG249" s="199"/>
      <c r="BSH249" s="199"/>
      <c r="BSI249" s="199"/>
      <c r="BSJ249" s="199"/>
      <c r="BSK249" s="199"/>
      <c r="BSL249" s="199"/>
      <c r="BSM249" s="199"/>
      <c r="BSN249" s="199"/>
      <c r="BSO249" s="199"/>
      <c r="BSP249" s="199"/>
      <c r="BSQ249" s="199"/>
      <c r="BSR249" s="199"/>
      <c r="BSS249" s="199"/>
      <c r="BST249" s="199"/>
      <c r="BSU249" s="199"/>
      <c r="BSV249" s="199"/>
      <c r="BSW249" s="199"/>
      <c r="BSX249" s="199"/>
      <c r="BSY249" s="199"/>
      <c r="BSZ249" s="199"/>
      <c r="BTA249" s="199"/>
      <c r="BTB249" s="199"/>
      <c r="BTC249" s="199"/>
      <c r="BTD249" s="199"/>
      <c r="BTE249" s="199"/>
      <c r="BTF249" s="199"/>
      <c r="BTG249" s="199"/>
      <c r="BTH249" s="199"/>
      <c r="BTI249" s="199"/>
      <c r="BTJ249" s="199"/>
      <c r="BTK249" s="199"/>
      <c r="BTL249" s="199"/>
      <c r="BTM249" s="199"/>
      <c r="BTN249" s="199"/>
      <c r="BTO249" s="199"/>
      <c r="BTP249" s="199"/>
      <c r="BTQ249" s="199"/>
      <c r="BTR249" s="199"/>
      <c r="BTS249" s="199"/>
      <c r="BTT249" s="199"/>
      <c r="BTU249" s="199"/>
      <c r="BTV249" s="199"/>
      <c r="BTW249" s="199"/>
      <c r="BTX249" s="199"/>
      <c r="BTY249" s="199"/>
      <c r="BTZ249" s="199"/>
      <c r="BUA249" s="199"/>
      <c r="BUB249" s="199"/>
      <c r="BUC249" s="199"/>
      <c r="BUD249" s="199"/>
      <c r="BUE249" s="199"/>
      <c r="BUF249" s="199"/>
      <c r="BUG249" s="199"/>
      <c r="BUH249" s="199"/>
      <c r="BUI249" s="199"/>
      <c r="BUJ249" s="199"/>
      <c r="BUK249" s="199"/>
      <c r="BUL249" s="199"/>
      <c r="BUM249" s="199"/>
      <c r="BUN249" s="199"/>
      <c r="BUO249" s="199"/>
      <c r="BUP249" s="199"/>
      <c r="BUQ249" s="199"/>
      <c r="BUR249" s="199"/>
      <c r="BUS249" s="199"/>
      <c r="BUT249" s="199"/>
      <c r="BUU249" s="199"/>
      <c r="BUV249" s="199"/>
      <c r="BUW249" s="199"/>
      <c r="BUX249" s="199"/>
      <c r="BUY249" s="199"/>
      <c r="BUZ249" s="199"/>
      <c r="BVA249" s="199"/>
      <c r="BVB249" s="199"/>
      <c r="BVC249" s="199"/>
      <c r="BVD249" s="199"/>
      <c r="BVE249" s="199"/>
      <c r="BVF249" s="199"/>
      <c r="BVG249" s="199"/>
      <c r="BVH249" s="199"/>
      <c r="BVI249" s="199"/>
      <c r="BVJ249" s="199"/>
      <c r="BVK249" s="199"/>
      <c r="BVL249" s="199"/>
      <c r="BVM249" s="199"/>
      <c r="BVN249" s="199"/>
      <c r="BVO249" s="199"/>
      <c r="BVP249" s="199"/>
      <c r="BVQ249" s="199"/>
      <c r="BVR249" s="199"/>
      <c r="BVS249" s="199"/>
      <c r="BVT249" s="199"/>
      <c r="BVU249" s="199"/>
      <c r="BVV249" s="199"/>
      <c r="BVW249" s="199"/>
      <c r="BVX249" s="199"/>
      <c r="BVY249" s="199"/>
      <c r="BVZ249" s="199"/>
      <c r="BWA249" s="199"/>
      <c r="BWB249" s="199"/>
      <c r="BWC249" s="199"/>
      <c r="BWD249" s="199"/>
      <c r="BWE249" s="199"/>
      <c r="BWF249" s="199"/>
      <c r="BWG249" s="199"/>
      <c r="BWH249" s="199"/>
      <c r="BWI249" s="199"/>
      <c r="BWJ249" s="199"/>
      <c r="BWK249" s="199"/>
      <c r="BWL249" s="199"/>
      <c r="BWM249" s="199"/>
      <c r="BWN249" s="199"/>
      <c r="BWO249" s="199"/>
      <c r="BWP249" s="199"/>
      <c r="BWQ249" s="199"/>
      <c r="BWR249" s="199"/>
      <c r="BWS249" s="199"/>
      <c r="BWT249" s="199"/>
      <c r="BWU249" s="199"/>
      <c r="BWV249" s="199"/>
      <c r="BWW249" s="199"/>
      <c r="BWX249" s="199"/>
      <c r="BWY249" s="199"/>
      <c r="BWZ249" s="199"/>
      <c r="BXA249" s="199"/>
      <c r="BXB249" s="199"/>
      <c r="BXC249" s="199"/>
      <c r="BXD249" s="199"/>
      <c r="BXE249" s="199"/>
      <c r="BXF249" s="199"/>
      <c r="BXG249" s="199"/>
      <c r="BXH249" s="199"/>
      <c r="BXI249" s="199"/>
      <c r="BXJ249" s="199"/>
      <c r="BXK249" s="199"/>
      <c r="BXL249" s="199"/>
      <c r="BXM249" s="199"/>
      <c r="BXN249" s="199"/>
      <c r="BXO249" s="199"/>
      <c r="BXP249" s="199"/>
      <c r="BXQ249" s="199"/>
      <c r="BXR249" s="199"/>
      <c r="BXS249" s="199"/>
      <c r="BXT249" s="199"/>
      <c r="BXU249" s="199"/>
      <c r="BXV249" s="199"/>
      <c r="BXW249" s="199"/>
      <c r="BXX249" s="199"/>
      <c r="BXY249" s="199"/>
      <c r="BXZ249" s="199"/>
      <c r="BYA249" s="199"/>
      <c r="BYB249" s="199"/>
      <c r="BYC249" s="199"/>
      <c r="BYD249" s="199"/>
      <c r="BYE249" s="199"/>
      <c r="BYF249" s="199"/>
      <c r="BYG249" s="199"/>
      <c r="BYH249" s="199"/>
      <c r="BYI249" s="199"/>
      <c r="BYJ249" s="199"/>
      <c r="BYK249" s="199"/>
      <c r="BYL249" s="199"/>
      <c r="BYM249" s="199"/>
      <c r="BYN249" s="199"/>
      <c r="BYO249" s="199"/>
      <c r="BYP249" s="199"/>
      <c r="BYQ249" s="199"/>
      <c r="BYR249" s="199"/>
      <c r="BYS249" s="199"/>
      <c r="BYT249" s="199"/>
      <c r="BYU249" s="199"/>
      <c r="BYV249" s="199"/>
      <c r="BYW249" s="199"/>
      <c r="BYX249" s="199"/>
      <c r="BYY249" s="199"/>
      <c r="BYZ249" s="199"/>
      <c r="BZA249" s="199"/>
      <c r="BZB249" s="199"/>
      <c r="BZC249" s="199"/>
      <c r="BZD249" s="199"/>
      <c r="BZE249" s="199"/>
      <c r="BZF249" s="199"/>
      <c r="BZG249" s="199"/>
      <c r="BZH249" s="199"/>
      <c r="BZI249" s="199"/>
      <c r="BZJ249" s="199"/>
      <c r="BZK249" s="199"/>
      <c r="BZL249" s="199"/>
      <c r="BZM249" s="199"/>
      <c r="BZN249" s="199"/>
      <c r="BZO249" s="199"/>
      <c r="BZP249" s="199"/>
      <c r="BZQ249" s="199"/>
      <c r="BZR249" s="199"/>
      <c r="BZS249" s="199"/>
      <c r="BZT249" s="199"/>
      <c r="BZU249" s="199"/>
      <c r="BZV249" s="199"/>
      <c r="BZW249" s="199"/>
      <c r="BZX249" s="199"/>
      <c r="BZY249" s="199"/>
      <c r="BZZ249" s="199"/>
      <c r="CAA249" s="199"/>
      <c r="CAB249" s="199"/>
      <c r="CAC249" s="199"/>
      <c r="CAD249" s="199"/>
      <c r="CAE249" s="199"/>
      <c r="CAF249" s="199"/>
      <c r="CAG249" s="199"/>
      <c r="CAH249" s="199"/>
      <c r="CAI249" s="199"/>
      <c r="CAJ249" s="199"/>
      <c r="CAK249" s="199"/>
      <c r="CAL249" s="199"/>
      <c r="CAM249" s="199"/>
      <c r="CAN249" s="199"/>
      <c r="CAO249" s="199"/>
      <c r="CAP249" s="199"/>
      <c r="CAQ249" s="199"/>
      <c r="CAR249" s="199"/>
      <c r="CAS249" s="199"/>
      <c r="CAT249" s="199"/>
      <c r="CAU249" s="199"/>
      <c r="CAV249" s="199"/>
      <c r="CAW249" s="199"/>
      <c r="CAX249" s="199"/>
      <c r="CAY249" s="199"/>
      <c r="CAZ249" s="199"/>
      <c r="CBA249" s="199"/>
      <c r="CBB249" s="199"/>
      <c r="CBC249" s="199"/>
      <c r="CBD249" s="199"/>
      <c r="CBE249" s="199"/>
      <c r="CBF249" s="199"/>
      <c r="CBG249" s="199"/>
      <c r="CBH249" s="199"/>
      <c r="CBI249" s="199"/>
      <c r="CBJ249" s="199"/>
      <c r="CBK249" s="199"/>
      <c r="CBL249" s="199"/>
      <c r="CBM249" s="199"/>
      <c r="CBN249" s="199"/>
      <c r="CBO249" s="199"/>
      <c r="CBP249" s="199"/>
      <c r="CBQ249" s="199"/>
      <c r="CBR249" s="199"/>
      <c r="CBS249" s="199"/>
      <c r="CBT249" s="199"/>
      <c r="CBU249" s="199"/>
      <c r="CBV249" s="199"/>
      <c r="CBW249" s="199"/>
      <c r="CBX249" s="199"/>
      <c r="CBY249" s="199"/>
      <c r="CBZ249" s="199"/>
      <c r="CCA249" s="199"/>
      <c r="CCB249" s="199"/>
      <c r="CCC249" s="199"/>
      <c r="CCD249" s="199"/>
      <c r="CCE249" s="199"/>
      <c r="CCF249" s="199"/>
      <c r="CCG249" s="199"/>
      <c r="CCH249" s="199"/>
      <c r="CCI249" s="199"/>
      <c r="CCJ249" s="199"/>
      <c r="CCK249" s="199"/>
      <c r="CCL249" s="199"/>
      <c r="CCM249" s="199"/>
      <c r="CCN249" s="199"/>
      <c r="CCO249" s="199"/>
      <c r="CCP249" s="199"/>
      <c r="CCQ249" s="199"/>
      <c r="CCR249" s="199"/>
      <c r="CCS249" s="199"/>
      <c r="CCT249" s="199"/>
      <c r="CCU249" s="199"/>
      <c r="CCV249" s="199"/>
      <c r="CCW249" s="199"/>
      <c r="CCX249" s="199"/>
      <c r="CCY249" s="199"/>
      <c r="CCZ249" s="199"/>
      <c r="CDA249" s="199"/>
      <c r="CDB249" s="199"/>
      <c r="CDC249" s="199"/>
      <c r="CDD249" s="199"/>
      <c r="CDE249" s="199"/>
      <c r="CDF249" s="199"/>
      <c r="CDG249" s="199"/>
      <c r="CDH249" s="199"/>
      <c r="CDI249" s="199"/>
      <c r="CDJ249" s="199"/>
      <c r="CDK249" s="199"/>
      <c r="CDL249" s="199"/>
      <c r="CDM249" s="199"/>
      <c r="CDN249" s="199"/>
      <c r="CDO249" s="199"/>
      <c r="CDP249" s="199"/>
      <c r="CDQ249" s="199"/>
      <c r="CDR249" s="199"/>
      <c r="CDS249" s="199"/>
      <c r="CDT249" s="199"/>
      <c r="CDU249" s="199"/>
      <c r="CDV249" s="199"/>
      <c r="CDW249" s="199"/>
      <c r="CDX249" s="199"/>
      <c r="CDY249" s="199"/>
      <c r="CDZ249" s="199"/>
      <c r="CEA249" s="199"/>
      <c r="CEB249" s="199"/>
      <c r="CEC249" s="199"/>
      <c r="CED249" s="199"/>
      <c r="CEE249" s="199"/>
      <c r="CEF249" s="199"/>
      <c r="CEG249" s="199"/>
      <c r="CEH249" s="199"/>
      <c r="CEI249" s="199"/>
      <c r="CEJ249" s="199"/>
      <c r="CEK249" s="199"/>
      <c r="CEL249" s="199"/>
      <c r="CEM249" s="199"/>
      <c r="CEN249" s="199"/>
      <c r="CEO249" s="199"/>
      <c r="CEP249" s="199"/>
      <c r="CEQ249" s="199"/>
      <c r="CER249" s="199"/>
      <c r="CES249" s="199"/>
      <c r="CET249" s="199"/>
      <c r="CEU249" s="199"/>
      <c r="CEV249" s="199"/>
      <c r="CEW249" s="199"/>
      <c r="CEX249" s="199"/>
      <c r="CEY249" s="199"/>
      <c r="CEZ249" s="199"/>
      <c r="CFA249" s="199"/>
      <c r="CFB249" s="199"/>
      <c r="CFC249" s="199"/>
      <c r="CFD249" s="199"/>
      <c r="CFE249" s="199"/>
      <c r="CFF249" s="199"/>
      <c r="CFG249" s="199"/>
      <c r="CFH249" s="199"/>
      <c r="CFI249" s="199"/>
      <c r="CFJ249" s="199"/>
      <c r="CFK249" s="199"/>
      <c r="CFL249" s="199"/>
      <c r="CFM249" s="199"/>
      <c r="CFN249" s="199"/>
      <c r="CFO249" s="199"/>
      <c r="CFP249" s="199"/>
      <c r="CFQ249" s="199"/>
      <c r="CFR249" s="199"/>
      <c r="CFS249" s="199"/>
      <c r="CFT249" s="199"/>
      <c r="CFU249" s="199"/>
      <c r="CFV249" s="199"/>
      <c r="CFW249" s="199"/>
      <c r="CFX249" s="199"/>
      <c r="CFY249" s="199"/>
      <c r="CFZ249" s="199"/>
      <c r="CGA249" s="199"/>
      <c r="CGB249" s="199"/>
      <c r="CGC249" s="199"/>
      <c r="CGD249" s="199"/>
      <c r="CGE249" s="199"/>
      <c r="CGF249" s="199"/>
      <c r="CGG249" s="199"/>
      <c r="CGH249" s="199"/>
      <c r="CGI249" s="199"/>
      <c r="CGJ249" s="199"/>
      <c r="CGK249" s="199"/>
      <c r="CGL249" s="199"/>
      <c r="CGM249" s="199"/>
      <c r="CGN249" s="199"/>
      <c r="CGO249" s="199"/>
      <c r="CGP249" s="199"/>
      <c r="CGQ249" s="199"/>
      <c r="CGR249" s="199"/>
      <c r="CGS249" s="199"/>
      <c r="CGT249" s="199"/>
      <c r="CGU249" s="199"/>
      <c r="CGV249" s="199"/>
      <c r="CGW249" s="199"/>
      <c r="CGX249" s="199"/>
      <c r="CGY249" s="199"/>
      <c r="CGZ249" s="199"/>
      <c r="CHA249" s="199"/>
      <c r="CHB249" s="199"/>
      <c r="CHC249" s="199"/>
      <c r="CHD249" s="199"/>
      <c r="CHE249" s="199"/>
      <c r="CHF249" s="199"/>
      <c r="CHG249" s="199"/>
      <c r="CHH249" s="199"/>
      <c r="CHI249" s="199"/>
      <c r="CHJ249" s="199"/>
      <c r="CHK249" s="199"/>
      <c r="CHL249" s="199"/>
      <c r="CHM249" s="199"/>
      <c r="CHN249" s="199"/>
      <c r="CHO249" s="199"/>
      <c r="CHP249" s="199"/>
      <c r="CHQ249" s="199"/>
      <c r="CHR249" s="199"/>
      <c r="CHS249" s="199"/>
      <c r="CHT249" s="199"/>
      <c r="CHU249" s="199"/>
      <c r="CHV249" s="199"/>
      <c r="CHW249" s="199"/>
      <c r="CHX249" s="199"/>
      <c r="CHY249" s="199"/>
      <c r="CHZ249" s="199"/>
      <c r="CIA249" s="199"/>
      <c r="CIB249" s="199"/>
      <c r="CIC249" s="199"/>
      <c r="CID249" s="199"/>
      <c r="CIE249" s="199"/>
      <c r="CIF249" s="199"/>
      <c r="CIG249" s="199"/>
      <c r="CIH249" s="199"/>
      <c r="CII249" s="199"/>
      <c r="CIJ249" s="199"/>
      <c r="CIK249" s="199"/>
      <c r="CIL249" s="199"/>
      <c r="CIM249" s="199"/>
      <c r="CIN249" s="199"/>
      <c r="CIO249" s="199"/>
      <c r="CIP249" s="199"/>
      <c r="CIQ249" s="199"/>
      <c r="CIR249" s="199"/>
      <c r="CIS249" s="199"/>
      <c r="CIT249" s="199"/>
      <c r="CIU249" s="199"/>
      <c r="CIV249" s="199"/>
      <c r="CIW249" s="199"/>
      <c r="CIX249" s="199"/>
      <c r="CIY249" s="199"/>
      <c r="CIZ249" s="199"/>
      <c r="CJA249" s="199"/>
      <c r="CJB249" s="199"/>
      <c r="CJC249" s="199"/>
      <c r="CJD249" s="199"/>
      <c r="CJE249" s="199"/>
      <c r="CJF249" s="199"/>
      <c r="CJG249" s="199"/>
      <c r="CJH249" s="199"/>
      <c r="CJI249" s="199"/>
      <c r="CJJ249" s="199"/>
      <c r="CJK249" s="199"/>
      <c r="CJL249" s="199"/>
      <c r="CJM249" s="199"/>
      <c r="CJN249" s="199"/>
      <c r="CJO249" s="199"/>
      <c r="CJP249" s="199"/>
      <c r="CJQ249" s="199"/>
      <c r="CJR249" s="199"/>
      <c r="CJS249" s="199"/>
      <c r="CJT249" s="199"/>
      <c r="CJU249" s="199"/>
      <c r="CJV249" s="199"/>
      <c r="CJW249" s="199"/>
      <c r="CJX249" s="199"/>
      <c r="CJY249" s="199"/>
      <c r="CJZ249" s="199"/>
      <c r="CKA249" s="199"/>
      <c r="CKB249" s="199"/>
      <c r="CKC249" s="199"/>
      <c r="CKD249" s="199"/>
      <c r="CKE249" s="199"/>
      <c r="CKF249" s="199"/>
      <c r="CKG249" s="199"/>
      <c r="CKH249" s="199"/>
      <c r="CKI249" s="199"/>
      <c r="CKJ249" s="199"/>
      <c r="CKK249" s="199"/>
      <c r="CKL249" s="199"/>
      <c r="CKM249" s="199"/>
      <c r="CKN249" s="199"/>
      <c r="CKO249" s="199"/>
      <c r="CKP249" s="199"/>
      <c r="CKQ249" s="199"/>
      <c r="CKR249" s="199"/>
      <c r="CKS249" s="199"/>
      <c r="CKT249" s="199"/>
      <c r="CKU249" s="199"/>
      <c r="CKV249" s="199"/>
      <c r="CKW249" s="199"/>
      <c r="CKX249" s="199"/>
      <c r="CKY249" s="199"/>
      <c r="CKZ249" s="199"/>
      <c r="CLA249" s="199"/>
      <c r="CLB249" s="199"/>
      <c r="CLC249" s="199"/>
      <c r="CLD249" s="199"/>
      <c r="CLE249" s="199"/>
      <c r="CLF249" s="199"/>
      <c r="CLG249" s="199"/>
      <c r="CLH249" s="199"/>
      <c r="CLI249" s="199"/>
      <c r="CLJ249" s="199"/>
      <c r="CLK249" s="199"/>
      <c r="CLL249" s="199"/>
      <c r="CLM249" s="199"/>
      <c r="CLN249" s="199"/>
      <c r="CLO249" s="199"/>
      <c r="CLP249" s="199"/>
      <c r="CLQ249" s="199"/>
      <c r="CLR249" s="199"/>
      <c r="CLS249" s="199"/>
      <c r="CLT249" s="199"/>
      <c r="CLU249" s="199"/>
      <c r="CLV249" s="199"/>
      <c r="CLW249" s="199"/>
      <c r="CLX249" s="199"/>
      <c r="CLY249" s="199"/>
      <c r="CLZ249" s="199"/>
      <c r="CMA249" s="199"/>
      <c r="CMB249" s="199"/>
      <c r="CMC249" s="199"/>
      <c r="CMD249" s="199"/>
      <c r="CME249" s="199"/>
      <c r="CMF249" s="199"/>
      <c r="CMG249" s="199"/>
      <c r="CMH249" s="199"/>
      <c r="CMI249" s="199"/>
      <c r="CMJ249" s="199"/>
      <c r="CMK249" s="199"/>
      <c r="CML249" s="199"/>
      <c r="CMM249" s="199"/>
      <c r="CMN249" s="199"/>
      <c r="CMO249" s="199"/>
      <c r="CMP249" s="199"/>
      <c r="CMQ249" s="199"/>
      <c r="CMR249" s="199"/>
      <c r="CMS249" s="199"/>
      <c r="CMT249" s="199"/>
      <c r="CMU249" s="199"/>
      <c r="CMV249" s="199"/>
      <c r="CMW249" s="199"/>
      <c r="CMX249" s="199"/>
      <c r="CMY249" s="199"/>
      <c r="CMZ249" s="199"/>
      <c r="CNA249" s="199"/>
      <c r="CNB249" s="199"/>
      <c r="CNC249" s="199"/>
      <c r="CND249" s="199"/>
      <c r="CNE249" s="199"/>
      <c r="CNF249" s="199"/>
      <c r="CNG249" s="199"/>
      <c r="CNH249" s="199"/>
      <c r="CNI249" s="199"/>
      <c r="CNJ249" s="199"/>
      <c r="CNK249" s="199"/>
      <c r="CNL249" s="199"/>
      <c r="CNM249" s="199"/>
      <c r="CNN249" s="199"/>
      <c r="CNO249" s="199"/>
      <c r="CNP249" s="199"/>
      <c r="CNQ249" s="199"/>
      <c r="CNR249" s="199"/>
      <c r="CNS249" s="199"/>
      <c r="CNT249" s="199"/>
      <c r="CNU249" s="199"/>
      <c r="CNV249" s="199"/>
      <c r="CNW249" s="199"/>
      <c r="CNX249" s="199"/>
      <c r="CNY249" s="199"/>
      <c r="CNZ249" s="199"/>
      <c r="COA249" s="199"/>
      <c r="COB249" s="199"/>
      <c r="COC249" s="199"/>
      <c r="COD249" s="199"/>
      <c r="COE249" s="199"/>
      <c r="COF249" s="199"/>
      <c r="COG249" s="199"/>
      <c r="COH249" s="199"/>
      <c r="COI249" s="199"/>
      <c r="COJ249" s="199"/>
      <c r="COK249" s="199"/>
      <c r="COL249" s="199"/>
      <c r="COM249" s="199"/>
      <c r="CON249" s="199"/>
      <c r="COO249" s="199"/>
      <c r="COP249" s="199"/>
      <c r="COQ249" s="199"/>
      <c r="COR249" s="199"/>
      <c r="COS249" s="199"/>
      <c r="COT249" s="199"/>
      <c r="COU249" s="199"/>
      <c r="COV249" s="199"/>
      <c r="COW249" s="199"/>
      <c r="COX249" s="199"/>
      <c r="COY249" s="199"/>
      <c r="COZ249" s="199"/>
      <c r="CPA249" s="199"/>
      <c r="CPB249" s="199"/>
      <c r="CPC249" s="199"/>
      <c r="CPD249" s="199"/>
      <c r="CPE249" s="199"/>
      <c r="CPF249" s="199"/>
      <c r="CPG249" s="199"/>
      <c r="CPH249" s="199"/>
      <c r="CPI249" s="199"/>
      <c r="CPJ249" s="199"/>
      <c r="CPK249" s="199"/>
      <c r="CPL249" s="199"/>
      <c r="CPM249" s="199"/>
      <c r="CPN249" s="199"/>
      <c r="CPO249" s="199"/>
      <c r="CPP249" s="199"/>
      <c r="CPQ249" s="199"/>
      <c r="CPR249" s="199"/>
      <c r="CPS249" s="199"/>
      <c r="CPT249" s="199"/>
      <c r="CPU249" s="199"/>
      <c r="CPV249" s="199"/>
      <c r="CPW249" s="199"/>
      <c r="CPX249" s="199"/>
      <c r="CPY249" s="199"/>
      <c r="CPZ249" s="199"/>
      <c r="CQA249" s="199"/>
      <c r="CQB249" s="199"/>
      <c r="CQC249" s="199"/>
      <c r="CQD249" s="199"/>
      <c r="CQE249" s="199"/>
      <c r="CQF249" s="199"/>
      <c r="CQG249" s="199"/>
      <c r="CQH249" s="199"/>
      <c r="CQI249" s="199"/>
      <c r="CQJ249" s="199"/>
      <c r="CQK249" s="199"/>
      <c r="CQL249" s="199"/>
      <c r="CQM249" s="199"/>
      <c r="CQN249" s="199"/>
      <c r="CQO249" s="199"/>
      <c r="CQP249" s="199"/>
      <c r="CQQ249" s="199"/>
      <c r="CQR249" s="199"/>
      <c r="CQS249" s="199"/>
      <c r="CQT249" s="199"/>
      <c r="CQU249" s="199"/>
      <c r="CQV249" s="199"/>
      <c r="CQW249" s="199"/>
      <c r="CQX249" s="199"/>
      <c r="CQY249" s="199"/>
      <c r="CQZ249" s="199"/>
      <c r="CRA249" s="199"/>
      <c r="CRB249" s="199"/>
      <c r="CRC249" s="199"/>
      <c r="CRD249" s="199"/>
      <c r="CRE249" s="199"/>
      <c r="CRF249" s="199"/>
      <c r="CRG249" s="199"/>
      <c r="CRH249" s="199"/>
      <c r="CRI249" s="199"/>
      <c r="CRJ249" s="199"/>
      <c r="CRK249" s="199"/>
      <c r="CRL249" s="199"/>
      <c r="CRM249" s="199"/>
      <c r="CRN249" s="199"/>
      <c r="CRO249" s="199"/>
      <c r="CRP249" s="199"/>
      <c r="CRQ249" s="199"/>
      <c r="CRR249" s="199"/>
      <c r="CRS249" s="199"/>
      <c r="CRT249" s="199"/>
      <c r="CRU249" s="199"/>
      <c r="CRV249" s="199"/>
      <c r="CRW249" s="199"/>
      <c r="CRX249" s="199"/>
      <c r="CRY249" s="199"/>
      <c r="CRZ249" s="199"/>
      <c r="CSA249" s="199"/>
      <c r="CSB249" s="199"/>
      <c r="CSC249" s="199"/>
      <c r="CSD249" s="199"/>
      <c r="CSE249" s="199"/>
      <c r="CSF249" s="199"/>
      <c r="CSG249" s="199"/>
      <c r="CSH249" s="199"/>
      <c r="CSI249" s="199"/>
      <c r="CSJ249" s="199"/>
      <c r="CSK249" s="199"/>
      <c r="CSL249" s="199"/>
      <c r="CSM249" s="199"/>
      <c r="CSN249" s="199"/>
      <c r="CSO249" s="199"/>
      <c r="CSP249" s="199"/>
      <c r="CSQ249" s="199"/>
      <c r="CSR249" s="199"/>
      <c r="CSS249" s="199"/>
      <c r="CST249" s="199"/>
      <c r="CSU249" s="199"/>
      <c r="CSV249" s="199"/>
      <c r="CSW249" s="199"/>
      <c r="CSX249" s="199"/>
      <c r="CSY249" s="199"/>
      <c r="CSZ249" s="199"/>
      <c r="CTA249" s="199"/>
      <c r="CTB249" s="199"/>
      <c r="CTC249" s="199"/>
      <c r="CTD249" s="199"/>
      <c r="CTE249" s="199"/>
      <c r="CTF249" s="199"/>
      <c r="CTG249" s="199"/>
      <c r="CTH249" s="199"/>
      <c r="CTI249" s="199"/>
      <c r="CTJ249" s="199"/>
      <c r="CTK249" s="199"/>
      <c r="CTL249" s="199"/>
      <c r="CTM249" s="199"/>
      <c r="CTN249" s="199"/>
      <c r="CTO249" s="199"/>
      <c r="CTP249" s="199"/>
      <c r="CTQ249" s="199"/>
      <c r="CTR249" s="199"/>
      <c r="CTS249" s="199"/>
      <c r="CTT249" s="199"/>
      <c r="CTU249" s="199"/>
      <c r="CTV249" s="199"/>
      <c r="CTW249" s="199"/>
      <c r="CTX249" s="199"/>
      <c r="CTY249" s="199"/>
      <c r="CTZ249" s="199"/>
      <c r="CUA249" s="199"/>
      <c r="CUB249" s="199"/>
      <c r="CUC249" s="199"/>
      <c r="CUD249" s="199"/>
      <c r="CUE249" s="199"/>
      <c r="CUF249" s="199"/>
      <c r="CUG249" s="199"/>
      <c r="CUH249" s="199"/>
      <c r="CUI249" s="199"/>
      <c r="CUJ249" s="199"/>
      <c r="CUK249" s="199"/>
      <c r="CUL249" s="199"/>
      <c r="CUM249" s="199"/>
      <c r="CUN249" s="199"/>
      <c r="CUO249" s="199"/>
      <c r="CUP249" s="199"/>
      <c r="CUQ249" s="199"/>
      <c r="CUR249" s="199"/>
      <c r="CUS249" s="199"/>
      <c r="CUT249" s="199"/>
      <c r="CUU249" s="199"/>
      <c r="CUV249" s="199"/>
      <c r="CUW249" s="199"/>
      <c r="CUX249" s="199"/>
      <c r="CUY249" s="199"/>
      <c r="CUZ249" s="199"/>
      <c r="CVA249" s="199"/>
      <c r="CVB249" s="199"/>
      <c r="CVC249" s="199"/>
      <c r="CVD249" s="199"/>
      <c r="CVE249" s="199"/>
      <c r="CVF249" s="199"/>
      <c r="CVG249" s="199"/>
      <c r="CVH249" s="199"/>
      <c r="CVI249" s="199"/>
      <c r="CVJ249" s="199"/>
      <c r="CVK249" s="199"/>
      <c r="CVL249" s="199"/>
      <c r="CVM249" s="199"/>
      <c r="CVN249" s="199"/>
      <c r="CVO249" s="199"/>
      <c r="CVP249" s="199"/>
      <c r="CVQ249" s="199"/>
      <c r="CVR249" s="199"/>
      <c r="CVS249" s="199"/>
      <c r="CVT249" s="199"/>
      <c r="CVU249" s="199"/>
      <c r="CVV249" s="199"/>
      <c r="CVW249" s="199"/>
      <c r="CVX249" s="199"/>
      <c r="CVY249" s="199"/>
      <c r="CVZ249" s="199"/>
      <c r="CWA249" s="199"/>
      <c r="CWB249" s="199"/>
      <c r="CWC249" s="199"/>
      <c r="CWD249" s="199"/>
      <c r="CWE249" s="199"/>
      <c r="CWF249" s="199"/>
      <c r="CWG249" s="199"/>
      <c r="CWH249" s="199"/>
      <c r="CWI249" s="199"/>
      <c r="CWJ249" s="199"/>
      <c r="CWK249" s="199"/>
      <c r="CWL249" s="199"/>
      <c r="CWM249" s="199"/>
      <c r="CWN249" s="199"/>
      <c r="CWO249" s="199"/>
      <c r="CWP249" s="199"/>
      <c r="CWQ249" s="199"/>
      <c r="CWR249" s="199"/>
      <c r="CWS249" s="199"/>
      <c r="CWT249" s="199"/>
      <c r="CWU249" s="199"/>
      <c r="CWV249" s="199"/>
      <c r="CWW249" s="199"/>
      <c r="CWX249" s="199"/>
      <c r="CWY249" s="199"/>
      <c r="CWZ249" s="199"/>
      <c r="CXA249" s="199"/>
      <c r="CXB249" s="199"/>
      <c r="CXC249" s="199"/>
      <c r="CXD249" s="199"/>
      <c r="CXE249" s="199"/>
      <c r="CXF249" s="199"/>
      <c r="CXG249" s="199"/>
      <c r="CXH249" s="199"/>
      <c r="CXI249" s="199"/>
      <c r="CXJ249" s="199"/>
      <c r="CXK249" s="199"/>
      <c r="CXL249" s="199"/>
      <c r="CXM249" s="199"/>
      <c r="CXN249" s="199"/>
      <c r="CXO249" s="199"/>
      <c r="CXP249" s="199"/>
      <c r="CXQ249" s="199"/>
      <c r="CXR249" s="199"/>
      <c r="CXS249" s="199"/>
      <c r="CXT249" s="199"/>
      <c r="CXU249" s="199"/>
      <c r="CXV249" s="199"/>
      <c r="CXW249" s="199"/>
      <c r="CXX249" s="199"/>
      <c r="CXY249" s="199"/>
      <c r="CXZ249" s="199"/>
      <c r="CYA249" s="199"/>
      <c r="CYB249" s="199"/>
      <c r="CYC249" s="199"/>
      <c r="CYD249" s="199"/>
      <c r="CYE249" s="199"/>
      <c r="CYF249" s="199"/>
      <c r="CYG249" s="199"/>
      <c r="CYH249" s="199"/>
      <c r="CYI249" s="199"/>
      <c r="CYJ249" s="199"/>
      <c r="CYK249" s="199"/>
      <c r="CYL249" s="199"/>
      <c r="CYM249" s="199"/>
      <c r="CYN249" s="199"/>
      <c r="CYO249" s="199"/>
      <c r="CYP249" s="199"/>
      <c r="CYQ249" s="199"/>
      <c r="CYR249" s="199"/>
      <c r="CYS249" s="199"/>
      <c r="CYT249" s="199"/>
      <c r="CYU249" s="199"/>
      <c r="CYV249" s="199"/>
      <c r="CYW249" s="199"/>
      <c r="CYX249" s="199"/>
      <c r="CYY249" s="199"/>
      <c r="CYZ249" s="199"/>
      <c r="CZA249" s="199"/>
      <c r="CZB249" s="199"/>
      <c r="CZC249" s="199"/>
      <c r="CZD249" s="199"/>
      <c r="CZE249" s="199"/>
      <c r="CZF249" s="199"/>
      <c r="CZG249" s="199"/>
      <c r="CZH249" s="199"/>
      <c r="CZI249" s="199"/>
      <c r="CZJ249" s="199"/>
      <c r="CZK249" s="199"/>
      <c r="CZL249" s="199"/>
      <c r="CZM249" s="199"/>
      <c r="CZN249" s="199"/>
      <c r="CZO249" s="199"/>
      <c r="CZP249" s="199"/>
      <c r="CZQ249" s="199"/>
      <c r="CZR249" s="199"/>
      <c r="CZS249" s="199"/>
      <c r="CZT249" s="199"/>
      <c r="CZU249" s="199"/>
      <c r="CZV249" s="199"/>
      <c r="CZW249" s="199"/>
      <c r="CZX249" s="199"/>
      <c r="CZY249" s="199"/>
      <c r="CZZ249" s="199"/>
      <c r="DAA249" s="199"/>
      <c r="DAB249" s="199"/>
      <c r="DAC249" s="199"/>
      <c r="DAD249" s="199"/>
      <c r="DAE249" s="199"/>
      <c r="DAF249" s="199"/>
      <c r="DAG249" s="199"/>
      <c r="DAH249" s="199"/>
      <c r="DAI249" s="199"/>
      <c r="DAJ249" s="199"/>
      <c r="DAK249" s="199"/>
      <c r="DAL249" s="199"/>
      <c r="DAM249" s="199"/>
      <c r="DAN249" s="199"/>
      <c r="DAO249" s="199"/>
      <c r="DAP249" s="199"/>
      <c r="DAQ249" s="199"/>
      <c r="DAR249" s="199"/>
      <c r="DAS249" s="199"/>
      <c r="DAT249" s="199"/>
      <c r="DAU249" s="199"/>
      <c r="DAV249" s="199"/>
      <c r="DAW249" s="199"/>
      <c r="DAX249" s="199"/>
      <c r="DAY249" s="199"/>
      <c r="DAZ249" s="199"/>
      <c r="DBA249" s="199"/>
      <c r="DBB249" s="199"/>
      <c r="DBC249" s="199"/>
      <c r="DBD249" s="199"/>
      <c r="DBE249" s="199"/>
      <c r="DBF249" s="199"/>
      <c r="DBG249" s="199"/>
      <c r="DBH249" s="199"/>
      <c r="DBI249" s="199"/>
      <c r="DBJ249" s="199"/>
      <c r="DBK249" s="199"/>
      <c r="DBL249" s="199"/>
      <c r="DBM249" s="199"/>
      <c r="DBN249" s="199"/>
      <c r="DBO249" s="199"/>
      <c r="DBP249" s="199"/>
      <c r="DBQ249" s="199"/>
      <c r="DBR249" s="199"/>
      <c r="DBS249" s="199"/>
      <c r="DBT249" s="199"/>
      <c r="DBU249" s="199"/>
      <c r="DBV249" s="199"/>
      <c r="DBW249" s="199"/>
      <c r="DBX249" s="199"/>
      <c r="DBY249" s="199"/>
      <c r="DBZ249" s="199"/>
      <c r="DCA249" s="199"/>
      <c r="DCB249" s="199"/>
      <c r="DCC249" s="199"/>
      <c r="DCD249" s="199"/>
      <c r="DCE249" s="199"/>
      <c r="DCF249" s="199"/>
      <c r="DCG249" s="199"/>
      <c r="DCH249" s="199"/>
      <c r="DCI249" s="199"/>
      <c r="DCJ249" s="199"/>
      <c r="DCK249" s="199"/>
      <c r="DCL249" s="199"/>
      <c r="DCM249" s="199"/>
      <c r="DCN249" s="199"/>
      <c r="DCO249" s="199"/>
      <c r="DCP249" s="199"/>
      <c r="DCQ249" s="199"/>
      <c r="DCR249" s="199"/>
      <c r="DCS249" s="199"/>
      <c r="DCT249" s="199"/>
      <c r="DCU249" s="199"/>
      <c r="DCV249" s="199"/>
      <c r="DCW249" s="199"/>
      <c r="DCX249" s="199"/>
      <c r="DCY249" s="199"/>
      <c r="DCZ249" s="199"/>
      <c r="DDA249" s="199"/>
      <c r="DDB249" s="199"/>
      <c r="DDC249" s="199"/>
      <c r="DDD249" s="199"/>
      <c r="DDE249" s="199"/>
      <c r="DDF249" s="199"/>
      <c r="DDG249" s="199"/>
      <c r="DDH249" s="199"/>
      <c r="DDI249" s="199"/>
      <c r="DDJ249" s="199"/>
      <c r="DDK249" s="199"/>
      <c r="DDL249" s="199"/>
      <c r="DDM249" s="199"/>
      <c r="DDN249" s="199"/>
      <c r="DDO249" s="199"/>
      <c r="DDP249" s="199"/>
      <c r="DDQ249" s="199"/>
      <c r="DDR249" s="199"/>
      <c r="DDS249" s="199"/>
      <c r="DDT249" s="199"/>
      <c r="DDU249" s="199"/>
      <c r="DDV249" s="199"/>
      <c r="DDW249" s="199"/>
      <c r="DDX249" s="199"/>
      <c r="DDY249" s="199"/>
      <c r="DDZ249" s="199"/>
      <c r="DEA249" s="199"/>
      <c r="DEB249" s="199"/>
      <c r="DEC249" s="199"/>
      <c r="DED249" s="199"/>
      <c r="DEE249" s="199"/>
      <c r="DEF249" s="199"/>
      <c r="DEG249" s="199"/>
      <c r="DEH249" s="199"/>
      <c r="DEI249" s="199"/>
      <c r="DEJ249" s="199"/>
      <c r="DEK249" s="199"/>
      <c r="DEL249" s="199"/>
      <c r="DEM249" s="199"/>
      <c r="DEN249" s="199"/>
      <c r="DEO249" s="199"/>
      <c r="DEP249" s="199"/>
      <c r="DEQ249" s="199"/>
      <c r="DER249" s="199"/>
      <c r="DES249" s="199"/>
      <c r="DET249" s="199"/>
      <c r="DEU249" s="199"/>
      <c r="DEV249" s="199"/>
      <c r="DEW249" s="199"/>
      <c r="DEX249" s="199"/>
      <c r="DEY249" s="199"/>
      <c r="DEZ249" s="199"/>
      <c r="DFA249" s="199"/>
      <c r="DFB249" s="199"/>
      <c r="DFC249" s="199"/>
      <c r="DFD249" s="199"/>
      <c r="DFE249" s="199"/>
      <c r="DFF249" s="199"/>
      <c r="DFG249" s="199"/>
      <c r="DFH249" s="199"/>
      <c r="DFI249" s="199"/>
      <c r="DFJ249" s="199"/>
      <c r="DFK249" s="199"/>
      <c r="DFL249" s="199"/>
      <c r="DFM249" s="199"/>
      <c r="DFN249" s="199"/>
      <c r="DFO249" s="199"/>
      <c r="DFP249" s="199"/>
      <c r="DFQ249" s="199"/>
      <c r="DFR249" s="199"/>
      <c r="DFS249" s="199"/>
      <c r="DFT249" s="199"/>
      <c r="DFU249" s="199"/>
      <c r="DFV249" s="199"/>
      <c r="DFW249" s="199"/>
      <c r="DFX249" s="199"/>
      <c r="DFY249" s="199"/>
      <c r="DFZ249" s="199"/>
      <c r="DGA249" s="199"/>
      <c r="DGB249" s="199"/>
      <c r="DGC249" s="199"/>
      <c r="DGD249" s="199"/>
      <c r="DGE249" s="199"/>
      <c r="DGF249" s="199"/>
      <c r="DGG249" s="199"/>
      <c r="DGH249" s="199"/>
      <c r="DGI249" s="199"/>
      <c r="DGJ249" s="199"/>
      <c r="DGK249" s="199"/>
      <c r="DGL249" s="199"/>
      <c r="DGM249" s="199"/>
      <c r="DGN249" s="199"/>
      <c r="DGO249" s="199"/>
      <c r="DGP249" s="199"/>
      <c r="DGQ249" s="199"/>
      <c r="DGR249" s="199"/>
      <c r="DGS249" s="199"/>
      <c r="DGT249" s="199"/>
      <c r="DGU249" s="199"/>
      <c r="DGV249" s="199"/>
      <c r="DGW249" s="199"/>
      <c r="DGX249" s="199"/>
      <c r="DGY249" s="199"/>
      <c r="DGZ249" s="199"/>
      <c r="DHA249" s="199"/>
      <c r="DHB249" s="199"/>
      <c r="DHC249" s="199"/>
      <c r="DHD249" s="199"/>
      <c r="DHE249" s="199"/>
      <c r="DHF249" s="199"/>
      <c r="DHG249" s="199"/>
      <c r="DHH249" s="199"/>
      <c r="DHI249" s="199"/>
      <c r="DHJ249" s="199"/>
      <c r="DHK249" s="199"/>
      <c r="DHL249" s="199"/>
      <c r="DHM249" s="199"/>
      <c r="DHN249" s="199"/>
      <c r="DHO249" s="199"/>
      <c r="DHP249" s="199"/>
      <c r="DHQ249" s="199"/>
      <c r="DHR249" s="199"/>
      <c r="DHS249" s="199"/>
      <c r="DHT249" s="199"/>
      <c r="DHU249" s="199"/>
      <c r="DHV249" s="199"/>
      <c r="DHW249" s="199"/>
      <c r="DHX249" s="199"/>
      <c r="DHY249" s="199"/>
      <c r="DHZ249" s="199"/>
      <c r="DIA249" s="199"/>
      <c r="DIB249" s="199"/>
      <c r="DIC249" s="199"/>
      <c r="DID249" s="199"/>
      <c r="DIE249" s="199"/>
      <c r="DIF249" s="199"/>
      <c r="DIG249" s="199"/>
      <c r="DIH249" s="199"/>
      <c r="DII249" s="199"/>
      <c r="DIJ249" s="199"/>
      <c r="DIK249" s="199"/>
      <c r="DIL249" s="199"/>
      <c r="DIM249" s="199"/>
      <c r="DIN249" s="199"/>
      <c r="DIO249" s="199"/>
      <c r="DIP249" s="199"/>
      <c r="DIQ249" s="199"/>
      <c r="DIR249" s="199"/>
      <c r="DIS249" s="199"/>
      <c r="DIT249" s="199"/>
      <c r="DIU249" s="199"/>
      <c r="DIV249" s="199"/>
      <c r="DIW249" s="199"/>
      <c r="DIX249" s="199"/>
      <c r="DIY249" s="199"/>
      <c r="DIZ249" s="199"/>
      <c r="DJA249" s="199"/>
      <c r="DJB249" s="199"/>
      <c r="DJC249" s="199"/>
      <c r="DJD249" s="199"/>
      <c r="DJE249" s="199"/>
      <c r="DJF249" s="199"/>
      <c r="DJG249" s="199"/>
      <c r="DJH249" s="199"/>
      <c r="DJI249" s="199"/>
      <c r="DJJ249" s="199"/>
      <c r="DJK249" s="199"/>
      <c r="DJL249" s="199"/>
      <c r="DJM249" s="199"/>
      <c r="DJN249" s="199"/>
      <c r="DJO249" s="199"/>
      <c r="DJP249" s="199"/>
      <c r="DJQ249" s="199"/>
      <c r="DJR249" s="199"/>
      <c r="DJS249" s="199"/>
      <c r="DJT249" s="199"/>
      <c r="DJU249" s="199"/>
      <c r="DJV249" s="199"/>
      <c r="DJW249" s="199"/>
      <c r="DJX249" s="199"/>
      <c r="DJY249" s="199"/>
      <c r="DJZ249" s="199"/>
      <c r="DKA249" s="199"/>
      <c r="DKB249" s="199"/>
      <c r="DKC249" s="199"/>
      <c r="DKD249" s="199"/>
      <c r="DKE249" s="199"/>
      <c r="DKF249" s="199"/>
      <c r="DKG249" s="199"/>
      <c r="DKH249" s="199"/>
      <c r="DKI249" s="199"/>
      <c r="DKJ249" s="199"/>
      <c r="DKK249" s="199"/>
      <c r="DKL249" s="199"/>
      <c r="DKM249" s="199"/>
      <c r="DKN249" s="199"/>
      <c r="DKO249" s="199"/>
      <c r="DKP249" s="199"/>
      <c r="DKQ249" s="199"/>
      <c r="DKR249" s="199"/>
      <c r="DKS249" s="199"/>
      <c r="DKT249" s="199"/>
      <c r="DKU249" s="199"/>
      <c r="DKV249" s="199"/>
      <c r="DKW249" s="199"/>
      <c r="DKX249" s="199"/>
      <c r="DKY249" s="199"/>
      <c r="DKZ249" s="199"/>
      <c r="DLA249" s="199"/>
      <c r="DLB249" s="199"/>
      <c r="DLC249" s="199"/>
      <c r="DLD249" s="199"/>
      <c r="DLE249" s="199"/>
      <c r="DLF249" s="199"/>
      <c r="DLG249" s="199"/>
      <c r="DLH249" s="199"/>
      <c r="DLI249" s="199"/>
      <c r="DLJ249" s="199"/>
      <c r="DLK249" s="199"/>
      <c r="DLL249" s="199"/>
      <c r="DLM249" s="199"/>
      <c r="DLN249" s="199"/>
      <c r="DLO249" s="199"/>
      <c r="DLP249" s="199"/>
      <c r="DLQ249" s="199"/>
      <c r="DLR249" s="199"/>
      <c r="DLS249" s="199"/>
      <c r="DLT249" s="199"/>
      <c r="DLU249" s="199"/>
      <c r="DLV249" s="199"/>
      <c r="DLW249" s="199"/>
      <c r="DLX249" s="199"/>
      <c r="DLY249" s="199"/>
      <c r="DLZ249" s="199"/>
      <c r="DMA249" s="199"/>
      <c r="DMB249" s="199"/>
      <c r="DMC249" s="199"/>
      <c r="DMD249" s="199"/>
      <c r="DME249" s="199"/>
      <c r="DMF249" s="199"/>
      <c r="DMG249" s="199"/>
      <c r="DMH249" s="199"/>
      <c r="DMI249" s="199"/>
      <c r="DMJ249" s="199"/>
      <c r="DMK249" s="199"/>
      <c r="DML249" s="199"/>
      <c r="DMM249" s="199"/>
      <c r="DMN249" s="199"/>
      <c r="DMO249" s="199"/>
      <c r="DMP249" s="199"/>
      <c r="DMQ249" s="199"/>
      <c r="DMR249" s="199"/>
      <c r="DMS249" s="199"/>
      <c r="DMT249" s="199"/>
      <c r="DMU249" s="199"/>
      <c r="DMV249" s="199"/>
      <c r="DMW249" s="199"/>
      <c r="DMX249" s="199"/>
      <c r="DMY249" s="199"/>
      <c r="DMZ249" s="199"/>
      <c r="DNA249" s="199"/>
      <c r="DNB249" s="199"/>
      <c r="DNC249" s="199"/>
      <c r="DND249" s="199"/>
      <c r="DNE249" s="199"/>
      <c r="DNF249" s="199"/>
      <c r="DNG249" s="199"/>
      <c r="DNH249" s="199"/>
      <c r="DNI249" s="199"/>
      <c r="DNJ249" s="199"/>
      <c r="DNK249" s="199"/>
      <c r="DNL249" s="199"/>
      <c r="DNM249" s="199"/>
      <c r="DNN249" s="199"/>
      <c r="DNO249" s="199"/>
      <c r="DNP249" s="199"/>
      <c r="DNQ249" s="199"/>
      <c r="DNR249" s="199"/>
      <c r="DNS249" s="199"/>
      <c r="DNT249" s="199"/>
      <c r="DNU249" s="199"/>
      <c r="DNV249" s="199"/>
      <c r="DNW249" s="199"/>
      <c r="DNX249" s="199"/>
      <c r="DNY249" s="199"/>
      <c r="DNZ249" s="199"/>
      <c r="DOA249" s="199"/>
      <c r="DOB249" s="199"/>
      <c r="DOC249" s="199"/>
      <c r="DOD249" s="199"/>
      <c r="DOE249" s="199"/>
      <c r="DOF249" s="199"/>
      <c r="DOG249" s="199"/>
      <c r="DOH249" s="199"/>
      <c r="DOI249" s="199"/>
      <c r="DOJ249" s="199"/>
      <c r="DOK249" s="199"/>
      <c r="DOL249" s="199"/>
      <c r="DOM249" s="199"/>
      <c r="DON249" s="199"/>
      <c r="DOO249" s="199"/>
      <c r="DOP249" s="199"/>
      <c r="DOQ249" s="199"/>
      <c r="DOR249" s="199"/>
      <c r="DOS249" s="199"/>
      <c r="DOT249" s="199"/>
      <c r="DOU249" s="199"/>
      <c r="DOV249" s="199"/>
      <c r="DOW249" s="199"/>
      <c r="DOX249" s="199"/>
      <c r="DOY249" s="199"/>
      <c r="DOZ249" s="199"/>
      <c r="DPA249" s="199"/>
      <c r="DPB249" s="199"/>
      <c r="DPC249" s="199"/>
      <c r="DPD249" s="199"/>
      <c r="DPE249" s="199"/>
      <c r="DPF249" s="199"/>
      <c r="DPG249" s="199"/>
      <c r="DPH249" s="199"/>
      <c r="DPI249" s="199"/>
      <c r="DPJ249" s="199"/>
      <c r="DPK249" s="199"/>
      <c r="DPL249" s="199"/>
      <c r="DPM249" s="199"/>
      <c r="DPN249" s="199"/>
      <c r="DPO249" s="199"/>
      <c r="DPP249" s="199"/>
      <c r="DPQ249" s="199"/>
      <c r="DPR249" s="199"/>
      <c r="DPS249" s="199"/>
      <c r="DPT249" s="199"/>
      <c r="DPU249" s="199"/>
      <c r="DPV249" s="199"/>
      <c r="DPW249" s="199"/>
      <c r="DPX249" s="199"/>
      <c r="DPY249" s="199"/>
      <c r="DPZ249" s="199"/>
      <c r="DQA249" s="199"/>
      <c r="DQB249" s="199"/>
      <c r="DQC249" s="199"/>
      <c r="DQD249" s="199"/>
      <c r="DQE249" s="199"/>
      <c r="DQF249" s="199"/>
      <c r="DQG249" s="199"/>
      <c r="DQH249" s="199"/>
      <c r="DQI249" s="199"/>
      <c r="DQJ249" s="199"/>
      <c r="DQK249" s="199"/>
      <c r="DQL249" s="199"/>
      <c r="DQM249" s="199"/>
      <c r="DQN249" s="199"/>
      <c r="DQO249" s="199"/>
      <c r="DQP249" s="199"/>
      <c r="DQQ249" s="199"/>
      <c r="DQR249" s="199"/>
      <c r="DQS249" s="199"/>
      <c r="DQT249" s="199"/>
      <c r="DQU249" s="199"/>
      <c r="DQV249" s="199"/>
      <c r="DQW249" s="199"/>
      <c r="DQX249" s="199"/>
      <c r="DQY249" s="199"/>
      <c r="DQZ249" s="199"/>
      <c r="DRA249" s="199"/>
      <c r="DRB249" s="199"/>
      <c r="DRC249" s="199"/>
      <c r="DRD249" s="199"/>
      <c r="DRE249" s="199"/>
      <c r="DRF249" s="199"/>
      <c r="DRG249" s="199"/>
      <c r="DRH249" s="199"/>
      <c r="DRI249" s="199"/>
      <c r="DRJ249" s="199"/>
      <c r="DRK249" s="199"/>
      <c r="DRL249" s="199"/>
      <c r="DRM249" s="199"/>
      <c r="DRN249" s="199"/>
      <c r="DRO249" s="199"/>
      <c r="DRP249" s="199"/>
      <c r="DRQ249" s="199"/>
      <c r="DRR249" s="199"/>
      <c r="DRS249" s="199"/>
      <c r="DRT249" s="199"/>
      <c r="DRU249" s="199"/>
      <c r="DRV249" s="199"/>
      <c r="DRW249" s="199"/>
      <c r="DRX249" s="199"/>
      <c r="DRY249" s="199"/>
      <c r="DRZ249" s="199"/>
      <c r="DSA249" s="199"/>
      <c r="DSB249" s="199"/>
      <c r="DSC249" s="199"/>
      <c r="DSD249" s="199"/>
      <c r="DSE249" s="199"/>
      <c r="DSF249" s="199"/>
      <c r="DSG249" s="199"/>
      <c r="DSH249" s="199"/>
      <c r="DSI249" s="199"/>
      <c r="DSJ249" s="199"/>
      <c r="DSK249" s="199"/>
      <c r="DSL249" s="199"/>
      <c r="DSM249" s="199"/>
      <c r="DSN249" s="199"/>
      <c r="DSO249" s="199"/>
      <c r="DSP249" s="199"/>
      <c r="DSQ249" s="199"/>
      <c r="DSR249" s="199"/>
      <c r="DSS249" s="199"/>
      <c r="DST249" s="199"/>
      <c r="DSU249" s="199"/>
      <c r="DSV249" s="199"/>
      <c r="DSW249" s="199"/>
      <c r="DSX249" s="199"/>
      <c r="DSY249" s="199"/>
      <c r="DSZ249" s="199"/>
      <c r="DTA249" s="199"/>
      <c r="DTB249" s="199"/>
      <c r="DTC249" s="199"/>
      <c r="DTD249" s="199"/>
      <c r="DTE249" s="199"/>
      <c r="DTF249" s="199"/>
      <c r="DTG249" s="199"/>
      <c r="DTH249" s="199"/>
      <c r="DTI249" s="199"/>
      <c r="DTJ249" s="199"/>
      <c r="DTK249" s="199"/>
      <c r="DTL249" s="199"/>
      <c r="DTM249" s="199"/>
      <c r="DTN249" s="199"/>
      <c r="DTO249" s="199"/>
      <c r="DTP249" s="199"/>
      <c r="DTQ249" s="199"/>
      <c r="DTR249" s="199"/>
      <c r="DTS249" s="199"/>
      <c r="DTT249" s="199"/>
      <c r="DTU249" s="199"/>
      <c r="DTV249" s="199"/>
      <c r="DTW249" s="199"/>
      <c r="DTX249" s="199"/>
      <c r="DTY249" s="199"/>
      <c r="DTZ249" s="199"/>
      <c r="DUA249" s="199"/>
      <c r="DUB249" s="199"/>
      <c r="DUC249" s="199"/>
      <c r="DUD249" s="199"/>
      <c r="DUE249" s="199"/>
      <c r="DUF249" s="199"/>
      <c r="DUG249" s="199"/>
      <c r="DUH249" s="199"/>
      <c r="DUI249" s="199"/>
      <c r="DUJ249" s="199"/>
      <c r="DUK249" s="199"/>
      <c r="DUL249" s="199"/>
      <c r="DUM249" s="199"/>
      <c r="DUN249" s="199"/>
      <c r="DUO249" s="199"/>
      <c r="DUP249" s="199"/>
      <c r="DUQ249" s="199"/>
      <c r="DUR249" s="199"/>
      <c r="DUS249" s="199"/>
      <c r="DUT249" s="199"/>
      <c r="DUU249" s="199"/>
      <c r="DUV249" s="199"/>
      <c r="DUW249" s="199"/>
      <c r="DUX249" s="199"/>
      <c r="DUY249" s="199"/>
      <c r="DUZ249" s="199"/>
      <c r="DVA249" s="199"/>
      <c r="DVB249" s="199"/>
      <c r="DVC249" s="199"/>
      <c r="DVD249" s="199"/>
      <c r="DVE249" s="199"/>
      <c r="DVF249" s="199"/>
      <c r="DVG249" s="199"/>
      <c r="DVH249" s="199"/>
      <c r="DVI249" s="199"/>
      <c r="DVJ249" s="199"/>
      <c r="DVK249" s="199"/>
      <c r="DVL249" s="199"/>
      <c r="DVM249" s="199"/>
      <c r="DVN249" s="199"/>
      <c r="DVO249" s="199"/>
      <c r="DVP249" s="199"/>
      <c r="DVQ249" s="199"/>
      <c r="DVR249" s="199"/>
      <c r="DVS249" s="199"/>
      <c r="DVT249" s="199"/>
      <c r="DVU249" s="199"/>
      <c r="DVV249" s="199"/>
      <c r="DVW249" s="199"/>
      <c r="DVX249" s="199"/>
      <c r="DVY249" s="199"/>
      <c r="DVZ249" s="199"/>
      <c r="DWA249" s="199"/>
      <c r="DWB249" s="199"/>
      <c r="DWC249" s="199"/>
      <c r="DWD249" s="199"/>
      <c r="DWE249" s="199"/>
      <c r="DWF249" s="199"/>
      <c r="DWG249" s="199"/>
      <c r="DWH249" s="199"/>
      <c r="DWI249" s="199"/>
      <c r="DWJ249" s="199"/>
      <c r="DWK249" s="199"/>
      <c r="DWL249" s="199"/>
      <c r="DWM249" s="199"/>
      <c r="DWN249" s="199"/>
      <c r="DWO249" s="199"/>
      <c r="DWP249" s="199"/>
      <c r="DWQ249" s="199"/>
      <c r="DWR249" s="199"/>
      <c r="DWS249" s="199"/>
      <c r="DWT249" s="199"/>
      <c r="DWU249" s="199"/>
      <c r="DWV249" s="199"/>
      <c r="DWW249" s="199"/>
      <c r="DWX249" s="199"/>
      <c r="DWY249" s="199"/>
      <c r="DWZ249" s="199"/>
      <c r="DXA249" s="199"/>
      <c r="DXB249" s="199"/>
      <c r="DXC249" s="199"/>
      <c r="DXD249" s="199"/>
      <c r="DXE249" s="199"/>
      <c r="DXF249" s="199"/>
      <c r="DXG249" s="199"/>
      <c r="DXH249" s="199"/>
      <c r="DXI249" s="199"/>
      <c r="DXJ249" s="199"/>
      <c r="DXK249" s="199"/>
      <c r="DXL249" s="199"/>
      <c r="DXM249" s="199"/>
      <c r="DXN249" s="199"/>
      <c r="DXO249" s="199"/>
      <c r="DXP249" s="199"/>
      <c r="DXQ249" s="199"/>
      <c r="DXR249" s="199"/>
      <c r="DXS249" s="199"/>
      <c r="DXT249" s="199"/>
      <c r="DXU249" s="199"/>
      <c r="DXV249" s="199"/>
      <c r="DXW249" s="199"/>
      <c r="DXX249" s="199"/>
      <c r="DXY249" s="199"/>
      <c r="DXZ249" s="199"/>
      <c r="DYA249" s="199"/>
      <c r="DYB249" s="199"/>
      <c r="DYC249" s="199"/>
      <c r="DYD249" s="199"/>
      <c r="DYE249" s="199"/>
      <c r="DYF249" s="199"/>
      <c r="DYG249" s="199"/>
      <c r="DYH249" s="199"/>
      <c r="DYI249" s="199"/>
      <c r="DYJ249" s="199"/>
      <c r="DYK249" s="199"/>
      <c r="DYL249" s="199"/>
      <c r="DYM249" s="199"/>
      <c r="DYN249" s="199"/>
      <c r="DYO249" s="199"/>
      <c r="DYP249" s="199"/>
      <c r="DYQ249" s="199"/>
      <c r="DYR249" s="199"/>
      <c r="DYS249" s="199"/>
      <c r="DYT249" s="199"/>
      <c r="DYU249" s="199"/>
      <c r="DYV249" s="199"/>
      <c r="DYW249" s="199"/>
      <c r="DYX249" s="199"/>
      <c r="DYY249" s="199"/>
      <c r="DYZ249" s="199"/>
      <c r="DZA249" s="199"/>
      <c r="DZB249" s="199"/>
      <c r="DZC249" s="199"/>
      <c r="DZD249" s="199"/>
      <c r="DZE249" s="199"/>
      <c r="DZF249" s="199"/>
      <c r="DZG249" s="199"/>
      <c r="DZH249" s="199"/>
      <c r="DZI249" s="199"/>
      <c r="DZJ249" s="199"/>
      <c r="DZK249" s="199"/>
      <c r="DZL249" s="199"/>
      <c r="DZM249" s="199"/>
      <c r="DZN249" s="199"/>
      <c r="DZO249" s="199"/>
      <c r="DZP249" s="199"/>
      <c r="DZQ249" s="199"/>
      <c r="DZR249" s="199"/>
      <c r="DZS249" s="199"/>
      <c r="DZT249" s="199"/>
      <c r="DZU249" s="199"/>
      <c r="DZV249" s="199"/>
      <c r="DZW249" s="199"/>
      <c r="DZX249" s="199"/>
      <c r="DZY249" s="199"/>
      <c r="DZZ249" s="199"/>
      <c r="EAA249" s="199"/>
      <c r="EAB249" s="199"/>
      <c r="EAC249" s="199"/>
      <c r="EAD249" s="199"/>
      <c r="EAE249" s="199"/>
      <c r="EAF249" s="199"/>
      <c r="EAG249" s="199"/>
      <c r="EAH249" s="199"/>
      <c r="EAI249" s="199"/>
      <c r="EAJ249" s="199"/>
      <c r="EAK249" s="199"/>
      <c r="EAL249" s="199"/>
      <c r="EAM249" s="199"/>
      <c r="EAN249" s="199"/>
      <c r="EAO249" s="199"/>
      <c r="EAP249" s="199"/>
      <c r="EAQ249" s="199"/>
      <c r="EAR249" s="199"/>
      <c r="EAS249" s="199"/>
      <c r="EAT249" s="199"/>
      <c r="EAU249" s="199"/>
      <c r="EAV249" s="199"/>
      <c r="EAW249" s="199"/>
      <c r="EAX249" s="199"/>
      <c r="EAY249" s="199"/>
      <c r="EAZ249" s="199"/>
      <c r="EBA249" s="199"/>
      <c r="EBB249" s="199"/>
      <c r="EBC249" s="199"/>
      <c r="EBD249" s="199"/>
      <c r="EBE249" s="199"/>
      <c r="EBF249" s="199"/>
      <c r="EBG249" s="199"/>
      <c r="EBH249" s="199"/>
      <c r="EBI249" s="199"/>
      <c r="EBJ249" s="199"/>
      <c r="EBK249" s="199"/>
      <c r="EBL249" s="199"/>
      <c r="EBM249" s="199"/>
      <c r="EBN249" s="199"/>
      <c r="EBO249" s="199"/>
      <c r="EBP249" s="199"/>
      <c r="EBQ249" s="199"/>
      <c r="EBR249" s="199"/>
      <c r="EBS249" s="199"/>
      <c r="EBT249" s="199"/>
      <c r="EBU249" s="199"/>
      <c r="EBV249" s="199"/>
      <c r="EBW249" s="199"/>
      <c r="EBX249" s="199"/>
      <c r="EBY249" s="199"/>
      <c r="EBZ249" s="199"/>
      <c r="ECA249" s="199"/>
      <c r="ECB249" s="199"/>
      <c r="ECC249" s="199"/>
      <c r="ECD249" s="199"/>
      <c r="ECE249" s="199"/>
      <c r="ECF249" s="199"/>
      <c r="ECG249" s="199"/>
      <c r="ECH249" s="199"/>
      <c r="ECI249" s="199"/>
      <c r="ECJ249" s="199"/>
      <c r="ECK249" s="199"/>
      <c r="ECL249" s="199"/>
      <c r="ECM249" s="199"/>
      <c r="ECN249" s="199"/>
      <c r="ECO249" s="199"/>
      <c r="ECP249" s="199"/>
      <c r="ECQ249" s="199"/>
      <c r="ECR249" s="199"/>
      <c r="ECS249" s="199"/>
      <c r="ECT249" s="199"/>
      <c r="ECU249" s="199"/>
      <c r="ECV249" s="199"/>
      <c r="ECW249" s="199"/>
      <c r="ECX249" s="199"/>
      <c r="ECY249" s="199"/>
      <c r="ECZ249" s="199"/>
      <c r="EDA249" s="199"/>
      <c r="EDB249" s="199"/>
      <c r="EDC249" s="199"/>
      <c r="EDD249" s="199"/>
      <c r="EDE249" s="199"/>
      <c r="EDF249" s="199"/>
      <c r="EDG249" s="199"/>
      <c r="EDH249" s="199"/>
      <c r="EDI249" s="199"/>
      <c r="EDJ249" s="199"/>
      <c r="EDK249" s="199"/>
      <c r="EDL249" s="199"/>
      <c r="EDM249" s="199"/>
      <c r="EDN249" s="199"/>
      <c r="EDO249" s="199"/>
      <c r="EDP249" s="199"/>
      <c r="EDQ249" s="199"/>
      <c r="EDR249" s="199"/>
      <c r="EDS249" s="199"/>
      <c r="EDT249" s="199"/>
      <c r="EDU249" s="199"/>
      <c r="EDV249" s="199"/>
      <c r="EDW249" s="199"/>
      <c r="EDX249" s="199"/>
      <c r="EDY249" s="199"/>
      <c r="EDZ249" s="199"/>
      <c r="EEA249" s="199"/>
      <c r="EEB249" s="199"/>
      <c r="EEC249" s="199"/>
      <c r="EED249" s="199"/>
      <c r="EEE249" s="199"/>
      <c r="EEF249" s="199"/>
      <c r="EEG249" s="199"/>
      <c r="EEH249" s="199"/>
      <c r="EEI249" s="199"/>
      <c r="EEJ249" s="199"/>
      <c r="EEK249" s="199"/>
      <c r="EEL249" s="199"/>
      <c r="EEM249" s="199"/>
      <c r="EEN249" s="199"/>
      <c r="EEO249" s="199"/>
      <c r="EEP249" s="199"/>
      <c r="EEQ249" s="199"/>
      <c r="EER249" s="199"/>
      <c r="EES249" s="199"/>
      <c r="EET249" s="199"/>
      <c r="EEU249" s="199"/>
      <c r="EEV249" s="199"/>
      <c r="EEW249" s="199"/>
      <c r="EEX249" s="199"/>
      <c r="EEY249" s="199"/>
      <c r="EEZ249" s="199"/>
      <c r="EFA249" s="199"/>
      <c r="EFB249" s="199"/>
      <c r="EFC249" s="199"/>
      <c r="EFD249" s="199"/>
      <c r="EFE249" s="199"/>
      <c r="EFF249" s="199"/>
      <c r="EFG249" s="199"/>
      <c r="EFH249" s="199"/>
      <c r="EFI249" s="199"/>
      <c r="EFJ249" s="199"/>
      <c r="EFK249" s="199"/>
      <c r="EFL249" s="199"/>
      <c r="EFM249" s="199"/>
      <c r="EFN249" s="199"/>
      <c r="EFO249" s="199"/>
      <c r="EFP249" s="199"/>
      <c r="EFQ249" s="199"/>
      <c r="EFR249" s="199"/>
      <c r="EFS249" s="199"/>
      <c r="EFT249" s="199"/>
      <c r="EFU249" s="199"/>
      <c r="EFV249" s="199"/>
      <c r="EFW249" s="199"/>
      <c r="EFX249" s="199"/>
      <c r="EFY249" s="199"/>
      <c r="EFZ249" s="199"/>
      <c r="EGA249" s="199"/>
      <c r="EGB249" s="199"/>
      <c r="EGC249" s="199"/>
      <c r="EGD249" s="199"/>
      <c r="EGE249" s="199"/>
      <c r="EGF249" s="199"/>
      <c r="EGG249" s="199"/>
      <c r="EGH249" s="199"/>
      <c r="EGI249" s="199"/>
      <c r="EGJ249" s="199"/>
      <c r="EGK249" s="199"/>
      <c r="EGL249" s="199"/>
      <c r="EGM249" s="199"/>
      <c r="EGN249" s="199"/>
      <c r="EGO249" s="199"/>
      <c r="EGP249" s="199"/>
      <c r="EGQ249" s="199"/>
      <c r="EGR249" s="199"/>
      <c r="EGS249" s="199"/>
      <c r="EGT249" s="199"/>
      <c r="EGU249" s="199"/>
      <c r="EGV249" s="199"/>
      <c r="EGW249" s="199"/>
      <c r="EGX249" s="199"/>
      <c r="EGY249" s="199"/>
      <c r="EGZ249" s="199"/>
      <c r="EHA249" s="199"/>
      <c r="EHB249" s="199"/>
      <c r="EHC249" s="199"/>
      <c r="EHD249" s="199"/>
      <c r="EHE249" s="199"/>
      <c r="EHF249" s="199"/>
      <c r="EHG249" s="199"/>
      <c r="EHH249" s="199"/>
      <c r="EHI249" s="199"/>
      <c r="EHJ249" s="199"/>
      <c r="EHK249" s="199"/>
      <c r="EHL249" s="199"/>
      <c r="EHM249" s="199"/>
      <c r="EHN249" s="199"/>
      <c r="EHO249" s="199"/>
      <c r="EHP249" s="199"/>
      <c r="EHQ249" s="199"/>
      <c r="EHR249" s="199"/>
      <c r="EHS249" s="199"/>
      <c r="EHT249" s="199"/>
      <c r="EHU249" s="199"/>
      <c r="EHV249" s="199"/>
      <c r="EHW249" s="199"/>
      <c r="EHX249" s="199"/>
      <c r="EHY249" s="199"/>
      <c r="EHZ249" s="199"/>
      <c r="EIA249" s="199"/>
      <c r="EIB249" s="199"/>
      <c r="EIC249" s="199"/>
      <c r="EID249" s="199"/>
      <c r="EIE249" s="199"/>
      <c r="EIF249" s="199"/>
      <c r="EIG249" s="199"/>
      <c r="EIH249" s="199"/>
      <c r="EII249" s="199"/>
      <c r="EIJ249" s="199"/>
      <c r="EIK249" s="199"/>
      <c r="EIL249" s="199"/>
      <c r="EIM249" s="199"/>
      <c r="EIN249" s="199"/>
      <c r="EIO249" s="199"/>
      <c r="EIP249" s="199"/>
      <c r="EIQ249" s="199"/>
      <c r="EIR249" s="199"/>
      <c r="EIS249" s="199"/>
      <c r="EIT249" s="199"/>
      <c r="EIU249" s="199"/>
      <c r="EIV249" s="199"/>
      <c r="EIW249" s="199"/>
      <c r="EIX249" s="199"/>
      <c r="EIY249" s="199"/>
      <c r="EIZ249" s="199"/>
      <c r="EJA249" s="199"/>
      <c r="EJB249" s="199"/>
      <c r="EJC249" s="199"/>
      <c r="EJD249" s="199"/>
      <c r="EJE249" s="199"/>
      <c r="EJF249" s="199"/>
      <c r="EJG249" s="199"/>
      <c r="EJH249" s="199"/>
      <c r="EJI249" s="199"/>
      <c r="EJJ249" s="199"/>
      <c r="EJK249" s="199"/>
      <c r="EJL249" s="199"/>
      <c r="EJM249" s="199"/>
      <c r="EJN249" s="199"/>
      <c r="EJO249" s="199"/>
      <c r="EJP249" s="199"/>
      <c r="EJQ249" s="199"/>
      <c r="EJR249" s="199"/>
      <c r="EJS249" s="199"/>
      <c r="EJT249" s="199"/>
      <c r="EJU249" s="199"/>
      <c r="EJV249" s="199"/>
      <c r="EJW249" s="199"/>
      <c r="EJX249" s="199"/>
      <c r="EJY249" s="199"/>
      <c r="EJZ249" s="199"/>
      <c r="EKA249" s="199"/>
      <c r="EKB249" s="199"/>
      <c r="EKC249" s="199"/>
      <c r="EKD249" s="199"/>
      <c r="EKE249" s="199"/>
      <c r="EKF249" s="199"/>
      <c r="EKG249" s="199"/>
      <c r="EKH249" s="199"/>
      <c r="EKI249" s="199"/>
      <c r="EKJ249" s="199"/>
      <c r="EKK249" s="199"/>
      <c r="EKL249" s="199"/>
      <c r="EKM249" s="199"/>
      <c r="EKN249" s="199"/>
      <c r="EKO249" s="199"/>
      <c r="EKP249" s="199"/>
      <c r="EKQ249" s="199"/>
      <c r="EKR249" s="199"/>
      <c r="EKS249" s="199"/>
      <c r="EKT249" s="199"/>
      <c r="EKU249" s="199"/>
      <c r="EKV249" s="199"/>
      <c r="EKW249" s="199"/>
      <c r="EKX249" s="199"/>
      <c r="EKY249" s="199"/>
      <c r="EKZ249" s="199"/>
      <c r="ELA249" s="199"/>
      <c r="ELB249" s="199"/>
      <c r="ELC249" s="199"/>
      <c r="ELD249" s="199"/>
      <c r="ELE249" s="199"/>
      <c r="ELF249" s="199"/>
      <c r="ELG249" s="199"/>
      <c r="ELH249" s="199"/>
      <c r="ELI249" s="199"/>
      <c r="ELJ249" s="199"/>
      <c r="ELK249" s="199"/>
      <c r="ELL249" s="199"/>
      <c r="ELM249" s="199"/>
      <c r="ELN249" s="199"/>
      <c r="ELO249" s="199"/>
      <c r="ELP249" s="199"/>
      <c r="ELQ249" s="199"/>
      <c r="ELR249" s="199"/>
      <c r="ELS249" s="199"/>
      <c r="ELT249" s="199"/>
      <c r="ELU249" s="199"/>
      <c r="ELV249" s="199"/>
      <c r="ELW249" s="199"/>
      <c r="ELX249" s="199"/>
      <c r="ELY249" s="199"/>
      <c r="ELZ249" s="199"/>
      <c r="EMA249" s="199"/>
      <c r="EMB249" s="199"/>
      <c r="EMC249" s="199"/>
      <c r="EMD249" s="199"/>
      <c r="EME249" s="199"/>
      <c r="EMF249" s="199"/>
      <c r="EMG249" s="199"/>
      <c r="EMH249" s="199"/>
      <c r="EMI249" s="199"/>
      <c r="EMJ249" s="199"/>
      <c r="EMK249" s="199"/>
      <c r="EML249" s="199"/>
      <c r="EMM249" s="199"/>
      <c r="EMN249" s="199"/>
      <c r="EMO249" s="199"/>
      <c r="EMP249" s="199"/>
      <c r="EMQ249" s="199"/>
      <c r="EMR249" s="199"/>
      <c r="EMS249" s="199"/>
      <c r="EMT249" s="199"/>
      <c r="EMU249" s="199"/>
      <c r="EMV249" s="199"/>
      <c r="EMW249" s="199"/>
      <c r="EMX249" s="199"/>
      <c r="EMY249" s="199"/>
      <c r="EMZ249" s="199"/>
      <c r="ENA249" s="199"/>
      <c r="ENB249" s="199"/>
      <c r="ENC249" s="199"/>
      <c r="END249" s="199"/>
      <c r="ENE249" s="199"/>
      <c r="ENF249" s="199"/>
      <c r="ENG249" s="199"/>
      <c r="ENH249" s="199"/>
      <c r="ENI249" s="199"/>
      <c r="ENJ249" s="199"/>
      <c r="ENK249" s="199"/>
      <c r="ENL249" s="199"/>
      <c r="ENM249" s="199"/>
      <c r="ENN249" s="199"/>
      <c r="ENO249" s="199"/>
      <c r="ENP249" s="199"/>
      <c r="ENQ249" s="199"/>
      <c r="ENR249" s="199"/>
      <c r="ENS249" s="199"/>
      <c r="ENT249" s="199"/>
      <c r="ENU249" s="199"/>
      <c r="ENV249" s="199"/>
      <c r="ENW249" s="199"/>
      <c r="ENX249" s="199"/>
      <c r="ENY249" s="199"/>
      <c r="ENZ249" s="199"/>
      <c r="EOA249" s="199"/>
      <c r="EOB249" s="199"/>
      <c r="EOC249" s="199"/>
      <c r="EOD249" s="199"/>
      <c r="EOE249" s="199"/>
      <c r="EOF249" s="199"/>
      <c r="EOG249" s="199"/>
      <c r="EOH249" s="199"/>
      <c r="EOI249" s="199"/>
      <c r="EOJ249" s="199"/>
      <c r="EOK249" s="199"/>
      <c r="EOL249" s="199"/>
      <c r="EOM249" s="199"/>
      <c r="EON249" s="199"/>
      <c r="EOO249" s="199"/>
      <c r="EOP249" s="199"/>
      <c r="EOQ249" s="199"/>
      <c r="EOR249" s="199"/>
      <c r="EOS249" s="199"/>
      <c r="EOT249" s="199"/>
      <c r="EOU249" s="199"/>
      <c r="EOV249" s="199"/>
      <c r="EOW249" s="199"/>
      <c r="EOX249" s="199"/>
      <c r="EOY249" s="199"/>
      <c r="EOZ249" s="199"/>
      <c r="EPA249" s="199"/>
      <c r="EPB249" s="199"/>
      <c r="EPC249" s="199"/>
      <c r="EPD249" s="199"/>
      <c r="EPE249" s="199"/>
      <c r="EPF249" s="199"/>
      <c r="EPG249" s="199"/>
      <c r="EPH249" s="199"/>
      <c r="EPI249" s="199"/>
      <c r="EPJ249" s="199"/>
      <c r="EPK249" s="199"/>
      <c r="EPL249" s="199"/>
      <c r="EPM249" s="199"/>
      <c r="EPN249" s="199"/>
      <c r="EPO249" s="199"/>
      <c r="EPP249" s="199"/>
      <c r="EPQ249" s="199"/>
      <c r="EPR249" s="199"/>
      <c r="EPS249" s="199"/>
      <c r="EPT249" s="199"/>
      <c r="EPU249" s="199"/>
      <c r="EPV249" s="199"/>
      <c r="EPW249" s="199"/>
      <c r="EPX249" s="199"/>
      <c r="EPY249" s="199"/>
      <c r="EPZ249" s="199"/>
      <c r="EQA249" s="199"/>
      <c r="EQB249" s="199"/>
      <c r="EQC249" s="199"/>
      <c r="EQD249" s="199"/>
      <c r="EQE249" s="199"/>
      <c r="EQF249" s="199"/>
      <c r="EQG249" s="199"/>
      <c r="EQH249" s="199"/>
      <c r="EQI249" s="199"/>
      <c r="EQJ249" s="199"/>
      <c r="EQK249" s="199"/>
      <c r="EQL249" s="199"/>
      <c r="EQM249" s="199"/>
      <c r="EQN249" s="199"/>
      <c r="EQO249" s="199"/>
      <c r="EQP249" s="199"/>
      <c r="EQQ249" s="199"/>
      <c r="EQR249" s="199"/>
      <c r="EQS249" s="199"/>
      <c r="EQT249" s="199"/>
      <c r="EQU249" s="199"/>
      <c r="EQV249" s="199"/>
      <c r="EQW249" s="199"/>
      <c r="EQX249" s="199"/>
      <c r="EQY249" s="199"/>
      <c r="EQZ249" s="199"/>
      <c r="ERA249" s="199"/>
      <c r="ERB249" s="199"/>
      <c r="ERC249" s="199"/>
      <c r="ERD249" s="199"/>
      <c r="ERE249" s="199"/>
      <c r="ERF249" s="199"/>
      <c r="ERG249" s="199"/>
      <c r="ERH249" s="199"/>
      <c r="ERI249" s="199"/>
      <c r="ERJ249" s="199"/>
      <c r="ERK249" s="199"/>
      <c r="ERL249" s="199"/>
      <c r="ERM249" s="199"/>
      <c r="ERN249" s="199"/>
      <c r="ERO249" s="199"/>
      <c r="ERP249" s="199"/>
      <c r="ERQ249" s="199"/>
      <c r="ERR249" s="199"/>
      <c r="ERS249" s="199"/>
      <c r="ERT249" s="199"/>
      <c r="ERU249" s="199"/>
      <c r="ERV249" s="199"/>
      <c r="ERW249" s="199"/>
      <c r="ERX249" s="199"/>
      <c r="ERY249" s="199"/>
      <c r="ERZ249" s="199"/>
      <c r="ESA249" s="199"/>
      <c r="ESB249" s="199"/>
      <c r="ESC249" s="199"/>
      <c r="ESD249" s="199"/>
      <c r="ESE249" s="199"/>
      <c r="ESF249" s="199"/>
      <c r="ESG249" s="199"/>
      <c r="ESH249" s="199"/>
      <c r="ESI249" s="199"/>
      <c r="ESJ249" s="199"/>
      <c r="ESK249" s="199"/>
      <c r="ESL249" s="199"/>
      <c r="ESM249" s="199"/>
      <c r="ESN249" s="199"/>
      <c r="ESO249" s="199"/>
      <c r="ESP249" s="199"/>
      <c r="ESQ249" s="199"/>
      <c r="ESR249" s="199"/>
      <c r="ESS249" s="199"/>
      <c r="EST249" s="199"/>
      <c r="ESU249" s="199"/>
      <c r="ESV249" s="199"/>
      <c r="ESW249" s="199"/>
      <c r="ESX249" s="199"/>
      <c r="ESY249" s="199"/>
      <c r="ESZ249" s="199"/>
      <c r="ETA249" s="199"/>
      <c r="ETB249" s="199"/>
      <c r="ETC249" s="199"/>
      <c r="ETD249" s="199"/>
      <c r="ETE249" s="199"/>
      <c r="ETF249" s="199"/>
      <c r="ETG249" s="199"/>
      <c r="ETH249" s="199"/>
      <c r="ETI249" s="199"/>
      <c r="ETJ249" s="199"/>
      <c r="ETK249" s="199"/>
      <c r="ETL249" s="199"/>
      <c r="ETM249" s="199"/>
      <c r="ETN249" s="199"/>
      <c r="ETO249" s="199"/>
      <c r="ETP249" s="199"/>
      <c r="ETQ249" s="199"/>
      <c r="ETR249" s="199"/>
      <c r="ETS249" s="199"/>
      <c r="ETT249" s="199"/>
      <c r="ETU249" s="199"/>
      <c r="ETV249" s="199"/>
      <c r="ETW249" s="199"/>
      <c r="ETX249" s="199"/>
      <c r="ETY249" s="199"/>
      <c r="ETZ249" s="199"/>
      <c r="EUA249" s="199"/>
      <c r="EUB249" s="199"/>
      <c r="EUC249" s="199"/>
      <c r="EUD249" s="199"/>
      <c r="EUE249" s="199"/>
      <c r="EUF249" s="199"/>
      <c r="EUG249" s="199"/>
      <c r="EUH249" s="199"/>
      <c r="EUI249" s="199"/>
      <c r="EUJ249" s="199"/>
      <c r="EUK249" s="199"/>
      <c r="EUL249" s="199"/>
      <c r="EUM249" s="199"/>
      <c r="EUN249" s="199"/>
      <c r="EUO249" s="199"/>
      <c r="EUP249" s="199"/>
      <c r="EUQ249" s="199"/>
      <c r="EUR249" s="199"/>
      <c r="EUS249" s="199"/>
      <c r="EUT249" s="199"/>
      <c r="EUU249" s="199"/>
      <c r="EUV249" s="199"/>
      <c r="EUW249" s="199"/>
      <c r="EUX249" s="199"/>
      <c r="EUY249" s="199"/>
      <c r="EUZ249" s="199"/>
      <c r="EVA249" s="199"/>
      <c r="EVB249" s="199"/>
      <c r="EVC249" s="199"/>
      <c r="EVD249" s="199"/>
      <c r="EVE249" s="199"/>
      <c r="EVF249" s="199"/>
      <c r="EVG249" s="199"/>
      <c r="EVH249" s="199"/>
      <c r="EVI249" s="199"/>
      <c r="EVJ249" s="199"/>
      <c r="EVK249" s="199"/>
      <c r="EVL249" s="199"/>
      <c r="EVM249" s="199"/>
      <c r="EVN249" s="199"/>
      <c r="EVO249" s="199"/>
      <c r="EVP249" s="199"/>
      <c r="EVQ249" s="199"/>
      <c r="EVR249" s="199"/>
      <c r="EVS249" s="199"/>
      <c r="EVT249" s="199"/>
      <c r="EVU249" s="199"/>
      <c r="EVV249" s="199"/>
      <c r="EVW249" s="199"/>
      <c r="EVX249" s="199"/>
      <c r="EVY249" s="199"/>
      <c r="EVZ249" s="199"/>
      <c r="EWA249" s="199"/>
      <c r="EWB249" s="199"/>
      <c r="EWC249" s="199"/>
      <c r="EWD249" s="199"/>
      <c r="EWE249" s="199"/>
      <c r="EWF249" s="199"/>
      <c r="EWG249" s="199"/>
      <c r="EWH249" s="199"/>
      <c r="EWI249" s="199"/>
      <c r="EWJ249" s="199"/>
      <c r="EWK249" s="199"/>
      <c r="EWL249" s="199"/>
      <c r="EWM249" s="199"/>
      <c r="EWN249" s="199"/>
      <c r="EWO249" s="199"/>
      <c r="EWP249" s="199"/>
      <c r="EWQ249" s="199"/>
      <c r="EWR249" s="199"/>
      <c r="EWS249" s="199"/>
      <c r="EWT249" s="199"/>
      <c r="EWU249" s="199"/>
      <c r="EWV249" s="199"/>
      <c r="EWW249" s="199"/>
      <c r="EWX249" s="199"/>
      <c r="EWY249" s="199"/>
      <c r="EWZ249" s="199"/>
      <c r="EXA249" s="199"/>
      <c r="EXB249" s="199"/>
      <c r="EXC249" s="199"/>
      <c r="EXD249" s="199"/>
      <c r="EXE249" s="199"/>
      <c r="EXF249" s="199"/>
      <c r="EXG249" s="199"/>
      <c r="EXH249" s="199"/>
      <c r="EXI249" s="199"/>
      <c r="EXJ249" s="199"/>
      <c r="EXK249" s="199"/>
      <c r="EXL249" s="199"/>
      <c r="EXM249" s="199"/>
      <c r="EXN249" s="199"/>
      <c r="EXO249" s="199"/>
      <c r="EXP249" s="199"/>
      <c r="EXQ249" s="199"/>
      <c r="EXR249" s="199"/>
      <c r="EXS249" s="199"/>
      <c r="EXT249" s="199"/>
      <c r="EXU249" s="199"/>
      <c r="EXV249" s="199"/>
      <c r="EXW249" s="199"/>
      <c r="EXX249" s="199"/>
      <c r="EXY249" s="199"/>
      <c r="EXZ249" s="199"/>
      <c r="EYA249" s="199"/>
      <c r="EYB249" s="199"/>
      <c r="EYC249" s="199"/>
      <c r="EYD249" s="199"/>
      <c r="EYE249" s="199"/>
      <c r="EYF249" s="199"/>
      <c r="EYG249" s="199"/>
      <c r="EYH249" s="199"/>
      <c r="EYI249" s="199"/>
      <c r="EYJ249" s="199"/>
      <c r="EYK249" s="199"/>
      <c r="EYL249" s="199"/>
      <c r="EYM249" s="199"/>
      <c r="EYN249" s="199"/>
      <c r="EYO249" s="199"/>
      <c r="EYP249" s="199"/>
      <c r="EYQ249" s="199"/>
      <c r="EYR249" s="199"/>
      <c r="EYS249" s="199"/>
      <c r="EYT249" s="199"/>
      <c r="EYU249" s="199"/>
      <c r="EYV249" s="199"/>
      <c r="EYW249" s="199"/>
      <c r="EYX249" s="199"/>
      <c r="EYY249" s="199"/>
      <c r="EYZ249" s="199"/>
      <c r="EZA249" s="199"/>
      <c r="EZB249" s="199"/>
      <c r="EZC249" s="199"/>
      <c r="EZD249" s="199"/>
      <c r="EZE249" s="199"/>
      <c r="EZF249" s="199"/>
      <c r="EZG249" s="199"/>
      <c r="EZH249" s="199"/>
      <c r="EZI249" s="199"/>
      <c r="EZJ249" s="199"/>
      <c r="EZK249" s="199"/>
      <c r="EZL249" s="199"/>
      <c r="EZM249" s="199"/>
      <c r="EZN249" s="199"/>
      <c r="EZO249" s="199"/>
      <c r="EZP249" s="199"/>
      <c r="EZQ249" s="199"/>
      <c r="EZR249" s="199"/>
      <c r="EZS249" s="199"/>
      <c r="EZT249" s="199"/>
      <c r="EZU249" s="199"/>
      <c r="EZV249" s="199"/>
      <c r="EZW249" s="199"/>
      <c r="EZX249" s="199"/>
      <c r="EZY249" s="199"/>
      <c r="EZZ249" s="199"/>
      <c r="FAA249" s="199"/>
      <c r="FAB249" s="199"/>
      <c r="FAC249" s="199"/>
      <c r="FAD249" s="199"/>
      <c r="FAE249" s="199"/>
      <c r="FAF249" s="199"/>
      <c r="FAG249" s="199"/>
      <c r="FAH249" s="199"/>
      <c r="FAI249" s="199"/>
      <c r="FAJ249" s="199"/>
      <c r="FAK249" s="199"/>
      <c r="FAL249" s="199"/>
      <c r="FAM249" s="199"/>
      <c r="FAN249" s="199"/>
      <c r="FAO249" s="199"/>
      <c r="FAP249" s="199"/>
      <c r="FAQ249" s="199"/>
      <c r="FAR249" s="199"/>
      <c r="FAS249" s="199"/>
      <c r="FAT249" s="199"/>
      <c r="FAU249" s="199"/>
      <c r="FAV249" s="199"/>
      <c r="FAW249" s="199"/>
      <c r="FAX249" s="199"/>
      <c r="FAY249" s="199"/>
      <c r="FAZ249" s="199"/>
      <c r="FBA249" s="199"/>
      <c r="FBB249" s="199"/>
      <c r="FBC249" s="199"/>
      <c r="FBD249" s="199"/>
      <c r="FBE249" s="199"/>
      <c r="FBF249" s="199"/>
      <c r="FBG249" s="199"/>
      <c r="FBH249" s="199"/>
      <c r="FBI249" s="199"/>
      <c r="FBJ249" s="199"/>
      <c r="FBK249" s="199"/>
      <c r="FBL249" s="199"/>
      <c r="FBM249" s="199"/>
      <c r="FBN249" s="199"/>
      <c r="FBO249" s="199"/>
      <c r="FBP249" s="199"/>
      <c r="FBQ249" s="199"/>
      <c r="FBR249" s="199"/>
      <c r="FBS249" s="199"/>
      <c r="FBT249" s="199"/>
      <c r="FBU249" s="199"/>
      <c r="FBV249" s="199"/>
      <c r="FBW249" s="199"/>
      <c r="FBX249" s="199"/>
      <c r="FBY249" s="199"/>
      <c r="FBZ249" s="199"/>
      <c r="FCA249" s="199"/>
      <c r="FCB249" s="199"/>
      <c r="FCC249" s="199"/>
      <c r="FCD249" s="199"/>
      <c r="FCE249" s="199"/>
      <c r="FCF249" s="199"/>
      <c r="FCG249" s="199"/>
      <c r="FCH249" s="199"/>
      <c r="FCI249" s="199"/>
      <c r="FCJ249" s="199"/>
      <c r="FCK249" s="199"/>
      <c r="FCL249" s="199"/>
      <c r="FCM249" s="199"/>
      <c r="FCN249" s="199"/>
      <c r="FCO249" s="199"/>
      <c r="FCP249" s="199"/>
      <c r="FCQ249" s="199"/>
      <c r="FCR249" s="199"/>
      <c r="FCS249" s="199"/>
      <c r="FCT249" s="199"/>
      <c r="FCU249" s="199"/>
      <c r="FCV249" s="199"/>
      <c r="FCW249" s="199"/>
      <c r="FCX249" s="199"/>
      <c r="FCY249" s="199"/>
      <c r="FCZ249" s="199"/>
      <c r="FDA249" s="199"/>
      <c r="FDB249" s="199"/>
      <c r="FDC249" s="199"/>
      <c r="FDD249" s="199"/>
      <c r="FDE249" s="199"/>
      <c r="FDF249" s="199"/>
      <c r="FDG249" s="199"/>
      <c r="FDH249" s="199"/>
      <c r="FDI249" s="199"/>
      <c r="FDJ249" s="199"/>
      <c r="FDK249" s="199"/>
      <c r="FDL249" s="199"/>
      <c r="FDM249" s="199"/>
      <c r="FDN249" s="199"/>
      <c r="FDO249" s="199"/>
      <c r="FDP249" s="199"/>
      <c r="FDQ249" s="199"/>
      <c r="FDR249" s="199"/>
      <c r="FDS249" s="199"/>
      <c r="FDT249" s="199"/>
      <c r="FDU249" s="199"/>
      <c r="FDV249" s="199"/>
      <c r="FDW249" s="199"/>
      <c r="FDX249" s="199"/>
      <c r="FDY249" s="199"/>
      <c r="FDZ249" s="199"/>
      <c r="FEA249" s="199"/>
      <c r="FEB249" s="199"/>
      <c r="FEC249" s="199"/>
      <c r="FED249" s="199"/>
      <c r="FEE249" s="199"/>
      <c r="FEF249" s="199"/>
      <c r="FEG249" s="199"/>
      <c r="FEH249" s="199"/>
      <c r="FEI249" s="199"/>
      <c r="FEJ249" s="199"/>
      <c r="FEK249" s="199"/>
      <c r="FEL249" s="199"/>
      <c r="FEM249" s="199"/>
      <c r="FEN249" s="199"/>
      <c r="FEO249" s="199"/>
      <c r="FEP249" s="199"/>
      <c r="FEQ249" s="199"/>
      <c r="FER249" s="199"/>
      <c r="FES249" s="199"/>
      <c r="FET249" s="199"/>
      <c r="FEU249" s="199"/>
      <c r="FEV249" s="199"/>
      <c r="FEW249" s="199"/>
      <c r="FEX249" s="199"/>
      <c r="FEY249" s="199"/>
      <c r="FEZ249" s="199"/>
      <c r="FFA249" s="199"/>
      <c r="FFB249" s="199"/>
      <c r="FFC249" s="199"/>
      <c r="FFD249" s="199"/>
      <c r="FFE249" s="199"/>
      <c r="FFF249" s="199"/>
      <c r="FFG249" s="199"/>
      <c r="FFH249" s="199"/>
      <c r="FFI249" s="199"/>
      <c r="FFJ249" s="199"/>
      <c r="FFK249" s="199"/>
      <c r="FFL249" s="199"/>
      <c r="FFM249" s="199"/>
      <c r="FFN249" s="199"/>
      <c r="FFO249" s="199"/>
      <c r="FFP249" s="199"/>
      <c r="FFQ249" s="199"/>
      <c r="FFR249" s="199"/>
      <c r="FFS249" s="199"/>
      <c r="FFT249" s="199"/>
      <c r="FFU249" s="199"/>
      <c r="FFV249" s="199"/>
      <c r="FFW249" s="199"/>
      <c r="FFX249" s="199"/>
      <c r="FFY249" s="199"/>
      <c r="FFZ249" s="199"/>
      <c r="FGA249" s="199"/>
      <c r="FGB249" s="199"/>
      <c r="FGC249" s="199"/>
      <c r="FGD249" s="199"/>
      <c r="FGE249" s="199"/>
      <c r="FGF249" s="199"/>
      <c r="FGG249" s="199"/>
      <c r="FGH249" s="199"/>
      <c r="FGI249" s="199"/>
      <c r="FGJ249" s="199"/>
      <c r="FGK249" s="199"/>
      <c r="FGL249" s="199"/>
      <c r="FGM249" s="199"/>
      <c r="FGN249" s="199"/>
      <c r="FGO249" s="199"/>
      <c r="FGP249" s="199"/>
      <c r="FGQ249" s="199"/>
      <c r="FGR249" s="199"/>
      <c r="FGS249" s="199"/>
      <c r="FGT249" s="199"/>
      <c r="FGU249" s="199"/>
      <c r="FGV249" s="199"/>
      <c r="FGW249" s="199"/>
      <c r="FGX249" s="199"/>
      <c r="FGY249" s="199"/>
      <c r="FGZ249" s="199"/>
      <c r="FHA249" s="199"/>
      <c r="FHB249" s="199"/>
      <c r="FHC249" s="199"/>
      <c r="FHD249" s="199"/>
      <c r="FHE249" s="199"/>
      <c r="FHF249" s="199"/>
      <c r="FHG249" s="199"/>
      <c r="FHH249" s="199"/>
      <c r="FHI249" s="199"/>
      <c r="FHJ249" s="199"/>
      <c r="FHK249" s="199"/>
      <c r="FHL249" s="199"/>
      <c r="FHM249" s="199"/>
      <c r="FHN249" s="199"/>
      <c r="FHO249" s="199"/>
      <c r="FHP249" s="199"/>
      <c r="FHQ249" s="199"/>
      <c r="FHR249" s="199"/>
      <c r="FHS249" s="199"/>
      <c r="FHT249" s="199"/>
      <c r="FHU249" s="199"/>
      <c r="FHV249" s="199"/>
      <c r="FHW249" s="199"/>
      <c r="FHX249" s="199"/>
      <c r="FHY249" s="199"/>
      <c r="FHZ249" s="199"/>
      <c r="FIA249" s="199"/>
      <c r="FIB249" s="199"/>
      <c r="FIC249" s="199"/>
      <c r="FID249" s="199"/>
      <c r="FIE249" s="199"/>
      <c r="FIF249" s="199"/>
      <c r="FIG249" s="199"/>
      <c r="FIH249" s="199"/>
      <c r="FII249" s="199"/>
      <c r="FIJ249" s="199"/>
      <c r="FIK249" s="199"/>
      <c r="FIL249" s="199"/>
      <c r="FIM249" s="199"/>
      <c r="FIN249" s="199"/>
      <c r="FIO249" s="199"/>
      <c r="FIP249" s="199"/>
      <c r="FIQ249" s="199"/>
      <c r="FIR249" s="199"/>
      <c r="FIS249" s="199"/>
      <c r="FIT249" s="199"/>
      <c r="FIU249" s="199"/>
      <c r="FIV249" s="199"/>
      <c r="FIW249" s="199"/>
      <c r="FIX249" s="199"/>
      <c r="FIY249" s="199"/>
      <c r="FIZ249" s="199"/>
      <c r="FJA249" s="199"/>
      <c r="FJB249" s="199"/>
      <c r="FJC249" s="199"/>
      <c r="FJD249" s="199"/>
      <c r="FJE249" s="199"/>
      <c r="FJF249" s="199"/>
      <c r="FJG249" s="199"/>
      <c r="FJH249" s="199"/>
      <c r="FJI249" s="199"/>
      <c r="FJJ249" s="199"/>
      <c r="FJK249" s="199"/>
      <c r="FJL249" s="199"/>
      <c r="FJM249" s="199"/>
      <c r="FJN249" s="199"/>
      <c r="FJO249" s="199"/>
      <c r="FJP249" s="199"/>
      <c r="FJQ249" s="199"/>
      <c r="FJR249" s="199"/>
      <c r="FJS249" s="199"/>
      <c r="FJT249" s="199"/>
      <c r="FJU249" s="199"/>
      <c r="FJV249" s="199"/>
      <c r="FJW249" s="199"/>
      <c r="FJX249" s="199"/>
      <c r="FJY249" s="199"/>
      <c r="FJZ249" s="199"/>
      <c r="FKA249" s="199"/>
      <c r="FKB249" s="199"/>
      <c r="FKC249" s="199"/>
      <c r="FKD249" s="199"/>
      <c r="FKE249" s="199"/>
      <c r="FKF249" s="199"/>
      <c r="FKG249" s="199"/>
      <c r="FKH249" s="199"/>
      <c r="FKI249" s="199"/>
      <c r="FKJ249" s="199"/>
      <c r="FKK249" s="199"/>
      <c r="FKL249" s="199"/>
      <c r="FKM249" s="199"/>
      <c r="FKN249" s="199"/>
      <c r="FKO249" s="199"/>
      <c r="FKP249" s="199"/>
      <c r="FKQ249" s="199"/>
      <c r="FKR249" s="199"/>
      <c r="FKS249" s="199"/>
      <c r="FKT249" s="199"/>
      <c r="FKU249" s="199"/>
      <c r="FKV249" s="199"/>
      <c r="FKW249" s="199"/>
      <c r="FKX249" s="199"/>
      <c r="FKY249" s="199"/>
      <c r="FKZ249" s="199"/>
      <c r="FLA249" s="199"/>
      <c r="FLB249" s="199"/>
      <c r="FLC249" s="199"/>
      <c r="FLD249" s="199"/>
      <c r="FLE249" s="199"/>
      <c r="FLF249" s="199"/>
      <c r="FLG249" s="199"/>
      <c r="FLH249" s="199"/>
      <c r="FLI249" s="199"/>
      <c r="FLJ249" s="199"/>
      <c r="FLK249" s="199"/>
      <c r="FLL249" s="199"/>
      <c r="FLM249" s="199"/>
      <c r="FLN249" s="199"/>
      <c r="FLO249" s="199"/>
      <c r="FLP249" s="199"/>
      <c r="FLQ249" s="199"/>
      <c r="FLR249" s="199"/>
      <c r="FLS249" s="199"/>
      <c r="FLT249" s="199"/>
      <c r="FLU249" s="199"/>
      <c r="FLV249" s="199"/>
      <c r="FLW249" s="199"/>
      <c r="FLX249" s="199"/>
      <c r="FLY249" s="199"/>
      <c r="FLZ249" s="199"/>
      <c r="FMA249" s="199"/>
      <c r="FMB249" s="199"/>
      <c r="FMC249" s="199"/>
      <c r="FMD249" s="199"/>
      <c r="FME249" s="199"/>
      <c r="FMF249" s="199"/>
      <c r="FMG249" s="199"/>
      <c r="FMH249" s="199"/>
      <c r="FMI249" s="199"/>
      <c r="FMJ249" s="199"/>
      <c r="FMK249" s="199"/>
      <c r="FML249" s="199"/>
      <c r="FMM249" s="199"/>
      <c r="FMN249" s="199"/>
      <c r="FMO249" s="199"/>
      <c r="FMP249" s="199"/>
      <c r="FMQ249" s="199"/>
      <c r="FMR249" s="199"/>
      <c r="FMS249" s="199"/>
      <c r="FMT249" s="199"/>
      <c r="FMU249" s="199"/>
      <c r="FMV249" s="199"/>
      <c r="FMW249" s="199"/>
      <c r="FMX249" s="199"/>
      <c r="FMY249" s="199"/>
      <c r="FMZ249" s="199"/>
      <c r="FNA249" s="199"/>
      <c r="FNB249" s="199"/>
      <c r="FNC249" s="199"/>
      <c r="FND249" s="199"/>
      <c r="FNE249" s="199"/>
      <c r="FNF249" s="199"/>
      <c r="FNG249" s="199"/>
      <c r="FNH249" s="199"/>
      <c r="FNI249" s="199"/>
      <c r="FNJ249" s="199"/>
      <c r="FNK249" s="199"/>
      <c r="FNL249" s="199"/>
      <c r="FNM249" s="199"/>
      <c r="FNN249" s="199"/>
      <c r="FNO249" s="199"/>
      <c r="FNP249" s="199"/>
      <c r="FNQ249" s="199"/>
      <c r="FNR249" s="199"/>
      <c r="FNS249" s="199"/>
      <c r="FNT249" s="199"/>
      <c r="FNU249" s="199"/>
      <c r="FNV249" s="199"/>
      <c r="FNW249" s="199"/>
      <c r="FNX249" s="199"/>
      <c r="FNY249" s="199"/>
      <c r="FNZ249" s="199"/>
      <c r="FOA249" s="199"/>
      <c r="FOB249" s="199"/>
      <c r="FOC249" s="199"/>
      <c r="FOD249" s="199"/>
      <c r="FOE249" s="199"/>
      <c r="FOF249" s="199"/>
      <c r="FOG249" s="199"/>
      <c r="FOH249" s="199"/>
      <c r="FOI249" s="199"/>
      <c r="FOJ249" s="199"/>
      <c r="FOK249" s="199"/>
      <c r="FOL249" s="199"/>
      <c r="FOM249" s="199"/>
      <c r="FON249" s="199"/>
      <c r="FOO249" s="199"/>
      <c r="FOP249" s="199"/>
      <c r="FOQ249" s="199"/>
      <c r="FOR249" s="199"/>
      <c r="FOS249" s="199"/>
      <c r="FOT249" s="199"/>
      <c r="FOU249" s="199"/>
      <c r="FOV249" s="199"/>
      <c r="FOW249" s="199"/>
      <c r="FOX249" s="199"/>
      <c r="FOY249" s="199"/>
      <c r="FOZ249" s="199"/>
      <c r="FPA249" s="199"/>
      <c r="FPB249" s="199"/>
      <c r="FPC249" s="199"/>
      <c r="FPD249" s="199"/>
      <c r="FPE249" s="199"/>
      <c r="FPF249" s="199"/>
      <c r="FPG249" s="199"/>
      <c r="FPH249" s="199"/>
      <c r="FPI249" s="199"/>
      <c r="FPJ249" s="199"/>
      <c r="FPK249" s="199"/>
      <c r="FPL249" s="199"/>
      <c r="FPM249" s="199"/>
      <c r="FPN249" s="199"/>
      <c r="FPO249" s="199"/>
      <c r="FPP249" s="199"/>
      <c r="FPQ249" s="199"/>
      <c r="FPR249" s="199"/>
      <c r="FPS249" s="199"/>
      <c r="FPT249" s="199"/>
      <c r="FPU249" s="199"/>
      <c r="FPV249" s="199"/>
      <c r="FPW249" s="199"/>
      <c r="FPX249" s="199"/>
      <c r="FPY249" s="199"/>
      <c r="FPZ249" s="199"/>
      <c r="FQA249" s="199"/>
      <c r="FQB249" s="199"/>
      <c r="FQC249" s="199"/>
      <c r="FQD249" s="199"/>
      <c r="FQE249" s="199"/>
      <c r="FQF249" s="199"/>
      <c r="FQG249" s="199"/>
      <c r="FQH249" s="199"/>
      <c r="FQI249" s="199"/>
      <c r="FQJ249" s="199"/>
      <c r="FQK249" s="199"/>
      <c r="FQL249" s="199"/>
      <c r="FQM249" s="199"/>
      <c r="FQN249" s="199"/>
      <c r="FQO249" s="199"/>
      <c r="FQP249" s="199"/>
      <c r="FQQ249" s="199"/>
      <c r="FQR249" s="199"/>
      <c r="FQS249" s="199"/>
      <c r="FQT249" s="199"/>
      <c r="FQU249" s="199"/>
      <c r="FQV249" s="199"/>
      <c r="FQW249" s="199"/>
      <c r="FQX249" s="199"/>
      <c r="FQY249" s="199"/>
      <c r="FQZ249" s="199"/>
      <c r="FRA249" s="199"/>
      <c r="FRB249" s="199"/>
      <c r="FRC249" s="199"/>
      <c r="FRD249" s="199"/>
      <c r="FRE249" s="199"/>
      <c r="FRF249" s="199"/>
      <c r="FRG249" s="199"/>
      <c r="FRH249" s="199"/>
      <c r="FRI249" s="199"/>
      <c r="FRJ249" s="199"/>
      <c r="FRK249" s="199"/>
      <c r="FRL249" s="199"/>
      <c r="FRM249" s="199"/>
      <c r="FRN249" s="199"/>
      <c r="FRO249" s="199"/>
      <c r="FRP249" s="199"/>
      <c r="FRQ249" s="199"/>
      <c r="FRR249" s="199"/>
      <c r="FRS249" s="199"/>
      <c r="FRT249" s="199"/>
      <c r="FRU249" s="199"/>
      <c r="FRV249" s="199"/>
      <c r="FRW249" s="199"/>
      <c r="FRX249" s="199"/>
      <c r="FRY249" s="199"/>
      <c r="FRZ249" s="199"/>
      <c r="FSA249" s="199"/>
      <c r="FSB249" s="199"/>
      <c r="FSC249" s="199"/>
      <c r="FSD249" s="199"/>
      <c r="FSE249" s="199"/>
      <c r="FSF249" s="199"/>
      <c r="FSG249" s="199"/>
      <c r="FSH249" s="199"/>
      <c r="FSI249" s="199"/>
      <c r="FSJ249" s="199"/>
      <c r="FSK249" s="199"/>
      <c r="FSL249" s="199"/>
      <c r="FSM249" s="199"/>
      <c r="FSN249" s="199"/>
      <c r="FSO249" s="199"/>
      <c r="FSP249" s="199"/>
      <c r="FSQ249" s="199"/>
      <c r="FSR249" s="199"/>
      <c r="FSS249" s="199"/>
      <c r="FST249" s="199"/>
      <c r="FSU249" s="199"/>
      <c r="FSV249" s="199"/>
      <c r="FSW249" s="199"/>
      <c r="FSX249" s="199"/>
      <c r="FSY249" s="199"/>
      <c r="FSZ249" s="199"/>
      <c r="FTA249" s="199"/>
      <c r="FTB249" s="199"/>
      <c r="FTC249" s="199"/>
      <c r="FTD249" s="199"/>
      <c r="FTE249" s="199"/>
      <c r="FTF249" s="199"/>
      <c r="FTG249" s="199"/>
      <c r="FTH249" s="199"/>
      <c r="FTI249" s="199"/>
      <c r="FTJ249" s="199"/>
      <c r="FTK249" s="199"/>
      <c r="FTL249" s="199"/>
      <c r="FTM249" s="199"/>
      <c r="FTN249" s="199"/>
      <c r="FTO249" s="199"/>
      <c r="FTP249" s="199"/>
      <c r="FTQ249" s="199"/>
      <c r="FTR249" s="199"/>
      <c r="FTS249" s="199"/>
      <c r="FTT249" s="199"/>
      <c r="FTU249" s="199"/>
      <c r="FTV249" s="199"/>
      <c r="FTW249" s="199"/>
      <c r="FTX249" s="199"/>
      <c r="FTY249" s="199"/>
      <c r="FTZ249" s="199"/>
      <c r="FUA249" s="199"/>
      <c r="FUB249" s="199"/>
      <c r="FUC249" s="199"/>
      <c r="FUD249" s="199"/>
      <c r="FUE249" s="199"/>
      <c r="FUF249" s="199"/>
      <c r="FUG249" s="199"/>
      <c r="FUH249" s="199"/>
      <c r="FUI249" s="199"/>
      <c r="FUJ249" s="199"/>
      <c r="FUK249" s="199"/>
      <c r="FUL249" s="199"/>
      <c r="FUM249" s="199"/>
      <c r="FUN249" s="199"/>
      <c r="FUO249" s="199"/>
      <c r="FUP249" s="199"/>
      <c r="FUQ249" s="199"/>
      <c r="FUR249" s="199"/>
      <c r="FUS249" s="199"/>
      <c r="FUT249" s="199"/>
      <c r="FUU249" s="199"/>
      <c r="FUV249" s="199"/>
      <c r="FUW249" s="199"/>
      <c r="FUX249" s="199"/>
      <c r="FUY249" s="199"/>
      <c r="FUZ249" s="199"/>
      <c r="FVA249" s="199"/>
      <c r="FVB249" s="199"/>
      <c r="FVC249" s="199"/>
      <c r="FVD249" s="199"/>
      <c r="FVE249" s="199"/>
      <c r="FVF249" s="199"/>
      <c r="FVG249" s="199"/>
      <c r="FVH249" s="199"/>
      <c r="FVI249" s="199"/>
      <c r="FVJ249" s="199"/>
      <c r="FVK249" s="199"/>
      <c r="FVL249" s="199"/>
      <c r="FVM249" s="199"/>
      <c r="FVN249" s="199"/>
      <c r="FVO249" s="199"/>
      <c r="FVP249" s="199"/>
      <c r="FVQ249" s="199"/>
      <c r="FVR249" s="199"/>
      <c r="FVS249" s="199"/>
      <c r="FVT249" s="199"/>
      <c r="FVU249" s="199"/>
      <c r="FVV249" s="199"/>
      <c r="FVW249" s="199"/>
      <c r="FVX249" s="199"/>
      <c r="FVY249" s="199"/>
      <c r="FVZ249" s="199"/>
      <c r="FWA249" s="199"/>
      <c r="FWB249" s="199"/>
      <c r="FWC249" s="199"/>
      <c r="FWD249" s="199"/>
      <c r="FWE249" s="199"/>
      <c r="FWF249" s="199"/>
      <c r="FWG249" s="199"/>
      <c r="FWH249" s="199"/>
      <c r="FWI249" s="199"/>
      <c r="FWJ249" s="199"/>
      <c r="FWK249" s="199"/>
      <c r="FWL249" s="199"/>
      <c r="FWM249" s="199"/>
      <c r="FWN249" s="199"/>
      <c r="FWO249" s="199"/>
      <c r="FWP249" s="199"/>
      <c r="FWQ249" s="199"/>
      <c r="FWR249" s="199"/>
      <c r="FWS249" s="199"/>
      <c r="FWT249" s="199"/>
      <c r="FWU249" s="199"/>
      <c r="FWV249" s="199"/>
      <c r="FWW249" s="199"/>
      <c r="FWX249" s="199"/>
      <c r="FWY249" s="199"/>
      <c r="FWZ249" s="199"/>
      <c r="FXA249" s="199"/>
      <c r="FXB249" s="199"/>
      <c r="FXC249" s="199"/>
      <c r="FXD249" s="199"/>
      <c r="FXE249" s="199"/>
      <c r="FXF249" s="199"/>
      <c r="FXG249" s="199"/>
      <c r="FXH249" s="199"/>
      <c r="FXI249" s="199"/>
      <c r="FXJ249" s="199"/>
      <c r="FXK249" s="199"/>
      <c r="FXL249" s="199"/>
      <c r="FXM249" s="199"/>
      <c r="FXN249" s="199"/>
      <c r="FXO249" s="199"/>
      <c r="FXP249" s="199"/>
      <c r="FXQ249" s="199"/>
      <c r="FXR249" s="199"/>
      <c r="FXS249" s="199"/>
      <c r="FXT249" s="199"/>
      <c r="FXU249" s="199"/>
      <c r="FXV249" s="199"/>
      <c r="FXW249" s="199"/>
      <c r="FXX249" s="199"/>
      <c r="FXY249" s="199"/>
      <c r="FXZ249" s="199"/>
      <c r="FYA249" s="199"/>
      <c r="FYB249" s="199"/>
      <c r="FYC249" s="199"/>
      <c r="FYD249" s="199"/>
      <c r="FYE249" s="199"/>
      <c r="FYF249" s="199"/>
      <c r="FYG249" s="199"/>
      <c r="FYH249" s="199"/>
      <c r="FYI249" s="199"/>
      <c r="FYJ249" s="199"/>
      <c r="FYK249" s="199"/>
      <c r="FYL249" s="199"/>
      <c r="FYM249" s="199"/>
      <c r="FYN249" s="199"/>
      <c r="FYO249" s="199"/>
      <c r="FYP249" s="199"/>
      <c r="FYQ249" s="199"/>
      <c r="FYR249" s="199"/>
      <c r="FYS249" s="199"/>
      <c r="FYT249" s="199"/>
      <c r="FYU249" s="199"/>
      <c r="FYV249" s="199"/>
      <c r="FYW249" s="199"/>
      <c r="FYX249" s="199"/>
      <c r="FYY249" s="199"/>
      <c r="FYZ249" s="199"/>
      <c r="FZA249" s="199"/>
      <c r="FZB249" s="199"/>
      <c r="FZC249" s="199"/>
      <c r="FZD249" s="199"/>
      <c r="FZE249" s="199"/>
      <c r="FZF249" s="199"/>
      <c r="FZG249" s="199"/>
      <c r="FZH249" s="199"/>
      <c r="FZI249" s="199"/>
      <c r="FZJ249" s="199"/>
      <c r="FZK249" s="199"/>
      <c r="FZL249" s="199"/>
      <c r="FZM249" s="199"/>
      <c r="FZN249" s="199"/>
      <c r="FZO249" s="199"/>
      <c r="FZP249" s="199"/>
      <c r="FZQ249" s="199"/>
      <c r="FZR249" s="199"/>
      <c r="FZS249" s="199"/>
      <c r="FZT249" s="199"/>
      <c r="FZU249" s="199"/>
      <c r="FZV249" s="199"/>
      <c r="FZW249" s="199"/>
      <c r="FZX249" s="199"/>
      <c r="FZY249" s="199"/>
      <c r="FZZ249" s="199"/>
      <c r="GAA249" s="199"/>
      <c r="GAB249" s="199"/>
      <c r="GAC249" s="199"/>
      <c r="GAD249" s="199"/>
      <c r="GAE249" s="199"/>
      <c r="GAF249" s="199"/>
      <c r="GAG249" s="199"/>
      <c r="GAH249" s="199"/>
      <c r="GAI249" s="199"/>
      <c r="GAJ249" s="199"/>
      <c r="GAK249" s="199"/>
      <c r="GAL249" s="199"/>
      <c r="GAM249" s="199"/>
      <c r="GAN249" s="199"/>
      <c r="GAO249" s="199"/>
      <c r="GAP249" s="199"/>
      <c r="GAQ249" s="199"/>
      <c r="GAR249" s="199"/>
      <c r="GAS249" s="199"/>
      <c r="GAT249" s="199"/>
      <c r="GAU249" s="199"/>
      <c r="GAV249" s="199"/>
      <c r="GAW249" s="199"/>
      <c r="GAX249" s="199"/>
      <c r="GAY249" s="199"/>
      <c r="GAZ249" s="199"/>
      <c r="GBA249" s="199"/>
      <c r="GBB249" s="199"/>
      <c r="GBC249" s="199"/>
      <c r="GBD249" s="199"/>
      <c r="GBE249" s="199"/>
      <c r="GBF249" s="199"/>
      <c r="GBG249" s="199"/>
      <c r="GBH249" s="199"/>
      <c r="GBI249" s="199"/>
      <c r="GBJ249" s="199"/>
      <c r="GBK249" s="199"/>
      <c r="GBL249" s="199"/>
      <c r="GBM249" s="199"/>
      <c r="GBN249" s="199"/>
      <c r="GBO249" s="199"/>
      <c r="GBP249" s="199"/>
      <c r="GBQ249" s="199"/>
      <c r="GBR249" s="199"/>
      <c r="GBS249" s="199"/>
      <c r="GBT249" s="199"/>
      <c r="GBU249" s="199"/>
      <c r="GBV249" s="199"/>
      <c r="GBW249" s="199"/>
      <c r="GBX249" s="199"/>
      <c r="GBY249" s="199"/>
      <c r="GBZ249" s="199"/>
      <c r="GCA249" s="199"/>
      <c r="GCB249" s="199"/>
      <c r="GCC249" s="199"/>
      <c r="GCD249" s="199"/>
      <c r="GCE249" s="199"/>
      <c r="GCF249" s="199"/>
      <c r="GCG249" s="199"/>
      <c r="GCH249" s="199"/>
      <c r="GCI249" s="199"/>
      <c r="GCJ249" s="199"/>
      <c r="GCK249" s="199"/>
      <c r="GCL249" s="199"/>
      <c r="GCM249" s="199"/>
      <c r="GCN249" s="199"/>
      <c r="GCO249" s="199"/>
      <c r="GCP249" s="199"/>
      <c r="GCQ249" s="199"/>
      <c r="GCR249" s="199"/>
      <c r="GCS249" s="199"/>
      <c r="GCT249" s="199"/>
      <c r="GCU249" s="199"/>
      <c r="GCV249" s="199"/>
      <c r="GCW249" s="199"/>
      <c r="GCX249" s="199"/>
      <c r="GCY249" s="199"/>
      <c r="GCZ249" s="199"/>
      <c r="GDA249" s="199"/>
      <c r="GDB249" s="199"/>
      <c r="GDC249" s="199"/>
      <c r="GDD249" s="199"/>
      <c r="GDE249" s="199"/>
      <c r="GDF249" s="199"/>
      <c r="GDG249" s="199"/>
      <c r="GDH249" s="199"/>
      <c r="GDI249" s="199"/>
      <c r="GDJ249" s="199"/>
      <c r="GDK249" s="199"/>
      <c r="GDL249" s="199"/>
      <c r="GDM249" s="199"/>
      <c r="GDN249" s="199"/>
      <c r="GDO249" s="199"/>
      <c r="GDP249" s="199"/>
      <c r="GDQ249" s="199"/>
      <c r="GDR249" s="199"/>
      <c r="GDS249" s="199"/>
      <c r="GDT249" s="199"/>
      <c r="GDU249" s="199"/>
      <c r="GDV249" s="199"/>
      <c r="GDW249" s="199"/>
      <c r="GDX249" s="199"/>
      <c r="GDY249" s="199"/>
      <c r="GDZ249" s="199"/>
      <c r="GEA249" s="199"/>
      <c r="GEB249" s="199"/>
      <c r="GEC249" s="199"/>
      <c r="GED249" s="199"/>
      <c r="GEE249" s="199"/>
      <c r="GEF249" s="199"/>
      <c r="GEG249" s="199"/>
      <c r="GEH249" s="199"/>
      <c r="GEI249" s="199"/>
      <c r="GEJ249" s="199"/>
      <c r="GEK249" s="199"/>
      <c r="GEL249" s="199"/>
      <c r="GEM249" s="199"/>
      <c r="GEN249" s="199"/>
      <c r="GEO249" s="199"/>
      <c r="GEP249" s="199"/>
      <c r="GEQ249" s="199"/>
      <c r="GER249" s="199"/>
      <c r="GES249" s="199"/>
      <c r="GET249" s="199"/>
      <c r="GEU249" s="199"/>
      <c r="GEV249" s="199"/>
      <c r="GEW249" s="199"/>
      <c r="GEX249" s="199"/>
      <c r="GEY249" s="199"/>
      <c r="GEZ249" s="199"/>
      <c r="GFA249" s="199"/>
      <c r="GFB249" s="199"/>
      <c r="GFC249" s="199"/>
      <c r="GFD249" s="199"/>
      <c r="GFE249" s="199"/>
      <c r="GFF249" s="199"/>
      <c r="GFG249" s="199"/>
      <c r="GFH249" s="199"/>
      <c r="GFI249" s="199"/>
      <c r="GFJ249" s="199"/>
      <c r="GFK249" s="199"/>
      <c r="GFL249" s="199"/>
      <c r="GFM249" s="199"/>
      <c r="GFN249" s="199"/>
      <c r="GFO249" s="199"/>
      <c r="GFP249" s="199"/>
      <c r="GFQ249" s="199"/>
      <c r="GFR249" s="199"/>
      <c r="GFS249" s="199"/>
      <c r="GFT249" s="199"/>
      <c r="GFU249" s="199"/>
      <c r="GFV249" s="199"/>
      <c r="GFW249" s="199"/>
      <c r="GFX249" s="199"/>
      <c r="GFY249" s="199"/>
      <c r="GFZ249" s="199"/>
      <c r="GGA249" s="199"/>
      <c r="GGB249" s="199"/>
      <c r="GGC249" s="199"/>
      <c r="GGD249" s="199"/>
      <c r="GGE249" s="199"/>
      <c r="GGF249" s="199"/>
      <c r="GGG249" s="199"/>
      <c r="GGH249" s="199"/>
      <c r="GGI249" s="199"/>
      <c r="GGJ249" s="199"/>
      <c r="GGK249" s="199"/>
      <c r="GGL249" s="199"/>
      <c r="GGM249" s="199"/>
      <c r="GGN249" s="199"/>
      <c r="GGO249" s="199"/>
      <c r="GGP249" s="199"/>
      <c r="GGQ249" s="199"/>
      <c r="GGR249" s="199"/>
      <c r="GGS249" s="199"/>
      <c r="GGT249" s="199"/>
      <c r="GGU249" s="199"/>
      <c r="GGV249" s="199"/>
      <c r="GGW249" s="199"/>
      <c r="GGX249" s="199"/>
      <c r="GGY249" s="199"/>
      <c r="GGZ249" s="199"/>
      <c r="GHA249" s="199"/>
      <c r="GHB249" s="199"/>
      <c r="GHC249" s="199"/>
      <c r="GHD249" s="199"/>
      <c r="GHE249" s="199"/>
      <c r="GHF249" s="199"/>
      <c r="GHG249" s="199"/>
      <c r="GHH249" s="199"/>
      <c r="GHI249" s="199"/>
      <c r="GHJ249" s="199"/>
      <c r="GHK249" s="199"/>
      <c r="GHL249" s="199"/>
      <c r="GHM249" s="199"/>
      <c r="GHN249" s="199"/>
      <c r="GHO249" s="199"/>
      <c r="GHP249" s="199"/>
      <c r="GHQ249" s="199"/>
      <c r="GHR249" s="199"/>
      <c r="GHS249" s="199"/>
      <c r="GHT249" s="199"/>
      <c r="GHU249" s="199"/>
      <c r="GHV249" s="199"/>
      <c r="GHW249" s="199"/>
      <c r="GHX249" s="199"/>
      <c r="GHY249" s="199"/>
      <c r="GHZ249" s="199"/>
      <c r="GIA249" s="199"/>
      <c r="GIB249" s="199"/>
      <c r="GIC249" s="199"/>
      <c r="GID249" s="199"/>
      <c r="GIE249" s="199"/>
      <c r="GIF249" s="199"/>
      <c r="GIG249" s="199"/>
      <c r="GIH249" s="199"/>
      <c r="GII249" s="199"/>
      <c r="GIJ249" s="199"/>
      <c r="GIK249" s="199"/>
      <c r="GIL249" s="199"/>
      <c r="GIM249" s="199"/>
      <c r="GIN249" s="199"/>
      <c r="GIO249" s="199"/>
      <c r="GIP249" s="199"/>
      <c r="GIQ249" s="199"/>
      <c r="GIR249" s="199"/>
      <c r="GIS249" s="199"/>
      <c r="GIT249" s="199"/>
      <c r="GIU249" s="199"/>
      <c r="GIV249" s="199"/>
      <c r="GIW249" s="199"/>
      <c r="GIX249" s="199"/>
      <c r="GIY249" s="199"/>
      <c r="GIZ249" s="199"/>
      <c r="GJA249" s="199"/>
      <c r="GJB249" s="199"/>
      <c r="GJC249" s="199"/>
      <c r="GJD249" s="199"/>
      <c r="GJE249" s="199"/>
      <c r="GJF249" s="199"/>
      <c r="GJG249" s="199"/>
      <c r="GJH249" s="199"/>
      <c r="GJI249" s="199"/>
      <c r="GJJ249" s="199"/>
      <c r="GJK249" s="199"/>
      <c r="GJL249" s="199"/>
      <c r="GJM249" s="199"/>
      <c r="GJN249" s="199"/>
      <c r="GJO249" s="199"/>
      <c r="GJP249" s="199"/>
      <c r="GJQ249" s="199"/>
      <c r="GJR249" s="199"/>
      <c r="GJS249" s="199"/>
      <c r="GJT249" s="199"/>
      <c r="GJU249" s="199"/>
      <c r="GJV249" s="199"/>
      <c r="GJW249" s="199"/>
      <c r="GJX249" s="199"/>
      <c r="GJY249" s="199"/>
      <c r="GJZ249" s="199"/>
      <c r="GKA249" s="199"/>
      <c r="GKB249" s="199"/>
      <c r="GKC249" s="199"/>
      <c r="GKD249" s="199"/>
      <c r="GKE249" s="199"/>
      <c r="GKF249" s="199"/>
      <c r="GKG249" s="199"/>
      <c r="GKH249" s="199"/>
      <c r="GKI249" s="199"/>
      <c r="GKJ249" s="199"/>
      <c r="GKK249" s="199"/>
      <c r="GKL249" s="199"/>
      <c r="GKM249" s="199"/>
      <c r="GKN249" s="199"/>
      <c r="GKO249" s="199"/>
      <c r="GKP249" s="199"/>
      <c r="GKQ249" s="199"/>
      <c r="GKR249" s="199"/>
      <c r="GKS249" s="199"/>
      <c r="GKT249" s="199"/>
      <c r="GKU249" s="199"/>
      <c r="GKV249" s="199"/>
      <c r="GKW249" s="199"/>
      <c r="GKX249" s="199"/>
      <c r="GKY249" s="199"/>
      <c r="GKZ249" s="199"/>
      <c r="GLA249" s="199"/>
      <c r="GLB249" s="199"/>
      <c r="GLC249" s="199"/>
      <c r="GLD249" s="199"/>
      <c r="GLE249" s="199"/>
      <c r="GLF249" s="199"/>
      <c r="GLG249" s="199"/>
      <c r="GLH249" s="199"/>
      <c r="GLI249" s="199"/>
      <c r="GLJ249" s="199"/>
      <c r="GLK249" s="199"/>
      <c r="GLL249" s="199"/>
      <c r="GLM249" s="199"/>
      <c r="GLN249" s="199"/>
      <c r="GLO249" s="199"/>
      <c r="GLP249" s="199"/>
      <c r="GLQ249" s="199"/>
      <c r="GLR249" s="199"/>
      <c r="GLS249" s="199"/>
      <c r="GLT249" s="199"/>
      <c r="GLU249" s="199"/>
      <c r="GLV249" s="199"/>
      <c r="GLW249" s="199"/>
      <c r="GLX249" s="199"/>
      <c r="GLY249" s="199"/>
      <c r="GLZ249" s="199"/>
      <c r="GMA249" s="199"/>
      <c r="GMB249" s="199"/>
      <c r="GMC249" s="199"/>
      <c r="GMD249" s="199"/>
      <c r="GME249" s="199"/>
      <c r="GMF249" s="199"/>
      <c r="GMG249" s="199"/>
      <c r="GMH249" s="199"/>
      <c r="GMI249" s="199"/>
      <c r="GMJ249" s="199"/>
      <c r="GMK249" s="199"/>
      <c r="GML249" s="199"/>
      <c r="GMM249" s="199"/>
      <c r="GMN249" s="199"/>
      <c r="GMO249" s="199"/>
      <c r="GMP249" s="199"/>
      <c r="GMQ249" s="199"/>
      <c r="GMR249" s="199"/>
      <c r="GMS249" s="199"/>
      <c r="GMT249" s="199"/>
      <c r="GMU249" s="199"/>
      <c r="GMV249" s="199"/>
      <c r="GMW249" s="199"/>
      <c r="GMX249" s="199"/>
      <c r="GMY249" s="199"/>
      <c r="GMZ249" s="199"/>
      <c r="GNA249" s="199"/>
      <c r="GNB249" s="199"/>
      <c r="GNC249" s="199"/>
      <c r="GND249" s="199"/>
      <c r="GNE249" s="199"/>
      <c r="GNF249" s="199"/>
      <c r="GNG249" s="199"/>
      <c r="GNH249" s="199"/>
      <c r="GNI249" s="199"/>
      <c r="GNJ249" s="199"/>
      <c r="GNK249" s="199"/>
      <c r="GNL249" s="199"/>
      <c r="GNM249" s="199"/>
      <c r="GNN249" s="199"/>
      <c r="GNO249" s="199"/>
      <c r="GNP249" s="199"/>
      <c r="GNQ249" s="199"/>
      <c r="GNR249" s="199"/>
      <c r="GNS249" s="199"/>
      <c r="GNT249" s="199"/>
      <c r="GNU249" s="199"/>
      <c r="GNV249" s="199"/>
      <c r="GNW249" s="199"/>
      <c r="GNX249" s="199"/>
      <c r="GNY249" s="199"/>
      <c r="GNZ249" s="199"/>
      <c r="GOA249" s="199"/>
      <c r="GOB249" s="199"/>
      <c r="GOC249" s="199"/>
      <c r="GOD249" s="199"/>
      <c r="GOE249" s="199"/>
      <c r="GOF249" s="199"/>
      <c r="GOG249" s="199"/>
      <c r="GOH249" s="199"/>
      <c r="GOI249" s="199"/>
      <c r="GOJ249" s="199"/>
      <c r="GOK249" s="199"/>
      <c r="GOL249" s="199"/>
      <c r="GOM249" s="199"/>
      <c r="GON249" s="199"/>
      <c r="GOO249" s="199"/>
      <c r="GOP249" s="199"/>
      <c r="GOQ249" s="199"/>
      <c r="GOR249" s="199"/>
      <c r="GOS249" s="199"/>
      <c r="GOT249" s="199"/>
      <c r="GOU249" s="199"/>
      <c r="GOV249" s="199"/>
      <c r="GOW249" s="199"/>
      <c r="GOX249" s="199"/>
      <c r="GOY249" s="199"/>
      <c r="GOZ249" s="199"/>
      <c r="GPA249" s="199"/>
      <c r="GPB249" s="199"/>
      <c r="GPC249" s="199"/>
      <c r="GPD249" s="199"/>
      <c r="GPE249" s="199"/>
      <c r="GPF249" s="199"/>
      <c r="GPG249" s="199"/>
      <c r="GPH249" s="199"/>
      <c r="GPI249" s="199"/>
      <c r="GPJ249" s="199"/>
      <c r="GPK249" s="199"/>
      <c r="GPL249" s="199"/>
      <c r="GPM249" s="199"/>
      <c r="GPN249" s="199"/>
      <c r="GPO249" s="199"/>
      <c r="GPP249" s="199"/>
      <c r="GPQ249" s="199"/>
      <c r="GPR249" s="199"/>
      <c r="GPS249" s="199"/>
      <c r="GPT249" s="199"/>
      <c r="GPU249" s="199"/>
      <c r="GPV249" s="199"/>
      <c r="GPW249" s="199"/>
      <c r="GPX249" s="199"/>
      <c r="GPY249" s="199"/>
      <c r="GPZ249" s="199"/>
      <c r="GQA249" s="199"/>
      <c r="GQB249" s="199"/>
      <c r="GQC249" s="199"/>
      <c r="GQD249" s="199"/>
      <c r="GQE249" s="199"/>
      <c r="GQF249" s="199"/>
      <c r="GQG249" s="199"/>
      <c r="GQH249" s="199"/>
      <c r="GQI249" s="199"/>
      <c r="GQJ249" s="199"/>
      <c r="GQK249" s="199"/>
      <c r="GQL249" s="199"/>
      <c r="GQM249" s="199"/>
      <c r="GQN249" s="199"/>
      <c r="GQO249" s="199"/>
      <c r="GQP249" s="199"/>
      <c r="GQQ249" s="199"/>
      <c r="GQR249" s="199"/>
      <c r="GQS249" s="199"/>
      <c r="GQT249" s="199"/>
      <c r="GQU249" s="199"/>
      <c r="GQV249" s="199"/>
      <c r="GQW249" s="199"/>
      <c r="GQX249" s="199"/>
      <c r="GQY249" s="199"/>
      <c r="GQZ249" s="199"/>
      <c r="GRA249" s="199"/>
      <c r="GRB249" s="199"/>
      <c r="GRC249" s="199"/>
      <c r="GRD249" s="199"/>
      <c r="GRE249" s="199"/>
      <c r="GRF249" s="199"/>
      <c r="GRG249" s="199"/>
      <c r="GRH249" s="199"/>
      <c r="GRI249" s="199"/>
      <c r="GRJ249" s="199"/>
      <c r="GRK249" s="199"/>
      <c r="GRL249" s="199"/>
      <c r="GRM249" s="199"/>
      <c r="GRN249" s="199"/>
      <c r="GRO249" s="199"/>
      <c r="GRP249" s="199"/>
      <c r="GRQ249" s="199"/>
      <c r="GRR249" s="199"/>
      <c r="GRS249" s="199"/>
      <c r="GRT249" s="199"/>
      <c r="GRU249" s="199"/>
      <c r="GRV249" s="199"/>
      <c r="GRW249" s="199"/>
      <c r="GRX249" s="199"/>
      <c r="GRY249" s="199"/>
      <c r="GRZ249" s="199"/>
      <c r="GSA249" s="199"/>
      <c r="GSB249" s="199"/>
      <c r="GSC249" s="199"/>
      <c r="GSD249" s="199"/>
      <c r="GSE249" s="199"/>
      <c r="GSF249" s="199"/>
      <c r="GSG249" s="199"/>
      <c r="GSH249" s="199"/>
      <c r="GSI249" s="199"/>
      <c r="GSJ249" s="199"/>
      <c r="GSK249" s="199"/>
      <c r="GSL249" s="199"/>
      <c r="GSM249" s="199"/>
      <c r="GSN249" s="199"/>
      <c r="GSO249" s="199"/>
      <c r="GSP249" s="199"/>
      <c r="GSQ249" s="199"/>
      <c r="GSR249" s="199"/>
      <c r="GSS249" s="199"/>
      <c r="GST249" s="199"/>
      <c r="GSU249" s="199"/>
      <c r="GSV249" s="199"/>
      <c r="GSW249" s="199"/>
      <c r="GSX249" s="199"/>
      <c r="GSY249" s="199"/>
      <c r="GSZ249" s="199"/>
      <c r="GTA249" s="199"/>
      <c r="GTB249" s="199"/>
      <c r="GTC249" s="199"/>
      <c r="GTD249" s="199"/>
      <c r="GTE249" s="199"/>
      <c r="GTF249" s="199"/>
      <c r="GTG249" s="199"/>
      <c r="GTH249" s="199"/>
      <c r="GTI249" s="199"/>
      <c r="GTJ249" s="199"/>
      <c r="GTK249" s="199"/>
      <c r="GTL249" s="199"/>
      <c r="GTM249" s="199"/>
      <c r="GTN249" s="199"/>
      <c r="GTO249" s="199"/>
      <c r="GTP249" s="199"/>
      <c r="GTQ249" s="199"/>
      <c r="GTR249" s="199"/>
      <c r="GTS249" s="199"/>
      <c r="GTT249" s="199"/>
      <c r="GTU249" s="199"/>
      <c r="GTV249" s="199"/>
      <c r="GTW249" s="199"/>
      <c r="GTX249" s="199"/>
      <c r="GTY249" s="199"/>
      <c r="GTZ249" s="199"/>
      <c r="GUA249" s="199"/>
      <c r="GUB249" s="199"/>
      <c r="GUC249" s="199"/>
      <c r="GUD249" s="199"/>
      <c r="GUE249" s="199"/>
      <c r="GUF249" s="199"/>
      <c r="GUG249" s="199"/>
      <c r="GUH249" s="199"/>
      <c r="GUI249" s="199"/>
      <c r="GUJ249" s="199"/>
      <c r="GUK249" s="199"/>
      <c r="GUL249" s="199"/>
      <c r="GUM249" s="199"/>
      <c r="GUN249" s="199"/>
      <c r="GUO249" s="199"/>
      <c r="GUP249" s="199"/>
      <c r="GUQ249" s="199"/>
      <c r="GUR249" s="199"/>
      <c r="GUS249" s="199"/>
      <c r="GUT249" s="199"/>
      <c r="GUU249" s="199"/>
      <c r="GUV249" s="199"/>
      <c r="GUW249" s="199"/>
      <c r="GUX249" s="199"/>
      <c r="GUY249" s="199"/>
      <c r="GUZ249" s="199"/>
      <c r="GVA249" s="199"/>
      <c r="GVB249" s="199"/>
      <c r="GVC249" s="199"/>
      <c r="GVD249" s="199"/>
      <c r="GVE249" s="199"/>
      <c r="GVF249" s="199"/>
      <c r="GVG249" s="199"/>
      <c r="GVH249" s="199"/>
      <c r="GVI249" s="199"/>
      <c r="GVJ249" s="199"/>
      <c r="GVK249" s="199"/>
      <c r="GVL249" s="199"/>
      <c r="GVM249" s="199"/>
      <c r="GVN249" s="199"/>
      <c r="GVO249" s="199"/>
      <c r="GVP249" s="199"/>
      <c r="GVQ249" s="199"/>
      <c r="GVR249" s="199"/>
      <c r="GVS249" s="199"/>
      <c r="GVT249" s="199"/>
      <c r="GVU249" s="199"/>
      <c r="GVV249" s="199"/>
      <c r="GVW249" s="199"/>
      <c r="GVX249" s="199"/>
      <c r="GVY249" s="199"/>
      <c r="GVZ249" s="199"/>
      <c r="GWA249" s="199"/>
      <c r="GWB249" s="199"/>
      <c r="GWC249" s="199"/>
      <c r="GWD249" s="199"/>
      <c r="GWE249" s="199"/>
      <c r="GWF249" s="199"/>
      <c r="GWG249" s="199"/>
      <c r="GWH249" s="199"/>
      <c r="GWI249" s="199"/>
      <c r="GWJ249" s="199"/>
      <c r="GWK249" s="199"/>
      <c r="GWL249" s="199"/>
      <c r="GWM249" s="199"/>
      <c r="GWN249" s="199"/>
      <c r="GWO249" s="199"/>
      <c r="GWP249" s="199"/>
      <c r="GWQ249" s="199"/>
      <c r="GWR249" s="199"/>
      <c r="GWS249" s="199"/>
      <c r="GWT249" s="199"/>
      <c r="GWU249" s="199"/>
      <c r="GWV249" s="199"/>
      <c r="GWW249" s="199"/>
      <c r="GWX249" s="199"/>
      <c r="GWY249" s="199"/>
      <c r="GWZ249" s="199"/>
      <c r="GXA249" s="199"/>
      <c r="GXB249" s="199"/>
      <c r="GXC249" s="199"/>
      <c r="GXD249" s="199"/>
      <c r="GXE249" s="199"/>
      <c r="GXF249" s="199"/>
      <c r="GXG249" s="199"/>
      <c r="GXH249" s="199"/>
      <c r="GXI249" s="199"/>
      <c r="GXJ249" s="199"/>
      <c r="GXK249" s="199"/>
      <c r="GXL249" s="199"/>
      <c r="GXM249" s="199"/>
      <c r="GXN249" s="199"/>
      <c r="GXO249" s="199"/>
      <c r="GXP249" s="199"/>
      <c r="GXQ249" s="199"/>
      <c r="GXR249" s="199"/>
      <c r="GXS249" s="199"/>
      <c r="GXT249" s="199"/>
      <c r="GXU249" s="199"/>
      <c r="GXV249" s="199"/>
      <c r="GXW249" s="199"/>
      <c r="GXX249" s="199"/>
      <c r="GXY249" s="199"/>
      <c r="GXZ249" s="199"/>
      <c r="GYA249" s="199"/>
      <c r="GYB249" s="199"/>
      <c r="GYC249" s="199"/>
      <c r="GYD249" s="199"/>
      <c r="GYE249" s="199"/>
      <c r="GYF249" s="199"/>
      <c r="GYG249" s="199"/>
      <c r="GYH249" s="199"/>
      <c r="GYI249" s="199"/>
      <c r="GYJ249" s="199"/>
      <c r="GYK249" s="199"/>
      <c r="GYL249" s="199"/>
      <c r="GYM249" s="199"/>
      <c r="GYN249" s="199"/>
      <c r="GYO249" s="199"/>
      <c r="GYP249" s="199"/>
      <c r="GYQ249" s="199"/>
      <c r="GYR249" s="199"/>
      <c r="GYS249" s="199"/>
      <c r="GYT249" s="199"/>
      <c r="GYU249" s="199"/>
      <c r="GYV249" s="199"/>
      <c r="GYW249" s="199"/>
      <c r="GYX249" s="199"/>
      <c r="GYY249" s="199"/>
      <c r="GYZ249" s="199"/>
      <c r="GZA249" s="199"/>
      <c r="GZB249" s="199"/>
      <c r="GZC249" s="199"/>
      <c r="GZD249" s="199"/>
      <c r="GZE249" s="199"/>
      <c r="GZF249" s="199"/>
      <c r="GZG249" s="199"/>
      <c r="GZH249" s="199"/>
      <c r="GZI249" s="199"/>
      <c r="GZJ249" s="199"/>
      <c r="GZK249" s="199"/>
      <c r="GZL249" s="199"/>
      <c r="GZM249" s="199"/>
      <c r="GZN249" s="199"/>
      <c r="GZO249" s="199"/>
      <c r="GZP249" s="199"/>
      <c r="GZQ249" s="199"/>
      <c r="GZR249" s="199"/>
      <c r="GZS249" s="199"/>
      <c r="GZT249" s="199"/>
      <c r="GZU249" s="199"/>
      <c r="GZV249" s="199"/>
      <c r="GZW249" s="199"/>
      <c r="GZX249" s="199"/>
      <c r="GZY249" s="199"/>
      <c r="GZZ249" s="199"/>
      <c r="HAA249" s="199"/>
      <c r="HAB249" s="199"/>
      <c r="HAC249" s="199"/>
      <c r="HAD249" s="199"/>
      <c r="HAE249" s="199"/>
      <c r="HAF249" s="199"/>
      <c r="HAG249" s="199"/>
      <c r="HAH249" s="199"/>
      <c r="HAI249" s="199"/>
      <c r="HAJ249" s="199"/>
      <c r="HAK249" s="199"/>
      <c r="HAL249" s="199"/>
      <c r="HAM249" s="199"/>
      <c r="HAN249" s="199"/>
      <c r="HAO249" s="199"/>
      <c r="HAP249" s="199"/>
      <c r="HAQ249" s="199"/>
      <c r="HAR249" s="199"/>
      <c r="HAS249" s="199"/>
      <c r="HAT249" s="199"/>
      <c r="HAU249" s="199"/>
      <c r="HAV249" s="199"/>
      <c r="HAW249" s="199"/>
      <c r="HAX249" s="199"/>
      <c r="HAY249" s="199"/>
      <c r="HAZ249" s="199"/>
      <c r="HBA249" s="199"/>
      <c r="HBB249" s="199"/>
      <c r="HBC249" s="199"/>
      <c r="HBD249" s="199"/>
      <c r="HBE249" s="199"/>
      <c r="HBF249" s="199"/>
      <c r="HBG249" s="199"/>
      <c r="HBH249" s="199"/>
      <c r="HBI249" s="199"/>
      <c r="HBJ249" s="199"/>
      <c r="HBK249" s="199"/>
      <c r="HBL249" s="199"/>
      <c r="HBM249" s="199"/>
      <c r="HBN249" s="199"/>
      <c r="HBO249" s="199"/>
      <c r="HBP249" s="199"/>
      <c r="HBQ249" s="199"/>
      <c r="HBR249" s="199"/>
      <c r="HBS249" s="199"/>
      <c r="HBT249" s="199"/>
      <c r="HBU249" s="199"/>
      <c r="HBV249" s="199"/>
      <c r="HBW249" s="199"/>
      <c r="HBX249" s="199"/>
      <c r="HBY249" s="199"/>
      <c r="HBZ249" s="199"/>
      <c r="HCA249" s="199"/>
      <c r="HCB249" s="199"/>
      <c r="HCC249" s="199"/>
      <c r="HCD249" s="199"/>
      <c r="HCE249" s="199"/>
      <c r="HCF249" s="199"/>
      <c r="HCG249" s="199"/>
      <c r="HCH249" s="199"/>
      <c r="HCI249" s="199"/>
      <c r="HCJ249" s="199"/>
      <c r="HCK249" s="199"/>
      <c r="HCL249" s="199"/>
      <c r="HCM249" s="199"/>
      <c r="HCN249" s="199"/>
      <c r="HCO249" s="199"/>
      <c r="HCP249" s="199"/>
      <c r="HCQ249" s="199"/>
      <c r="HCR249" s="199"/>
      <c r="HCS249" s="199"/>
      <c r="HCT249" s="199"/>
      <c r="HCU249" s="199"/>
      <c r="HCV249" s="199"/>
      <c r="HCW249" s="199"/>
      <c r="HCX249" s="199"/>
      <c r="HCY249" s="199"/>
      <c r="HCZ249" s="199"/>
      <c r="HDA249" s="199"/>
      <c r="HDB249" s="199"/>
      <c r="HDC249" s="199"/>
      <c r="HDD249" s="199"/>
      <c r="HDE249" s="199"/>
      <c r="HDF249" s="199"/>
      <c r="HDG249" s="199"/>
      <c r="HDH249" s="199"/>
      <c r="HDI249" s="199"/>
      <c r="HDJ249" s="199"/>
      <c r="HDK249" s="199"/>
      <c r="HDL249" s="199"/>
      <c r="HDM249" s="199"/>
      <c r="HDN249" s="199"/>
      <c r="HDO249" s="199"/>
      <c r="HDP249" s="199"/>
      <c r="HDQ249" s="199"/>
      <c r="HDR249" s="199"/>
      <c r="HDS249" s="199"/>
      <c r="HDT249" s="199"/>
      <c r="HDU249" s="199"/>
      <c r="HDV249" s="199"/>
      <c r="HDW249" s="199"/>
      <c r="HDX249" s="199"/>
      <c r="HDY249" s="199"/>
      <c r="HDZ249" s="199"/>
      <c r="HEA249" s="199"/>
      <c r="HEB249" s="199"/>
      <c r="HEC249" s="199"/>
      <c r="HED249" s="199"/>
      <c r="HEE249" s="199"/>
      <c r="HEF249" s="199"/>
      <c r="HEG249" s="199"/>
      <c r="HEH249" s="199"/>
      <c r="HEI249" s="199"/>
      <c r="HEJ249" s="199"/>
      <c r="HEK249" s="199"/>
      <c r="HEL249" s="199"/>
      <c r="HEM249" s="199"/>
      <c r="HEN249" s="199"/>
      <c r="HEO249" s="199"/>
      <c r="HEP249" s="199"/>
      <c r="HEQ249" s="199"/>
      <c r="HER249" s="199"/>
      <c r="HES249" s="199"/>
      <c r="HET249" s="199"/>
      <c r="HEU249" s="199"/>
      <c r="HEV249" s="199"/>
      <c r="HEW249" s="199"/>
      <c r="HEX249" s="199"/>
      <c r="HEY249" s="199"/>
      <c r="HEZ249" s="199"/>
      <c r="HFA249" s="199"/>
      <c r="HFB249" s="199"/>
      <c r="HFC249" s="199"/>
      <c r="HFD249" s="199"/>
      <c r="HFE249" s="199"/>
      <c r="HFF249" s="199"/>
      <c r="HFG249" s="199"/>
      <c r="HFH249" s="199"/>
      <c r="HFI249" s="199"/>
      <c r="HFJ249" s="199"/>
      <c r="HFK249" s="199"/>
      <c r="HFL249" s="199"/>
      <c r="HFM249" s="199"/>
      <c r="HFN249" s="199"/>
      <c r="HFO249" s="199"/>
      <c r="HFP249" s="199"/>
      <c r="HFQ249" s="199"/>
      <c r="HFR249" s="199"/>
      <c r="HFS249" s="199"/>
      <c r="HFT249" s="199"/>
      <c r="HFU249" s="199"/>
      <c r="HFV249" s="199"/>
      <c r="HFW249" s="199"/>
      <c r="HFX249" s="199"/>
      <c r="HFY249" s="199"/>
      <c r="HFZ249" s="199"/>
      <c r="HGA249" s="199"/>
      <c r="HGB249" s="199"/>
      <c r="HGC249" s="199"/>
      <c r="HGD249" s="199"/>
      <c r="HGE249" s="199"/>
      <c r="HGF249" s="199"/>
      <c r="HGG249" s="199"/>
      <c r="HGH249" s="199"/>
      <c r="HGI249" s="199"/>
      <c r="HGJ249" s="199"/>
      <c r="HGK249" s="199"/>
      <c r="HGL249" s="199"/>
      <c r="HGM249" s="199"/>
      <c r="HGN249" s="199"/>
      <c r="HGO249" s="199"/>
      <c r="HGP249" s="199"/>
      <c r="HGQ249" s="199"/>
      <c r="HGR249" s="199"/>
      <c r="HGS249" s="199"/>
      <c r="HGT249" s="199"/>
      <c r="HGU249" s="199"/>
      <c r="HGV249" s="199"/>
      <c r="HGW249" s="199"/>
      <c r="HGX249" s="199"/>
      <c r="HGY249" s="199"/>
      <c r="HGZ249" s="199"/>
      <c r="HHA249" s="199"/>
      <c r="HHB249" s="199"/>
      <c r="HHC249" s="199"/>
      <c r="HHD249" s="199"/>
      <c r="HHE249" s="199"/>
      <c r="HHF249" s="199"/>
      <c r="HHG249" s="199"/>
      <c r="HHH249" s="199"/>
      <c r="HHI249" s="199"/>
      <c r="HHJ249" s="199"/>
      <c r="HHK249" s="199"/>
      <c r="HHL249" s="199"/>
      <c r="HHM249" s="199"/>
      <c r="HHN249" s="199"/>
      <c r="HHO249" s="199"/>
      <c r="HHP249" s="199"/>
      <c r="HHQ249" s="199"/>
      <c r="HHR249" s="199"/>
      <c r="HHS249" s="199"/>
      <c r="HHT249" s="199"/>
      <c r="HHU249" s="199"/>
      <c r="HHV249" s="199"/>
      <c r="HHW249" s="199"/>
      <c r="HHX249" s="199"/>
      <c r="HHY249" s="199"/>
      <c r="HHZ249" s="199"/>
      <c r="HIA249" s="199"/>
      <c r="HIB249" s="199"/>
      <c r="HIC249" s="199"/>
      <c r="HID249" s="199"/>
      <c r="HIE249" s="199"/>
      <c r="HIF249" s="199"/>
      <c r="HIG249" s="199"/>
      <c r="HIH249" s="199"/>
      <c r="HII249" s="199"/>
      <c r="HIJ249" s="199"/>
      <c r="HIK249" s="199"/>
      <c r="HIL249" s="199"/>
      <c r="HIM249" s="199"/>
      <c r="HIN249" s="199"/>
      <c r="HIO249" s="199"/>
      <c r="HIP249" s="199"/>
      <c r="HIQ249" s="199"/>
      <c r="HIR249" s="199"/>
      <c r="HIS249" s="199"/>
      <c r="HIT249" s="199"/>
      <c r="HIU249" s="199"/>
      <c r="HIV249" s="199"/>
      <c r="HIW249" s="199"/>
      <c r="HIX249" s="199"/>
      <c r="HIY249" s="199"/>
      <c r="HIZ249" s="199"/>
      <c r="HJA249" s="199"/>
      <c r="HJB249" s="199"/>
      <c r="HJC249" s="199"/>
      <c r="HJD249" s="199"/>
      <c r="HJE249" s="199"/>
      <c r="HJF249" s="199"/>
      <c r="HJG249" s="199"/>
      <c r="HJH249" s="199"/>
      <c r="HJI249" s="199"/>
      <c r="HJJ249" s="199"/>
      <c r="HJK249" s="199"/>
      <c r="HJL249" s="199"/>
      <c r="HJM249" s="199"/>
      <c r="HJN249" s="199"/>
      <c r="HJO249" s="199"/>
      <c r="HJP249" s="199"/>
      <c r="HJQ249" s="199"/>
      <c r="HJR249" s="199"/>
      <c r="HJS249" s="199"/>
      <c r="HJT249" s="199"/>
      <c r="HJU249" s="199"/>
      <c r="HJV249" s="199"/>
      <c r="HJW249" s="199"/>
      <c r="HJX249" s="199"/>
      <c r="HJY249" s="199"/>
      <c r="HJZ249" s="199"/>
      <c r="HKA249" s="199"/>
      <c r="HKB249" s="199"/>
      <c r="HKC249" s="199"/>
      <c r="HKD249" s="199"/>
      <c r="HKE249" s="199"/>
      <c r="HKF249" s="199"/>
      <c r="HKG249" s="199"/>
      <c r="HKH249" s="199"/>
      <c r="HKI249" s="199"/>
      <c r="HKJ249" s="199"/>
      <c r="HKK249" s="199"/>
      <c r="HKL249" s="199"/>
      <c r="HKM249" s="199"/>
      <c r="HKN249" s="199"/>
      <c r="HKO249" s="199"/>
      <c r="HKP249" s="199"/>
      <c r="HKQ249" s="199"/>
      <c r="HKR249" s="199"/>
      <c r="HKS249" s="199"/>
      <c r="HKT249" s="199"/>
      <c r="HKU249" s="199"/>
      <c r="HKV249" s="199"/>
      <c r="HKW249" s="199"/>
      <c r="HKX249" s="199"/>
      <c r="HKY249" s="199"/>
      <c r="HKZ249" s="199"/>
      <c r="HLA249" s="199"/>
      <c r="HLB249" s="199"/>
      <c r="HLC249" s="199"/>
      <c r="HLD249" s="199"/>
      <c r="HLE249" s="199"/>
      <c r="HLF249" s="199"/>
      <c r="HLG249" s="199"/>
      <c r="HLH249" s="199"/>
      <c r="HLI249" s="199"/>
      <c r="HLJ249" s="199"/>
      <c r="HLK249" s="199"/>
      <c r="HLL249" s="199"/>
      <c r="HLM249" s="199"/>
      <c r="HLN249" s="199"/>
      <c r="HLO249" s="199"/>
      <c r="HLP249" s="199"/>
      <c r="HLQ249" s="199"/>
      <c r="HLR249" s="199"/>
      <c r="HLS249" s="199"/>
      <c r="HLT249" s="199"/>
      <c r="HLU249" s="199"/>
      <c r="HLV249" s="199"/>
      <c r="HLW249" s="199"/>
      <c r="HLX249" s="199"/>
      <c r="HLY249" s="199"/>
      <c r="HLZ249" s="199"/>
      <c r="HMA249" s="199"/>
      <c r="HMB249" s="199"/>
      <c r="HMC249" s="199"/>
      <c r="HMD249" s="199"/>
      <c r="HME249" s="199"/>
      <c r="HMF249" s="199"/>
      <c r="HMG249" s="199"/>
      <c r="HMH249" s="199"/>
      <c r="HMI249" s="199"/>
      <c r="HMJ249" s="199"/>
      <c r="HMK249" s="199"/>
      <c r="HML249" s="199"/>
      <c r="HMM249" s="199"/>
      <c r="HMN249" s="199"/>
      <c r="HMO249" s="199"/>
      <c r="HMP249" s="199"/>
      <c r="HMQ249" s="199"/>
      <c r="HMR249" s="199"/>
      <c r="HMS249" s="199"/>
      <c r="HMT249" s="199"/>
      <c r="HMU249" s="199"/>
      <c r="HMV249" s="199"/>
      <c r="HMW249" s="199"/>
      <c r="HMX249" s="199"/>
      <c r="HMY249" s="199"/>
      <c r="HMZ249" s="199"/>
      <c r="HNA249" s="199"/>
      <c r="HNB249" s="199"/>
      <c r="HNC249" s="199"/>
      <c r="HND249" s="199"/>
      <c r="HNE249" s="199"/>
      <c r="HNF249" s="199"/>
      <c r="HNG249" s="199"/>
      <c r="HNH249" s="199"/>
      <c r="HNI249" s="199"/>
      <c r="HNJ249" s="199"/>
      <c r="HNK249" s="199"/>
      <c r="HNL249" s="199"/>
      <c r="HNM249" s="199"/>
      <c r="HNN249" s="199"/>
      <c r="HNO249" s="199"/>
      <c r="HNP249" s="199"/>
      <c r="HNQ249" s="199"/>
      <c r="HNR249" s="199"/>
      <c r="HNS249" s="199"/>
      <c r="HNT249" s="199"/>
      <c r="HNU249" s="199"/>
      <c r="HNV249" s="199"/>
      <c r="HNW249" s="199"/>
      <c r="HNX249" s="199"/>
      <c r="HNY249" s="199"/>
      <c r="HNZ249" s="199"/>
      <c r="HOA249" s="199"/>
      <c r="HOB249" s="199"/>
      <c r="HOC249" s="199"/>
      <c r="HOD249" s="199"/>
      <c r="HOE249" s="199"/>
      <c r="HOF249" s="199"/>
      <c r="HOG249" s="199"/>
      <c r="HOH249" s="199"/>
      <c r="HOI249" s="199"/>
      <c r="HOJ249" s="199"/>
      <c r="HOK249" s="199"/>
      <c r="HOL249" s="199"/>
      <c r="HOM249" s="199"/>
      <c r="HON249" s="199"/>
      <c r="HOO249" s="199"/>
      <c r="HOP249" s="199"/>
      <c r="HOQ249" s="199"/>
      <c r="HOR249" s="199"/>
      <c r="HOS249" s="199"/>
      <c r="HOT249" s="199"/>
      <c r="HOU249" s="199"/>
      <c r="HOV249" s="199"/>
      <c r="HOW249" s="199"/>
      <c r="HOX249" s="199"/>
      <c r="HOY249" s="199"/>
      <c r="HOZ249" s="199"/>
      <c r="HPA249" s="199"/>
      <c r="HPB249" s="199"/>
      <c r="HPC249" s="199"/>
      <c r="HPD249" s="199"/>
      <c r="HPE249" s="199"/>
      <c r="HPF249" s="199"/>
      <c r="HPG249" s="199"/>
      <c r="HPH249" s="199"/>
      <c r="HPI249" s="199"/>
      <c r="HPJ249" s="199"/>
      <c r="HPK249" s="199"/>
      <c r="HPL249" s="199"/>
      <c r="HPM249" s="199"/>
      <c r="HPN249" s="199"/>
      <c r="HPO249" s="199"/>
      <c r="HPP249" s="199"/>
      <c r="HPQ249" s="199"/>
      <c r="HPR249" s="199"/>
      <c r="HPS249" s="199"/>
      <c r="HPT249" s="199"/>
      <c r="HPU249" s="199"/>
      <c r="HPV249" s="199"/>
      <c r="HPW249" s="199"/>
      <c r="HPX249" s="199"/>
      <c r="HPY249" s="199"/>
      <c r="HPZ249" s="199"/>
      <c r="HQA249" s="199"/>
      <c r="HQB249" s="199"/>
      <c r="HQC249" s="199"/>
      <c r="HQD249" s="199"/>
      <c r="HQE249" s="199"/>
      <c r="HQF249" s="199"/>
      <c r="HQG249" s="199"/>
      <c r="HQH249" s="199"/>
      <c r="HQI249" s="199"/>
      <c r="HQJ249" s="199"/>
      <c r="HQK249" s="199"/>
      <c r="HQL249" s="199"/>
      <c r="HQM249" s="199"/>
      <c r="HQN249" s="199"/>
      <c r="HQO249" s="199"/>
      <c r="HQP249" s="199"/>
      <c r="HQQ249" s="199"/>
      <c r="HQR249" s="199"/>
      <c r="HQS249" s="199"/>
      <c r="HQT249" s="199"/>
      <c r="HQU249" s="199"/>
      <c r="HQV249" s="199"/>
      <c r="HQW249" s="199"/>
      <c r="HQX249" s="199"/>
      <c r="HQY249" s="199"/>
      <c r="HQZ249" s="199"/>
      <c r="HRA249" s="199"/>
      <c r="HRB249" s="199"/>
      <c r="HRC249" s="199"/>
      <c r="HRD249" s="199"/>
      <c r="HRE249" s="199"/>
      <c r="HRF249" s="199"/>
      <c r="HRG249" s="199"/>
      <c r="HRH249" s="199"/>
      <c r="HRI249" s="199"/>
      <c r="HRJ249" s="199"/>
      <c r="HRK249" s="199"/>
      <c r="HRL249" s="199"/>
      <c r="HRM249" s="199"/>
      <c r="HRN249" s="199"/>
      <c r="HRO249" s="199"/>
      <c r="HRP249" s="199"/>
      <c r="HRQ249" s="199"/>
      <c r="HRR249" s="199"/>
      <c r="HRS249" s="199"/>
      <c r="HRT249" s="199"/>
      <c r="HRU249" s="199"/>
      <c r="HRV249" s="199"/>
      <c r="HRW249" s="199"/>
      <c r="HRX249" s="199"/>
      <c r="HRY249" s="199"/>
      <c r="HRZ249" s="199"/>
      <c r="HSA249" s="199"/>
      <c r="HSB249" s="199"/>
      <c r="HSC249" s="199"/>
      <c r="HSD249" s="199"/>
      <c r="HSE249" s="199"/>
      <c r="HSF249" s="199"/>
      <c r="HSG249" s="199"/>
      <c r="HSH249" s="199"/>
      <c r="HSI249" s="199"/>
      <c r="HSJ249" s="199"/>
      <c r="HSK249" s="199"/>
      <c r="HSL249" s="199"/>
      <c r="HSM249" s="199"/>
      <c r="HSN249" s="199"/>
      <c r="HSO249" s="199"/>
      <c r="HSP249" s="199"/>
      <c r="HSQ249" s="199"/>
      <c r="HSR249" s="199"/>
      <c r="HSS249" s="199"/>
      <c r="HST249" s="199"/>
      <c r="HSU249" s="199"/>
      <c r="HSV249" s="199"/>
      <c r="HSW249" s="199"/>
      <c r="HSX249" s="199"/>
      <c r="HSY249" s="199"/>
      <c r="HSZ249" s="199"/>
      <c r="HTA249" s="199"/>
      <c r="HTB249" s="199"/>
      <c r="HTC249" s="199"/>
      <c r="HTD249" s="199"/>
      <c r="HTE249" s="199"/>
      <c r="HTF249" s="199"/>
      <c r="HTG249" s="199"/>
      <c r="HTH249" s="199"/>
      <c r="HTI249" s="199"/>
      <c r="HTJ249" s="199"/>
      <c r="HTK249" s="199"/>
      <c r="HTL249" s="199"/>
      <c r="HTM249" s="199"/>
      <c r="HTN249" s="199"/>
      <c r="HTO249" s="199"/>
      <c r="HTP249" s="199"/>
      <c r="HTQ249" s="199"/>
      <c r="HTR249" s="199"/>
      <c r="HTS249" s="199"/>
      <c r="HTT249" s="199"/>
      <c r="HTU249" s="199"/>
      <c r="HTV249" s="199"/>
      <c r="HTW249" s="199"/>
      <c r="HTX249" s="199"/>
      <c r="HTY249" s="199"/>
      <c r="HTZ249" s="199"/>
      <c r="HUA249" s="199"/>
      <c r="HUB249" s="199"/>
      <c r="HUC249" s="199"/>
      <c r="HUD249" s="199"/>
      <c r="HUE249" s="199"/>
      <c r="HUF249" s="199"/>
      <c r="HUG249" s="199"/>
      <c r="HUH249" s="199"/>
      <c r="HUI249" s="199"/>
      <c r="HUJ249" s="199"/>
      <c r="HUK249" s="199"/>
      <c r="HUL249" s="199"/>
      <c r="HUM249" s="199"/>
      <c r="HUN249" s="199"/>
      <c r="HUO249" s="199"/>
      <c r="HUP249" s="199"/>
      <c r="HUQ249" s="199"/>
      <c r="HUR249" s="199"/>
      <c r="HUS249" s="199"/>
      <c r="HUT249" s="199"/>
      <c r="HUU249" s="199"/>
      <c r="HUV249" s="199"/>
      <c r="HUW249" s="199"/>
      <c r="HUX249" s="199"/>
      <c r="HUY249" s="199"/>
      <c r="HUZ249" s="199"/>
      <c r="HVA249" s="199"/>
      <c r="HVB249" s="199"/>
      <c r="HVC249" s="199"/>
      <c r="HVD249" s="199"/>
      <c r="HVE249" s="199"/>
      <c r="HVF249" s="199"/>
      <c r="HVG249" s="199"/>
      <c r="HVH249" s="199"/>
      <c r="HVI249" s="199"/>
      <c r="HVJ249" s="199"/>
      <c r="HVK249" s="199"/>
      <c r="HVL249" s="199"/>
      <c r="HVM249" s="199"/>
      <c r="HVN249" s="199"/>
      <c r="HVO249" s="199"/>
      <c r="HVP249" s="199"/>
      <c r="HVQ249" s="199"/>
      <c r="HVR249" s="199"/>
      <c r="HVS249" s="199"/>
      <c r="HVT249" s="199"/>
      <c r="HVU249" s="199"/>
      <c r="HVV249" s="199"/>
      <c r="HVW249" s="199"/>
      <c r="HVX249" s="199"/>
      <c r="HVY249" s="199"/>
      <c r="HVZ249" s="199"/>
    </row>
    <row r="250" spans="1:6006" s="4" customFormat="1" ht="12.75" customHeight="1" x14ac:dyDescent="0.25">
      <c r="A250" s="72" t="s">
        <v>150</v>
      </c>
      <c r="B250" s="59"/>
      <c r="C250" s="84" t="s">
        <v>321</v>
      </c>
      <c r="D250" s="43" t="s">
        <v>271</v>
      </c>
      <c r="E250" s="43">
        <v>2006</v>
      </c>
      <c r="F250" s="85" t="s">
        <v>126</v>
      </c>
      <c r="G250" s="85" t="s">
        <v>93</v>
      </c>
      <c r="H250" s="95">
        <v>-60</v>
      </c>
      <c r="I250" s="186"/>
      <c r="J250" s="43"/>
      <c r="K250" s="43">
        <v>0</v>
      </c>
      <c r="L250" s="115"/>
      <c r="M250" s="43"/>
      <c r="N250" s="43"/>
      <c r="O250" s="315"/>
      <c r="P250" s="50">
        <v>0</v>
      </c>
      <c r="Q250" s="50"/>
      <c r="R250" s="50"/>
      <c r="S250" s="179">
        <f>IF((ISBLANK(J250)+ISBLANK(L250)+ISBLANK(K250)+ISBLANK(M250)+ISBLANK(N250)+ISBLANK(O250))&lt;8,IF(ISNUMBER(LARGE((J250,L250,M250,N250),1)),LARGE((J250,L250,M250,N250),1),0)+IF(ISNUMBER(LARGE((J250,L250,M250,N250),2)),LARGE((J250,L250,M250,N250),2),0)+K250+O250,"")+P250+Q250+R250+I250</f>
        <v>0</v>
      </c>
      <c r="T250" s="528"/>
      <c r="U250" s="510"/>
      <c r="V250" s="43"/>
      <c r="W250" s="193"/>
    </row>
    <row r="251" spans="1:6006" ht="12.75" customHeight="1" x14ac:dyDescent="0.25">
      <c r="A251" s="669" t="s">
        <v>150</v>
      </c>
      <c r="B251" s="670"/>
      <c r="C251" s="77" t="s">
        <v>1045</v>
      </c>
      <c r="D251" s="43" t="s">
        <v>1046</v>
      </c>
      <c r="E251" s="43">
        <v>2006</v>
      </c>
      <c r="F251" s="85" t="s">
        <v>1047</v>
      </c>
      <c r="G251" s="85" t="s">
        <v>93</v>
      </c>
      <c r="H251" s="95">
        <v>-60</v>
      </c>
      <c r="I251" s="186"/>
      <c r="J251" s="43"/>
      <c r="K251" s="115"/>
      <c r="L251" s="100"/>
      <c r="M251" s="43"/>
      <c r="N251" s="43"/>
      <c r="O251" s="50">
        <v>0</v>
      </c>
      <c r="P251" s="50"/>
      <c r="Q251" s="50"/>
      <c r="R251" s="50"/>
      <c r="S251" s="179"/>
      <c r="T251" s="662" t="s">
        <v>1010</v>
      </c>
      <c r="U251" s="510"/>
      <c r="V251" s="85"/>
      <c r="W251" s="110"/>
    </row>
    <row r="252" spans="1:6006" ht="12.75" customHeight="1" x14ac:dyDescent="0.25">
      <c r="A252" s="39" t="s">
        <v>150</v>
      </c>
      <c r="B252" s="120"/>
      <c r="C252" s="122" t="s">
        <v>90</v>
      </c>
      <c r="D252" s="122"/>
      <c r="E252" s="122"/>
      <c r="F252" s="122"/>
      <c r="G252" s="122" t="s">
        <v>93</v>
      </c>
      <c r="H252" s="123">
        <v>-60</v>
      </c>
      <c r="I252" s="124"/>
      <c r="J252" s="123"/>
      <c r="K252" s="125"/>
      <c r="L252" s="122"/>
      <c r="M252" s="122"/>
      <c r="N252" s="122"/>
      <c r="O252" s="122"/>
      <c r="P252" s="122"/>
      <c r="Q252" s="122"/>
      <c r="R252" s="122"/>
      <c r="S252" s="126">
        <f>IF((ISBLANK(J252)+ISBLANK(L252)+ISBLANK(K252)+ISBLANK(M252)+ISBLANK(N252)+ISBLANK(O252))&lt;8,IF(ISNUMBER(LARGE((J252,L252,M252,N252),1)),LARGE((J252,L252,M252,N252),1),0)+IF(ISNUMBER(LARGE((J252,L252,M252,N252),2)),LARGE((J252,L252,M252,N252),2),0)+K252+O252,"")+P252+Q252+R252+I252</f>
        <v>0</v>
      </c>
      <c r="T252" s="654"/>
      <c r="U252" s="519"/>
      <c r="V252" s="122"/>
    </row>
    <row r="253" spans="1:6006" ht="13.5" customHeight="1" x14ac:dyDescent="0.25">
      <c r="A253" s="670" t="s">
        <v>150</v>
      </c>
      <c r="B253" s="670">
        <v>1</v>
      </c>
      <c r="C253" s="84" t="s">
        <v>323</v>
      </c>
      <c r="D253" s="43" t="s">
        <v>324</v>
      </c>
      <c r="E253" s="43">
        <v>2006</v>
      </c>
      <c r="F253" s="85" t="s">
        <v>194</v>
      </c>
      <c r="G253" s="188" t="s">
        <v>93</v>
      </c>
      <c r="H253" s="95">
        <v>-66</v>
      </c>
      <c r="I253" s="52"/>
      <c r="J253" s="43"/>
      <c r="K253" s="43">
        <v>400</v>
      </c>
      <c r="L253" s="115">
        <v>200</v>
      </c>
      <c r="M253" s="43"/>
      <c r="N253" s="43"/>
      <c r="O253" s="50">
        <v>325</v>
      </c>
      <c r="P253" s="50">
        <v>0</v>
      </c>
      <c r="Q253" s="50"/>
      <c r="R253" s="50"/>
      <c r="S253" s="179">
        <f>IF((ISBLANK(J253)+ISBLANK(L253)+ISBLANK(K253)+ISBLANK(M253)+ISBLANK(N253)+ISBLANK(O253))&lt;8,IF(ISNUMBER(LARGE((J253,L253,M253,N253),1)),LARGE((J253,L253,M253,N253),1),0)+IF(ISNUMBER(LARGE((J253,L253,M253,N253),2)),LARGE((J253,L253,M253,N253),2),0)+K253+O253,"")+P253+Q253+R253+I253-L253</f>
        <v>725</v>
      </c>
      <c r="T253" s="662" t="s">
        <v>1010</v>
      </c>
      <c r="U253" s="510" t="s">
        <v>128</v>
      </c>
      <c r="V253" s="85"/>
      <c r="W253" s="317"/>
    </row>
    <row r="254" spans="1:6006" ht="13.5" customHeight="1" x14ac:dyDescent="0.25">
      <c r="A254" s="670" t="s">
        <v>150</v>
      </c>
      <c r="B254" s="670">
        <v>2</v>
      </c>
      <c r="C254" s="84" t="s">
        <v>326</v>
      </c>
      <c r="D254" s="43" t="s">
        <v>327</v>
      </c>
      <c r="E254" s="43">
        <v>2005</v>
      </c>
      <c r="F254" s="85" t="s">
        <v>68</v>
      </c>
      <c r="G254" s="85" t="s">
        <v>93</v>
      </c>
      <c r="H254" s="95">
        <v>-66</v>
      </c>
      <c r="I254" s="43"/>
      <c r="J254" s="43"/>
      <c r="K254" s="43">
        <v>250</v>
      </c>
      <c r="L254" s="115">
        <v>162.5</v>
      </c>
      <c r="M254" s="43"/>
      <c r="N254" s="43"/>
      <c r="O254" s="43">
        <v>400</v>
      </c>
      <c r="P254" s="43">
        <v>0</v>
      </c>
      <c r="Q254" s="43">
        <v>0</v>
      </c>
      <c r="R254" s="43"/>
      <c r="S254" s="179">
        <f>IF((ISBLANK(J254)+ISBLANK(L254)+ISBLANK(K254)+ISBLANK(M254)+ISBLANK(N254)+ISBLANK(O254))&lt;8,IF(ISNUMBER(LARGE((J254,L254,M254,N254),1)),LARGE((J254,L254,M254,N254),1),0)+IF(ISNUMBER(LARGE((J254,L254,M254,N254),2)),LARGE((J254,L254,M254,N254),2),0)+K254+O254,"")+P254+Q254+R254+I254-L254</f>
        <v>650</v>
      </c>
      <c r="T254" s="662" t="s">
        <v>1010</v>
      </c>
      <c r="U254" s="510" t="s">
        <v>47</v>
      </c>
      <c r="V254" s="43"/>
      <c r="W254" s="317"/>
    </row>
    <row r="255" spans="1:6006" ht="13.5" customHeight="1" x14ac:dyDescent="0.25">
      <c r="A255" s="670" t="s">
        <v>150</v>
      </c>
      <c r="B255" s="670">
        <v>3</v>
      </c>
      <c r="C255" s="84" t="s">
        <v>247</v>
      </c>
      <c r="D255" s="50" t="s">
        <v>325</v>
      </c>
      <c r="E255" s="43">
        <v>2005</v>
      </c>
      <c r="F255" s="85" t="s">
        <v>56</v>
      </c>
      <c r="G255" s="85" t="s">
        <v>93</v>
      </c>
      <c r="H255" s="95">
        <v>-66</v>
      </c>
      <c r="I255" s="43"/>
      <c r="J255" s="115"/>
      <c r="K255" s="43">
        <v>325</v>
      </c>
      <c r="L255" s="43"/>
      <c r="M255" s="43"/>
      <c r="N255" s="43"/>
      <c r="O255" s="43">
        <v>250</v>
      </c>
      <c r="P255" s="43">
        <v>0</v>
      </c>
      <c r="Q255" s="43">
        <v>0</v>
      </c>
      <c r="R255" s="43"/>
      <c r="S255" s="179">
        <f>IF((ISBLANK(J255)+ISBLANK(L255)+ISBLANK(K255)+ISBLANK(M255)+ISBLANK(N255)+ISBLANK(O255))&lt;8,IF(ISNUMBER(LARGE((J255,L255,M255,N255),1)),LARGE((J255,L255,M255,N255),1),0)+IF(ISNUMBER(LARGE((J255,L255,M255,N255),2)),LARGE((J255,L255,M255,N255),2),0)+K255+O255,"")+P255+Q255+R255+I255-L255</f>
        <v>575</v>
      </c>
      <c r="T255" s="662" t="s">
        <v>1010</v>
      </c>
      <c r="U255" s="530" t="s">
        <v>47</v>
      </c>
      <c r="V255" s="316"/>
      <c r="W255" s="317"/>
    </row>
    <row r="256" spans="1:6006" ht="13.5" customHeight="1" x14ac:dyDescent="0.25">
      <c r="A256" s="669" t="s">
        <v>150</v>
      </c>
      <c r="B256" s="670">
        <v>4</v>
      </c>
      <c r="C256" s="77" t="s">
        <v>335</v>
      </c>
      <c r="D256" s="43" t="s">
        <v>189</v>
      </c>
      <c r="E256" s="43">
        <v>2005</v>
      </c>
      <c r="F256" s="85" t="s">
        <v>68</v>
      </c>
      <c r="G256" s="85" t="s">
        <v>93</v>
      </c>
      <c r="H256" s="95">
        <v>-66</v>
      </c>
      <c r="I256" s="43"/>
      <c r="J256" s="43"/>
      <c r="K256" s="43">
        <v>0</v>
      </c>
      <c r="L256" s="43">
        <v>75</v>
      </c>
      <c r="M256" s="115"/>
      <c r="N256" s="43"/>
      <c r="O256" s="43">
        <v>250</v>
      </c>
      <c r="P256" s="43">
        <v>0</v>
      </c>
      <c r="Q256" s="43">
        <v>0</v>
      </c>
      <c r="R256" s="43"/>
      <c r="S256" s="179">
        <f>IF((ISBLANK(J256)+ISBLANK(L256)+ISBLANK(K256)+ISBLANK(M256)+ISBLANK(N256)+ISBLANK(O256))&lt;8,IF(ISNUMBER(LARGE((J256,L256,M256,N256),1)),LARGE((J256,L256,M256,N256),1),0)+IF(ISNUMBER(LARGE((J256,L256,M256,N256),2)),LARGE((J256,L256,M256,N256),2),0)+K256+O256,"")+P256+Q256+R256+I256</f>
        <v>325</v>
      </c>
      <c r="T256" s="662" t="s">
        <v>1010</v>
      </c>
      <c r="U256" s="510" t="s">
        <v>47</v>
      </c>
      <c r="V256" s="85"/>
      <c r="W256" s="198"/>
      <c r="X256" s="317"/>
    </row>
    <row r="257" spans="1:6008" s="110" customFormat="1" ht="13.5" customHeight="1" x14ac:dyDescent="0.25">
      <c r="A257" s="685" t="s">
        <v>150</v>
      </c>
      <c r="B257" s="677">
        <v>5</v>
      </c>
      <c r="C257" s="181" t="s">
        <v>330</v>
      </c>
      <c r="D257" s="182" t="s">
        <v>237</v>
      </c>
      <c r="E257" s="138">
        <v>2006</v>
      </c>
      <c r="F257" s="139" t="s">
        <v>56</v>
      </c>
      <c r="G257" s="139" t="s">
        <v>93</v>
      </c>
      <c r="H257" s="184">
        <v>-66</v>
      </c>
      <c r="I257" s="190"/>
      <c r="J257" s="138"/>
      <c r="K257" s="138">
        <v>150</v>
      </c>
      <c r="L257" s="138"/>
      <c r="M257" s="138"/>
      <c r="N257" s="138"/>
      <c r="O257" s="182">
        <v>150</v>
      </c>
      <c r="P257" s="182">
        <v>0</v>
      </c>
      <c r="Q257" s="182">
        <v>0</v>
      </c>
      <c r="R257" s="182"/>
      <c r="S257" s="196">
        <f>IF((ISBLANK(J257)+ISBLANK(L257)+ISBLANK(K257)+ISBLANK(M257)+ISBLANK(N257)+ISBLANK(O257))&lt;8,IF(ISNUMBER(LARGE((J257,L257,M257,N257),1)),LARGE((J257,L257,M257,N257),1),0)+IF(ISNUMBER(LARGE((J257,L257,M257,N257),2)),LARGE((J257,L257,M257,N257),2),0)+K257+O257,"")+P257+Q257+R257+I257</f>
        <v>300</v>
      </c>
      <c r="T257" s="662" t="s">
        <v>1010</v>
      </c>
      <c r="U257" s="513" t="s">
        <v>47</v>
      </c>
      <c r="V257" s="85"/>
      <c r="W257" s="317"/>
      <c r="X257" s="514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  <c r="AMQ257" s="2"/>
      <c r="AMR257" s="2"/>
      <c r="AMS257" s="2"/>
      <c r="AMT257" s="2"/>
      <c r="AMU257" s="2"/>
      <c r="AMV257" s="2"/>
      <c r="AMW257" s="2"/>
      <c r="AMX257" s="2"/>
      <c r="AMY257" s="2"/>
      <c r="AMZ257" s="2"/>
      <c r="ANA257" s="2"/>
      <c r="ANB257" s="2"/>
      <c r="ANC257" s="2"/>
      <c r="AND257" s="2"/>
      <c r="ANE257" s="2"/>
      <c r="ANF257" s="2"/>
      <c r="ANG257" s="2"/>
      <c r="ANH257" s="2"/>
      <c r="ANI257" s="2"/>
      <c r="ANJ257" s="2"/>
      <c r="ANK257" s="2"/>
      <c r="ANL257" s="2"/>
      <c r="ANM257" s="2"/>
      <c r="ANN257" s="2"/>
      <c r="ANO257" s="2"/>
      <c r="ANP257" s="2"/>
      <c r="ANQ257" s="2"/>
      <c r="ANR257" s="2"/>
      <c r="ANS257" s="2"/>
      <c r="ANT257" s="2"/>
      <c r="ANU257" s="2"/>
      <c r="ANV257" s="2"/>
      <c r="ANW257" s="2"/>
      <c r="ANX257" s="2"/>
      <c r="ANY257" s="2"/>
      <c r="ANZ257" s="2"/>
      <c r="AOA257" s="2"/>
      <c r="AOB257" s="2"/>
      <c r="AOC257" s="2"/>
      <c r="AOD257" s="2"/>
      <c r="AOE257" s="2"/>
      <c r="AOF257" s="2"/>
      <c r="AOG257" s="2"/>
      <c r="AOH257" s="2"/>
      <c r="AOI257" s="2"/>
      <c r="AOJ257" s="2"/>
      <c r="AOK257" s="2"/>
      <c r="AOL257" s="2"/>
      <c r="AOM257" s="2"/>
      <c r="AON257" s="2"/>
      <c r="AOO257" s="2"/>
      <c r="AOP257" s="2"/>
      <c r="AOQ257" s="2"/>
      <c r="AOR257" s="2"/>
      <c r="AOS257" s="2"/>
      <c r="AOT257" s="2"/>
      <c r="AOU257" s="2"/>
      <c r="AOV257" s="2"/>
      <c r="AOW257" s="2"/>
      <c r="AOX257" s="2"/>
      <c r="AOY257" s="2"/>
      <c r="AOZ257" s="2"/>
      <c r="APA257" s="2"/>
      <c r="APB257" s="2"/>
      <c r="APC257" s="2"/>
      <c r="APD257" s="2"/>
      <c r="APE257" s="2"/>
      <c r="APF257" s="2"/>
      <c r="APG257" s="2"/>
      <c r="APH257" s="2"/>
      <c r="API257" s="2"/>
      <c r="APJ257" s="2"/>
      <c r="APK257" s="2"/>
      <c r="APL257" s="2"/>
      <c r="APM257" s="2"/>
      <c r="APN257" s="2"/>
      <c r="APO257" s="2"/>
      <c r="APP257" s="2"/>
      <c r="APQ257" s="2"/>
      <c r="APR257" s="2"/>
      <c r="APS257" s="2"/>
      <c r="APT257" s="2"/>
      <c r="APU257" s="2"/>
      <c r="APV257" s="2"/>
      <c r="APW257" s="2"/>
      <c r="APX257" s="2"/>
      <c r="APY257" s="2"/>
      <c r="APZ257" s="2"/>
      <c r="AQA257" s="2"/>
      <c r="AQB257" s="2"/>
      <c r="AQC257" s="2"/>
      <c r="AQD257" s="2"/>
      <c r="AQE257" s="2"/>
      <c r="AQF257" s="2"/>
      <c r="AQG257" s="2"/>
      <c r="AQH257" s="2"/>
      <c r="AQI257" s="2"/>
      <c r="AQJ257" s="2"/>
      <c r="AQK257" s="2"/>
      <c r="AQL257" s="2"/>
      <c r="AQM257" s="2"/>
      <c r="AQN257" s="2"/>
      <c r="AQO257" s="2"/>
      <c r="AQP257" s="2"/>
      <c r="AQQ257" s="2"/>
      <c r="AQR257" s="2"/>
      <c r="AQS257" s="2"/>
      <c r="AQT257" s="2"/>
      <c r="AQU257" s="2"/>
      <c r="AQV257" s="2"/>
      <c r="AQW257" s="2"/>
      <c r="AQX257" s="2"/>
      <c r="AQY257" s="2"/>
      <c r="AQZ257" s="2"/>
      <c r="ARA257" s="2"/>
      <c r="ARB257" s="2"/>
      <c r="ARC257" s="2"/>
      <c r="ARD257" s="2"/>
      <c r="ARE257" s="2"/>
      <c r="ARF257" s="2"/>
      <c r="ARG257" s="2"/>
      <c r="ARH257" s="2"/>
      <c r="ARI257" s="2"/>
      <c r="ARJ257" s="2"/>
      <c r="ARK257" s="2"/>
      <c r="ARL257" s="2"/>
      <c r="ARM257" s="2"/>
      <c r="ARN257" s="2"/>
      <c r="ARO257" s="2"/>
      <c r="ARP257" s="2"/>
      <c r="ARQ257" s="2"/>
      <c r="ARR257" s="2"/>
      <c r="ARS257" s="2"/>
      <c r="ART257" s="2"/>
      <c r="ARU257" s="2"/>
      <c r="ARV257" s="2"/>
      <c r="ARW257" s="2"/>
      <c r="ARX257" s="2"/>
      <c r="ARY257" s="2"/>
      <c r="ARZ257" s="2"/>
      <c r="ASA257" s="2"/>
      <c r="ASB257" s="2"/>
      <c r="ASC257" s="2"/>
      <c r="ASD257" s="2"/>
      <c r="ASE257" s="2"/>
      <c r="ASF257" s="2"/>
      <c r="ASG257" s="2"/>
      <c r="ASH257" s="2"/>
      <c r="ASI257" s="2"/>
      <c r="ASJ257" s="2"/>
      <c r="ASK257" s="2"/>
      <c r="ASL257" s="2"/>
      <c r="ASM257" s="2"/>
      <c r="ASN257" s="2"/>
      <c r="ASO257" s="2"/>
      <c r="ASP257" s="2"/>
      <c r="ASQ257" s="2"/>
      <c r="ASR257" s="2"/>
      <c r="ASS257" s="2"/>
      <c r="AST257" s="2"/>
      <c r="ASU257" s="2"/>
      <c r="ASV257" s="2"/>
      <c r="ASW257" s="2"/>
      <c r="ASX257" s="2"/>
      <c r="ASY257" s="2"/>
      <c r="ASZ257" s="2"/>
      <c r="ATA257" s="2"/>
      <c r="ATB257" s="2"/>
      <c r="ATC257" s="2"/>
      <c r="ATD257" s="2"/>
      <c r="ATE257" s="2"/>
      <c r="ATF257" s="2"/>
      <c r="ATG257" s="2"/>
      <c r="ATH257" s="2"/>
      <c r="ATI257" s="2"/>
      <c r="ATJ257" s="2"/>
      <c r="ATK257" s="2"/>
      <c r="ATL257" s="2"/>
      <c r="ATM257" s="2"/>
      <c r="ATN257" s="2"/>
      <c r="ATO257" s="2"/>
      <c r="ATP257" s="2"/>
      <c r="ATQ257" s="2"/>
      <c r="ATR257" s="2"/>
      <c r="ATS257" s="2"/>
      <c r="ATT257" s="2"/>
      <c r="ATU257" s="2"/>
      <c r="ATV257" s="2"/>
      <c r="ATW257" s="2"/>
      <c r="ATX257" s="2"/>
      <c r="ATY257" s="2"/>
      <c r="ATZ257" s="2"/>
      <c r="AUA257" s="2"/>
      <c r="AUB257" s="2"/>
      <c r="AUC257" s="2"/>
      <c r="AUD257" s="2"/>
      <c r="AUE257" s="2"/>
      <c r="AUF257" s="2"/>
      <c r="AUG257" s="2"/>
      <c r="AUH257" s="2"/>
      <c r="AUI257" s="2"/>
      <c r="AUJ257" s="2"/>
      <c r="AUK257" s="2"/>
      <c r="AUL257" s="2"/>
      <c r="AUM257" s="2"/>
      <c r="AUN257" s="2"/>
      <c r="AUO257" s="2"/>
      <c r="AUP257" s="2"/>
      <c r="AUQ257" s="2"/>
      <c r="AUR257" s="2"/>
      <c r="AUS257" s="2"/>
      <c r="AUT257" s="2"/>
      <c r="AUU257" s="2"/>
      <c r="AUV257" s="2"/>
      <c r="AUW257" s="2"/>
      <c r="AUX257" s="2"/>
      <c r="AUY257" s="2"/>
      <c r="AUZ257" s="2"/>
      <c r="AVA257" s="2"/>
      <c r="AVB257" s="2"/>
      <c r="AVC257" s="2"/>
      <c r="AVD257" s="2"/>
      <c r="AVE257" s="2"/>
      <c r="AVF257" s="2"/>
      <c r="AVG257" s="2"/>
      <c r="AVH257" s="2"/>
      <c r="AVI257" s="2"/>
      <c r="AVJ257" s="2"/>
      <c r="AVK257" s="2"/>
      <c r="AVL257" s="2"/>
      <c r="AVM257" s="2"/>
      <c r="AVN257" s="2"/>
      <c r="AVO257" s="2"/>
      <c r="AVP257" s="2"/>
      <c r="AVQ257" s="2"/>
      <c r="AVR257" s="2"/>
      <c r="AVS257" s="2"/>
      <c r="AVT257" s="2"/>
      <c r="AVU257" s="2"/>
      <c r="AVV257" s="2"/>
      <c r="AVW257" s="2"/>
      <c r="AVX257" s="2"/>
      <c r="AVY257" s="2"/>
      <c r="AVZ257" s="2"/>
      <c r="AWA257" s="2"/>
      <c r="AWB257" s="2"/>
      <c r="AWC257" s="2"/>
      <c r="AWD257" s="2"/>
      <c r="AWE257" s="2"/>
      <c r="AWF257" s="2"/>
      <c r="AWG257" s="2"/>
      <c r="AWH257" s="2"/>
      <c r="AWI257" s="2"/>
      <c r="AWJ257" s="2"/>
      <c r="AWK257" s="2"/>
      <c r="AWL257" s="2"/>
      <c r="AWM257" s="2"/>
      <c r="AWN257" s="2"/>
      <c r="AWO257" s="2"/>
      <c r="AWP257" s="2"/>
      <c r="AWQ257" s="2"/>
      <c r="AWR257" s="2"/>
      <c r="AWS257" s="2"/>
      <c r="AWT257" s="2"/>
      <c r="AWU257" s="2"/>
      <c r="AWV257" s="2"/>
      <c r="AWW257" s="2"/>
      <c r="AWX257" s="2"/>
      <c r="AWY257" s="2"/>
      <c r="AWZ257" s="2"/>
      <c r="AXA257" s="2"/>
      <c r="AXB257" s="2"/>
      <c r="AXC257" s="2"/>
      <c r="AXD257" s="2"/>
      <c r="AXE257" s="2"/>
      <c r="AXF257" s="2"/>
      <c r="AXG257" s="2"/>
      <c r="AXH257" s="2"/>
      <c r="AXI257" s="2"/>
      <c r="AXJ257" s="2"/>
      <c r="AXK257" s="2"/>
      <c r="AXL257" s="2"/>
      <c r="AXM257" s="2"/>
      <c r="AXN257" s="2"/>
      <c r="AXO257" s="2"/>
      <c r="AXP257" s="2"/>
      <c r="AXQ257" s="2"/>
      <c r="AXR257" s="2"/>
      <c r="AXS257" s="2"/>
      <c r="AXT257" s="2"/>
      <c r="AXU257" s="2"/>
      <c r="AXV257" s="2"/>
      <c r="AXW257" s="2"/>
      <c r="AXX257" s="2"/>
      <c r="AXY257" s="2"/>
      <c r="AXZ257" s="2"/>
      <c r="AYA257" s="2"/>
      <c r="AYB257" s="2"/>
      <c r="AYC257" s="2"/>
      <c r="AYD257" s="2"/>
      <c r="AYE257" s="2"/>
      <c r="AYF257" s="2"/>
      <c r="AYG257" s="2"/>
      <c r="AYH257" s="2"/>
      <c r="AYI257" s="2"/>
      <c r="AYJ257" s="2"/>
      <c r="AYK257" s="2"/>
      <c r="AYL257" s="2"/>
      <c r="AYM257" s="2"/>
      <c r="AYN257" s="2"/>
      <c r="AYO257" s="2"/>
      <c r="AYP257" s="2"/>
      <c r="AYQ257" s="2"/>
      <c r="AYR257" s="2"/>
      <c r="AYS257" s="2"/>
      <c r="AYT257" s="2"/>
      <c r="AYU257" s="2"/>
      <c r="AYV257" s="2"/>
      <c r="AYW257" s="2"/>
      <c r="AYX257" s="2"/>
      <c r="AYY257" s="2"/>
      <c r="AYZ257" s="2"/>
      <c r="AZA257" s="2"/>
      <c r="AZB257" s="2"/>
      <c r="AZC257" s="2"/>
      <c r="AZD257" s="2"/>
      <c r="AZE257" s="2"/>
      <c r="AZF257" s="2"/>
      <c r="AZG257" s="2"/>
      <c r="AZH257" s="2"/>
      <c r="AZI257" s="2"/>
      <c r="AZJ257" s="2"/>
      <c r="AZK257" s="2"/>
      <c r="AZL257" s="2"/>
      <c r="AZM257" s="2"/>
      <c r="AZN257" s="2"/>
      <c r="AZO257" s="2"/>
      <c r="AZP257" s="2"/>
      <c r="AZQ257" s="2"/>
      <c r="AZR257" s="2"/>
      <c r="AZS257" s="2"/>
      <c r="AZT257" s="2"/>
      <c r="AZU257" s="2"/>
      <c r="AZV257" s="2"/>
      <c r="AZW257" s="2"/>
      <c r="AZX257" s="2"/>
      <c r="AZY257" s="2"/>
      <c r="AZZ257" s="2"/>
      <c r="BAA257" s="2"/>
      <c r="BAB257" s="2"/>
      <c r="BAC257" s="2"/>
      <c r="BAD257" s="2"/>
      <c r="BAE257" s="2"/>
      <c r="BAF257" s="2"/>
      <c r="BAG257" s="2"/>
      <c r="BAH257" s="2"/>
      <c r="BAI257" s="2"/>
      <c r="BAJ257" s="2"/>
      <c r="BAK257" s="2"/>
      <c r="BAL257" s="2"/>
      <c r="BAM257" s="2"/>
      <c r="BAN257" s="2"/>
      <c r="BAO257" s="2"/>
      <c r="BAP257" s="2"/>
      <c r="BAQ257" s="2"/>
      <c r="BAR257" s="2"/>
      <c r="BAS257" s="2"/>
      <c r="BAT257" s="2"/>
      <c r="BAU257" s="2"/>
      <c r="BAV257" s="2"/>
      <c r="BAW257" s="2"/>
      <c r="BAX257" s="2"/>
      <c r="BAY257" s="2"/>
      <c r="BAZ257" s="2"/>
      <c r="BBA257" s="2"/>
      <c r="BBB257" s="2"/>
      <c r="BBC257" s="2"/>
      <c r="BBD257" s="2"/>
      <c r="BBE257" s="2"/>
      <c r="BBF257" s="2"/>
      <c r="BBG257" s="2"/>
      <c r="BBH257" s="2"/>
      <c r="BBI257" s="2"/>
      <c r="BBJ257" s="2"/>
      <c r="BBK257" s="2"/>
      <c r="BBL257" s="2"/>
      <c r="BBM257" s="2"/>
      <c r="BBN257" s="2"/>
      <c r="BBO257" s="2"/>
      <c r="BBP257" s="2"/>
      <c r="BBQ257" s="2"/>
      <c r="BBR257" s="2"/>
      <c r="BBS257" s="2"/>
      <c r="BBT257" s="2"/>
      <c r="BBU257" s="2"/>
      <c r="BBV257" s="2"/>
      <c r="BBW257" s="2"/>
      <c r="BBX257" s="2"/>
      <c r="BBY257" s="2"/>
      <c r="BBZ257" s="2"/>
      <c r="BCA257" s="2"/>
      <c r="BCB257" s="2"/>
      <c r="BCC257" s="2"/>
      <c r="BCD257" s="2"/>
      <c r="BCE257" s="2"/>
      <c r="BCF257" s="2"/>
      <c r="BCG257" s="2"/>
      <c r="BCH257" s="2"/>
      <c r="BCI257" s="2"/>
      <c r="BCJ257" s="2"/>
      <c r="BCK257" s="2"/>
      <c r="BCL257" s="2"/>
      <c r="BCM257" s="2"/>
      <c r="BCN257" s="2"/>
      <c r="BCO257" s="2"/>
      <c r="BCP257" s="2"/>
      <c r="BCQ257" s="2"/>
      <c r="BCR257" s="2"/>
      <c r="BCS257" s="2"/>
      <c r="BCT257" s="2"/>
      <c r="BCU257" s="2"/>
      <c r="BCV257" s="2"/>
      <c r="BCW257" s="2"/>
      <c r="BCX257" s="2"/>
      <c r="BCY257" s="2"/>
      <c r="BCZ257" s="2"/>
      <c r="BDA257" s="2"/>
      <c r="BDB257" s="2"/>
      <c r="BDC257" s="2"/>
      <c r="BDD257" s="2"/>
      <c r="BDE257" s="2"/>
      <c r="BDF257" s="2"/>
      <c r="BDG257" s="2"/>
      <c r="BDH257" s="2"/>
      <c r="BDI257" s="2"/>
      <c r="BDJ257" s="2"/>
      <c r="BDK257" s="2"/>
      <c r="BDL257" s="2"/>
      <c r="BDM257" s="2"/>
      <c r="BDN257" s="2"/>
      <c r="BDO257" s="2"/>
      <c r="BDP257" s="2"/>
      <c r="BDQ257" s="2"/>
      <c r="BDR257" s="2"/>
      <c r="BDS257" s="2"/>
      <c r="BDT257" s="2"/>
      <c r="BDU257" s="2"/>
      <c r="BDV257" s="2"/>
      <c r="BDW257" s="2"/>
      <c r="BDX257" s="2"/>
      <c r="BDY257" s="2"/>
      <c r="BDZ257" s="2"/>
      <c r="BEA257" s="2"/>
      <c r="BEB257" s="2"/>
      <c r="BEC257" s="2"/>
      <c r="BED257" s="2"/>
      <c r="BEE257" s="2"/>
      <c r="BEF257" s="2"/>
      <c r="BEG257" s="2"/>
      <c r="BEH257" s="2"/>
      <c r="BEI257" s="2"/>
      <c r="BEJ257" s="2"/>
      <c r="BEK257" s="2"/>
      <c r="BEL257" s="2"/>
      <c r="BEM257" s="2"/>
      <c r="BEN257" s="2"/>
      <c r="BEO257" s="2"/>
      <c r="BEP257" s="2"/>
      <c r="BEQ257" s="2"/>
      <c r="BER257" s="2"/>
      <c r="BES257" s="2"/>
      <c r="BET257" s="2"/>
      <c r="BEU257" s="2"/>
      <c r="BEV257" s="2"/>
      <c r="BEW257" s="2"/>
      <c r="BEX257" s="2"/>
      <c r="BEY257" s="2"/>
      <c r="BEZ257" s="2"/>
      <c r="BFA257" s="2"/>
      <c r="BFB257" s="2"/>
      <c r="BFC257" s="2"/>
      <c r="BFD257" s="2"/>
      <c r="BFE257" s="2"/>
      <c r="BFF257" s="2"/>
      <c r="BFG257" s="2"/>
      <c r="BFH257" s="2"/>
      <c r="BFI257" s="2"/>
      <c r="BFJ257" s="2"/>
      <c r="BFK257" s="2"/>
      <c r="BFL257" s="2"/>
      <c r="BFM257" s="2"/>
      <c r="BFN257" s="2"/>
      <c r="BFO257" s="2"/>
      <c r="BFP257" s="2"/>
      <c r="BFQ257" s="2"/>
      <c r="BFR257" s="2"/>
      <c r="BFS257" s="2"/>
      <c r="BFT257" s="2"/>
      <c r="BFU257" s="2"/>
      <c r="BFV257" s="2"/>
      <c r="BFW257" s="2"/>
      <c r="BFX257" s="2"/>
      <c r="BFY257" s="2"/>
      <c r="BFZ257" s="2"/>
      <c r="BGA257" s="2"/>
      <c r="BGB257" s="2"/>
      <c r="BGC257" s="2"/>
      <c r="BGD257" s="2"/>
      <c r="BGE257" s="2"/>
      <c r="BGF257" s="2"/>
      <c r="BGG257" s="2"/>
      <c r="BGH257" s="2"/>
      <c r="BGI257" s="2"/>
      <c r="BGJ257" s="2"/>
      <c r="BGK257" s="2"/>
      <c r="BGL257" s="2"/>
      <c r="BGM257" s="2"/>
      <c r="BGN257" s="2"/>
      <c r="BGO257" s="2"/>
      <c r="BGP257" s="2"/>
      <c r="BGQ257" s="2"/>
      <c r="BGR257" s="2"/>
      <c r="BGS257" s="2"/>
      <c r="BGT257" s="2"/>
      <c r="BGU257" s="2"/>
      <c r="BGV257" s="2"/>
      <c r="BGW257" s="2"/>
      <c r="BGX257" s="2"/>
      <c r="BGY257" s="2"/>
      <c r="BGZ257" s="2"/>
      <c r="BHA257" s="2"/>
      <c r="BHB257" s="2"/>
      <c r="BHC257" s="2"/>
      <c r="BHD257" s="2"/>
      <c r="BHE257" s="2"/>
      <c r="BHF257" s="2"/>
      <c r="BHG257" s="2"/>
      <c r="BHH257" s="2"/>
      <c r="BHI257" s="2"/>
      <c r="BHJ257" s="2"/>
      <c r="BHK257" s="2"/>
      <c r="BHL257" s="2"/>
      <c r="BHM257" s="2"/>
      <c r="BHN257" s="2"/>
      <c r="BHO257" s="2"/>
      <c r="BHP257" s="2"/>
      <c r="BHQ257" s="2"/>
      <c r="BHR257" s="2"/>
      <c r="BHS257" s="2"/>
      <c r="BHT257" s="2"/>
      <c r="BHU257" s="2"/>
      <c r="BHV257" s="2"/>
      <c r="BHW257" s="2"/>
      <c r="BHX257" s="2"/>
      <c r="BHY257" s="2"/>
      <c r="BHZ257" s="2"/>
      <c r="BIA257" s="2"/>
      <c r="BIB257" s="2"/>
      <c r="BIC257" s="2"/>
      <c r="BID257" s="2"/>
      <c r="BIE257" s="2"/>
      <c r="BIF257" s="2"/>
      <c r="BIG257" s="2"/>
      <c r="BIH257" s="2"/>
      <c r="BII257" s="2"/>
      <c r="BIJ257" s="2"/>
      <c r="BIK257" s="2"/>
      <c r="BIL257" s="2"/>
      <c r="BIM257" s="2"/>
      <c r="BIN257" s="2"/>
      <c r="BIO257" s="2"/>
      <c r="BIP257" s="2"/>
      <c r="BIQ257" s="2"/>
      <c r="BIR257" s="2"/>
      <c r="BIS257" s="2"/>
      <c r="BIT257" s="2"/>
      <c r="BIU257" s="2"/>
      <c r="BIV257" s="2"/>
      <c r="BIW257" s="2"/>
      <c r="BIX257" s="2"/>
      <c r="BIY257" s="2"/>
      <c r="BIZ257" s="2"/>
      <c r="BJA257" s="2"/>
      <c r="BJB257" s="2"/>
      <c r="BJC257" s="2"/>
      <c r="BJD257" s="2"/>
      <c r="BJE257" s="2"/>
      <c r="BJF257" s="2"/>
      <c r="BJG257" s="2"/>
      <c r="BJH257" s="2"/>
      <c r="BJI257" s="2"/>
      <c r="BJJ257" s="2"/>
      <c r="BJK257" s="2"/>
      <c r="BJL257" s="2"/>
      <c r="BJM257" s="2"/>
      <c r="BJN257" s="2"/>
      <c r="BJO257" s="2"/>
      <c r="BJP257" s="2"/>
      <c r="BJQ257" s="2"/>
      <c r="BJR257" s="2"/>
      <c r="BJS257" s="2"/>
      <c r="BJT257" s="2"/>
      <c r="BJU257" s="2"/>
      <c r="BJV257" s="2"/>
      <c r="BJW257" s="2"/>
      <c r="BJX257" s="2"/>
      <c r="BJY257" s="2"/>
      <c r="BJZ257" s="2"/>
      <c r="BKA257" s="2"/>
      <c r="BKB257" s="2"/>
      <c r="BKC257" s="2"/>
      <c r="BKD257" s="2"/>
      <c r="BKE257" s="2"/>
      <c r="BKF257" s="2"/>
      <c r="BKG257" s="2"/>
      <c r="BKH257" s="2"/>
      <c r="BKI257" s="2"/>
      <c r="BKJ257" s="2"/>
      <c r="BKK257" s="2"/>
      <c r="BKL257" s="2"/>
      <c r="BKM257" s="2"/>
      <c r="BKN257" s="2"/>
      <c r="BKO257" s="2"/>
      <c r="BKP257" s="2"/>
      <c r="BKQ257" s="2"/>
      <c r="BKR257" s="2"/>
      <c r="BKS257" s="2"/>
      <c r="BKT257" s="2"/>
      <c r="BKU257" s="2"/>
      <c r="BKV257" s="2"/>
      <c r="BKW257" s="2"/>
      <c r="BKX257" s="2"/>
      <c r="BKY257" s="2"/>
      <c r="BKZ257" s="2"/>
      <c r="BLA257" s="2"/>
      <c r="BLB257" s="2"/>
      <c r="BLC257" s="2"/>
      <c r="BLD257" s="2"/>
      <c r="BLE257" s="2"/>
      <c r="BLF257" s="2"/>
      <c r="BLG257" s="2"/>
      <c r="BLH257" s="2"/>
      <c r="BLI257" s="2"/>
      <c r="BLJ257" s="2"/>
      <c r="BLK257" s="2"/>
      <c r="BLL257" s="2"/>
      <c r="BLM257" s="2"/>
      <c r="BLN257" s="2"/>
      <c r="BLO257" s="2"/>
      <c r="BLP257" s="2"/>
      <c r="BLQ257" s="2"/>
      <c r="BLR257" s="2"/>
      <c r="BLS257" s="2"/>
      <c r="BLT257" s="2"/>
      <c r="BLU257" s="2"/>
      <c r="BLV257" s="2"/>
      <c r="BLW257" s="2"/>
      <c r="BLX257" s="2"/>
      <c r="BLY257" s="2"/>
      <c r="BLZ257" s="2"/>
      <c r="BMA257" s="2"/>
      <c r="BMB257" s="2"/>
      <c r="BMC257" s="2"/>
      <c r="BMD257" s="2"/>
      <c r="BME257" s="2"/>
      <c r="BMF257" s="2"/>
      <c r="BMG257" s="2"/>
      <c r="BMH257" s="2"/>
      <c r="BMI257" s="2"/>
      <c r="BMJ257" s="2"/>
      <c r="BMK257" s="2"/>
      <c r="BML257" s="2"/>
      <c r="BMM257" s="2"/>
      <c r="BMN257" s="2"/>
      <c r="BMO257" s="2"/>
      <c r="BMP257" s="2"/>
      <c r="BMQ257" s="2"/>
      <c r="BMR257" s="2"/>
      <c r="BMS257" s="2"/>
      <c r="BMT257" s="2"/>
      <c r="BMU257" s="2"/>
      <c r="BMV257" s="2"/>
      <c r="BMW257" s="2"/>
      <c r="BMX257" s="2"/>
      <c r="BMY257" s="2"/>
      <c r="BMZ257" s="2"/>
      <c r="BNA257" s="2"/>
      <c r="BNB257" s="2"/>
      <c r="BNC257" s="2"/>
      <c r="BND257" s="2"/>
      <c r="BNE257" s="2"/>
      <c r="BNF257" s="2"/>
      <c r="BNG257" s="2"/>
      <c r="BNH257" s="2"/>
      <c r="BNI257" s="2"/>
      <c r="BNJ257" s="2"/>
      <c r="BNK257" s="2"/>
      <c r="BNL257" s="2"/>
      <c r="BNM257" s="2"/>
      <c r="BNN257" s="2"/>
      <c r="BNO257" s="2"/>
      <c r="BNP257" s="2"/>
      <c r="BNQ257" s="2"/>
      <c r="BNR257" s="2"/>
      <c r="BNS257" s="2"/>
      <c r="BNT257" s="2"/>
      <c r="BNU257" s="2"/>
      <c r="BNV257" s="2"/>
      <c r="BNW257" s="2"/>
      <c r="BNX257" s="2"/>
      <c r="BNY257" s="2"/>
      <c r="BNZ257" s="2"/>
      <c r="BOA257" s="2"/>
      <c r="BOB257" s="2"/>
      <c r="BOC257" s="2"/>
      <c r="BOD257" s="2"/>
      <c r="BOE257" s="2"/>
      <c r="BOF257" s="2"/>
      <c r="BOG257" s="2"/>
      <c r="BOH257" s="2"/>
      <c r="BOI257" s="2"/>
      <c r="BOJ257" s="2"/>
      <c r="BOK257" s="2"/>
      <c r="BOL257" s="2"/>
      <c r="BOM257" s="2"/>
      <c r="BON257" s="2"/>
      <c r="BOO257" s="2"/>
      <c r="BOP257" s="2"/>
      <c r="BOQ257" s="2"/>
      <c r="BOR257" s="2"/>
      <c r="BOS257" s="2"/>
      <c r="BOT257" s="2"/>
      <c r="BOU257" s="2"/>
      <c r="BOV257" s="2"/>
      <c r="BOW257" s="2"/>
      <c r="BOX257" s="2"/>
      <c r="BOY257" s="2"/>
      <c r="BOZ257" s="2"/>
      <c r="BPA257" s="2"/>
      <c r="BPB257" s="2"/>
      <c r="BPC257" s="2"/>
      <c r="BPD257" s="2"/>
      <c r="BPE257" s="2"/>
      <c r="BPF257" s="2"/>
      <c r="BPG257" s="2"/>
      <c r="BPH257" s="2"/>
      <c r="BPI257" s="2"/>
      <c r="BPJ257" s="2"/>
      <c r="BPK257" s="2"/>
      <c r="BPL257" s="2"/>
      <c r="BPM257" s="2"/>
      <c r="BPN257" s="2"/>
      <c r="BPO257" s="2"/>
      <c r="BPP257" s="2"/>
      <c r="BPQ257" s="2"/>
      <c r="BPR257" s="2"/>
      <c r="BPS257" s="2"/>
      <c r="BPT257" s="2"/>
      <c r="BPU257" s="2"/>
      <c r="BPV257" s="2"/>
      <c r="BPW257" s="2"/>
      <c r="BPX257" s="2"/>
      <c r="BPY257" s="2"/>
      <c r="BPZ257" s="2"/>
      <c r="BQA257" s="2"/>
      <c r="BQB257" s="2"/>
      <c r="BQC257" s="2"/>
      <c r="BQD257" s="2"/>
      <c r="BQE257" s="2"/>
      <c r="BQF257" s="2"/>
      <c r="BQG257" s="2"/>
      <c r="BQH257" s="2"/>
      <c r="BQI257" s="2"/>
      <c r="BQJ257" s="2"/>
      <c r="BQK257" s="2"/>
      <c r="BQL257" s="2"/>
      <c r="BQM257" s="2"/>
      <c r="BQN257" s="2"/>
      <c r="BQO257" s="2"/>
      <c r="BQP257" s="2"/>
      <c r="BQQ257" s="2"/>
      <c r="BQR257" s="2"/>
      <c r="BQS257" s="2"/>
      <c r="BQT257" s="2"/>
      <c r="BQU257" s="2"/>
      <c r="BQV257" s="2"/>
      <c r="BQW257" s="2"/>
      <c r="BQX257" s="2"/>
      <c r="BQY257" s="2"/>
      <c r="BQZ257" s="2"/>
      <c r="BRA257" s="2"/>
      <c r="BRB257" s="2"/>
      <c r="BRC257" s="2"/>
      <c r="BRD257" s="2"/>
      <c r="BRE257" s="2"/>
      <c r="BRF257" s="2"/>
      <c r="BRG257" s="2"/>
      <c r="BRH257" s="2"/>
      <c r="BRI257" s="2"/>
      <c r="BRJ257" s="2"/>
      <c r="BRK257" s="2"/>
      <c r="BRL257" s="2"/>
      <c r="BRM257" s="2"/>
      <c r="BRN257" s="2"/>
      <c r="BRO257" s="2"/>
      <c r="BRP257" s="2"/>
      <c r="BRQ257" s="2"/>
      <c r="BRR257" s="2"/>
      <c r="BRS257" s="2"/>
      <c r="BRT257" s="2"/>
      <c r="BRU257" s="2"/>
      <c r="BRV257" s="2"/>
      <c r="BRW257" s="2"/>
      <c r="BRX257" s="2"/>
      <c r="BRY257" s="2"/>
      <c r="BRZ257" s="2"/>
      <c r="BSA257" s="2"/>
      <c r="BSB257" s="2"/>
      <c r="BSC257" s="2"/>
      <c r="BSD257" s="2"/>
      <c r="BSE257" s="2"/>
      <c r="BSF257" s="2"/>
      <c r="BSG257" s="2"/>
      <c r="BSH257" s="2"/>
      <c r="BSI257" s="2"/>
      <c r="BSJ257" s="2"/>
      <c r="BSK257" s="2"/>
      <c r="BSL257" s="2"/>
      <c r="BSM257" s="2"/>
      <c r="BSN257" s="2"/>
      <c r="BSO257" s="2"/>
      <c r="BSP257" s="2"/>
      <c r="BSQ257" s="2"/>
      <c r="BSR257" s="2"/>
      <c r="BSS257" s="2"/>
      <c r="BST257" s="2"/>
      <c r="BSU257" s="2"/>
      <c r="BSV257" s="2"/>
      <c r="BSW257" s="2"/>
      <c r="BSX257" s="2"/>
      <c r="BSY257" s="2"/>
      <c r="BSZ257" s="2"/>
      <c r="BTA257" s="2"/>
      <c r="BTB257" s="2"/>
      <c r="BTC257" s="2"/>
      <c r="BTD257" s="2"/>
      <c r="BTE257" s="2"/>
      <c r="BTF257" s="2"/>
      <c r="BTG257" s="2"/>
      <c r="BTH257" s="2"/>
      <c r="BTI257" s="2"/>
      <c r="BTJ257" s="2"/>
      <c r="BTK257" s="2"/>
      <c r="BTL257" s="2"/>
      <c r="BTM257" s="2"/>
      <c r="BTN257" s="2"/>
      <c r="BTO257" s="2"/>
      <c r="BTP257" s="2"/>
      <c r="BTQ257" s="2"/>
      <c r="BTR257" s="2"/>
      <c r="BTS257" s="2"/>
      <c r="BTT257" s="2"/>
      <c r="BTU257" s="2"/>
      <c r="BTV257" s="2"/>
      <c r="BTW257" s="2"/>
      <c r="BTX257" s="2"/>
      <c r="BTY257" s="2"/>
      <c r="BTZ257" s="2"/>
      <c r="BUA257" s="2"/>
      <c r="BUB257" s="2"/>
      <c r="BUC257" s="2"/>
      <c r="BUD257" s="2"/>
      <c r="BUE257" s="2"/>
      <c r="BUF257" s="2"/>
      <c r="BUG257" s="2"/>
      <c r="BUH257" s="2"/>
      <c r="BUI257" s="2"/>
      <c r="BUJ257" s="2"/>
      <c r="BUK257" s="2"/>
      <c r="BUL257" s="2"/>
      <c r="BUM257" s="2"/>
      <c r="BUN257" s="2"/>
      <c r="BUO257" s="2"/>
      <c r="BUP257" s="2"/>
      <c r="BUQ257" s="2"/>
      <c r="BUR257" s="2"/>
      <c r="BUS257" s="2"/>
      <c r="BUT257" s="2"/>
      <c r="BUU257" s="2"/>
      <c r="BUV257" s="2"/>
      <c r="BUW257" s="2"/>
      <c r="BUX257" s="2"/>
      <c r="BUY257" s="2"/>
      <c r="BUZ257" s="2"/>
      <c r="BVA257" s="2"/>
      <c r="BVB257" s="2"/>
      <c r="BVC257" s="2"/>
      <c r="BVD257" s="2"/>
      <c r="BVE257" s="2"/>
      <c r="BVF257" s="2"/>
      <c r="BVG257" s="2"/>
      <c r="BVH257" s="2"/>
      <c r="BVI257" s="2"/>
      <c r="BVJ257" s="2"/>
      <c r="BVK257" s="2"/>
      <c r="BVL257" s="2"/>
      <c r="BVM257" s="2"/>
      <c r="BVN257" s="2"/>
      <c r="BVO257" s="2"/>
      <c r="BVP257" s="2"/>
      <c r="BVQ257" s="2"/>
      <c r="BVR257" s="2"/>
      <c r="BVS257" s="2"/>
      <c r="BVT257" s="2"/>
      <c r="BVU257" s="2"/>
      <c r="BVV257" s="2"/>
      <c r="BVW257" s="2"/>
      <c r="BVX257" s="2"/>
      <c r="BVY257" s="2"/>
      <c r="BVZ257" s="2"/>
      <c r="BWA257" s="2"/>
      <c r="BWB257" s="2"/>
      <c r="BWC257" s="2"/>
      <c r="BWD257" s="2"/>
      <c r="BWE257" s="2"/>
      <c r="BWF257" s="2"/>
      <c r="BWG257" s="2"/>
      <c r="BWH257" s="2"/>
      <c r="BWI257" s="2"/>
      <c r="BWJ257" s="2"/>
      <c r="BWK257" s="2"/>
      <c r="BWL257" s="2"/>
      <c r="BWM257" s="2"/>
      <c r="BWN257" s="2"/>
      <c r="BWO257" s="2"/>
      <c r="BWP257" s="2"/>
      <c r="BWQ257" s="2"/>
      <c r="BWR257" s="2"/>
      <c r="BWS257" s="2"/>
      <c r="BWT257" s="2"/>
      <c r="BWU257" s="2"/>
      <c r="BWV257" s="2"/>
      <c r="BWW257" s="2"/>
      <c r="BWX257" s="2"/>
      <c r="BWY257" s="2"/>
      <c r="BWZ257" s="2"/>
      <c r="BXA257" s="2"/>
      <c r="BXB257" s="2"/>
      <c r="BXC257" s="2"/>
      <c r="BXD257" s="2"/>
      <c r="BXE257" s="2"/>
      <c r="BXF257" s="2"/>
      <c r="BXG257" s="2"/>
      <c r="BXH257" s="2"/>
      <c r="BXI257" s="2"/>
      <c r="BXJ257" s="2"/>
      <c r="BXK257" s="2"/>
      <c r="BXL257" s="2"/>
      <c r="BXM257" s="2"/>
      <c r="BXN257" s="2"/>
      <c r="BXO257" s="2"/>
      <c r="BXP257" s="2"/>
      <c r="BXQ257" s="2"/>
      <c r="BXR257" s="2"/>
      <c r="BXS257" s="2"/>
      <c r="BXT257" s="2"/>
      <c r="BXU257" s="2"/>
      <c r="BXV257" s="2"/>
      <c r="BXW257" s="2"/>
      <c r="BXX257" s="2"/>
      <c r="BXY257" s="2"/>
      <c r="BXZ257" s="2"/>
      <c r="BYA257" s="2"/>
      <c r="BYB257" s="2"/>
      <c r="BYC257" s="2"/>
      <c r="BYD257" s="2"/>
      <c r="BYE257" s="2"/>
      <c r="BYF257" s="2"/>
      <c r="BYG257" s="2"/>
      <c r="BYH257" s="2"/>
      <c r="BYI257" s="2"/>
      <c r="BYJ257" s="2"/>
      <c r="BYK257" s="2"/>
      <c r="BYL257" s="2"/>
      <c r="BYM257" s="2"/>
      <c r="BYN257" s="2"/>
      <c r="BYO257" s="2"/>
      <c r="BYP257" s="2"/>
      <c r="BYQ257" s="2"/>
      <c r="BYR257" s="2"/>
      <c r="BYS257" s="2"/>
      <c r="BYT257" s="2"/>
      <c r="BYU257" s="2"/>
      <c r="BYV257" s="2"/>
      <c r="BYW257" s="2"/>
      <c r="BYX257" s="2"/>
      <c r="BYY257" s="2"/>
      <c r="BYZ257" s="2"/>
      <c r="BZA257" s="2"/>
      <c r="BZB257" s="2"/>
      <c r="BZC257" s="2"/>
      <c r="BZD257" s="2"/>
      <c r="BZE257" s="2"/>
      <c r="BZF257" s="2"/>
      <c r="BZG257" s="2"/>
      <c r="BZH257" s="2"/>
      <c r="BZI257" s="2"/>
      <c r="BZJ257" s="2"/>
      <c r="BZK257" s="2"/>
      <c r="BZL257" s="2"/>
      <c r="BZM257" s="2"/>
      <c r="BZN257" s="2"/>
      <c r="BZO257" s="2"/>
      <c r="BZP257" s="2"/>
      <c r="BZQ257" s="2"/>
      <c r="BZR257" s="2"/>
      <c r="BZS257" s="2"/>
      <c r="BZT257" s="2"/>
      <c r="BZU257" s="2"/>
      <c r="BZV257" s="2"/>
      <c r="BZW257" s="2"/>
      <c r="BZX257" s="2"/>
      <c r="BZY257" s="2"/>
      <c r="BZZ257" s="2"/>
      <c r="CAA257" s="2"/>
      <c r="CAB257" s="2"/>
      <c r="CAC257" s="2"/>
      <c r="CAD257" s="2"/>
      <c r="CAE257" s="2"/>
      <c r="CAF257" s="2"/>
      <c r="CAG257" s="2"/>
      <c r="CAH257" s="2"/>
      <c r="CAI257" s="2"/>
      <c r="CAJ257" s="2"/>
      <c r="CAK257" s="2"/>
      <c r="CAL257" s="2"/>
      <c r="CAM257" s="2"/>
      <c r="CAN257" s="2"/>
      <c r="CAO257" s="2"/>
      <c r="CAP257" s="2"/>
      <c r="CAQ257" s="2"/>
      <c r="CAR257" s="2"/>
      <c r="CAS257" s="2"/>
      <c r="CAT257" s="2"/>
      <c r="CAU257" s="2"/>
      <c r="CAV257" s="2"/>
      <c r="CAW257" s="2"/>
      <c r="CAX257" s="2"/>
      <c r="CAY257" s="2"/>
      <c r="CAZ257" s="2"/>
      <c r="CBA257" s="2"/>
      <c r="CBB257" s="2"/>
      <c r="CBC257" s="2"/>
      <c r="CBD257" s="2"/>
      <c r="CBE257" s="2"/>
      <c r="CBF257" s="2"/>
      <c r="CBG257" s="2"/>
      <c r="CBH257" s="2"/>
      <c r="CBI257" s="2"/>
      <c r="CBJ257" s="2"/>
      <c r="CBK257" s="2"/>
      <c r="CBL257" s="2"/>
      <c r="CBM257" s="2"/>
      <c r="CBN257" s="2"/>
      <c r="CBO257" s="2"/>
      <c r="CBP257" s="2"/>
      <c r="CBQ257" s="2"/>
      <c r="CBR257" s="2"/>
      <c r="CBS257" s="2"/>
      <c r="CBT257" s="2"/>
      <c r="CBU257" s="2"/>
      <c r="CBV257" s="2"/>
      <c r="CBW257" s="2"/>
      <c r="CBX257" s="2"/>
      <c r="CBY257" s="2"/>
      <c r="CBZ257" s="2"/>
      <c r="CCA257" s="2"/>
      <c r="CCB257" s="2"/>
      <c r="CCC257" s="2"/>
      <c r="CCD257" s="2"/>
      <c r="CCE257" s="2"/>
      <c r="CCF257" s="2"/>
      <c r="CCG257" s="2"/>
      <c r="CCH257" s="2"/>
      <c r="CCI257" s="2"/>
      <c r="CCJ257" s="2"/>
      <c r="CCK257" s="2"/>
      <c r="CCL257" s="2"/>
      <c r="CCM257" s="2"/>
      <c r="CCN257" s="2"/>
      <c r="CCO257" s="2"/>
      <c r="CCP257" s="2"/>
      <c r="CCQ257" s="2"/>
      <c r="CCR257" s="2"/>
      <c r="CCS257" s="2"/>
      <c r="CCT257" s="2"/>
      <c r="CCU257" s="2"/>
      <c r="CCV257" s="2"/>
      <c r="CCW257" s="2"/>
      <c r="CCX257" s="2"/>
      <c r="CCY257" s="2"/>
      <c r="CCZ257" s="2"/>
      <c r="CDA257" s="2"/>
      <c r="CDB257" s="2"/>
      <c r="CDC257" s="2"/>
      <c r="CDD257" s="2"/>
      <c r="CDE257" s="2"/>
      <c r="CDF257" s="2"/>
      <c r="CDG257" s="2"/>
      <c r="CDH257" s="2"/>
      <c r="CDI257" s="2"/>
      <c r="CDJ257" s="2"/>
      <c r="CDK257" s="2"/>
      <c r="CDL257" s="2"/>
      <c r="CDM257" s="2"/>
      <c r="CDN257" s="2"/>
      <c r="CDO257" s="2"/>
      <c r="CDP257" s="2"/>
      <c r="CDQ257" s="2"/>
      <c r="CDR257" s="2"/>
      <c r="CDS257" s="2"/>
      <c r="CDT257" s="2"/>
      <c r="CDU257" s="2"/>
      <c r="CDV257" s="2"/>
      <c r="CDW257" s="2"/>
      <c r="CDX257" s="2"/>
      <c r="CDY257" s="2"/>
      <c r="CDZ257" s="2"/>
      <c r="CEA257" s="2"/>
      <c r="CEB257" s="2"/>
      <c r="CEC257" s="2"/>
      <c r="CED257" s="2"/>
      <c r="CEE257" s="2"/>
      <c r="CEF257" s="2"/>
      <c r="CEG257" s="2"/>
      <c r="CEH257" s="2"/>
      <c r="CEI257" s="2"/>
      <c r="CEJ257" s="2"/>
      <c r="CEK257" s="2"/>
      <c r="CEL257" s="2"/>
      <c r="CEM257" s="2"/>
      <c r="CEN257" s="2"/>
      <c r="CEO257" s="2"/>
      <c r="CEP257" s="2"/>
      <c r="CEQ257" s="2"/>
      <c r="CER257" s="2"/>
      <c r="CES257" s="2"/>
      <c r="CET257" s="2"/>
      <c r="CEU257" s="2"/>
      <c r="CEV257" s="2"/>
      <c r="CEW257" s="2"/>
      <c r="CEX257" s="2"/>
      <c r="CEY257" s="2"/>
      <c r="CEZ257" s="2"/>
      <c r="CFA257" s="2"/>
      <c r="CFB257" s="2"/>
      <c r="CFC257" s="2"/>
      <c r="CFD257" s="2"/>
      <c r="CFE257" s="2"/>
      <c r="CFF257" s="2"/>
      <c r="CFG257" s="2"/>
      <c r="CFH257" s="2"/>
      <c r="CFI257" s="2"/>
      <c r="CFJ257" s="2"/>
      <c r="CFK257" s="2"/>
      <c r="CFL257" s="2"/>
      <c r="CFM257" s="2"/>
      <c r="CFN257" s="2"/>
      <c r="CFO257" s="2"/>
      <c r="CFP257" s="2"/>
      <c r="CFQ257" s="2"/>
      <c r="CFR257" s="2"/>
      <c r="CFS257" s="2"/>
      <c r="CFT257" s="2"/>
      <c r="CFU257" s="2"/>
      <c r="CFV257" s="2"/>
      <c r="CFW257" s="2"/>
      <c r="CFX257" s="2"/>
      <c r="CFY257" s="2"/>
      <c r="CFZ257" s="2"/>
      <c r="CGA257" s="2"/>
      <c r="CGB257" s="2"/>
      <c r="CGC257" s="2"/>
      <c r="CGD257" s="2"/>
      <c r="CGE257" s="2"/>
      <c r="CGF257" s="2"/>
      <c r="CGG257" s="2"/>
      <c r="CGH257" s="2"/>
      <c r="CGI257" s="2"/>
      <c r="CGJ257" s="2"/>
      <c r="CGK257" s="2"/>
      <c r="CGL257" s="2"/>
      <c r="CGM257" s="2"/>
      <c r="CGN257" s="2"/>
      <c r="CGO257" s="2"/>
      <c r="CGP257" s="2"/>
      <c r="CGQ257" s="2"/>
      <c r="CGR257" s="2"/>
      <c r="CGS257" s="2"/>
      <c r="CGT257" s="2"/>
      <c r="CGU257" s="2"/>
      <c r="CGV257" s="2"/>
      <c r="CGW257" s="2"/>
      <c r="CGX257" s="2"/>
      <c r="CGY257" s="2"/>
      <c r="CGZ257" s="2"/>
      <c r="CHA257" s="2"/>
      <c r="CHB257" s="2"/>
      <c r="CHC257" s="2"/>
      <c r="CHD257" s="2"/>
      <c r="CHE257" s="2"/>
      <c r="CHF257" s="2"/>
      <c r="CHG257" s="2"/>
      <c r="CHH257" s="2"/>
      <c r="CHI257" s="2"/>
      <c r="CHJ257" s="2"/>
      <c r="CHK257" s="2"/>
      <c r="CHL257" s="2"/>
      <c r="CHM257" s="2"/>
      <c r="CHN257" s="2"/>
      <c r="CHO257" s="2"/>
      <c r="CHP257" s="2"/>
      <c r="CHQ257" s="2"/>
      <c r="CHR257" s="2"/>
      <c r="CHS257" s="2"/>
      <c r="CHT257" s="2"/>
      <c r="CHU257" s="2"/>
      <c r="CHV257" s="2"/>
      <c r="CHW257" s="2"/>
      <c r="CHX257" s="2"/>
      <c r="CHY257" s="2"/>
      <c r="CHZ257" s="2"/>
      <c r="CIA257" s="2"/>
      <c r="CIB257" s="2"/>
      <c r="CIC257" s="2"/>
      <c r="CID257" s="2"/>
      <c r="CIE257" s="2"/>
      <c r="CIF257" s="2"/>
      <c r="CIG257" s="2"/>
      <c r="CIH257" s="2"/>
      <c r="CII257" s="2"/>
      <c r="CIJ257" s="2"/>
      <c r="CIK257" s="2"/>
      <c r="CIL257" s="2"/>
      <c r="CIM257" s="2"/>
      <c r="CIN257" s="2"/>
      <c r="CIO257" s="2"/>
      <c r="CIP257" s="2"/>
      <c r="CIQ257" s="2"/>
      <c r="CIR257" s="2"/>
      <c r="CIS257" s="2"/>
      <c r="CIT257" s="2"/>
      <c r="CIU257" s="2"/>
      <c r="CIV257" s="2"/>
      <c r="CIW257" s="2"/>
      <c r="CIX257" s="2"/>
      <c r="CIY257" s="2"/>
      <c r="CIZ257" s="2"/>
      <c r="CJA257" s="2"/>
      <c r="CJB257" s="2"/>
      <c r="CJC257" s="2"/>
      <c r="CJD257" s="2"/>
      <c r="CJE257" s="2"/>
      <c r="CJF257" s="2"/>
      <c r="CJG257" s="2"/>
      <c r="CJH257" s="2"/>
      <c r="CJI257" s="2"/>
      <c r="CJJ257" s="2"/>
      <c r="CJK257" s="2"/>
      <c r="CJL257" s="2"/>
      <c r="CJM257" s="2"/>
      <c r="CJN257" s="2"/>
      <c r="CJO257" s="2"/>
      <c r="CJP257" s="2"/>
      <c r="CJQ257" s="2"/>
      <c r="CJR257" s="2"/>
      <c r="CJS257" s="2"/>
      <c r="CJT257" s="2"/>
      <c r="CJU257" s="2"/>
      <c r="CJV257" s="2"/>
      <c r="CJW257" s="2"/>
      <c r="CJX257" s="2"/>
      <c r="CJY257" s="2"/>
      <c r="CJZ257" s="2"/>
      <c r="CKA257" s="2"/>
      <c r="CKB257" s="2"/>
      <c r="CKC257" s="2"/>
      <c r="CKD257" s="2"/>
      <c r="CKE257" s="2"/>
      <c r="CKF257" s="2"/>
      <c r="CKG257" s="2"/>
      <c r="CKH257" s="2"/>
      <c r="CKI257" s="2"/>
      <c r="CKJ257" s="2"/>
      <c r="CKK257" s="2"/>
      <c r="CKL257" s="2"/>
      <c r="CKM257" s="2"/>
      <c r="CKN257" s="2"/>
      <c r="CKO257" s="2"/>
      <c r="CKP257" s="2"/>
      <c r="CKQ257" s="2"/>
      <c r="CKR257" s="2"/>
      <c r="CKS257" s="2"/>
      <c r="CKT257" s="2"/>
      <c r="CKU257" s="2"/>
      <c r="CKV257" s="2"/>
      <c r="CKW257" s="2"/>
      <c r="CKX257" s="2"/>
      <c r="CKY257" s="2"/>
      <c r="CKZ257" s="2"/>
      <c r="CLA257" s="2"/>
      <c r="CLB257" s="2"/>
      <c r="CLC257" s="2"/>
      <c r="CLD257" s="2"/>
      <c r="CLE257" s="2"/>
      <c r="CLF257" s="2"/>
      <c r="CLG257" s="2"/>
      <c r="CLH257" s="2"/>
      <c r="CLI257" s="2"/>
      <c r="CLJ257" s="2"/>
      <c r="CLK257" s="2"/>
      <c r="CLL257" s="2"/>
      <c r="CLM257" s="2"/>
      <c r="CLN257" s="2"/>
      <c r="CLO257" s="2"/>
      <c r="CLP257" s="2"/>
      <c r="CLQ257" s="2"/>
      <c r="CLR257" s="2"/>
      <c r="CLS257" s="2"/>
      <c r="CLT257" s="2"/>
      <c r="CLU257" s="2"/>
      <c r="CLV257" s="2"/>
      <c r="CLW257" s="2"/>
      <c r="CLX257" s="2"/>
      <c r="CLY257" s="2"/>
      <c r="CLZ257" s="2"/>
      <c r="CMA257" s="2"/>
      <c r="CMB257" s="2"/>
      <c r="CMC257" s="2"/>
      <c r="CMD257" s="2"/>
      <c r="CME257" s="2"/>
      <c r="CMF257" s="2"/>
      <c r="CMG257" s="2"/>
      <c r="CMH257" s="2"/>
      <c r="CMI257" s="2"/>
      <c r="CMJ257" s="2"/>
      <c r="CMK257" s="2"/>
      <c r="CML257" s="2"/>
      <c r="CMM257" s="2"/>
      <c r="CMN257" s="2"/>
      <c r="CMO257" s="2"/>
      <c r="CMP257" s="2"/>
      <c r="CMQ257" s="2"/>
      <c r="CMR257" s="2"/>
      <c r="CMS257" s="2"/>
      <c r="CMT257" s="2"/>
      <c r="CMU257" s="2"/>
      <c r="CMV257" s="2"/>
      <c r="CMW257" s="2"/>
      <c r="CMX257" s="2"/>
      <c r="CMY257" s="2"/>
      <c r="CMZ257" s="2"/>
      <c r="CNA257" s="2"/>
      <c r="CNB257" s="2"/>
      <c r="CNC257" s="2"/>
      <c r="CND257" s="2"/>
      <c r="CNE257" s="2"/>
      <c r="CNF257" s="2"/>
      <c r="CNG257" s="2"/>
      <c r="CNH257" s="2"/>
      <c r="CNI257" s="2"/>
      <c r="CNJ257" s="2"/>
      <c r="CNK257" s="2"/>
      <c r="CNL257" s="2"/>
      <c r="CNM257" s="2"/>
      <c r="CNN257" s="2"/>
      <c r="CNO257" s="2"/>
      <c r="CNP257" s="2"/>
      <c r="CNQ257" s="2"/>
      <c r="CNR257" s="2"/>
      <c r="CNS257" s="2"/>
      <c r="CNT257" s="2"/>
      <c r="CNU257" s="2"/>
      <c r="CNV257" s="2"/>
      <c r="CNW257" s="2"/>
      <c r="CNX257" s="2"/>
      <c r="CNY257" s="2"/>
      <c r="CNZ257" s="2"/>
      <c r="COA257" s="2"/>
      <c r="COB257" s="2"/>
      <c r="COC257" s="2"/>
      <c r="COD257" s="2"/>
      <c r="COE257" s="2"/>
      <c r="COF257" s="2"/>
      <c r="COG257" s="2"/>
      <c r="COH257" s="2"/>
      <c r="COI257" s="2"/>
      <c r="COJ257" s="2"/>
      <c r="COK257" s="2"/>
      <c r="COL257" s="2"/>
      <c r="COM257" s="2"/>
      <c r="CON257" s="2"/>
      <c r="COO257" s="2"/>
      <c r="COP257" s="2"/>
      <c r="COQ257" s="2"/>
      <c r="COR257" s="2"/>
      <c r="COS257" s="2"/>
      <c r="COT257" s="2"/>
      <c r="COU257" s="2"/>
      <c r="COV257" s="2"/>
      <c r="COW257" s="2"/>
      <c r="COX257" s="2"/>
      <c r="COY257" s="2"/>
      <c r="COZ257" s="2"/>
      <c r="CPA257" s="2"/>
      <c r="CPB257" s="2"/>
      <c r="CPC257" s="2"/>
      <c r="CPD257" s="2"/>
      <c r="CPE257" s="2"/>
      <c r="CPF257" s="2"/>
      <c r="CPG257" s="2"/>
      <c r="CPH257" s="2"/>
      <c r="CPI257" s="2"/>
      <c r="CPJ257" s="2"/>
      <c r="CPK257" s="2"/>
      <c r="CPL257" s="2"/>
      <c r="CPM257" s="2"/>
      <c r="CPN257" s="2"/>
      <c r="CPO257" s="2"/>
      <c r="CPP257" s="2"/>
      <c r="CPQ257" s="2"/>
      <c r="CPR257" s="2"/>
      <c r="CPS257" s="2"/>
      <c r="CPT257" s="2"/>
      <c r="CPU257" s="2"/>
      <c r="CPV257" s="2"/>
      <c r="CPW257" s="2"/>
      <c r="CPX257" s="2"/>
      <c r="CPY257" s="2"/>
      <c r="CPZ257" s="2"/>
      <c r="CQA257" s="2"/>
      <c r="CQB257" s="2"/>
      <c r="CQC257" s="2"/>
      <c r="CQD257" s="2"/>
      <c r="CQE257" s="2"/>
      <c r="CQF257" s="2"/>
      <c r="CQG257" s="2"/>
      <c r="CQH257" s="2"/>
      <c r="CQI257" s="2"/>
      <c r="CQJ257" s="2"/>
      <c r="CQK257" s="2"/>
      <c r="CQL257" s="2"/>
      <c r="CQM257" s="2"/>
      <c r="CQN257" s="2"/>
      <c r="CQO257" s="2"/>
      <c r="CQP257" s="2"/>
      <c r="CQQ257" s="2"/>
      <c r="CQR257" s="2"/>
      <c r="CQS257" s="2"/>
      <c r="CQT257" s="2"/>
      <c r="CQU257" s="2"/>
      <c r="CQV257" s="2"/>
      <c r="CQW257" s="2"/>
      <c r="CQX257" s="2"/>
      <c r="CQY257" s="2"/>
      <c r="CQZ257" s="2"/>
      <c r="CRA257" s="2"/>
      <c r="CRB257" s="2"/>
      <c r="CRC257" s="2"/>
      <c r="CRD257" s="2"/>
      <c r="CRE257" s="2"/>
      <c r="CRF257" s="2"/>
      <c r="CRG257" s="2"/>
      <c r="CRH257" s="2"/>
      <c r="CRI257" s="2"/>
      <c r="CRJ257" s="2"/>
      <c r="CRK257" s="2"/>
      <c r="CRL257" s="2"/>
      <c r="CRM257" s="2"/>
      <c r="CRN257" s="2"/>
      <c r="CRO257" s="2"/>
      <c r="CRP257" s="2"/>
      <c r="CRQ257" s="2"/>
      <c r="CRR257" s="2"/>
      <c r="CRS257" s="2"/>
      <c r="CRT257" s="2"/>
      <c r="CRU257" s="2"/>
      <c r="CRV257" s="2"/>
      <c r="CRW257" s="2"/>
      <c r="CRX257" s="2"/>
      <c r="CRY257" s="2"/>
      <c r="CRZ257" s="2"/>
      <c r="CSA257" s="2"/>
      <c r="CSB257" s="2"/>
      <c r="CSC257" s="2"/>
      <c r="CSD257" s="2"/>
      <c r="CSE257" s="2"/>
      <c r="CSF257" s="2"/>
      <c r="CSG257" s="2"/>
      <c r="CSH257" s="2"/>
      <c r="CSI257" s="2"/>
      <c r="CSJ257" s="2"/>
      <c r="CSK257" s="2"/>
      <c r="CSL257" s="2"/>
      <c r="CSM257" s="2"/>
      <c r="CSN257" s="2"/>
      <c r="CSO257" s="2"/>
      <c r="CSP257" s="2"/>
      <c r="CSQ257" s="2"/>
      <c r="CSR257" s="2"/>
      <c r="CSS257" s="2"/>
      <c r="CST257" s="2"/>
      <c r="CSU257" s="2"/>
      <c r="CSV257" s="2"/>
      <c r="CSW257" s="2"/>
      <c r="CSX257" s="2"/>
      <c r="CSY257" s="2"/>
      <c r="CSZ257" s="2"/>
      <c r="CTA257" s="2"/>
      <c r="CTB257" s="2"/>
      <c r="CTC257" s="2"/>
      <c r="CTD257" s="2"/>
      <c r="CTE257" s="2"/>
      <c r="CTF257" s="2"/>
      <c r="CTG257" s="2"/>
      <c r="CTH257" s="2"/>
      <c r="CTI257" s="2"/>
      <c r="CTJ257" s="2"/>
      <c r="CTK257" s="2"/>
      <c r="CTL257" s="2"/>
      <c r="CTM257" s="2"/>
      <c r="CTN257" s="2"/>
      <c r="CTO257" s="2"/>
      <c r="CTP257" s="2"/>
      <c r="CTQ257" s="2"/>
      <c r="CTR257" s="2"/>
      <c r="CTS257" s="2"/>
      <c r="CTT257" s="2"/>
      <c r="CTU257" s="2"/>
      <c r="CTV257" s="2"/>
      <c r="CTW257" s="2"/>
      <c r="CTX257" s="2"/>
      <c r="CTY257" s="2"/>
      <c r="CTZ257" s="2"/>
      <c r="CUA257" s="2"/>
      <c r="CUB257" s="2"/>
      <c r="CUC257" s="2"/>
      <c r="CUD257" s="2"/>
      <c r="CUE257" s="2"/>
      <c r="CUF257" s="2"/>
      <c r="CUG257" s="2"/>
      <c r="CUH257" s="2"/>
      <c r="CUI257" s="2"/>
      <c r="CUJ257" s="2"/>
      <c r="CUK257" s="2"/>
      <c r="CUL257" s="2"/>
      <c r="CUM257" s="2"/>
      <c r="CUN257" s="2"/>
      <c r="CUO257" s="2"/>
      <c r="CUP257" s="2"/>
      <c r="CUQ257" s="2"/>
      <c r="CUR257" s="2"/>
      <c r="CUS257" s="2"/>
      <c r="CUT257" s="2"/>
      <c r="CUU257" s="2"/>
      <c r="CUV257" s="2"/>
      <c r="CUW257" s="2"/>
      <c r="CUX257" s="2"/>
      <c r="CUY257" s="2"/>
      <c r="CUZ257" s="2"/>
      <c r="CVA257" s="2"/>
      <c r="CVB257" s="2"/>
      <c r="CVC257" s="2"/>
      <c r="CVD257" s="2"/>
      <c r="CVE257" s="2"/>
      <c r="CVF257" s="2"/>
      <c r="CVG257" s="2"/>
      <c r="CVH257" s="2"/>
      <c r="CVI257" s="2"/>
      <c r="CVJ257" s="2"/>
      <c r="CVK257" s="2"/>
      <c r="CVL257" s="2"/>
      <c r="CVM257" s="2"/>
      <c r="CVN257" s="2"/>
      <c r="CVO257" s="2"/>
      <c r="CVP257" s="2"/>
      <c r="CVQ257" s="2"/>
      <c r="CVR257" s="2"/>
      <c r="CVS257" s="2"/>
      <c r="CVT257" s="2"/>
      <c r="CVU257" s="2"/>
      <c r="CVV257" s="2"/>
      <c r="CVW257" s="2"/>
      <c r="CVX257" s="2"/>
      <c r="CVY257" s="2"/>
      <c r="CVZ257" s="2"/>
      <c r="CWA257" s="2"/>
      <c r="CWB257" s="2"/>
      <c r="CWC257" s="2"/>
      <c r="CWD257" s="2"/>
      <c r="CWE257" s="2"/>
      <c r="CWF257" s="2"/>
      <c r="CWG257" s="2"/>
      <c r="CWH257" s="2"/>
      <c r="CWI257" s="2"/>
      <c r="CWJ257" s="2"/>
      <c r="CWK257" s="2"/>
      <c r="CWL257" s="2"/>
      <c r="CWM257" s="2"/>
      <c r="CWN257" s="2"/>
      <c r="CWO257" s="2"/>
      <c r="CWP257" s="2"/>
      <c r="CWQ257" s="2"/>
      <c r="CWR257" s="2"/>
      <c r="CWS257" s="2"/>
      <c r="CWT257" s="2"/>
      <c r="CWU257" s="2"/>
      <c r="CWV257" s="2"/>
      <c r="CWW257" s="2"/>
      <c r="CWX257" s="2"/>
      <c r="CWY257" s="2"/>
      <c r="CWZ257" s="2"/>
      <c r="CXA257" s="2"/>
      <c r="CXB257" s="2"/>
      <c r="CXC257" s="2"/>
      <c r="CXD257" s="2"/>
      <c r="CXE257" s="2"/>
      <c r="CXF257" s="2"/>
      <c r="CXG257" s="2"/>
      <c r="CXH257" s="2"/>
      <c r="CXI257" s="2"/>
      <c r="CXJ257" s="2"/>
      <c r="CXK257" s="2"/>
      <c r="CXL257" s="2"/>
      <c r="CXM257" s="2"/>
      <c r="CXN257" s="2"/>
      <c r="CXO257" s="2"/>
      <c r="CXP257" s="2"/>
      <c r="CXQ257" s="2"/>
      <c r="CXR257" s="2"/>
      <c r="CXS257" s="2"/>
      <c r="CXT257" s="2"/>
      <c r="CXU257" s="2"/>
      <c r="CXV257" s="2"/>
      <c r="CXW257" s="2"/>
      <c r="CXX257" s="2"/>
      <c r="CXY257" s="2"/>
      <c r="CXZ257" s="2"/>
      <c r="CYA257" s="2"/>
      <c r="CYB257" s="2"/>
      <c r="CYC257" s="2"/>
      <c r="CYD257" s="2"/>
      <c r="CYE257" s="2"/>
      <c r="CYF257" s="2"/>
      <c r="CYG257" s="2"/>
      <c r="CYH257" s="2"/>
      <c r="CYI257" s="2"/>
      <c r="CYJ257" s="2"/>
      <c r="CYK257" s="2"/>
      <c r="CYL257" s="2"/>
      <c r="CYM257" s="2"/>
      <c r="CYN257" s="2"/>
      <c r="CYO257" s="2"/>
      <c r="CYP257" s="2"/>
      <c r="CYQ257" s="2"/>
      <c r="CYR257" s="2"/>
      <c r="CYS257" s="2"/>
      <c r="CYT257" s="2"/>
      <c r="CYU257" s="2"/>
      <c r="CYV257" s="2"/>
      <c r="CYW257" s="2"/>
      <c r="CYX257" s="2"/>
      <c r="CYY257" s="2"/>
      <c r="CYZ257" s="2"/>
      <c r="CZA257" s="2"/>
      <c r="CZB257" s="2"/>
      <c r="CZC257" s="2"/>
      <c r="CZD257" s="2"/>
      <c r="CZE257" s="2"/>
      <c r="CZF257" s="2"/>
      <c r="CZG257" s="2"/>
      <c r="CZH257" s="2"/>
      <c r="CZI257" s="2"/>
      <c r="CZJ257" s="2"/>
      <c r="CZK257" s="2"/>
      <c r="CZL257" s="2"/>
      <c r="CZM257" s="2"/>
      <c r="CZN257" s="2"/>
      <c r="CZO257" s="2"/>
      <c r="CZP257" s="2"/>
      <c r="CZQ257" s="2"/>
      <c r="CZR257" s="2"/>
      <c r="CZS257" s="2"/>
      <c r="CZT257" s="2"/>
      <c r="CZU257" s="2"/>
      <c r="CZV257" s="2"/>
      <c r="CZW257" s="2"/>
      <c r="CZX257" s="2"/>
      <c r="CZY257" s="2"/>
      <c r="CZZ257" s="2"/>
      <c r="DAA257" s="2"/>
      <c r="DAB257" s="2"/>
      <c r="DAC257" s="2"/>
      <c r="DAD257" s="2"/>
      <c r="DAE257" s="2"/>
      <c r="DAF257" s="2"/>
      <c r="DAG257" s="2"/>
      <c r="DAH257" s="2"/>
      <c r="DAI257" s="2"/>
      <c r="DAJ257" s="2"/>
      <c r="DAK257" s="2"/>
      <c r="DAL257" s="2"/>
      <c r="DAM257" s="2"/>
      <c r="DAN257" s="2"/>
      <c r="DAO257" s="2"/>
      <c r="DAP257" s="2"/>
      <c r="DAQ257" s="2"/>
      <c r="DAR257" s="2"/>
      <c r="DAS257" s="2"/>
      <c r="DAT257" s="2"/>
      <c r="DAU257" s="2"/>
      <c r="DAV257" s="2"/>
      <c r="DAW257" s="2"/>
      <c r="DAX257" s="2"/>
      <c r="DAY257" s="2"/>
      <c r="DAZ257" s="2"/>
      <c r="DBA257" s="2"/>
      <c r="DBB257" s="2"/>
      <c r="DBC257" s="2"/>
      <c r="DBD257" s="2"/>
      <c r="DBE257" s="2"/>
      <c r="DBF257" s="2"/>
      <c r="DBG257" s="2"/>
      <c r="DBH257" s="2"/>
      <c r="DBI257" s="2"/>
      <c r="DBJ257" s="2"/>
      <c r="DBK257" s="2"/>
      <c r="DBL257" s="2"/>
      <c r="DBM257" s="2"/>
      <c r="DBN257" s="2"/>
      <c r="DBO257" s="2"/>
      <c r="DBP257" s="2"/>
      <c r="DBQ257" s="2"/>
      <c r="DBR257" s="2"/>
      <c r="DBS257" s="2"/>
      <c r="DBT257" s="2"/>
      <c r="DBU257" s="2"/>
      <c r="DBV257" s="2"/>
      <c r="DBW257" s="2"/>
      <c r="DBX257" s="2"/>
      <c r="DBY257" s="2"/>
      <c r="DBZ257" s="2"/>
      <c r="DCA257" s="2"/>
      <c r="DCB257" s="2"/>
      <c r="DCC257" s="2"/>
      <c r="DCD257" s="2"/>
      <c r="DCE257" s="2"/>
      <c r="DCF257" s="2"/>
      <c r="DCG257" s="2"/>
      <c r="DCH257" s="2"/>
      <c r="DCI257" s="2"/>
      <c r="DCJ257" s="2"/>
      <c r="DCK257" s="2"/>
      <c r="DCL257" s="2"/>
      <c r="DCM257" s="2"/>
      <c r="DCN257" s="2"/>
      <c r="DCO257" s="2"/>
      <c r="DCP257" s="2"/>
      <c r="DCQ257" s="2"/>
      <c r="DCR257" s="2"/>
      <c r="DCS257" s="2"/>
      <c r="DCT257" s="2"/>
      <c r="DCU257" s="2"/>
      <c r="DCV257" s="2"/>
      <c r="DCW257" s="2"/>
      <c r="DCX257" s="2"/>
      <c r="DCY257" s="2"/>
      <c r="DCZ257" s="2"/>
      <c r="DDA257" s="2"/>
      <c r="DDB257" s="2"/>
      <c r="DDC257" s="2"/>
      <c r="DDD257" s="2"/>
      <c r="DDE257" s="2"/>
      <c r="DDF257" s="2"/>
      <c r="DDG257" s="2"/>
      <c r="DDH257" s="2"/>
      <c r="DDI257" s="2"/>
      <c r="DDJ257" s="2"/>
      <c r="DDK257" s="2"/>
      <c r="DDL257" s="2"/>
      <c r="DDM257" s="2"/>
      <c r="DDN257" s="2"/>
      <c r="DDO257" s="2"/>
      <c r="DDP257" s="2"/>
      <c r="DDQ257" s="2"/>
      <c r="DDR257" s="2"/>
      <c r="DDS257" s="2"/>
      <c r="DDT257" s="2"/>
      <c r="DDU257" s="2"/>
      <c r="DDV257" s="2"/>
      <c r="DDW257" s="2"/>
      <c r="DDX257" s="2"/>
      <c r="DDY257" s="2"/>
      <c r="DDZ257" s="2"/>
      <c r="DEA257" s="2"/>
      <c r="DEB257" s="2"/>
      <c r="DEC257" s="2"/>
      <c r="DED257" s="2"/>
      <c r="DEE257" s="2"/>
      <c r="DEF257" s="2"/>
      <c r="DEG257" s="2"/>
      <c r="DEH257" s="2"/>
      <c r="DEI257" s="2"/>
      <c r="DEJ257" s="2"/>
      <c r="DEK257" s="2"/>
      <c r="DEL257" s="2"/>
      <c r="DEM257" s="2"/>
      <c r="DEN257" s="2"/>
      <c r="DEO257" s="2"/>
      <c r="DEP257" s="2"/>
      <c r="DEQ257" s="2"/>
      <c r="DER257" s="2"/>
      <c r="DES257" s="2"/>
      <c r="DET257" s="2"/>
      <c r="DEU257" s="2"/>
      <c r="DEV257" s="2"/>
      <c r="DEW257" s="2"/>
      <c r="DEX257" s="2"/>
      <c r="DEY257" s="2"/>
      <c r="DEZ257" s="2"/>
      <c r="DFA257" s="2"/>
      <c r="DFB257" s="2"/>
      <c r="DFC257" s="2"/>
      <c r="DFD257" s="2"/>
      <c r="DFE257" s="2"/>
      <c r="DFF257" s="2"/>
      <c r="DFG257" s="2"/>
      <c r="DFH257" s="2"/>
      <c r="DFI257" s="2"/>
      <c r="DFJ257" s="2"/>
      <c r="DFK257" s="2"/>
      <c r="DFL257" s="2"/>
      <c r="DFM257" s="2"/>
      <c r="DFN257" s="2"/>
      <c r="DFO257" s="2"/>
      <c r="DFP257" s="2"/>
      <c r="DFQ257" s="2"/>
      <c r="DFR257" s="2"/>
      <c r="DFS257" s="2"/>
      <c r="DFT257" s="2"/>
      <c r="DFU257" s="2"/>
      <c r="DFV257" s="2"/>
      <c r="DFW257" s="2"/>
      <c r="DFX257" s="2"/>
      <c r="DFY257" s="2"/>
      <c r="DFZ257" s="2"/>
      <c r="DGA257" s="2"/>
      <c r="DGB257" s="2"/>
      <c r="DGC257" s="2"/>
      <c r="DGD257" s="2"/>
      <c r="DGE257" s="2"/>
      <c r="DGF257" s="2"/>
      <c r="DGG257" s="2"/>
      <c r="DGH257" s="2"/>
      <c r="DGI257" s="2"/>
      <c r="DGJ257" s="2"/>
      <c r="DGK257" s="2"/>
      <c r="DGL257" s="2"/>
      <c r="DGM257" s="2"/>
      <c r="DGN257" s="2"/>
      <c r="DGO257" s="2"/>
      <c r="DGP257" s="2"/>
      <c r="DGQ257" s="2"/>
      <c r="DGR257" s="2"/>
      <c r="DGS257" s="2"/>
      <c r="DGT257" s="2"/>
      <c r="DGU257" s="2"/>
      <c r="DGV257" s="2"/>
      <c r="DGW257" s="2"/>
      <c r="DGX257" s="2"/>
      <c r="DGY257" s="2"/>
      <c r="DGZ257" s="2"/>
      <c r="DHA257" s="2"/>
      <c r="DHB257" s="2"/>
      <c r="DHC257" s="2"/>
      <c r="DHD257" s="2"/>
      <c r="DHE257" s="2"/>
      <c r="DHF257" s="2"/>
      <c r="DHG257" s="2"/>
      <c r="DHH257" s="2"/>
      <c r="DHI257" s="2"/>
      <c r="DHJ257" s="2"/>
      <c r="DHK257" s="2"/>
      <c r="DHL257" s="2"/>
      <c r="DHM257" s="2"/>
      <c r="DHN257" s="2"/>
      <c r="DHO257" s="2"/>
      <c r="DHP257" s="2"/>
      <c r="DHQ257" s="2"/>
      <c r="DHR257" s="2"/>
      <c r="DHS257" s="2"/>
      <c r="DHT257" s="2"/>
      <c r="DHU257" s="2"/>
      <c r="DHV257" s="2"/>
      <c r="DHW257" s="2"/>
      <c r="DHX257" s="2"/>
      <c r="DHY257" s="2"/>
      <c r="DHZ257" s="2"/>
      <c r="DIA257" s="2"/>
      <c r="DIB257" s="2"/>
      <c r="DIC257" s="2"/>
      <c r="DID257" s="2"/>
      <c r="DIE257" s="2"/>
      <c r="DIF257" s="2"/>
      <c r="DIG257" s="2"/>
      <c r="DIH257" s="2"/>
      <c r="DII257" s="2"/>
      <c r="DIJ257" s="2"/>
      <c r="DIK257" s="2"/>
      <c r="DIL257" s="2"/>
      <c r="DIM257" s="2"/>
      <c r="DIN257" s="2"/>
      <c r="DIO257" s="2"/>
      <c r="DIP257" s="2"/>
      <c r="DIQ257" s="2"/>
      <c r="DIR257" s="2"/>
      <c r="DIS257" s="2"/>
      <c r="DIT257" s="2"/>
      <c r="DIU257" s="2"/>
      <c r="DIV257" s="2"/>
      <c r="DIW257" s="2"/>
      <c r="DIX257" s="2"/>
      <c r="DIY257" s="2"/>
      <c r="DIZ257" s="2"/>
      <c r="DJA257" s="2"/>
      <c r="DJB257" s="2"/>
      <c r="DJC257" s="2"/>
      <c r="DJD257" s="2"/>
      <c r="DJE257" s="2"/>
      <c r="DJF257" s="2"/>
      <c r="DJG257" s="2"/>
      <c r="DJH257" s="2"/>
      <c r="DJI257" s="2"/>
      <c r="DJJ257" s="2"/>
      <c r="DJK257" s="2"/>
      <c r="DJL257" s="2"/>
      <c r="DJM257" s="2"/>
      <c r="DJN257" s="2"/>
      <c r="DJO257" s="2"/>
      <c r="DJP257" s="2"/>
      <c r="DJQ257" s="2"/>
      <c r="DJR257" s="2"/>
      <c r="DJS257" s="2"/>
      <c r="DJT257" s="2"/>
      <c r="DJU257" s="2"/>
      <c r="DJV257" s="2"/>
      <c r="DJW257" s="2"/>
      <c r="DJX257" s="2"/>
      <c r="DJY257" s="2"/>
      <c r="DJZ257" s="2"/>
      <c r="DKA257" s="2"/>
      <c r="DKB257" s="2"/>
      <c r="DKC257" s="2"/>
      <c r="DKD257" s="2"/>
      <c r="DKE257" s="2"/>
      <c r="DKF257" s="2"/>
      <c r="DKG257" s="2"/>
      <c r="DKH257" s="2"/>
      <c r="DKI257" s="2"/>
      <c r="DKJ257" s="2"/>
      <c r="DKK257" s="2"/>
      <c r="DKL257" s="2"/>
      <c r="DKM257" s="2"/>
      <c r="DKN257" s="2"/>
      <c r="DKO257" s="2"/>
      <c r="DKP257" s="2"/>
      <c r="DKQ257" s="2"/>
      <c r="DKR257" s="2"/>
      <c r="DKS257" s="2"/>
      <c r="DKT257" s="2"/>
      <c r="DKU257" s="2"/>
      <c r="DKV257" s="2"/>
      <c r="DKW257" s="2"/>
      <c r="DKX257" s="2"/>
      <c r="DKY257" s="2"/>
      <c r="DKZ257" s="2"/>
      <c r="DLA257" s="2"/>
      <c r="DLB257" s="2"/>
      <c r="DLC257" s="2"/>
      <c r="DLD257" s="2"/>
      <c r="DLE257" s="2"/>
      <c r="DLF257" s="2"/>
      <c r="DLG257" s="2"/>
      <c r="DLH257" s="2"/>
      <c r="DLI257" s="2"/>
      <c r="DLJ257" s="2"/>
      <c r="DLK257" s="2"/>
      <c r="DLL257" s="2"/>
      <c r="DLM257" s="2"/>
      <c r="DLN257" s="2"/>
      <c r="DLO257" s="2"/>
      <c r="DLP257" s="2"/>
      <c r="DLQ257" s="2"/>
      <c r="DLR257" s="2"/>
      <c r="DLS257" s="2"/>
      <c r="DLT257" s="2"/>
      <c r="DLU257" s="2"/>
      <c r="DLV257" s="2"/>
      <c r="DLW257" s="2"/>
      <c r="DLX257" s="2"/>
      <c r="DLY257" s="2"/>
      <c r="DLZ257" s="2"/>
      <c r="DMA257" s="2"/>
      <c r="DMB257" s="2"/>
      <c r="DMC257" s="2"/>
      <c r="DMD257" s="2"/>
      <c r="DME257" s="2"/>
      <c r="DMF257" s="2"/>
      <c r="DMG257" s="2"/>
      <c r="DMH257" s="2"/>
      <c r="DMI257" s="2"/>
      <c r="DMJ257" s="2"/>
      <c r="DMK257" s="2"/>
      <c r="DML257" s="2"/>
      <c r="DMM257" s="2"/>
      <c r="DMN257" s="2"/>
      <c r="DMO257" s="2"/>
      <c r="DMP257" s="2"/>
      <c r="DMQ257" s="2"/>
      <c r="DMR257" s="2"/>
      <c r="DMS257" s="2"/>
      <c r="DMT257" s="2"/>
      <c r="DMU257" s="2"/>
      <c r="DMV257" s="2"/>
      <c r="DMW257" s="2"/>
      <c r="DMX257" s="2"/>
      <c r="DMY257" s="2"/>
      <c r="DMZ257" s="2"/>
      <c r="DNA257" s="2"/>
      <c r="DNB257" s="2"/>
      <c r="DNC257" s="2"/>
      <c r="DND257" s="2"/>
      <c r="DNE257" s="2"/>
      <c r="DNF257" s="2"/>
      <c r="DNG257" s="2"/>
      <c r="DNH257" s="2"/>
      <c r="DNI257" s="2"/>
      <c r="DNJ257" s="2"/>
      <c r="DNK257" s="2"/>
      <c r="DNL257" s="2"/>
      <c r="DNM257" s="2"/>
      <c r="DNN257" s="2"/>
      <c r="DNO257" s="2"/>
      <c r="DNP257" s="2"/>
      <c r="DNQ257" s="2"/>
      <c r="DNR257" s="2"/>
      <c r="DNS257" s="2"/>
      <c r="DNT257" s="2"/>
      <c r="DNU257" s="2"/>
      <c r="DNV257" s="2"/>
      <c r="DNW257" s="2"/>
      <c r="DNX257" s="2"/>
      <c r="DNY257" s="2"/>
      <c r="DNZ257" s="2"/>
      <c r="DOA257" s="2"/>
      <c r="DOB257" s="2"/>
      <c r="DOC257" s="2"/>
      <c r="DOD257" s="2"/>
      <c r="DOE257" s="2"/>
      <c r="DOF257" s="2"/>
      <c r="DOG257" s="2"/>
      <c r="DOH257" s="2"/>
      <c r="DOI257" s="2"/>
      <c r="DOJ257" s="2"/>
      <c r="DOK257" s="2"/>
      <c r="DOL257" s="2"/>
      <c r="DOM257" s="2"/>
      <c r="DON257" s="2"/>
      <c r="DOO257" s="2"/>
      <c r="DOP257" s="2"/>
      <c r="DOQ257" s="2"/>
      <c r="DOR257" s="2"/>
      <c r="DOS257" s="2"/>
      <c r="DOT257" s="2"/>
      <c r="DOU257" s="2"/>
      <c r="DOV257" s="2"/>
      <c r="DOW257" s="2"/>
      <c r="DOX257" s="2"/>
      <c r="DOY257" s="2"/>
      <c r="DOZ257" s="2"/>
      <c r="DPA257" s="2"/>
      <c r="DPB257" s="2"/>
      <c r="DPC257" s="2"/>
      <c r="DPD257" s="2"/>
      <c r="DPE257" s="2"/>
      <c r="DPF257" s="2"/>
      <c r="DPG257" s="2"/>
      <c r="DPH257" s="2"/>
      <c r="DPI257" s="2"/>
      <c r="DPJ257" s="2"/>
      <c r="DPK257" s="2"/>
      <c r="DPL257" s="2"/>
      <c r="DPM257" s="2"/>
      <c r="DPN257" s="2"/>
      <c r="DPO257" s="2"/>
      <c r="DPP257" s="2"/>
      <c r="DPQ257" s="2"/>
      <c r="DPR257" s="2"/>
      <c r="DPS257" s="2"/>
      <c r="DPT257" s="2"/>
      <c r="DPU257" s="2"/>
      <c r="DPV257" s="2"/>
      <c r="DPW257" s="2"/>
      <c r="DPX257" s="2"/>
      <c r="DPY257" s="2"/>
      <c r="DPZ257" s="2"/>
      <c r="DQA257" s="2"/>
      <c r="DQB257" s="2"/>
      <c r="DQC257" s="2"/>
      <c r="DQD257" s="2"/>
      <c r="DQE257" s="2"/>
      <c r="DQF257" s="2"/>
      <c r="DQG257" s="2"/>
      <c r="DQH257" s="2"/>
      <c r="DQI257" s="2"/>
      <c r="DQJ257" s="2"/>
      <c r="DQK257" s="2"/>
      <c r="DQL257" s="2"/>
      <c r="DQM257" s="2"/>
      <c r="DQN257" s="2"/>
      <c r="DQO257" s="2"/>
      <c r="DQP257" s="2"/>
      <c r="DQQ257" s="2"/>
      <c r="DQR257" s="2"/>
      <c r="DQS257" s="2"/>
      <c r="DQT257" s="2"/>
      <c r="DQU257" s="2"/>
      <c r="DQV257" s="2"/>
      <c r="DQW257" s="2"/>
      <c r="DQX257" s="2"/>
      <c r="DQY257" s="2"/>
      <c r="DQZ257" s="2"/>
      <c r="DRA257" s="2"/>
      <c r="DRB257" s="2"/>
      <c r="DRC257" s="2"/>
      <c r="DRD257" s="2"/>
      <c r="DRE257" s="2"/>
      <c r="DRF257" s="2"/>
      <c r="DRG257" s="2"/>
      <c r="DRH257" s="2"/>
      <c r="DRI257" s="2"/>
      <c r="DRJ257" s="2"/>
      <c r="DRK257" s="2"/>
      <c r="DRL257" s="2"/>
      <c r="DRM257" s="2"/>
      <c r="DRN257" s="2"/>
      <c r="DRO257" s="2"/>
      <c r="DRP257" s="2"/>
      <c r="DRQ257" s="2"/>
      <c r="DRR257" s="2"/>
      <c r="DRS257" s="2"/>
      <c r="DRT257" s="2"/>
      <c r="DRU257" s="2"/>
      <c r="DRV257" s="2"/>
      <c r="DRW257" s="2"/>
      <c r="DRX257" s="2"/>
      <c r="DRY257" s="2"/>
      <c r="DRZ257" s="2"/>
      <c r="DSA257" s="2"/>
      <c r="DSB257" s="2"/>
      <c r="DSC257" s="2"/>
      <c r="DSD257" s="2"/>
      <c r="DSE257" s="2"/>
      <c r="DSF257" s="2"/>
      <c r="DSG257" s="2"/>
      <c r="DSH257" s="2"/>
      <c r="DSI257" s="2"/>
      <c r="DSJ257" s="2"/>
      <c r="DSK257" s="2"/>
      <c r="DSL257" s="2"/>
      <c r="DSM257" s="2"/>
      <c r="DSN257" s="2"/>
      <c r="DSO257" s="2"/>
      <c r="DSP257" s="2"/>
      <c r="DSQ257" s="2"/>
      <c r="DSR257" s="2"/>
      <c r="DSS257" s="2"/>
      <c r="DST257" s="2"/>
      <c r="DSU257" s="2"/>
      <c r="DSV257" s="2"/>
      <c r="DSW257" s="2"/>
      <c r="DSX257" s="2"/>
      <c r="DSY257" s="2"/>
      <c r="DSZ257" s="2"/>
      <c r="DTA257" s="2"/>
      <c r="DTB257" s="2"/>
      <c r="DTC257" s="2"/>
      <c r="DTD257" s="2"/>
      <c r="DTE257" s="2"/>
      <c r="DTF257" s="2"/>
      <c r="DTG257" s="2"/>
      <c r="DTH257" s="2"/>
      <c r="DTI257" s="2"/>
      <c r="DTJ257" s="2"/>
      <c r="DTK257" s="2"/>
      <c r="DTL257" s="2"/>
      <c r="DTM257" s="2"/>
      <c r="DTN257" s="2"/>
      <c r="DTO257" s="2"/>
      <c r="DTP257" s="2"/>
      <c r="DTQ257" s="2"/>
      <c r="DTR257" s="2"/>
      <c r="DTS257" s="2"/>
      <c r="DTT257" s="2"/>
      <c r="DTU257" s="2"/>
      <c r="DTV257" s="2"/>
      <c r="DTW257" s="2"/>
      <c r="DTX257" s="2"/>
      <c r="DTY257" s="2"/>
      <c r="DTZ257" s="2"/>
      <c r="DUA257" s="2"/>
      <c r="DUB257" s="2"/>
      <c r="DUC257" s="2"/>
      <c r="DUD257" s="2"/>
      <c r="DUE257" s="2"/>
      <c r="DUF257" s="2"/>
      <c r="DUG257" s="2"/>
      <c r="DUH257" s="2"/>
      <c r="DUI257" s="2"/>
      <c r="DUJ257" s="2"/>
      <c r="DUK257" s="2"/>
      <c r="DUL257" s="2"/>
      <c r="DUM257" s="2"/>
      <c r="DUN257" s="2"/>
      <c r="DUO257" s="2"/>
      <c r="DUP257" s="2"/>
      <c r="DUQ257" s="2"/>
      <c r="DUR257" s="2"/>
      <c r="DUS257" s="2"/>
      <c r="DUT257" s="2"/>
      <c r="DUU257" s="2"/>
      <c r="DUV257" s="2"/>
      <c r="DUW257" s="2"/>
      <c r="DUX257" s="2"/>
      <c r="DUY257" s="2"/>
      <c r="DUZ257" s="2"/>
      <c r="DVA257" s="2"/>
      <c r="DVB257" s="2"/>
      <c r="DVC257" s="2"/>
      <c r="DVD257" s="2"/>
      <c r="DVE257" s="2"/>
      <c r="DVF257" s="2"/>
      <c r="DVG257" s="2"/>
      <c r="DVH257" s="2"/>
      <c r="DVI257" s="2"/>
      <c r="DVJ257" s="2"/>
      <c r="DVK257" s="2"/>
      <c r="DVL257" s="2"/>
      <c r="DVM257" s="2"/>
      <c r="DVN257" s="2"/>
      <c r="DVO257" s="2"/>
      <c r="DVP257" s="2"/>
      <c r="DVQ257" s="2"/>
      <c r="DVR257" s="2"/>
      <c r="DVS257" s="2"/>
      <c r="DVT257" s="2"/>
      <c r="DVU257" s="2"/>
      <c r="DVV257" s="2"/>
      <c r="DVW257" s="2"/>
      <c r="DVX257" s="2"/>
      <c r="DVY257" s="2"/>
      <c r="DVZ257" s="2"/>
      <c r="DWA257" s="2"/>
      <c r="DWB257" s="2"/>
      <c r="DWC257" s="2"/>
      <c r="DWD257" s="2"/>
      <c r="DWE257" s="2"/>
      <c r="DWF257" s="2"/>
      <c r="DWG257" s="2"/>
      <c r="DWH257" s="2"/>
      <c r="DWI257" s="2"/>
      <c r="DWJ257" s="2"/>
      <c r="DWK257" s="2"/>
      <c r="DWL257" s="2"/>
      <c r="DWM257" s="2"/>
      <c r="DWN257" s="2"/>
      <c r="DWO257" s="2"/>
      <c r="DWP257" s="2"/>
      <c r="DWQ257" s="2"/>
      <c r="DWR257" s="2"/>
      <c r="DWS257" s="2"/>
      <c r="DWT257" s="2"/>
      <c r="DWU257" s="2"/>
      <c r="DWV257" s="2"/>
      <c r="DWW257" s="2"/>
      <c r="DWX257" s="2"/>
      <c r="DWY257" s="2"/>
      <c r="DWZ257" s="2"/>
      <c r="DXA257" s="2"/>
      <c r="DXB257" s="2"/>
      <c r="DXC257" s="2"/>
      <c r="DXD257" s="2"/>
      <c r="DXE257" s="2"/>
      <c r="DXF257" s="2"/>
      <c r="DXG257" s="2"/>
      <c r="DXH257" s="2"/>
      <c r="DXI257" s="2"/>
      <c r="DXJ257" s="2"/>
      <c r="DXK257" s="2"/>
      <c r="DXL257" s="2"/>
      <c r="DXM257" s="2"/>
      <c r="DXN257" s="2"/>
      <c r="DXO257" s="2"/>
      <c r="DXP257" s="2"/>
      <c r="DXQ257" s="2"/>
      <c r="DXR257" s="2"/>
      <c r="DXS257" s="2"/>
      <c r="DXT257" s="2"/>
      <c r="DXU257" s="2"/>
      <c r="DXV257" s="2"/>
      <c r="DXW257" s="2"/>
      <c r="DXX257" s="2"/>
      <c r="DXY257" s="2"/>
      <c r="DXZ257" s="2"/>
      <c r="DYA257" s="2"/>
      <c r="DYB257" s="2"/>
      <c r="DYC257" s="2"/>
      <c r="DYD257" s="2"/>
      <c r="DYE257" s="2"/>
      <c r="DYF257" s="2"/>
      <c r="DYG257" s="2"/>
      <c r="DYH257" s="2"/>
      <c r="DYI257" s="2"/>
      <c r="DYJ257" s="2"/>
      <c r="DYK257" s="2"/>
      <c r="DYL257" s="2"/>
      <c r="DYM257" s="2"/>
      <c r="DYN257" s="2"/>
      <c r="DYO257" s="2"/>
      <c r="DYP257" s="2"/>
      <c r="DYQ257" s="2"/>
      <c r="DYR257" s="2"/>
      <c r="DYS257" s="2"/>
      <c r="DYT257" s="2"/>
      <c r="DYU257" s="2"/>
      <c r="DYV257" s="2"/>
      <c r="DYW257" s="2"/>
      <c r="DYX257" s="2"/>
      <c r="DYY257" s="2"/>
      <c r="DYZ257" s="2"/>
      <c r="DZA257" s="2"/>
      <c r="DZB257" s="2"/>
      <c r="DZC257" s="2"/>
      <c r="DZD257" s="2"/>
      <c r="DZE257" s="2"/>
      <c r="DZF257" s="2"/>
      <c r="DZG257" s="2"/>
      <c r="DZH257" s="2"/>
      <c r="DZI257" s="2"/>
      <c r="DZJ257" s="2"/>
      <c r="DZK257" s="2"/>
      <c r="DZL257" s="2"/>
      <c r="DZM257" s="2"/>
      <c r="DZN257" s="2"/>
      <c r="DZO257" s="2"/>
      <c r="DZP257" s="2"/>
      <c r="DZQ257" s="2"/>
      <c r="DZR257" s="2"/>
      <c r="DZS257" s="2"/>
      <c r="DZT257" s="2"/>
      <c r="DZU257" s="2"/>
      <c r="DZV257" s="2"/>
      <c r="DZW257" s="2"/>
      <c r="DZX257" s="2"/>
      <c r="DZY257" s="2"/>
      <c r="DZZ257" s="2"/>
      <c r="EAA257" s="2"/>
      <c r="EAB257" s="2"/>
      <c r="EAC257" s="2"/>
      <c r="EAD257" s="2"/>
      <c r="EAE257" s="2"/>
      <c r="EAF257" s="2"/>
      <c r="EAG257" s="2"/>
      <c r="EAH257" s="2"/>
      <c r="EAI257" s="2"/>
      <c r="EAJ257" s="2"/>
      <c r="EAK257" s="2"/>
      <c r="EAL257" s="2"/>
      <c r="EAM257" s="2"/>
      <c r="EAN257" s="2"/>
      <c r="EAO257" s="2"/>
      <c r="EAP257" s="2"/>
      <c r="EAQ257" s="2"/>
      <c r="EAR257" s="2"/>
      <c r="EAS257" s="2"/>
      <c r="EAT257" s="2"/>
      <c r="EAU257" s="2"/>
      <c r="EAV257" s="2"/>
      <c r="EAW257" s="2"/>
      <c r="EAX257" s="2"/>
      <c r="EAY257" s="2"/>
      <c r="EAZ257" s="2"/>
      <c r="EBA257" s="2"/>
      <c r="EBB257" s="2"/>
      <c r="EBC257" s="2"/>
      <c r="EBD257" s="2"/>
      <c r="EBE257" s="2"/>
      <c r="EBF257" s="2"/>
      <c r="EBG257" s="2"/>
      <c r="EBH257" s="2"/>
      <c r="EBI257" s="2"/>
      <c r="EBJ257" s="2"/>
      <c r="EBK257" s="2"/>
      <c r="EBL257" s="2"/>
      <c r="EBM257" s="2"/>
      <c r="EBN257" s="2"/>
      <c r="EBO257" s="2"/>
      <c r="EBP257" s="2"/>
      <c r="EBQ257" s="2"/>
      <c r="EBR257" s="2"/>
      <c r="EBS257" s="2"/>
      <c r="EBT257" s="2"/>
      <c r="EBU257" s="2"/>
      <c r="EBV257" s="2"/>
      <c r="EBW257" s="2"/>
      <c r="EBX257" s="2"/>
      <c r="EBY257" s="2"/>
      <c r="EBZ257" s="2"/>
      <c r="ECA257" s="2"/>
      <c r="ECB257" s="2"/>
      <c r="ECC257" s="2"/>
      <c r="ECD257" s="2"/>
      <c r="ECE257" s="2"/>
      <c r="ECF257" s="2"/>
      <c r="ECG257" s="2"/>
      <c r="ECH257" s="2"/>
      <c r="ECI257" s="2"/>
      <c r="ECJ257" s="2"/>
      <c r="ECK257" s="2"/>
      <c r="ECL257" s="2"/>
      <c r="ECM257" s="2"/>
      <c r="ECN257" s="2"/>
      <c r="ECO257" s="2"/>
      <c r="ECP257" s="2"/>
      <c r="ECQ257" s="2"/>
      <c r="ECR257" s="2"/>
      <c r="ECS257" s="2"/>
      <c r="ECT257" s="2"/>
      <c r="ECU257" s="2"/>
      <c r="ECV257" s="2"/>
      <c r="ECW257" s="2"/>
      <c r="ECX257" s="2"/>
      <c r="ECY257" s="2"/>
      <c r="ECZ257" s="2"/>
      <c r="EDA257" s="2"/>
      <c r="EDB257" s="2"/>
      <c r="EDC257" s="2"/>
      <c r="EDD257" s="2"/>
      <c r="EDE257" s="2"/>
      <c r="EDF257" s="2"/>
      <c r="EDG257" s="2"/>
      <c r="EDH257" s="2"/>
      <c r="EDI257" s="2"/>
      <c r="EDJ257" s="2"/>
      <c r="EDK257" s="2"/>
      <c r="EDL257" s="2"/>
      <c r="EDM257" s="2"/>
      <c r="EDN257" s="2"/>
      <c r="EDO257" s="2"/>
      <c r="EDP257" s="2"/>
      <c r="EDQ257" s="2"/>
      <c r="EDR257" s="2"/>
      <c r="EDS257" s="2"/>
      <c r="EDT257" s="2"/>
      <c r="EDU257" s="2"/>
      <c r="EDV257" s="2"/>
      <c r="EDW257" s="2"/>
      <c r="EDX257" s="2"/>
      <c r="EDY257" s="2"/>
      <c r="EDZ257" s="2"/>
      <c r="EEA257" s="2"/>
      <c r="EEB257" s="2"/>
      <c r="EEC257" s="2"/>
      <c r="EED257" s="2"/>
      <c r="EEE257" s="2"/>
      <c r="EEF257" s="2"/>
      <c r="EEG257" s="2"/>
      <c r="EEH257" s="2"/>
      <c r="EEI257" s="2"/>
      <c r="EEJ257" s="2"/>
      <c r="EEK257" s="2"/>
      <c r="EEL257" s="2"/>
      <c r="EEM257" s="2"/>
      <c r="EEN257" s="2"/>
      <c r="EEO257" s="2"/>
      <c r="EEP257" s="2"/>
      <c r="EEQ257" s="2"/>
      <c r="EER257" s="2"/>
      <c r="EES257" s="2"/>
      <c r="EET257" s="2"/>
      <c r="EEU257" s="2"/>
      <c r="EEV257" s="2"/>
      <c r="EEW257" s="2"/>
      <c r="EEX257" s="2"/>
      <c r="EEY257" s="2"/>
      <c r="EEZ257" s="2"/>
      <c r="EFA257" s="2"/>
      <c r="EFB257" s="2"/>
      <c r="EFC257" s="2"/>
      <c r="EFD257" s="2"/>
      <c r="EFE257" s="2"/>
      <c r="EFF257" s="2"/>
      <c r="EFG257" s="2"/>
      <c r="EFH257" s="2"/>
      <c r="EFI257" s="2"/>
      <c r="EFJ257" s="2"/>
      <c r="EFK257" s="2"/>
      <c r="EFL257" s="2"/>
      <c r="EFM257" s="2"/>
      <c r="EFN257" s="2"/>
      <c r="EFO257" s="2"/>
      <c r="EFP257" s="2"/>
      <c r="EFQ257" s="2"/>
      <c r="EFR257" s="2"/>
      <c r="EFS257" s="2"/>
      <c r="EFT257" s="2"/>
      <c r="EFU257" s="2"/>
      <c r="EFV257" s="2"/>
      <c r="EFW257" s="2"/>
      <c r="EFX257" s="2"/>
      <c r="EFY257" s="2"/>
      <c r="EFZ257" s="2"/>
      <c r="EGA257" s="2"/>
      <c r="EGB257" s="2"/>
      <c r="EGC257" s="2"/>
      <c r="EGD257" s="2"/>
      <c r="EGE257" s="2"/>
      <c r="EGF257" s="2"/>
      <c r="EGG257" s="2"/>
      <c r="EGH257" s="2"/>
      <c r="EGI257" s="2"/>
      <c r="EGJ257" s="2"/>
      <c r="EGK257" s="2"/>
      <c r="EGL257" s="2"/>
      <c r="EGM257" s="2"/>
      <c r="EGN257" s="2"/>
      <c r="EGO257" s="2"/>
      <c r="EGP257" s="2"/>
      <c r="EGQ257" s="2"/>
      <c r="EGR257" s="2"/>
      <c r="EGS257" s="2"/>
      <c r="EGT257" s="2"/>
      <c r="EGU257" s="2"/>
      <c r="EGV257" s="2"/>
      <c r="EGW257" s="2"/>
      <c r="EGX257" s="2"/>
      <c r="EGY257" s="2"/>
      <c r="EGZ257" s="2"/>
      <c r="EHA257" s="2"/>
      <c r="EHB257" s="2"/>
      <c r="EHC257" s="2"/>
      <c r="EHD257" s="2"/>
      <c r="EHE257" s="2"/>
      <c r="EHF257" s="2"/>
      <c r="EHG257" s="2"/>
      <c r="EHH257" s="2"/>
      <c r="EHI257" s="2"/>
      <c r="EHJ257" s="2"/>
      <c r="EHK257" s="2"/>
      <c r="EHL257" s="2"/>
      <c r="EHM257" s="2"/>
      <c r="EHN257" s="2"/>
      <c r="EHO257" s="2"/>
      <c r="EHP257" s="2"/>
      <c r="EHQ257" s="2"/>
      <c r="EHR257" s="2"/>
      <c r="EHS257" s="2"/>
      <c r="EHT257" s="2"/>
      <c r="EHU257" s="2"/>
      <c r="EHV257" s="2"/>
      <c r="EHW257" s="2"/>
      <c r="EHX257" s="2"/>
      <c r="EHY257" s="2"/>
      <c r="EHZ257" s="2"/>
      <c r="EIA257" s="2"/>
      <c r="EIB257" s="2"/>
      <c r="EIC257" s="2"/>
      <c r="EID257" s="2"/>
      <c r="EIE257" s="2"/>
      <c r="EIF257" s="2"/>
      <c r="EIG257" s="2"/>
      <c r="EIH257" s="2"/>
      <c r="EII257" s="2"/>
      <c r="EIJ257" s="2"/>
      <c r="EIK257" s="2"/>
      <c r="EIL257" s="2"/>
      <c r="EIM257" s="2"/>
      <c r="EIN257" s="2"/>
      <c r="EIO257" s="2"/>
      <c r="EIP257" s="2"/>
      <c r="EIQ257" s="2"/>
      <c r="EIR257" s="2"/>
      <c r="EIS257" s="2"/>
      <c r="EIT257" s="2"/>
      <c r="EIU257" s="2"/>
      <c r="EIV257" s="2"/>
      <c r="EIW257" s="2"/>
      <c r="EIX257" s="2"/>
      <c r="EIY257" s="2"/>
      <c r="EIZ257" s="2"/>
      <c r="EJA257" s="2"/>
      <c r="EJB257" s="2"/>
      <c r="EJC257" s="2"/>
      <c r="EJD257" s="2"/>
      <c r="EJE257" s="2"/>
      <c r="EJF257" s="2"/>
      <c r="EJG257" s="2"/>
      <c r="EJH257" s="2"/>
      <c r="EJI257" s="2"/>
      <c r="EJJ257" s="2"/>
      <c r="EJK257" s="2"/>
      <c r="EJL257" s="2"/>
      <c r="EJM257" s="2"/>
      <c r="EJN257" s="2"/>
      <c r="EJO257" s="2"/>
      <c r="EJP257" s="2"/>
      <c r="EJQ257" s="2"/>
      <c r="EJR257" s="2"/>
      <c r="EJS257" s="2"/>
      <c r="EJT257" s="2"/>
      <c r="EJU257" s="2"/>
      <c r="EJV257" s="2"/>
      <c r="EJW257" s="2"/>
      <c r="EJX257" s="2"/>
      <c r="EJY257" s="2"/>
      <c r="EJZ257" s="2"/>
      <c r="EKA257" s="2"/>
      <c r="EKB257" s="2"/>
      <c r="EKC257" s="2"/>
      <c r="EKD257" s="2"/>
      <c r="EKE257" s="2"/>
      <c r="EKF257" s="2"/>
      <c r="EKG257" s="2"/>
      <c r="EKH257" s="2"/>
      <c r="EKI257" s="2"/>
      <c r="EKJ257" s="2"/>
      <c r="EKK257" s="2"/>
      <c r="EKL257" s="2"/>
      <c r="EKM257" s="2"/>
      <c r="EKN257" s="2"/>
      <c r="EKO257" s="2"/>
      <c r="EKP257" s="2"/>
      <c r="EKQ257" s="2"/>
      <c r="EKR257" s="2"/>
      <c r="EKS257" s="2"/>
      <c r="EKT257" s="2"/>
      <c r="EKU257" s="2"/>
      <c r="EKV257" s="2"/>
      <c r="EKW257" s="2"/>
      <c r="EKX257" s="2"/>
      <c r="EKY257" s="2"/>
      <c r="EKZ257" s="2"/>
      <c r="ELA257" s="2"/>
      <c r="ELB257" s="2"/>
      <c r="ELC257" s="2"/>
      <c r="ELD257" s="2"/>
      <c r="ELE257" s="2"/>
      <c r="ELF257" s="2"/>
      <c r="ELG257" s="2"/>
      <c r="ELH257" s="2"/>
      <c r="ELI257" s="2"/>
      <c r="ELJ257" s="2"/>
      <c r="ELK257" s="2"/>
      <c r="ELL257" s="2"/>
      <c r="ELM257" s="2"/>
      <c r="ELN257" s="2"/>
      <c r="ELO257" s="2"/>
      <c r="ELP257" s="2"/>
      <c r="ELQ257" s="2"/>
      <c r="ELR257" s="2"/>
      <c r="ELS257" s="2"/>
      <c r="ELT257" s="2"/>
      <c r="ELU257" s="2"/>
      <c r="ELV257" s="2"/>
      <c r="ELW257" s="2"/>
      <c r="ELX257" s="2"/>
      <c r="ELY257" s="2"/>
      <c r="ELZ257" s="2"/>
      <c r="EMA257" s="2"/>
      <c r="EMB257" s="2"/>
      <c r="EMC257" s="2"/>
      <c r="EMD257" s="2"/>
      <c r="EME257" s="2"/>
      <c r="EMF257" s="2"/>
      <c r="EMG257" s="2"/>
      <c r="EMH257" s="2"/>
      <c r="EMI257" s="2"/>
      <c r="EMJ257" s="2"/>
      <c r="EMK257" s="2"/>
      <c r="EML257" s="2"/>
      <c r="EMM257" s="2"/>
      <c r="EMN257" s="2"/>
      <c r="EMO257" s="2"/>
      <c r="EMP257" s="2"/>
      <c r="EMQ257" s="2"/>
      <c r="EMR257" s="2"/>
      <c r="EMS257" s="2"/>
      <c r="EMT257" s="2"/>
      <c r="EMU257" s="2"/>
      <c r="EMV257" s="2"/>
      <c r="EMW257" s="2"/>
      <c r="EMX257" s="2"/>
      <c r="EMY257" s="2"/>
      <c r="EMZ257" s="2"/>
      <c r="ENA257" s="2"/>
      <c r="ENB257" s="2"/>
      <c r="ENC257" s="2"/>
      <c r="END257" s="2"/>
      <c r="ENE257" s="2"/>
      <c r="ENF257" s="2"/>
      <c r="ENG257" s="2"/>
      <c r="ENH257" s="2"/>
      <c r="ENI257" s="2"/>
      <c r="ENJ257" s="2"/>
      <c r="ENK257" s="2"/>
      <c r="ENL257" s="2"/>
      <c r="ENM257" s="2"/>
      <c r="ENN257" s="2"/>
      <c r="ENO257" s="2"/>
      <c r="ENP257" s="2"/>
      <c r="ENQ257" s="2"/>
      <c r="ENR257" s="2"/>
      <c r="ENS257" s="2"/>
      <c r="ENT257" s="2"/>
      <c r="ENU257" s="2"/>
      <c r="ENV257" s="2"/>
      <c r="ENW257" s="2"/>
      <c r="ENX257" s="2"/>
      <c r="ENY257" s="2"/>
      <c r="ENZ257" s="2"/>
      <c r="EOA257" s="2"/>
      <c r="EOB257" s="2"/>
      <c r="EOC257" s="2"/>
      <c r="EOD257" s="2"/>
      <c r="EOE257" s="2"/>
      <c r="EOF257" s="2"/>
      <c r="EOG257" s="2"/>
      <c r="EOH257" s="2"/>
      <c r="EOI257" s="2"/>
      <c r="EOJ257" s="2"/>
      <c r="EOK257" s="2"/>
      <c r="EOL257" s="2"/>
      <c r="EOM257" s="2"/>
      <c r="EON257" s="2"/>
      <c r="EOO257" s="2"/>
      <c r="EOP257" s="2"/>
      <c r="EOQ257" s="2"/>
      <c r="EOR257" s="2"/>
      <c r="EOS257" s="2"/>
      <c r="EOT257" s="2"/>
      <c r="EOU257" s="2"/>
      <c r="EOV257" s="2"/>
      <c r="EOW257" s="2"/>
      <c r="EOX257" s="2"/>
      <c r="EOY257" s="2"/>
      <c r="EOZ257" s="2"/>
      <c r="EPA257" s="2"/>
      <c r="EPB257" s="2"/>
      <c r="EPC257" s="2"/>
      <c r="EPD257" s="2"/>
      <c r="EPE257" s="2"/>
      <c r="EPF257" s="2"/>
      <c r="EPG257" s="2"/>
      <c r="EPH257" s="2"/>
      <c r="EPI257" s="2"/>
      <c r="EPJ257" s="2"/>
      <c r="EPK257" s="2"/>
      <c r="EPL257" s="2"/>
      <c r="EPM257" s="2"/>
      <c r="EPN257" s="2"/>
      <c r="EPO257" s="2"/>
      <c r="EPP257" s="2"/>
      <c r="EPQ257" s="2"/>
      <c r="EPR257" s="2"/>
      <c r="EPS257" s="2"/>
      <c r="EPT257" s="2"/>
      <c r="EPU257" s="2"/>
      <c r="EPV257" s="2"/>
      <c r="EPW257" s="2"/>
      <c r="EPX257" s="2"/>
      <c r="EPY257" s="2"/>
      <c r="EPZ257" s="2"/>
      <c r="EQA257" s="2"/>
      <c r="EQB257" s="2"/>
      <c r="EQC257" s="2"/>
      <c r="EQD257" s="2"/>
      <c r="EQE257" s="2"/>
      <c r="EQF257" s="2"/>
      <c r="EQG257" s="2"/>
      <c r="EQH257" s="2"/>
      <c r="EQI257" s="2"/>
      <c r="EQJ257" s="2"/>
      <c r="EQK257" s="2"/>
      <c r="EQL257" s="2"/>
      <c r="EQM257" s="2"/>
      <c r="EQN257" s="2"/>
      <c r="EQO257" s="2"/>
      <c r="EQP257" s="2"/>
      <c r="EQQ257" s="2"/>
      <c r="EQR257" s="2"/>
      <c r="EQS257" s="2"/>
      <c r="EQT257" s="2"/>
      <c r="EQU257" s="2"/>
      <c r="EQV257" s="2"/>
      <c r="EQW257" s="2"/>
      <c r="EQX257" s="2"/>
      <c r="EQY257" s="2"/>
      <c r="EQZ257" s="2"/>
      <c r="ERA257" s="2"/>
      <c r="ERB257" s="2"/>
      <c r="ERC257" s="2"/>
      <c r="ERD257" s="2"/>
      <c r="ERE257" s="2"/>
      <c r="ERF257" s="2"/>
      <c r="ERG257" s="2"/>
      <c r="ERH257" s="2"/>
      <c r="ERI257" s="2"/>
      <c r="ERJ257" s="2"/>
      <c r="ERK257" s="2"/>
      <c r="ERL257" s="2"/>
      <c r="ERM257" s="2"/>
      <c r="ERN257" s="2"/>
      <c r="ERO257" s="2"/>
      <c r="ERP257" s="2"/>
      <c r="ERQ257" s="2"/>
      <c r="ERR257" s="2"/>
      <c r="ERS257" s="2"/>
      <c r="ERT257" s="2"/>
      <c r="ERU257" s="2"/>
      <c r="ERV257" s="2"/>
      <c r="ERW257" s="2"/>
      <c r="ERX257" s="2"/>
      <c r="ERY257" s="2"/>
      <c r="ERZ257" s="2"/>
      <c r="ESA257" s="2"/>
      <c r="ESB257" s="2"/>
      <c r="ESC257" s="2"/>
      <c r="ESD257" s="2"/>
      <c r="ESE257" s="2"/>
      <c r="ESF257" s="2"/>
      <c r="ESG257" s="2"/>
      <c r="ESH257" s="2"/>
      <c r="ESI257" s="2"/>
      <c r="ESJ257" s="2"/>
      <c r="ESK257" s="2"/>
      <c r="ESL257" s="2"/>
      <c r="ESM257" s="2"/>
      <c r="ESN257" s="2"/>
      <c r="ESO257" s="2"/>
      <c r="ESP257" s="2"/>
      <c r="ESQ257" s="2"/>
      <c r="ESR257" s="2"/>
      <c r="ESS257" s="2"/>
      <c r="EST257" s="2"/>
      <c r="ESU257" s="2"/>
      <c r="ESV257" s="2"/>
      <c r="ESW257" s="2"/>
      <c r="ESX257" s="2"/>
      <c r="ESY257" s="2"/>
      <c r="ESZ257" s="2"/>
      <c r="ETA257" s="2"/>
      <c r="ETB257" s="2"/>
      <c r="ETC257" s="2"/>
      <c r="ETD257" s="2"/>
      <c r="ETE257" s="2"/>
      <c r="ETF257" s="2"/>
      <c r="ETG257" s="2"/>
      <c r="ETH257" s="2"/>
      <c r="ETI257" s="2"/>
      <c r="ETJ257" s="2"/>
      <c r="ETK257" s="2"/>
      <c r="ETL257" s="2"/>
      <c r="ETM257" s="2"/>
      <c r="ETN257" s="2"/>
      <c r="ETO257" s="2"/>
      <c r="ETP257" s="2"/>
      <c r="ETQ257" s="2"/>
      <c r="ETR257" s="2"/>
      <c r="ETS257" s="2"/>
      <c r="ETT257" s="2"/>
      <c r="ETU257" s="2"/>
      <c r="ETV257" s="2"/>
      <c r="ETW257" s="2"/>
      <c r="ETX257" s="2"/>
      <c r="ETY257" s="2"/>
      <c r="ETZ257" s="2"/>
      <c r="EUA257" s="2"/>
      <c r="EUB257" s="2"/>
      <c r="EUC257" s="2"/>
      <c r="EUD257" s="2"/>
      <c r="EUE257" s="2"/>
      <c r="EUF257" s="2"/>
      <c r="EUG257" s="2"/>
      <c r="EUH257" s="2"/>
      <c r="EUI257" s="2"/>
      <c r="EUJ257" s="2"/>
      <c r="EUK257" s="2"/>
      <c r="EUL257" s="2"/>
      <c r="EUM257" s="2"/>
      <c r="EUN257" s="2"/>
      <c r="EUO257" s="2"/>
      <c r="EUP257" s="2"/>
      <c r="EUQ257" s="2"/>
      <c r="EUR257" s="2"/>
      <c r="EUS257" s="2"/>
      <c r="EUT257" s="2"/>
      <c r="EUU257" s="2"/>
      <c r="EUV257" s="2"/>
      <c r="EUW257" s="2"/>
      <c r="EUX257" s="2"/>
      <c r="EUY257" s="2"/>
      <c r="EUZ257" s="2"/>
      <c r="EVA257" s="2"/>
      <c r="EVB257" s="2"/>
      <c r="EVC257" s="2"/>
      <c r="EVD257" s="2"/>
      <c r="EVE257" s="2"/>
      <c r="EVF257" s="2"/>
      <c r="EVG257" s="2"/>
      <c r="EVH257" s="2"/>
      <c r="EVI257" s="2"/>
      <c r="EVJ257" s="2"/>
      <c r="EVK257" s="2"/>
      <c r="EVL257" s="2"/>
      <c r="EVM257" s="2"/>
      <c r="EVN257" s="2"/>
      <c r="EVO257" s="2"/>
      <c r="EVP257" s="2"/>
      <c r="EVQ257" s="2"/>
      <c r="EVR257" s="2"/>
      <c r="EVS257" s="2"/>
      <c r="EVT257" s="2"/>
      <c r="EVU257" s="2"/>
      <c r="EVV257" s="2"/>
      <c r="EVW257" s="2"/>
      <c r="EVX257" s="2"/>
      <c r="EVY257" s="2"/>
      <c r="EVZ257" s="2"/>
      <c r="EWA257" s="2"/>
      <c r="EWB257" s="2"/>
      <c r="EWC257" s="2"/>
      <c r="EWD257" s="2"/>
      <c r="EWE257" s="2"/>
      <c r="EWF257" s="2"/>
      <c r="EWG257" s="2"/>
      <c r="EWH257" s="2"/>
      <c r="EWI257" s="2"/>
      <c r="EWJ257" s="2"/>
      <c r="EWK257" s="2"/>
      <c r="EWL257" s="2"/>
      <c r="EWM257" s="2"/>
      <c r="EWN257" s="2"/>
      <c r="EWO257" s="2"/>
      <c r="EWP257" s="2"/>
      <c r="EWQ257" s="2"/>
      <c r="EWR257" s="2"/>
      <c r="EWS257" s="2"/>
      <c r="EWT257" s="2"/>
      <c r="EWU257" s="2"/>
      <c r="EWV257" s="2"/>
      <c r="EWW257" s="2"/>
      <c r="EWX257" s="2"/>
      <c r="EWY257" s="2"/>
      <c r="EWZ257" s="2"/>
      <c r="EXA257" s="2"/>
      <c r="EXB257" s="2"/>
      <c r="EXC257" s="2"/>
      <c r="EXD257" s="2"/>
      <c r="EXE257" s="2"/>
      <c r="EXF257" s="2"/>
      <c r="EXG257" s="2"/>
      <c r="EXH257" s="2"/>
      <c r="EXI257" s="2"/>
      <c r="EXJ257" s="2"/>
      <c r="EXK257" s="2"/>
      <c r="EXL257" s="2"/>
      <c r="EXM257" s="2"/>
      <c r="EXN257" s="2"/>
      <c r="EXO257" s="2"/>
      <c r="EXP257" s="2"/>
      <c r="EXQ257" s="2"/>
      <c r="EXR257" s="2"/>
      <c r="EXS257" s="2"/>
      <c r="EXT257" s="2"/>
      <c r="EXU257" s="2"/>
      <c r="EXV257" s="2"/>
      <c r="EXW257" s="2"/>
      <c r="EXX257" s="2"/>
      <c r="EXY257" s="2"/>
      <c r="EXZ257" s="2"/>
      <c r="EYA257" s="2"/>
      <c r="EYB257" s="2"/>
      <c r="EYC257" s="2"/>
      <c r="EYD257" s="2"/>
      <c r="EYE257" s="2"/>
      <c r="EYF257" s="2"/>
      <c r="EYG257" s="2"/>
      <c r="EYH257" s="2"/>
      <c r="EYI257" s="2"/>
      <c r="EYJ257" s="2"/>
      <c r="EYK257" s="2"/>
      <c r="EYL257" s="2"/>
      <c r="EYM257" s="2"/>
      <c r="EYN257" s="2"/>
      <c r="EYO257" s="2"/>
      <c r="EYP257" s="2"/>
      <c r="EYQ257" s="2"/>
      <c r="EYR257" s="2"/>
      <c r="EYS257" s="2"/>
      <c r="EYT257" s="2"/>
      <c r="EYU257" s="2"/>
      <c r="EYV257" s="2"/>
      <c r="EYW257" s="2"/>
      <c r="EYX257" s="2"/>
      <c r="EYY257" s="2"/>
      <c r="EYZ257" s="2"/>
      <c r="EZA257" s="2"/>
      <c r="EZB257" s="2"/>
      <c r="EZC257" s="2"/>
      <c r="EZD257" s="2"/>
      <c r="EZE257" s="2"/>
      <c r="EZF257" s="2"/>
      <c r="EZG257" s="2"/>
      <c r="EZH257" s="2"/>
      <c r="EZI257" s="2"/>
      <c r="EZJ257" s="2"/>
      <c r="EZK257" s="2"/>
      <c r="EZL257" s="2"/>
      <c r="EZM257" s="2"/>
      <c r="EZN257" s="2"/>
      <c r="EZO257" s="2"/>
      <c r="EZP257" s="2"/>
      <c r="EZQ257" s="2"/>
      <c r="EZR257" s="2"/>
      <c r="EZS257" s="2"/>
      <c r="EZT257" s="2"/>
      <c r="EZU257" s="2"/>
      <c r="EZV257" s="2"/>
      <c r="EZW257" s="2"/>
      <c r="EZX257" s="2"/>
      <c r="EZY257" s="2"/>
      <c r="EZZ257" s="2"/>
      <c r="FAA257" s="2"/>
      <c r="FAB257" s="2"/>
      <c r="FAC257" s="2"/>
      <c r="FAD257" s="2"/>
      <c r="FAE257" s="2"/>
      <c r="FAF257" s="2"/>
      <c r="FAG257" s="2"/>
      <c r="FAH257" s="2"/>
      <c r="FAI257" s="2"/>
      <c r="FAJ257" s="2"/>
      <c r="FAK257" s="2"/>
      <c r="FAL257" s="2"/>
      <c r="FAM257" s="2"/>
      <c r="FAN257" s="2"/>
      <c r="FAO257" s="2"/>
      <c r="FAP257" s="2"/>
      <c r="FAQ257" s="2"/>
      <c r="FAR257" s="2"/>
      <c r="FAS257" s="2"/>
      <c r="FAT257" s="2"/>
      <c r="FAU257" s="2"/>
      <c r="FAV257" s="2"/>
      <c r="FAW257" s="2"/>
      <c r="FAX257" s="2"/>
      <c r="FAY257" s="2"/>
      <c r="FAZ257" s="2"/>
      <c r="FBA257" s="2"/>
      <c r="FBB257" s="2"/>
      <c r="FBC257" s="2"/>
      <c r="FBD257" s="2"/>
      <c r="FBE257" s="2"/>
      <c r="FBF257" s="2"/>
      <c r="FBG257" s="2"/>
      <c r="FBH257" s="2"/>
      <c r="FBI257" s="2"/>
      <c r="FBJ257" s="2"/>
      <c r="FBK257" s="2"/>
      <c r="FBL257" s="2"/>
      <c r="FBM257" s="2"/>
      <c r="FBN257" s="2"/>
      <c r="FBO257" s="2"/>
      <c r="FBP257" s="2"/>
      <c r="FBQ257" s="2"/>
      <c r="FBR257" s="2"/>
      <c r="FBS257" s="2"/>
      <c r="FBT257" s="2"/>
      <c r="FBU257" s="2"/>
      <c r="FBV257" s="2"/>
      <c r="FBW257" s="2"/>
      <c r="FBX257" s="2"/>
      <c r="FBY257" s="2"/>
      <c r="FBZ257" s="2"/>
      <c r="FCA257" s="2"/>
      <c r="FCB257" s="2"/>
      <c r="FCC257" s="2"/>
      <c r="FCD257" s="2"/>
      <c r="FCE257" s="2"/>
      <c r="FCF257" s="2"/>
      <c r="FCG257" s="2"/>
      <c r="FCH257" s="2"/>
      <c r="FCI257" s="2"/>
      <c r="FCJ257" s="2"/>
      <c r="FCK257" s="2"/>
      <c r="FCL257" s="2"/>
      <c r="FCM257" s="2"/>
      <c r="FCN257" s="2"/>
      <c r="FCO257" s="2"/>
      <c r="FCP257" s="2"/>
      <c r="FCQ257" s="2"/>
      <c r="FCR257" s="2"/>
      <c r="FCS257" s="2"/>
      <c r="FCT257" s="2"/>
      <c r="FCU257" s="2"/>
      <c r="FCV257" s="2"/>
      <c r="FCW257" s="2"/>
      <c r="FCX257" s="2"/>
      <c r="FCY257" s="2"/>
      <c r="FCZ257" s="2"/>
      <c r="FDA257" s="2"/>
      <c r="FDB257" s="2"/>
      <c r="FDC257" s="2"/>
      <c r="FDD257" s="2"/>
      <c r="FDE257" s="2"/>
      <c r="FDF257" s="2"/>
      <c r="FDG257" s="2"/>
      <c r="FDH257" s="2"/>
      <c r="FDI257" s="2"/>
      <c r="FDJ257" s="2"/>
      <c r="FDK257" s="2"/>
      <c r="FDL257" s="2"/>
      <c r="FDM257" s="2"/>
      <c r="FDN257" s="2"/>
      <c r="FDO257" s="2"/>
      <c r="FDP257" s="2"/>
      <c r="FDQ257" s="2"/>
      <c r="FDR257" s="2"/>
      <c r="FDS257" s="2"/>
      <c r="FDT257" s="2"/>
      <c r="FDU257" s="2"/>
      <c r="FDV257" s="2"/>
      <c r="FDW257" s="2"/>
      <c r="FDX257" s="2"/>
      <c r="FDY257" s="2"/>
      <c r="FDZ257" s="2"/>
      <c r="FEA257" s="2"/>
      <c r="FEB257" s="2"/>
      <c r="FEC257" s="2"/>
      <c r="FED257" s="2"/>
      <c r="FEE257" s="2"/>
      <c r="FEF257" s="2"/>
      <c r="FEG257" s="2"/>
      <c r="FEH257" s="2"/>
      <c r="FEI257" s="2"/>
      <c r="FEJ257" s="2"/>
      <c r="FEK257" s="2"/>
      <c r="FEL257" s="2"/>
      <c r="FEM257" s="2"/>
      <c r="FEN257" s="2"/>
      <c r="FEO257" s="2"/>
      <c r="FEP257" s="2"/>
      <c r="FEQ257" s="2"/>
      <c r="FER257" s="2"/>
      <c r="FES257" s="2"/>
      <c r="FET257" s="2"/>
      <c r="FEU257" s="2"/>
      <c r="FEV257" s="2"/>
      <c r="FEW257" s="2"/>
      <c r="FEX257" s="2"/>
      <c r="FEY257" s="2"/>
      <c r="FEZ257" s="2"/>
      <c r="FFA257" s="2"/>
      <c r="FFB257" s="2"/>
      <c r="FFC257" s="2"/>
      <c r="FFD257" s="2"/>
      <c r="FFE257" s="2"/>
      <c r="FFF257" s="2"/>
      <c r="FFG257" s="2"/>
      <c r="FFH257" s="2"/>
      <c r="FFI257" s="2"/>
      <c r="FFJ257" s="2"/>
      <c r="FFK257" s="2"/>
      <c r="FFL257" s="2"/>
      <c r="FFM257" s="2"/>
      <c r="FFN257" s="2"/>
      <c r="FFO257" s="2"/>
      <c r="FFP257" s="2"/>
      <c r="FFQ257" s="2"/>
      <c r="FFR257" s="2"/>
      <c r="FFS257" s="2"/>
      <c r="FFT257" s="2"/>
      <c r="FFU257" s="2"/>
      <c r="FFV257" s="2"/>
      <c r="FFW257" s="2"/>
      <c r="FFX257" s="2"/>
      <c r="FFY257" s="2"/>
      <c r="FFZ257" s="2"/>
      <c r="FGA257" s="2"/>
      <c r="FGB257" s="2"/>
      <c r="FGC257" s="2"/>
      <c r="FGD257" s="2"/>
      <c r="FGE257" s="2"/>
      <c r="FGF257" s="2"/>
      <c r="FGG257" s="2"/>
      <c r="FGH257" s="2"/>
      <c r="FGI257" s="2"/>
      <c r="FGJ257" s="2"/>
      <c r="FGK257" s="2"/>
      <c r="FGL257" s="2"/>
      <c r="FGM257" s="2"/>
      <c r="FGN257" s="2"/>
      <c r="FGO257" s="2"/>
      <c r="FGP257" s="2"/>
      <c r="FGQ257" s="2"/>
      <c r="FGR257" s="2"/>
      <c r="FGS257" s="2"/>
      <c r="FGT257" s="2"/>
      <c r="FGU257" s="2"/>
      <c r="FGV257" s="2"/>
      <c r="FGW257" s="2"/>
      <c r="FGX257" s="2"/>
      <c r="FGY257" s="2"/>
      <c r="FGZ257" s="2"/>
      <c r="FHA257" s="2"/>
      <c r="FHB257" s="2"/>
      <c r="FHC257" s="2"/>
      <c r="FHD257" s="2"/>
      <c r="FHE257" s="2"/>
      <c r="FHF257" s="2"/>
      <c r="FHG257" s="2"/>
      <c r="FHH257" s="2"/>
      <c r="FHI257" s="2"/>
      <c r="FHJ257" s="2"/>
      <c r="FHK257" s="2"/>
      <c r="FHL257" s="2"/>
      <c r="FHM257" s="2"/>
      <c r="FHN257" s="2"/>
      <c r="FHO257" s="2"/>
      <c r="FHP257" s="2"/>
      <c r="FHQ257" s="2"/>
      <c r="FHR257" s="2"/>
      <c r="FHS257" s="2"/>
      <c r="FHT257" s="2"/>
      <c r="FHU257" s="2"/>
      <c r="FHV257" s="2"/>
      <c r="FHW257" s="2"/>
      <c r="FHX257" s="2"/>
      <c r="FHY257" s="2"/>
      <c r="FHZ257" s="2"/>
      <c r="FIA257" s="2"/>
      <c r="FIB257" s="2"/>
      <c r="FIC257" s="2"/>
      <c r="FID257" s="2"/>
      <c r="FIE257" s="2"/>
      <c r="FIF257" s="2"/>
      <c r="FIG257" s="2"/>
      <c r="FIH257" s="2"/>
      <c r="FII257" s="2"/>
      <c r="FIJ257" s="2"/>
      <c r="FIK257" s="2"/>
      <c r="FIL257" s="2"/>
      <c r="FIM257" s="2"/>
      <c r="FIN257" s="2"/>
      <c r="FIO257" s="2"/>
      <c r="FIP257" s="2"/>
      <c r="FIQ257" s="2"/>
      <c r="FIR257" s="2"/>
      <c r="FIS257" s="2"/>
      <c r="FIT257" s="2"/>
      <c r="FIU257" s="2"/>
      <c r="FIV257" s="2"/>
      <c r="FIW257" s="2"/>
      <c r="FIX257" s="2"/>
      <c r="FIY257" s="2"/>
      <c r="FIZ257" s="2"/>
      <c r="FJA257" s="2"/>
      <c r="FJB257" s="2"/>
      <c r="FJC257" s="2"/>
      <c r="FJD257" s="2"/>
      <c r="FJE257" s="2"/>
      <c r="FJF257" s="2"/>
      <c r="FJG257" s="2"/>
      <c r="FJH257" s="2"/>
      <c r="FJI257" s="2"/>
      <c r="FJJ257" s="2"/>
      <c r="FJK257" s="2"/>
      <c r="FJL257" s="2"/>
      <c r="FJM257" s="2"/>
      <c r="FJN257" s="2"/>
      <c r="FJO257" s="2"/>
      <c r="FJP257" s="2"/>
      <c r="FJQ257" s="2"/>
      <c r="FJR257" s="2"/>
      <c r="FJS257" s="2"/>
      <c r="FJT257" s="2"/>
      <c r="FJU257" s="2"/>
      <c r="FJV257" s="2"/>
      <c r="FJW257" s="2"/>
      <c r="FJX257" s="2"/>
      <c r="FJY257" s="2"/>
      <c r="FJZ257" s="2"/>
      <c r="FKA257" s="2"/>
      <c r="FKB257" s="2"/>
      <c r="FKC257" s="2"/>
      <c r="FKD257" s="2"/>
      <c r="FKE257" s="2"/>
      <c r="FKF257" s="2"/>
      <c r="FKG257" s="2"/>
      <c r="FKH257" s="2"/>
      <c r="FKI257" s="2"/>
      <c r="FKJ257" s="2"/>
      <c r="FKK257" s="2"/>
      <c r="FKL257" s="2"/>
      <c r="FKM257" s="2"/>
      <c r="FKN257" s="2"/>
      <c r="FKO257" s="2"/>
      <c r="FKP257" s="2"/>
      <c r="FKQ257" s="2"/>
      <c r="FKR257" s="2"/>
      <c r="FKS257" s="2"/>
      <c r="FKT257" s="2"/>
      <c r="FKU257" s="2"/>
      <c r="FKV257" s="2"/>
      <c r="FKW257" s="2"/>
      <c r="FKX257" s="2"/>
      <c r="FKY257" s="2"/>
      <c r="FKZ257" s="2"/>
      <c r="FLA257" s="2"/>
      <c r="FLB257" s="2"/>
      <c r="FLC257" s="2"/>
      <c r="FLD257" s="2"/>
      <c r="FLE257" s="2"/>
      <c r="FLF257" s="2"/>
      <c r="FLG257" s="2"/>
      <c r="FLH257" s="2"/>
      <c r="FLI257" s="2"/>
      <c r="FLJ257" s="2"/>
      <c r="FLK257" s="2"/>
      <c r="FLL257" s="2"/>
      <c r="FLM257" s="2"/>
      <c r="FLN257" s="2"/>
      <c r="FLO257" s="2"/>
      <c r="FLP257" s="2"/>
      <c r="FLQ257" s="2"/>
      <c r="FLR257" s="2"/>
      <c r="FLS257" s="2"/>
      <c r="FLT257" s="2"/>
      <c r="FLU257" s="2"/>
      <c r="FLV257" s="2"/>
      <c r="FLW257" s="2"/>
      <c r="FLX257" s="2"/>
      <c r="FLY257" s="2"/>
      <c r="FLZ257" s="2"/>
      <c r="FMA257" s="2"/>
      <c r="FMB257" s="2"/>
      <c r="FMC257" s="2"/>
      <c r="FMD257" s="2"/>
      <c r="FME257" s="2"/>
      <c r="FMF257" s="2"/>
      <c r="FMG257" s="2"/>
      <c r="FMH257" s="2"/>
      <c r="FMI257" s="2"/>
      <c r="FMJ257" s="2"/>
      <c r="FMK257" s="2"/>
      <c r="FML257" s="2"/>
      <c r="FMM257" s="2"/>
      <c r="FMN257" s="2"/>
      <c r="FMO257" s="2"/>
      <c r="FMP257" s="2"/>
      <c r="FMQ257" s="2"/>
      <c r="FMR257" s="2"/>
      <c r="FMS257" s="2"/>
      <c r="FMT257" s="2"/>
      <c r="FMU257" s="2"/>
      <c r="FMV257" s="2"/>
      <c r="FMW257" s="2"/>
      <c r="FMX257" s="2"/>
      <c r="FMY257" s="2"/>
      <c r="FMZ257" s="2"/>
      <c r="FNA257" s="2"/>
      <c r="FNB257" s="2"/>
      <c r="FNC257" s="2"/>
      <c r="FND257" s="2"/>
      <c r="FNE257" s="2"/>
      <c r="FNF257" s="2"/>
      <c r="FNG257" s="2"/>
      <c r="FNH257" s="2"/>
      <c r="FNI257" s="2"/>
      <c r="FNJ257" s="2"/>
      <c r="FNK257" s="2"/>
      <c r="FNL257" s="2"/>
      <c r="FNM257" s="2"/>
      <c r="FNN257" s="2"/>
      <c r="FNO257" s="2"/>
      <c r="FNP257" s="2"/>
      <c r="FNQ257" s="2"/>
      <c r="FNR257" s="2"/>
      <c r="FNS257" s="2"/>
      <c r="FNT257" s="2"/>
      <c r="FNU257" s="2"/>
      <c r="FNV257" s="2"/>
      <c r="FNW257" s="2"/>
      <c r="FNX257" s="2"/>
      <c r="FNY257" s="2"/>
      <c r="FNZ257" s="2"/>
      <c r="FOA257" s="2"/>
      <c r="FOB257" s="2"/>
      <c r="FOC257" s="2"/>
      <c r="FOD257" s="2"/>
      <c r="FOE257" s="2"/>
      <c r="FOF257" s="2"/>
      <c r="FOG257" s="2"/>
      <c r="FOH257" s="2"/>
      <c r="FOI257" s="2"/>
      <c r="FOJ257" s="2"/>
      <c r="FOK257" s="2"/>
      <c r="FOL257" s="2"/>
      <c r="FOM257" s="2"/>
      <c r="FON257" s="2"/>
      <c r="FOO257" s="2"/>
      <c r="FOP257" s="2"/>
      <c r="FOQ257" s="2"/>
      <c r="FOR257" s="2"/>
      <c r="FOS257" s="2"/>
      <c r="FOT257" s="2"/>
      <c r="FOU257" s="2"/>
      <c r="FOV257" s="2"/>
      <c r="FOW257" s="2"/>
      <c r="FOX257" s="2"/>
      <c r="FOY257" s="2"/>
      <c r="FOZ257" s="2"/>
      <c r="FPA257" s="2"/>
      <c r="FPB257" s="2"/>
      <c r="FPC257" s="2"/>
      <c r="FPD257" s="2"/>
      <c r="FPE257" s="2"/>
      <c r="FPF257" s="2"/>
      <c r="FPG257" s="2"/>
      <c r="FPH257" s="2"/>
      <c r="FPI257" s="2"/>
      <c r="FPJ257" s="2"/>
      <c r="FPK257" s="2"/>
      <c r="FPL257" s="2"/>
      <c r="FPM257" s="2"/>
      <c r="FPN257" s="2"/>
      <c r="FPO257" s="2"/>
      <c r="FPP257" s="2"/>
      <c r="FPQ257" s="2"/>
      <c r="FPR257" s="2"/>
      <c r="FPS257" s="2"/>
      <c r="FPT257" s="2"/>
      <c r="FPU257" s="2"/>
      <c r="FPV257" s="2"/>
      <c r="FPW257" s="2"/>
      <c r="FPX257" s="2"/>
      <c r="FPY257" s="2"/>
      <c r="FPZ257" s="2"/>
      <c r="FQA257" s="2"/>
      <c r="FQB257" s="2"/>
      <c r="FQC257" s="2"/>
      <c r="FQD257" s="2"/>
      <c r="FQE257" s="2"/>
      <c r="FQF257" s="2"/>
      <c r="FQG257" s="2"/>
      <c r="FQH257" s="2"/>
      <c r="FQI257" s="2"/>
      <c r="FQJ257" s="2"/>
      <c r="FQK257" s="2"/>
      <c r="FQL257" s="2"/>
      <c r="FQM257" s="2"/>
      <c r="FQN257" s="2"/>
      <c r="FQO257" s="2"/>
      <c r="FQP257" s="2"/>
      <c r="FQQ257" s="2"/>
      <c r="FQR257" s="2"/>
      <c r="FQS257" s="2"/>
      <c r="FQT257" s="2"/>
      <c r="FQU257" s="2"/>
      <c r="FQV257" s="2"/>
      <c r="FQW257" s="2"/>
      <c r="FQX257" s="2"/>
      <c r="FQY257" s="2"/>
      <c r="FQZ257" s="2"/>
      <c r="FRA257" s="2"/>
      <c r="FRB257" s="2"/>
      <c r="FRC257" s="2"/>
      <c r="FRD257" s="2"/>
      <c r="FRE257" s="2"/>
      <c r="FRF257" s="2"/>
      <c r="FRG257" s="2"/>
      <c r="FRH257" s="2"/>
      <c r="FRI257" s="2"/>
      <c r="FRJ257" s="2"/>
      <c r="FRK257" s="2"/>
      <c r="FRL257" s="2"/>
      <c r="FRM257" s="2"/>
      <c r="FRN257" s="2"/>
      <c r="FRO257" s="2"/>
      <c r="FRP257" s="2"/>
      <c r="FRQ257" s="2"/>
      <c r="FRR257" s="2"/>
      <c r="FRS257" s="2"/>
      <c r="FRT257" s="2"/>
      <c r="FRU257" s="2"/>
      <c r="FRV257" s="2"/>
      <c r="FRW257" s="2"/>
      <c r="FRX257" s="2"/>
      <c r="FRY257" s="2"/>
      <c r="FRZ257" s="2"/>
      <c r="FSA257" s="2"/>
      <c r="FSB257" s="2"/>
      <c r="FSC257" s="2"/>
      <c r="FSD257" s="2"/>
      <c r="FSE257" s="2"/>
      <c r="FSF257" s="2"/>
      <c r="FSG257" s="2"/>
      <c r="FSH257" s="2"/>
      <c r="FSI257" s="2"/>
      <c r="FSJ257" s="2"/>
      <c r="FSK257" s="2"/>
      <c r="FSL257" s="2"/>
      <c r="FSM257" s="2"/>
      <c r="FSN257" s="2"/>
      <c r="FSO257" s="2"/>
      <c r="FSP257" s="2"/>
      <c r="FSQ257" s="2"/>
      <c r="FSR257" s="2"/>
      <c r="FSS257" s="2"/>
      <c r="FST257" s="2"/>
      <c r="FSU257" s="2"/>
      <c r="FSV257" s="2"/>
      <c r="FSW257" s="2"/>
      <c r="FSX257" s="2"/>
      <c r="FSY257" s="2"/>
      <c r="FSZ257" s="2"/>
      <c r="FTA257" s="2"/>
      <c r="FTB257" s="2"/>
      <c r="FTC257" s="2"/>
      <c r="FTD257" s="2"/>
      <c r="FTE257" s="2"/>
      <c r="FTF257" s="2"/>
      <c r="FTG257" s="2"/>
      <c r="FTH257" s="2"/>
      <c r="FTI257" s="2"/>
      <c r="FTJ257" s="2"/>
      <c r="FTK257" s="2"/>
      <c r="FTL257" s="2"/>
      <c r="FTM257" s="2"/>
      <c r="FTN257" s="2"/>
      <c r="FTO257" s="2"/>
      <c r="FTP257" s="2"/>
      <c r="FTQ257" s="2"/>
      <c r="FTR257" s="2"/>
      <c r="FTS257" s="2"/>
      <c r="FTT257" s="2"/>
      <c r="FTU257" s="2"/>
      <c r="FTV257" s="2"/>
      <c r="FTW257" s="2"/>
      <c r="FTX257" s="2"/>
      <c r="FTY257" s="2"/>
      <c r="FTZ257" s="2"/>
      <c r="FUA257" s="2"/>
      <c r="FUB257" s="2"/>
      <c r="FUC257" s="2"/>
      <c r="FUD257" s="2"/>
      <c r="FUE257" s="2"/>
      <c r="FUF257" s="2"/>
      <c r="FUG257" s="2"/>
      <c r="FUH257" s="2"/>
      <c r="FUI257" s="2"/>
      <c r="FUJ257" s="2"/>
      <c r="FUK257" s="2"/>
      <c r="FUL257" s="2"/>
      <c r="FUM257" s="2"/>
      <c r="FUN257" s="2"/>
      <c r="FUO257" s="2"/>
      <c r="FUP257" s="2"/>
      <c r="FUQ257" s="2"/>
      <c r="FUR257" s="2"/>
      <c r="FUS257" s="2"/>
      <c r="FUT257" s="2"/>
      <c r="FUU257" s="2"/>
      <c r="FUV257" s="2"/>
      <c r="FUW257" s="2"/>
      <c r="FUX257" s="2"/>
      <c r="FUY257" s="2"/>
      <c r="FUZ257" s="2"/>
      <c r="FVA257" s="2"/>
      <c r="FVB257" s="2"/>
      <c r="FVC257" s="2"/>
      <c r="FVD257" s="2"/>
      <c r="FVE257" s="2"/>
      <c r="FVF257" s="2"/>
      <c r="FVG257" s="2"/>
      <c r="FVH257" s="2"/>
      <c r="FVI257" s="2"/>
      <c r="FVJ257" s="2"/>
      <c r="FVK257" s="2"/>
      <c r="FVL257" s="2"/>
      <c r="FVM257" s="2"/>
      <c r="FVN257" s="2"/>
      <c r="FVO257" s="2"/>
      <c r="FVP257" s="2"/>
      <c r="FVQ257" s="2"/>
      <c r="FVR257" s="2"/>
      <c r="FVS257" s="2"/>
      <c r="FVT257" s="2"/>
      <c r="FVU257" s="2"/>
      <c r="FVV257" s="2"/>
      <c r="FVW257" s="2"/>
      <c r="FVX257" s="2"/>
      <c r="FVY257" s="2"/>
      <c r="FVZ257" s="2"/>
      <c r="FWA257" s="2"/>
      <c r="FWB257" s="2"/>
      <c r="FWC257" s="2"/>
      <c r="FWD257" s="2"/>
      <c r="FWE257" s="2"/>
      <c r="FWF257" s="2"/>
      <c r="FWG257" s="2"/>
      <c r="FWH257" s="2"/>
      <c r="FWI257" s="2"/>
      <c r="FWJ257" s="2"/>
      <c r="FWK257" s="2"/>
      <c r="FWL257" s="2"/>
      <c r="FWM257" s="2"/>
      <c r="FWN257" s="2"/>
      <c r="FWO257" s="2"/>
      <c r="FWP257" s="2"/>
      <c r="FWQ257" s="2"/>
      <c r="FWR257" s="2"/>
      <c r="FWS257" s="2"/>
      <c r="FWT257" s="2"/>
      <c r="FWU257" s="2"/>
      <c r="FWV257" s="2"/>
      <c r="FWW257" s="2"/>
      <c r="FWX257" s="2"/>
      <c r="FWY257" s="2"/>
      <c r="FWZ257" s="2"/>
      <c r="FXA257" s="2"/>
      <c r="FXB257" s="2"/>
      <c r="FXC257" s="2"/>
      <c r="FXD257" s="2"/>
      <c r="FXE257" s="2"/>
      <c r="FXF257" s="2"/>
      <c r="FXG257" s="2"/>
      <c r="FXH257" s="2"/>
      <c r="FXI257" s="2"/>
      <c r="FXJ257" s="2"/>
      <c r="FXK257" s="2"/>
      <c r="FXL257" s="2"/>
      <c r="FXM257" s="2"/>
      <c r="FXN257" s="2"/>
      <c r="FXO257" s="2"/>
      <c r="FXP257" s="2"/>
      <c r="FXQ257" s="2"/>
      <c r="FXR257" s="2"/>
      <c r="FXS257" s="2"/>
      <c r="FXT257" s="2"/>
      <c r="FXU257" s="2"/>
      <c r="FXV257" s="2"/>
      <c r="FXW257" s="2"/>
      <c r="FXX257" s="2"/>
      <c r="FXY257" s="2"/>
      <c r="FXZ257" s="2"/>
      <c r="FYA257" s="2"/>
      <c r="FYB257" s="2"/>
      <c r="FYC257" s="2"/>
      <c r="FYD257" s="2"/>
      <c r="FYE257" s="2"/>
      <c r="FYF257" s="2"/>
      <c r="FYG257" s="2"/>
      <c r="FYH257" s="2"/>
      <c r="FYI257" s="2"/>
      <c r="FYJ257" s="2"/>
      <c r="FYK257" s="2"/>
      <c r="FYL257" s="2"/>
      <c r="FYM257" s="2"/>
      <c r="FYN257" s="2"/>
      <c r="FYO257" s="2"/>
      <c r="FYP257" s="2"/>
      <c r="FYQ257" s="2"/>
      <c r="FYR257" s="2"/>
      <c r="FYS257" s="2"/>
      <c r="FYT257" s="2"/>
      <c r="FYU257" s="2"/>
      <c r="FYV257" s="2"/>
      <c r="FYW257" s="2"/>
      <c r="FYX257" s="2"/>
      <c r="FYY257" s="2"/>
      <c r="FYZ257" s="2"/>
      <c r="FZA257" s="2"/>
      <c r="FZB257" s="2"/>
      <c r="FZC257" s="2"/>
      <c r="FZD257" s="2"/>
      <c r="FZE257" s="2"/>
      <c r="FZF257" s="2"/>
      <c r="FZG257" s="2"/>
      <c r="FZH257" s="2"/>
      <c r="FZI257" s="2"/>
      <c r="FZJ257" s="2"/>
      <c r="FZK257" s="2"/>
      <c r="FZL257" s="2"/>
      <c r="FZM257" s="2"/>
      <c r="FZN257" s="2"/>
      <c r="FZO257" s="2"/>
      <c r="FZP257" s="2"/>
      <c r="FZQ257" s="2"/>
      <c r="FZR257" s="2"/>
      <c r="FZS257" s="2"/>
      <c r="FZT257" s="2"/>
      <c r="FZU257" s="2"/>
      <c r="FZV257" s="2"/>
      <c r="FZW257" s="2"/>
      <c r="FZX257" s="2"/>
      <c r="FZY257" s="2"/>
      <c r="FZZ257" s="2"/>
      <c r="GAA257" s="2"/>
      <c r="GAB257" s="2"/>
      <c r="GAC257" s="2"/>
      <c r="GAD257" s="2"/>
      <c r="GAE257" s="2"/>
      <c r="GAF257" s="2"/>
      <c r="GAG257" s="2"/>
      <c r="GAH257" s="2"/>
      <c r="GAI257" s="2"/>
      <c r="GAJ257" s="2"/>
      <c r="GAK257" s="2"/>
      <c r="GAL257" s="2"/>
      <c r="GAM257" s="2"/>
      <c r="GAN257" s="2"/>
      <c r="GAO257" s="2"/>
      <c r="GAP257" s="2"/>
      <c r="GAQ257" s="2"/>
      <c r="GAR257" s="2"/>
      <c r="GAS257" s="2"/>
      <c r="GAT257" s="2"/>
      <c r="GAU257" s="2"/>
      <c r="GAV257" s="2"/>
      <c r="GAW257" s="2"/>
      <c r="GAX257" s="2"/>
      <c r="GAY257" s="2"/>
      <c r="GAZ257" s="2"/>
      <c r="GBA257" s="2"/>
      <c r="GBB257" s="2"/>
      <c r="GBC257" s="2"/>
      <c r="GBD257" s="2"/>
      <c r="GBE257" s="2"/>
      <c r="GBF257" s="2"/>
      <c r="GBG257" s="2"/>
      <c r="GBH257" s="2"/>
      <c r="GBI257" s="2"/>
      <c r="GBJ257" s="2"/>
      <c r="GBK257" s="2"/>
      <c r="GBL257" s="2"/>
      <c r="GBM257" s="2"/>
      <c r="GBN257" s="2"/>
      <c r="GBO257" s="2"/>
      <c r="GBP257" s="2"/>
      <c r="GBQ257" s="2"/>
      <c r="GBR257" s="2"/>
      <c r="GBS257" s="2"/>
      <c r="GBT257" s="2"/>
      <c r="GBU257" s="2"/>
      <c r="GBV257" s="2"/>
      <c r="GBW257" s="2"/>
      <c r="GBX257" s="2"/>
      <c r="GBY257" s="2"/>
      <c r="GBZ257" s="2"/>
      <c r="GCA257" s="2"/>
      <c r="GCB257" s="2"/>
      <c r="GCC257" s="2"/>
      <c r="GCD257" s="2"/>
      <c r="GCE257" s="2"/>
      <c r="GCF257" s="2"/>
      <c r="GCG257" s="2"/>
      <c r="GCH257" s="2"/>
      <c r="GCI257" s="2"/>
      <c r="GCJ257" s="2"/>
      <c r="GCK257" s="2"/>
      <c r="GCL257" s="2"/>
      <c r="GCM257" s="2"/>
      <c r="GCN257" s="2"/>
      <c r="GCO257" s="2"/>
      <c r="GCP257" s="2"/>
      <c r="GCQ257" s="2"/>
      <c r="GCR257" s="2"/>
      <c r="GCS257" s="2"/>
      <c r="GCT257" s="2"/>
      <c r="GCU257" s="2"/>
      <c r="GCV257" s="2"/>
      <c r="GCW257" s="2"/>
      <c r="GCX257" s="2"/>
      <c r="GCY257" s="2"/>
      <c r="GCZ257" s="2"/>
      <c r="GDA257" s="2"/>
      <c r="GDB257" s="2"/>
      <c r="GDC257" s="2"/>
      <c r="GDD257" s="2"/>
      <c r="GDE257" s="2"/>
      <c r="GDF257" s="2"/>
      <c r="GDG257" s="2"/>
      <c r="GDH257" s="2"/>
      <c r="GDI257" s="2"/>
      <c r="GDJ257" s="2"/>
      <c r="GDK257" s="2"/>
      <c r="GDL257" s="2"/>
      <c r="GDM257" s="2"/>
      <c r="GDN257" s="2"/>
      <c r="GDO257" s="2"/>
      <c r="GDP257" s="2"/>
      <c r="GDQ257" s="2"/>
      <c r="GDR257" s="2"/>
      <c r="GDS257" s="2"/>
      <c r="GDT257" s="2"/>
      <c r="GDU257" s="2"/>
      <c r="GDV257" s="2"/>
      <c r="GDW257" s="2"/>
      <c r="GDX257" s="2"/>
      <c r="GDY257" s="2"/>
      <c r="GDZ257" s="2"/>
      <c r="GEA257" s="2"/>
      <c r="GEB257" s="2"/>
      <c r="GEC257" s="2"/>
      <c r="GED257" s="2"/>
      <c r="GEE257" s="2"/>
      <c r="GEF257" s="2"/>
      <c r="GEG257" s="2"/>
      <c r="GEH257" s="2"/>
      <c r="GEI257" s="2"/>
      <c r="GEJ257" s="2"/>
      <c r="GEK257" s="2"/>
      <c r="GEL257" s="2"/>
      <c r="GEM257" s="2"/>
      <c r="GEN257" s="2"/>
      <c r="GEO257" s="2"/>
      <c r="GEP257" s="2"/>
      <c r="GEQ257" s="2"/>
      <c r="GER257" s="2"/>
      <c r="GES257" s="2"/>
      <c r="GET257" s="2"/>
      <c r="GEU257" s="2"/>
      <c r="GEV257" s="2"/>
      <c r="GEW257" s="2"/>
      <c r="GEX257" s="2"/>
      <c r="GEY257" s="2"/>
      <c r="GEZ257" s="2"/>
      <c r="GFA257" s="2"/>
      <c r="GFB257" s="2"/>
      <c r="GFC257" s="2"/>
      <c r="GFD257" s="2"/>
      <c r="GFE257" s="2"/>
      <c r="GFF257" s="2"/>
      <c r="GFG257" s="2"/>
      <c r="GFH257" s="2"/>
      <c r="GFI257" s="2"/>
      <c r="GFJ257" s="2"/>
      <c r="GFK257" s="2"/>
      <c r="GFL257" s="2"/>
      <c r="GFM257" s="2"/>
      <c r="GFN257" s="2"/>
      <c r="GFO257" s="2"/>
      <c r="GFP257" s="2"/>
      <c r="GFQ257" s="2"/>
      <c r="GFR257" s="2"/>
      <c r="GFS257" s="2"/>
      <c r="GFT257" s="2"/>
      <c r="GFU257" s="2"/>
      <c r="GFV257" s="2"/>
      <c r="GFW257" s="2"/>
      <c r="GFX257" s="2"/>
      <c r="GFY257" s="2"/>
      <c r="GFZ257" s="2"/>
      <c r="GGA257" s="2"/>
      <c r="GGB257" s="2"/>
      <c r="GGC257" s="2"/>
      <c r="GGD257" s="2"/>
      <c r="GGE257" s="2"/>
      <c r="GGF257" s="2"/>
      <c r="GGG257" s="2"/>
      <c r="GGH257" s="2"/>
      <c r="GGI257" s="2"/>
      <c r="GGJ257" s="2"/>
      <c r="GGK257" s="2"/>
      <c r="GGL257" s="2"/>
      <c r="GGM257" s="2"/>
      <c r="GGN257" s="2"/>
      <c r="GGO257" s="2"/>
      <c r="GGP257" s="2"/>
      <c r="GGQ257" s="2"/>
      <c r="GGR257" s="2"/>
      <c r="GGS257" s="2"/>
      <c r="GGT257" s="2"/>
      <c r="GGU257" s="2"/>
      <c r="GGV257" s="2"/>
      <c r="GGW257" s="2"/>
      <c r="GGX257" s="2"/>
      <c r="GGY257" s="2"/>
      <c r="GGZ257" s="2"/>
      <c r="GHA257" s="2"/>
      <c r="GHB257" s="2"/>
      <c r="GHC257" s="2"/>
      <c r="GHD257" s="2"/>
      <c r="GHE257" s="2"/>
      <c r="GHF257" s="2"/>
      <c r="GHG257" s="2"/>
      <c r="GHH257" s="2"/>
      <c r="GHI257" s="2"/>
      <c r="GHJ257" s="2"/>
      <c r="GHK257" s="2"/>
      <c r="GHL257" s="2"/>
      <c r="GHM257" s="2"/>
      <c r="GHN257" s="2"/>
      <c r="GHO257" s="2"/>
      <c r="GHP257" s="2"/>
      <c r="GHQ257" s="2"/>
      <c r="GHR257" s="2"/>
      <c r="GHS257" s="2"/>
      <c r="GHT257" s="2"/>
      <c r="GHU257" s="2"/>
      <c r="GHV257" s="2"/>
      <c r="GHW257" s="2"/>
      <c r="GHX257" s="2"/>
      <c r="GHY257" s="2"/>
      <c r="GHZ257" s="2"/>
      <c r="GIA257" s="2"/>
      <c r="GIB257" s="2"/>
      <c r="GIC257" s="2"/>
      <c r="GID257" s="2"/>
      <c r="GIE257" s="2"/>
      <c r="GIF257" s="2"/>
      <c r="GIG257" s="2"/>
      <c r="GIH257" s="2"/>
      <c r="GII257" s="2"/>
      <c r="GIJ257" s="2"/>
      <c r="GIK257" s="2"/>
      <c r="GIL257" s="2"/>
      <c r="GIM257" s="2"/>
      <c r="GIN257" s="2"/>
      <c r="GIO257" s="2"/>
      <c r="GIP257" s="2"/>
      <c r="GIQ257" s="2"/>
      <c r="GIR257" s="2"/>
      <c r="GIS257" s="2"/>
      <c r="GIT257" s="2"/>
      <c r="GIU257" s="2"/>
      <c r="GIV257" s="2"/>
      <c r="GIW257" s="2"/>
      <c r="GIX257" s="2"/>
      <c r="GIY257" s="2"/>
      <c r="GIZ257" s="2"/>
      <c r="GJA257" s="2"/>
      <c r="GJB257" s="2"/>
      <c r="GJC257" s="2"/>
      <c r="GJD257" s="2"/>
      <c r="GJE257" s="2"/>
      <c r="GJF257" s="2"/>
      <c r="GJG257" s="2"/>
      <c r="GJH257" s="2"/>
      <c r="GJI257" s="2"/>
      <c r="GJJ257" s="2"/>
      <c r="GJK257" s="2"/>
      <c r="GJL257" s="2"/>
      <c r="GJM257" s="2"/>
      <c r="GJN257" s="2"/>
      <c r="GJO257" s="2"/>
      <c r="GJP257" s="2"/>
      <c r="GJQ257" s="2"/>
      <c r="GJR257" s="2"/>
      <c r="GJS257" s="2"/>
      <c r="GJT257" s="2"/>
      <c r="GJU257" s="2"/>
      <c r="GJV257" s="2"/>
      <c r="GJW257" s="2"/>
      <c r="GJX257" s="2"/>
      <c r="GJY257" s="2"/>
      <c r="GJZ257" s="2"/>
      <c r="GKA257" s="2"/>
      <c r="GKB257" s="2"/>
      <c r="GKC257" s="2"/>
      <c r="GKD257" s="2"/>
      <c r="GKE257" s="2"/>
      <c r="GKF257" s="2"/>
      <c r="GKG257" s="2"/>
      <c r="GKH257" s="2"/>
      <c r="GKI257" s="2"/>
      <c r="GKJ257" s="2"/>
      <c r="GKK257" s="2"/>
      <c r="GKL257" s="2"/>
      <c r="GKM257" s="2"/>
      <c r="GKN257" s="2"/>
      <c r="GKO257" s="2"/>
      <c r="GKP257" s="2"/>
      <c r="GKQ257" s="2"/>
      <c r="GKR257" s="2"/>
      <c r="GKS257" s="2"/>
      <c r="GKT257" s="2"/>
      <c r="GKU257" s="2"/>
      <c r="GKV257" s="2"/>
      <c r="GKW257" s="2"/>
      <c r="GKX257" s="2"/>
      <c r="GKY257" s="2"/>
      <c r="GKZ257" s="2"/>
      <c r="GLA257" s="2"/>
      <c r="GLB257" s="2"/>
      <c r="GLC257" s="2"/>
      <c r="GLD257" s="2"/>
      <c r="GLE257" s="2"/>
      <c r="GLF257" s="2"/>
      <c r="GLG257" s="2"/>
      <c r="GLH257" s="2"/>
      <c r="GLI257" s="2"/>
      <c r="GLJ257" s="2"/>
      <c r="GLK257" s="2"/>
      <c r="GLL257" s="2"/>
      <c r="GLM257" s="2"/>
      <c r="GLN257" s="2"/>
      <c r="GLO257" s="2"/>
      <c r="GLP257" s="2"/>
      <c r="GLQ257" s="2"/>
      <c r="GLR257" s="2"/>
      <c r="GLS257" s="2"/>
      <c r="GLT257" s="2"/>
      <c r="GLU257" s="2"/>
      <c r="GLV257" s="2"/>
      <c r="GLW257" s="2"/>
      <c r="GLX257" s="2"/>
      <c r="GLY257" s="2"/>
      <c r="GLZ257" s="2"/>
      <c r="GMA257" s="2"/>
      <c r="GMB257" s="2"/>
      <c r="GMC257" s="2"/>
      <c r="GMD257" s="2"/>
      <c r="GME257" s="2"/>
      <c r="GMF257" s="2"/>
      <c r="GMG257" s="2"/>
      <c r="GMH257" s="2"/>
      <c r="GMI257" s="2"/>
      <c r="GMJ257" s="2"/>
      <c r="GMK257" s="2"/>
      <c r="GML257" s="2"/>
      <c r="GMM257" s="2"/>
      <c r="GMN257" s="2"/>
      <c r="GMO257" s="2"/>
      <c r="GMP257" s="2"/>
      <c r="GMQ257" s="2"/>
      <c r="GMR257" s="2"/>
      <c r="GMS257" s="2"/>
      <c r="GMT257" s="2"/>
      <c r="GMU257" s="2"/>
      <c r="GMV257" s="2"/>
      <c r="GMW257" s="2"/>
      <c r="GMX257" s="2"/>
      <c r="GMY257" s="2"/>
      <c r="GMZ257" s="2"/>
      <c r="GNA257" s="2"/>
      <c r="GNB257" s="2"/>
      <c r="GNC257" s="2"/>
      <c r="GND257" s="2"/>
      <c r="GNE257" s="2"/>
      <c r="GNF257" s="2"/>
      <c r="GNG257" s="2"/>
      <c r="GNH257" s="2"/>
      <c r="GNI257" s="2"/>
      <c r="GNJ257" s="2"/>
      <c r="GNK257" s="2"/>
      <c r="GNL257" s="2"/>
      <c r="GNM257" s="2"/>
      <c r="GNN257" s="2"/>
      <c r="GNO257" s="2"/>
      <c r="GNP257" s="2"/>
      <c r="GNQ257" s="2"/>
      <c r="GNR257" s="2"/>
      <c r="GNS257" s="2"/>
      <c r="GNT257" s="2"/>
      <c r="GNU257" s="2"/>
      <c r="GNV257" s="2"/>
      <c r="GNW257" s="2"/>
      <c r="GNX257" s="2"/>
      <c r="GNY257" s="2"/>
      <c r="GNZ257" s="2"/>
      <c r="GOA257" s="2"/>
      <c r="GOB257" s="2"/>
      <c r="GOC257" s="2"/>
      <c r="GOD257" s="2"/>
      <c r="GOE257" s="2"/>
      <c r="GOF257" s="2"/>
      <c r="GOG257" s="2"/>
      <c r="GOH257" s="2"/>
      <c r="GOI257" s="2"/>
      <c r="GOJ257" s="2"/>
      <c r="GOK257" s="2"/>
      <c r="GOL257" s="2"/>
      <c r="GOM257" s="2"/>
      <c r="GON257" s="2"/>
      <c r="GOO257" s="2"/>
      <c r="GOP257" s="2"/>
      <c r="GOQ257" s="2"/>
      <c r="GOR257" s="2"/>
      <c r="GOS257" s="2"/>
      <c r="GOT257" s="2"/>
      <c r="GOU257" s="2"/>
      <c r="GOV257" s="2"/>
      <c r="GOW257" s="2"/>
      <c r="GOX257" s="2"/>
      <c r="GOY257" s="2"/>
      <c r="GOZ257" s="2"/>
      <c r="GPA257" s="2"/>
      <c r="GPB257" s="2"/>
      <c r="GPC257" s="2"/>
      <c r="GPD257" s="2"/>
      <c r="GPE257" s="2"/>
      <c r="GPF257" s="2"/>
      <c r="GPG257" s="2"/>
      <c r="GPH257" s="2"/>
      <c r="GPI257" s="2"/>
      <c r="GPJ257" s="2"/>
      <c r="GPK257" s="2"/>
      <c r="GPL257" s="2"/>
      <c r="GPM257" s="2"/>
      <c r="GPN257" s="2"/>
      <c r="GPO257" s="2"/>
      <c r="GPP257" s="2"/>
      <c r="GPQ257" s="2"/>
      <c r="GPR257" s="2"/>
      <c r="GPS257" s="2"/>
      <c r="GPT257" s="2"/>
      <c r="GPU257" s="2"/>
      <c r="GPV257" s="2"/>
      <c r="GPW257" s="2"/>
      <c r="GPX257" s="2"/>
      <c r="GPY257" s="2"/>
      <c r="GPZ257" s="2"/>
      <c r="GQA257" s="2"/>
      <c r="GQB257" s="2"/>
      <c r="GQC257" s="2"/>
      <c r="GQD257" s="2"/>
      <c r="GQE257" s="2"/>
      <c r="GQF257" s="2"/>
      <c r="GQG257" s="2"/>
      <c r="GQH257" s="2"/>
      <c r="GQI257" s="2"/>
      <c r="GQJ257" s="2"/>
      <c r="GQK257" s="2"/>
      <c r="GQL257" s="2"/>
      <c r="GQM257" s="2"/>
      <c r="GQN257" s="2"/>
      <c r="GQO257" s="2"/>
      <c r="GQP257" s="2"/>
      <c r="GQQ257" s="2"/>
      <c r="GQR257" s="2"/>
      <c r="GQS257" s="2"/>
      <c r="GQT257" s="2"/>
      <c r="GQU257" s="2"/>
      <c r="GQV257" s="2"/>
      <c r="GQW257" s="2"/>
      <c r="GQX257" s="2"/>
      <c r="GQY257" s="2"/>
      <c r="GQZ257" s="2"/>
      <c r="GRA257" s="2"/>
      <c r="GRB257" s="2"/>
      <c r="GRC257" s="2"/>
      <c r="GRD257" s="2"/>
      <c r="GRE257" s="2"/>
      <c r="GRF257" s="2"/>
      <c r="GRG257" s="2"/>
      <c r="GRH257" s="2"/>
      <c r="GRI257" s="2"/>
      <c r="GRJ257" s="2"/>
      <c r="GRK257" s="2"/>
      <c r="GRL257" s="2"/>
      <c r="GRM257" s="2"/>
      <c r="GRN257" s="2"/>
      <c r="GRO257" s="2"/>
      <c r="GRP257" s="2"/>
      <c r="GRQ257" s="2"/>
      <c r="GRR257" s="2"/>
      <c r="GRS257" s="2"/>
      <c r="GRT257" s="2"/>
      <c r="GRU257" s="2"/>
      <c r="GRV257" s="2"/>
      <c r="GRW257" s="2"/>
      <c r="GRX257" s="2"/>
      <c r="GRY257" s="2"/>
      <c r="GRZ257" s="2"/>
      <c r="GSA257" s="2"/>
      <c r="GSB257" s="2"/>
      <c r="GSC257" s="2"/>
      <c r="GSD257" s="2"/>
      <c r="GSE257" s="2"/>
      <c r="GSF257" s="2"/>
      <c r="GSG257" s="2"/>
      <c r="GSH257" s="2"/>
      <c r="GSI257" s="2"/>
      <c r="GSJ257" s="2"/>
      <c r="GSK257" s="2"/>
      <c r="GSL257" s="2"/>
      <c r="GSM257" s="2"/>
      <c r="GSN257" s="2"/>
      <c r="GSO257" s="2"/>
      <c r="GSP257" s="2"/>
      <c r="GSQ257" s="2"/>
      <c r="GSR257" s="2"/>
      <c r="GSS257" s="2"/>
      <c r="GST257" s="2"/>
      <c r="GSU257" s="2"/>
      <c r="GSV257" s="2"/>
      <c r="GSW257" s="2"/>
      <c r="GSX257" s="2"/>
      <c r="GSY257" s="2"/>
      <c r="GSZ257" s="2"/>
      <c r="GTA257" s="2"/>
      <c r="GTB257" s="2"/>
      <c r="GTC257" s="2"/>
      <c r="GTD257" s="2"/>
      <c r="GTE257" s="2"/>
      <c r="GTF257" s="2"/>
      <c r="GTG257" s="2"/>
      <c r="GTH257" s="2"/>
      <c r="GTI257" s="2"/>
      <c r="GTJ257" s="2"/>
      <c r="GTK257" s="2"/>
      <c r="GTL257" s="2"/>
      <c r="GTM257" s="2"/>
      <c r="GTN257" s="2"/>
      <c r="GTO257" s="2"/>
      <c r="GTP257" s="2"/>
      <c r="GTQ257" s="2"/>
      <c r="GTR257" s="2"/>
      <c r="GTS257" s="2"/>
      <c r="GTT257" s="2"/>
      <c r="GTU257" s="2"/>
      <c r="GTV257" s="2"/>
      <c r="GTW257" s="2"/>
      <c r="GTX257" s="2"/>
      <c r="GTY257" s="2"/>
      <c r="GTZ257" s="2"/>
      <c r="GUA257" s="2"/>
      <c r="GUB257" s="2"/>
      <c r="GUC257" s="2"/>
      <c r="GUD257" s="2"/>
      <c r="GUE257" s="2"/>
      <c r="GUF257" s="2"/>
      <c r="GUG257" s="2"/>
      <c r="GUH257" s="2"/>
      <c r="GUI257" s="2"/>
      <c r="GUJ257" s="2"/>
      <c r="GUK257" s="2"/>
      <c r="GUL257" s="2"/>
      <c r="GUM257" s="2"/>
      <c r="GUN257" s="2"/>
      <c r="GUO257" s="2"/>
      <c r="GUP257" s="2"/>
      <c r="GUQ257" s="2"/>
      <c r="GUR257" s="2"/>
      <c r="GUS257" s="2"/>
      <c r="GUT257" s="2"/>
      <c r="GUU257" s="2"/>
      <c r="GUV257" s="2"/>
      <c r="GUW257" s="2"/>
      <c r="GUX257" s="2"/>
      <c r="GUY257" s="2"/>
      <c r="GUZ257" s="2"/>
      <c r="GVA257" s="2"/>
      <c r="GVB257" s="2"/>
      <c r="GVC257" s="2"/>
      <c r="GVD257" s="2"/>
      <c r="GVE257" s="2"/>
      <c r="GVF257" s="2"/>
      <c r="GVG257" s="2"/>
      <c r="GVH257" s="2"/>
      <c r="GVI257" s="2"/>
      <c r="GVJ257" s="2"/>
      <c r="GVK257" s="2"/>
      <c r="GVL257" s="2"/>
      <c r="GVM257" s="2"/>
      <c r="GVN257" s="2"/>
      <c r="GVO257" s="2"/>
      <c r="GVP257" s="2"/>
      <c r="GVQ257" s="2"/>
      <c r="GVR257" s="2"/>
      <c r="GVS257" s="2"/>
      <c r="GVT257" s="2"/>
      <c r="GVU257" s="2"/>
      <c r="GVV257" s="2"/>
      <c r="GVW257" s="2"/>
      <c r="GVX257" s="2"/>
      <c r="GVY257" s="2"/>
      <c r="GVZ257" s="2"/>
      <c r="GWA257" s="2"/>
      <c r="GWB257" s="2"/>
      <c r="GWC257" s="2"/>
      <c r="GWD257" s="2"/>
      <c r="GWE257" s="2"/>
      <c r="GWF257" s="2"/>
      <c r="GWG257" s="2"/>
      <c r="GWH257" s="2"/>
      <c r="GWI257" s="2"/>
      <c r="GWJ257" s="2"/>
      <c r="GWK257" s="2"/>
      <c r="GWL257" s="2"/>
      <c r="GWM257" s="2"/>
      <c r="GWN257" s="2"/>
      <c r="GWO257" s="2"/>
      <c r="GWP257" s="2"/>
      <c r="GWQ257" s="2"/>
      <c r="GWR257" s="2"/>
      <c r="GWS257" s="2"/>
      <c r="GWT257" s="2"/>
      <c r="GWU257" s="2"/>
      <c r="GWV257" s="2"/>
      <c r="GWW257" s="2"/>
      <c r="GWX257" s="2"/>
      <c r="GWY257" s="2"/>
      <c r="GWZ257" s="2"/>
      <c r="GXA257" s="2"/>
      <c r="GXB257" s="2"/>
      <c r="GXC257" s="2"/>
      <c r="GXD257" s="2"/>
      <c r="GXE257" s="2"/>
      <c r="GXF257" s="2"/>
      <c r="GXG257" s="2"/>
      <c r="GXH257" s="2"/>
      <c r="GXI257" s="2"/>
      <c r="GXJ257" s="2"/>
      <c r="GXK257" s="2"/>
      <c r="GXL257" s="2"/>
      <c r="GXM257" s="2"/>
      <c r="GXN257" s="2"/>
      <c r="GXO257" s="2"/>
      <c r="GXP257" s="2"/>
      <c r="GXQ257" s="2"/>
      <c r="GXR257" s="2"/>
      <c r="GXS257" s="2"/>
      <c r="GXT257" s="2"/>
      <c r="GXU257" s="2"/>
      <c r="GXV257" s="2"/>
      <c r="GXW257" s="2"/>
      <c r="GXX257" s="2"/>
      <c r="GXY257" s="2"/>
      <c r="GXZ257" s="2"/>
      <c r="GYA257" s="2"/>
      <c r="GYB257" s="2"/>
      <c r="GYC257" s="2"/>
      <c r="GYD257" s="2"/>
      <c r="GYE257" s="2"/>
      <c r="GYF257" s="2"/>
      <c r="GYG257" s="2"/>
      <c r="GYH257" s="2"/>
      <c r="GYI257" s="2"/>
      <c r="GYJ257" s="2"/>
      <c r="GYK257" s="2"/>
      <c r="GYL257" s="2"/>
      <c r="GYM257" s="2"/>
      <c r="GYN257" s="2"/>
      <c r="GYO257" s="2"/>
      <c r="GYP257" s="2"/>
      <c r="GYQ257" s="2"/>
      <c r="GYR257" s="2"/>
      <c r="GYS257" s="2"/>
      <c r="GYT257" s="2"/>
      <c r="GYU257" s="2"/>
      <c r="GYV257" s="2"/>
      <c r="GYW257" s="2"/>
      <c r="GYX257" s="2"/>
      <c r="GYY257" s="2"/>
      <c r="GYZ257" s="2"/>
      <c r="GZA257" s="2"/>
      <c r="GZB257" s="2"/>
      <c r="GZC257" s="2"/>
      <c r="GZD257" s="2"/>
      <c r="GZE257" s="2"/>
      <c r="GZF257" s="2"/>
      <c r="GZG257" s="2"/>
      <c r="GZH257" s="2"/>
      <c r="GZI257" s="2"/>
      <c r="GZJ257" s="2"/>
      <c r="GZK257" s="2"/>
      <c r="GZL257" s="2"/>
      <c r="GZM257" s="2"/>
      <c r="GZN257" s="2"/>
      <c r="GZO257" s="2"/>
      <c r="GZP257" s="2"/>
      <c r="GZQ257" s="2"/>
      <c r="GZR257" s="2"/>
      <c r="GZS257" s="2"/>
      <c r="GZT257" s="2"/>
      <c r="GZU257" s="2"/>
      <c r="GZV257" s="2"/>
      <c r="GZW257" s="2"/>
      <c r="GZX257" s="2"/>
      <c r="GZY257" s="2"/>
      <c r="GZZ257" s="2"/>
      <c r="HAA257" s="2"/>
      <c r="HAB257" s="2"/>
      <c r="HAC257" s="2"/>
      <c r="HAD257" s="2"/>
      <c r="HAE257" s="2"/>
      <c r="HAF257" s="2"/>
      <c r="HAG257" s="2"/>
      <c r="HAH257" s="2"/>
      <c r="HAI257" s="2"/>
      <c r="HAJ257" s="2"/>
      <c r="HAK257" s="2"/>
      <c r="HAL257" s="2"/>
      <c r="HAM257" s="2"/>
      <c r="HAN257" s="2"/>
      <c r="HAO257" s="2"/>
      <c r="HAP257" s="2"/>
      <c r="HAQ257" s="2"/>
      <c r="HAR257" s="2"/>
      <c r="HAS257" s="2"/>
      <c r="HAT257" s="2"/>
      <c r="HAU257" s="2"/>
      <c r="HAV257" s="2"/>
      <c r="HAW257" s="2"/>
      <c r="HAX257" s="2"/>
      <c r="HAY257" s="2"/>
      <c r="HAZ257" s="2"/>
      <c r="HBA257" s="2"/>
      <c r="HBB257" s="2"/>
      <c r="HBC257" s="2"/>
      <c r="HBD257" s="2"/>
      <c r="HBE257" s="2"/>
      <c r="HBF257" s="2"/>
      <c r="HBG257" s="2"/>
      <c r="HBH257" s="2"/>
      <c r="HBI257" s="2"/>
      <c r="HBJ257" s="2"/>
      <c r="HBK257" s="2"/>
      <c r="HBL257" s="2"/>
      <c r="HBM257" s="2"/>
      <c r="HBN257" s="2"/>
      <c r="HBO257" s="2"/>
      <c r="HBP257" s="2"/>
      <c r="HBQ257" s="2"/>
      <c r="HBR257" s="2"/>
      <c r="HBS257" s="2"/>
      <c r="HBT257" s="2"/>
      <c r="HBU257" s="2"/>
      <c r="HBV257" s="2"/>
      <c r="HBW257" s="2"/>
      <c r="HBX257" s="2"/>
      <c r="HBY257" s="2"/>
      <c r="HBZ257" s="2"/>
      <c r="HCA257" s="2"/>
      <c r="HCB257" s="2"/>
      <c r="HCC257" s="2"/>
      <c r="HCD257" s="2"/>
      <c r="HCE257" s="2"/>
      <c r="HCF257" s="2"/>
      <c r="HCG257" s="2"/>
      <c r="HCH257" s="2"/>
      <c r="HCI257" s="2"/>
      <c r="HCJ257" s="2"/>
      <c r="HCK257" s="2"/>
      <c r="HCL257" s="2"/>
      <c r="HCM257" s="2"/>
      <c r="HCN257" s="2"/>
      <c r="HCO257" s="2"/>
      <c r="HCP257" s="2"/>
      <c r="HCQ257" s="2"/>
      <c r="HCR257" s="2"/>
      <c r="HCS257" s="2"/>
      <c r="HCT257" s="2"/>
      <c r="HCU257" s="2"/>
      <c r="HCV257" s="2"/>
      <c r="HCW257" s="2"/>
      <c r="HCX257" s="2"/>
      <c r="HCY257" s="2"/>
      <c r="HCZ257" s="2"/>
      <c r="HDA257" s="2"/>
      <c r="HDB257" s="2"/>
      <c r="HDC257" s="2"/>
      <c r="HDD257" s="2"/>
      <c r="HDE257" s="2"/>
      <c r="HDF257" s="2"/>
      <c r="HDG257" s="2"/>
      <c r="HDH257" s="2"/>
      <c r="HDI257" s="2"/>
      <c r="HDJ257" s="2"/>
      <c r="HDK257" s="2"/>
      <c r="HDL257" s="2"/>
      <c r="HDM257" s="2"/>
      <c r="HDN257" s="2"/>
      <c r="HDO257" s="2"/>
      <c r="HDP257" s="2"/>
      <c r="HDQ257" s="2"/>
      <c r="HDR257" s="2"/>
      <c r="HDS257" s="2"/>
      <c r="HDT257" s="2"/>
      <c r="HDU257" s="2"/>
      <c r="HDV257" s="2"/>
      <c r="HDW257" s="2"/>
      <c r="HDX257" s="2"/>
      <c r="HDY257" s="2"/>
      <c r="HDZ257" s="2"/>
      <c r="HEA257" s="2"/>
      <c r="HEB257" s="2"/>
      <c r="HEC257" s="2"/>
      <c r="HED257" s="2"/>
      <c r="HEE257" s="2"/>
      <c r="HEF257" s="2"/>
      <c r="HEG257" s="2"/>
      <c r="HEH257" s="2"/>
      <c r="HEI257" s="2"/>
      <c r="HEJ257" s="2"/>
      <c r="HEK257" s="2"/>
      <c r="HEL257" s="2"/>
      <c r="HEM257" s="2"/>
      <c r="HEN257" s="2"/>
      <c r="HEO257" s="2"/>
      <c r="HEP257" s="2"/>
      <c r="HEQ257" s="2"/>
      <c r="HER257" s="2"/>
      <c r="HES257" s="2"/>
      <c r="HET257" s="2"/>
      <c r="HEU257" s="2"/>
      <c r="HEV257" s="2"/>
      <c r="HEW257" s="2"/>
      <c r="HEX257" s="2"/>
      <c r="HEY257" s="2"/>
      <c r="HEZ257" s="2"/>
      <c r="HFA257" s="2"/>
      <c r="HFB257" s="2"/>
      <c r="HFC257" s="2"/>
      <c r="HFD257" s="2"/>
      <c r="HFE257" s="2"/>
      <c r="HFF257" s="2"/>
      <c r="HFG257" s="2"/>
      <c r="HFH257" s="2"/>
      <c r="HFI257" s="2"/>
      <c r="HFJ257" s="2"/>
      <c r="HFK257" s="2"/>
      <c r="HFL257" s="2"/>
      <c r="HFM257" s="2"/>
      <c r="HFN257" s="2"/>
      <c r="HFO257" s="2"/>
      <c r="HFP257" s="2"/>
      <c r="HFQ257" s="2"/>
      <c r="HFR257" s="2"/>
      <c r="HFS257" s="2"/>
      <c r="HFT257" s="2"/>
      <c r="HFU257" s="2"/>
      <c r="HFV257" s="2"/>
      <c r="HFW257" s="2"/>
      <c r="HFX257" s="2"/>
      <c r="HFY257" s="2"/>
      <c r="HFZ257" s="2"/>
      <c r="HGA257" s="2"/>
      <c r="HGB257" s="2"/>
      <c r="HGC257" s="2"/>
      <c r="HGD257" s="2"/>
      <c r="HGE257" s="2"/>
      <c r="HGF257" s="2"/>
      <c r="HGG257" s="2"/>
      <c r="HGH257" s="2"/>
      <c r="HGI257" s="2"/>
      <c r="HGJ257" s="2"/>
      <c r="HGK257" s="2"/>
      <c r="HGL257" s="2"/>
      <c r="HGM257" s="2"/>
      <c r="HGN257" s="2"/>
      <c r="HGO257" s="2"/>
      <c r="HGP257" s="2"/>
      <c r="HGQ257" s="2"/>
      <c r="HGR257" s="2"/>
      <c r="HGS257" s="2"/>
      <c r="HGT257" s="2"/>
      <c r="HGU257" s="2"/>
      <c r="HGV257" s="2"/>
      <c r="HGW257" s="2"/>
      <c r="HGX257" s="2"/>
      <c r="HGY257" s="2"/>
      <c r="HGZ257" s="2"/>
      <c r="HHA257" s="2"/>
      <c r="HHB257" s="2"/>
      <c r="HHC257" s="2"/>
      <c r="HHD257" s="2"/>
      <c r="HHE257" s="2"/>
      <c r="HHF257" s="2"/>
      <c r="HHG257" s="2"/>
      <c r="HHH257" s="2"/>
      <c r="HHI257" s="2"/>
      <c r="HHJ257" s="2"/>
      <c r="HHK257" s="2"/>
      <c r="HHL257" s="2"/>
      <c r="HHM257" s="2"/>
      <c r="HHN257" s="2"/>
      <c r="HHO257" s="2"/>
      <c r="HHP257" s="2"/>
      <c r="HHQ257" s="2"/>
      <c r="HHR257" s="2"/>
      <c r="HHS257" s="2"/>
      <c r="HHT257" s="2"/>
      <c r="HHU257" s="2"/>
      <c r="HHV257" s="2"/>
      <c r="HHW257" s="2"/>
      <c r="HHX257" s="2"/>
      <c r="HHY257" s="2"/>
      <c r="HHZ257" s="2"/>
      <c r="HIA257" s="2"/>
      <c r="HIB257" s="2"/>
      <c r="HIC257" s="2"/>
      <c r="HID257" s="2"/>
      <c r="HIE257" s="2"/>
      <c r="HIF257" s="2"/>
      <c r="HIG257" s="2"/>
      <c r="HIH257" s="2"/>
      <c r="HII257" s="2"/>
      <c r="HIJ257" s="2"/>
      <c r="HIK257" s="2"/>
      <c r="HIL257" s="2"/>
      <c r="HIM257" s="2"/>
      <c r="HIN257" s="2"/>
      <c r="HIO257" s="2"/>
      <c r="HIP257" s="2"/>
      <c r="HIQ257" s="2"/>
      <c r="HIR257" s="2"/>
      <c r="HIS257" s="2"/>
      <c r="HIT257" s="2"/>
      <c r="HIU257" s="2"/>
      <c r="HIV257" s="2"/>
      <c r="HIW257" s="2"/>
      <c r="HIX257" s="2"/>
      <c r="HIY257" s="2"/>
      <c r="HIZ257" s="2"/>
      <c r="HJA257" s="2"/>
      <c r="HJB257" s="2"/>
      <c r="HJC257" s="2"/>
      <c r="HJD257" s="2"/>
      <c r="HJE257" s="2"/>
      <c r="HJF257" s="2"/>
      <c r="HJG257" s="2"/>
      <c r="HJH257" s="2"/>
      <c r="HJI257" s="2"/>
      <c r="HJJ257" s="2"/>
      <c r="HJK257" s="2"/>
      <c r="HJL257" s="2"/>
      <c r="HJM257" s="2"/>
      <c r="HJN257" s="2"/>
      <c r="HJO257" s="2"/>
      <c r="HJP257" s="2"/>
      <c r="HJQ257" s="2"/>
      <c r="HJR257" s="2"/>
      <c r="HJS257" s="2"/>
      <c r="HJT257" s="2"/>
      <c r="HJU257" s="2"/>
      <c r="HJV257" s="2"/>
      <c r="HJW257" s="2"/>
      <c r="HJX257" s="2"/>
      <c r="HJY257" s="2"/>
      <c r="HJZ257" s="2"/>
      <c r="HKA257" s="2"/>
      <c r="HKB257" s="2"/>
      <c r="HKC257" s="2"/>
      <c r="HKD257" s="2"/>
      <c r="HKE257" s="2"/>
      <c r="HKF257" s="2"/>
      <c r="HKG257" s="2"/>
      <c r="HKH257" s="2"/>
      <c r="HKI257" s="2"/>
      <c r="HKJ257" s="2"/>
      <c r="HKK257" s="2"/>
      <c r="HKL257" s="2"/>
      <c r="HKM257" s="2"/>
      <c r="HKN257" s="2"/>
      <c r="HKO257" s="2"/>
      <c r="HKP257" s="2"/>
      <c r="HKQ257" s="2"/>
      <c r="HKR257" s="2"/>
      <c r="HKS257" s="2"/>
      <c r="HKT257" s="2"/>
      <c r="HKU257" s="2"/>
      <c r="HKV257" s="2"/>
      <c r="HKW257" s="2"/>
      <c r="HKX257" s="2"/>
      <c r="HKY257" s="2"/>
      <c r="HKZ257" s="2"/>
      <c r="HLA257" s="2"/>
      <c r="HLB257" s="2"/>
      <c r="HLC257" s="2"/>
      <c r="HLD257" s="2"/>
      <c r="HLE257" s="2"/>
      <c r="HLF257" s="2"/>
      <c r="HLG257" s="2"/>
      <c r="HLH257" s="2"/>
      <c r="HLI257" s="2"/>
      <c r="HLJ257" s="2"/>
      <c r="HLK257" s="2"/>
      <c r="HLL257" s="2"/>
      <c r="HLM257" s="2"/>
      <c r="HLN257" s="2"/>
      <c r="HLO257" s="2"/>
      <c r="HLP257" s="2"/>
      <c r="HLQ257" s="2"/>
      <c r="HLR257" s="2"/>
      <c r="HLS257" s="2"/>
      <c r="HLT257" s="2"/>
      <c r="HLU257" s="2"/>
      <c r="HLV257" s="2"/>
      <c r="HLW257" s="2"/>
      <c r="HLX257" s="2"/>
      <c r="HLY257" s="2"/>
      <c r="HLZ257" s="2"/>
      <c r="HMA257" s="2"/>
      <c r="HMB257" s="2"/>
      <c r="HMC257" s="2"/>
      <c r="HMD257" s="2"/>
      <c r="HME257" s="2"/>
      <c r="HMF257" s="2"/>
      <c r="HMG257" s="2"/>
      <c r="HMH257" s="2"/>
      <c r="HMI257" s="2"/>
      <c r="HMJ257" s="2"/>
      <c r="HMK257" s="2"/>
      <c r="HML257" s="2"/>
      <c r="HMM257" s="2"/>
      <c r="HMN257" s="2"/>
      <c r="HMO257" s="2"/>
      <c r="HMP257" s="2"/>
      <c r="HMQ257" s="2"/>
      <c r="HMR257" s="2"/>
      <c r="HMS257" s="2"/>
      <c r="HMT257" s="2"/>
      <c r="HMU257" s="2"/>
      <c r="HMV257" s="2"/>
      <c r="HMW257" s="2"/>
      <c r="HMX257" s="2"/>
      <c r="HMY257" s="2"/>
      <c r="HMZ257" s="2"/>
      <c r="HNA257" s="2"/>
      <c r="HNB257" s="2"/>
      <c r="HNC257" s="2"/>
      <c r="HND257" s="2"/>
      <c r="HNE257" s="2"/>
      <c r="HNF257" s="2"/>
      <c r="HNG257" s="2"/>
      <c r="HNH257" s="2"/>
      <c r="HNI257" s="2"/>
      <c r="HNJ257" s="2"/>
      <c r="HNK257" s="2"/>
      <c r="HNL257" s="2"/>
      <c r="HNM257" s="2"/>
      <c r="HNN257" s="2"/>
      <c r="HNO257" s="2"/>
      <c r="HNP257" s="2"/>
      <c r="HNQ257" s="2"/>
      <c r="HNR257" s="2"/>
      <c r="HNS257" s="2"/>
      <c r="HNT257" s="2"/>
      <c r="HNU257" s="2"/>
      <c r="HNV257" s="2"/>
      <c r="HNW257" s="2"/>
      <c r="HNX257" s="2"/>
      <c r="HNY257" s="2"/>
      <c r="HNZ257" s="2"/>
      <c r="HOA257" s="2"/>
      <c r="HOB257" s="2"/>
      <c r="HOC257" s="2"/>
      <c r="HOD257" s="2"/>
      <c r="HOE257" s="2"/>
      <c r="HOF257" s="2"/>
      <c r="HOG257" s="2"/>
      <c r="HOH257" s="2"/>
      <c r="HOI257" s="2"/>
      <c r="HOJ257" s="2"/>
      <c r="HOK257" s="2"/>
      <c r="HOL257" s="2"/>
      <c r="HOM257" s="2"/>
      <c r="HON257" s="2"/>
      <c r="HOO257" s="2"/>
      <c r="HOP257" s="2"/>
      <c r="HOQ257" s="2"/>
      <c r="HOR257" s="2"/>
      <c r="HOS257" s="2"/>
      <c r="HOT257" s="2"/>
      <c r="HOU257" s="2"/>
      <c r="HOV257" s="2"/>
      <c r="HOW257" s="2"/>
      <c r="HOX257" s="2"/>
      <c r="HOY257" s="2"/>
      <c r="HOZ257" s="2"/>
      <c r="HPA257" s="2"/>
      <c r="HPB257" s="2"/>
      <c r="HPC257" s="2"/>
      <c r="HPD257" s="2"/>
      <c r="HPE257" s="2"/>
      <c r="HPF257" s="2"/>
      <c r="HPG257" s="2"/>
      <c r="HPH257" s="2"/>
      <c r="HPI257" s="2"/>
      <c r="HPJ257" s="2"/>
      <c r="HPK257" s="2"/>
      <c r="HPL257" s="2"/>
      <c r="HPM257" s="2"/>
      <c r="HPN257" s="2"/>
      <c r="HPO257" s="2"/>
      <c r="HPP257" s="2"/>
      <c r="HPQ257" s="2"/>
      <c r="HPR257" s="2"/>
      <c r="HPS257" s="2"/>
      <c r="HPT257" s="2"/>
      <c r="HPU257" s="2"/>
      <c r="HPV257" s="2"/>
      <c r="HPW257" s="2"/>
      <c r="HPX257" s="2"/>
      <c r="HPY257" s="2"/>
      <c r="HPZ257" s="2"/>
      <c r="HQA257" s="2"/>
      <c r="HQB257" s="2"/>
      <c r="HQC257" s="2"/>
      <c r="HQD257" s="2"/>
      <c r="HQE257" s="2"/>
      <c r="HQF257" s="2"/>
      <c r="HQG257" s="2"/>
      <c r="HQH257" s="2"/>
      <c r="HQI257" s="2"/>
      <c r="HQJ257" s="2"/>
      <c r="HQK257" s="2"/>
      <c r="HQL257" s="2"/>
      <c r="HQM257" s="2"/>
      <c r="HQN257" s="2"/>
      <c r="HQO257" s="2"/>
      <c r="HQP257" s="2"/>
      <c r="HQQ257" s="2"/>
      <c r="HQR257" s="2"/>
      <c r="HQS257" s="2"/>
      <c r="HQT257" s="2"/>
      <c r="HQU257" s="2"/>
      <c r="HQV257" s="2"/>
      <c r="HQW257" s="2"/>
      <c r="HQX257" s="2"/>
      <c r="HQY257" s="2"/>
      <c r="HQZ257" s="2"/>
      <c r="HRA257" s="2"/>
      <c r="HRB257" s="2"/>
      <c r="HRC257" s="2"/>
      <c r="HRD257" s="2"/>
      <c r="HRE257" s="2"/>
      <c r="HRF257" s="2"/>
      <c r="HRG257" s="2"/>
      <c r="HRH257" s="2"/>
      <c r="HRI257" s="2"/>
      <c r="HRJ257" s="2"/>
      <c r="HRK257" s="2"/>
      <c r="HRL257" s="2"/>
      <c r="HRM257" s="2"/>
      <c r="HRN257" s="2"/>
      <c r="HRO257" s="2"/>
      <c r="HRP257" s="2"/>
      <c r="HRQ257" s="2"/>
      <c r="HRR257" s="2"/>
      <c r="HRS257" s="2"/>
      <c r="HRT257" s="2"/>
      <c r="HRU257" s="2"/>
      <c r="HRV257" s="2"/>
      <c r="HRW257" s="2"/>
      <c r="HRX257" s="2"/>
      <c r="HRY257" s="2"/>
      <c r="HRZ257" s="2"/>
      <c r="HSA257" s="2"/>
      <c r="HSB257" s="2"/>
      <c r="HSC257" s="2"/>
      <c r="HSD257" s="2"/>
      <c r="HSE257" s="2"/>
      <c r="HSF257" s="2"/>
      <c r="HSG257" s="2"/>
      <c r="HSH257" s="2"/>
      <c r="HSI257" s="2"/>
      <c r="HSJ257" s="2"/>
      <c r="HSK257" s="2"/>
      <c r="HSL257" s="2"/>
      <c r="HSM257" s="2"/>
      <c r="HSN257" s="2"/>
      <c r="HSO257" s="2"/>
      <c r="HSP257" s="2"/>
      <c r="HSQ257" s="2"/>
      <c r="HSR257" s="2"/>
      <c r="HSS257" s="2"/>
      <c r="HST257" s="2"/>
      <c r="HSU257" s="2"/>
      <c r="HSV257" s="2"/>
      <c r="HSW257" s="2"/>
      <c r="HSX257" s="2"/>
      <c r="HSY257" s="2"/>
      <c r="HSZ257" s="2"/>
      <c r="HTA257" s="2"/>
      <c r="HTB257" s="2"/>
      <c r="HTC257" s="2"/>
      <c r="HTD257" s="2"/>
      <c r="HTE257" s="2"/>
      <c r="HTF257" s="2"/>
      <c r="HTG257" s="2"/>
      <c r="HTH257" s="2"/>
      <c r="HTI257" s="2"/>
      <c r="HTJ257" s="2"/>
      <c r="HTK257" s="2"/>
      <c r="HTL257" s="2"/>
      <c r="HTM257" s="2"/>
      <c r="HTN257" s="2"/>
      <c r="HTO257" s="2"/>
      <c r="HTP257" s="2"/>
      <c r="HTQ257" s="2"/>
      <c r="HTR257" s="2"/>
      <c r="HTS257" s="2"/>
      <c r="HTT257" s="2"/>
      <c r="HTU257" s="2"/>
      <c r="HTV257" s="2"/>
      <c r="HTW257" s="2"/>
      <c r="HTX257" s="2"/>
      <c r="HTY257" s="2"/>
      <c r="HTZ257" s="2"/>
      <c r="HUA257" s="2"/>
      <c r="HUB257" s="2"/>
      <c r="HUC257" s="2"/>
      <c r="HUD257" s="2"/>
      <c r="HUE257" s="2"/>
      <c r="HUF257" s="2"/>
      <c r="HUG257" s="2"/>
      <c r="HUH257" s="2"/>
      <c r="HUI257" s="2"/>
      <c r="HUJ257" s="2"/>
      <c r="HUK257" s="2"/>
      <c r="HUL257" s="2"/>
      <c r="HUM257" s="2"/>
      <c r="HUN257" s="2"/>
      <c r="HUO257" s="2"/>
      <c r="HUP257" s="2"/>
      <c r="HUQ257" s="2"/>
      <c r="HUR257" s="2"/>
      <c r="HUS257" s="2"/>
      <c r="HUT257" s="2"/>
      <c r="HUU257" s="2"/>
      <c r="HUV257" s="2"/>
      <c r="HUW257" s="2"/>
      <c r="HUX257" s="2"/>
      <c r="HUY257" s="2"/>
      <c r="HUZ257" s="2"/>
      <c r="HVA257" s="2"/>
      <c r="HVB257" s="2"/>
      <c r="HVC257" s="2"/>
      <c r="HVD257" s="2"/>
      <c r="HVE257" s="2"/>
      <c r="HVF257" s="2"/>
      <c r="HVG257" s="2"/>
      <c r="HVH257" s="2"/>
      <c r="HVI257" s="2"/>
      <c r="HVJ257" s="2"/>
      <c r="HVK257" s="2"/>
      <c r="HVL257" s="2"/>
      <c r="HVM257" s="2"/>
      <c r="HVN257" s="2"/>
      <c r="HVO257" s="2"/>
      <c r="HVP257" s="2"/>
      <c r="HVQ257" s="2"/>
      <c r="HVR257" s="2"/>
      <c r="HVS257" s="2"/>
      <c r="HVT257" s="2"/>
      <c r="HVU257" s="2"/>
      <c r="HVV257" s="2"/>
      <c r="HVW257" s="2"/>
      <c r="HVX257" s="2"/>
      <c r="HVY257" s="2"/>
      <c r="HVZ257" s="2"/>
      <c r="HWA257" s="2"/>
      <c r="HWB257" s="2"/>
    </row>
    <row r="258" spans="1:6008" ht="12.75" customHeight="1" x14ac:dyDescent="0.25">
      <c r="A258" s="669" t="s">
        <v>150</v>
      </c>
      <c r="B258" s="670">
        <v>6</v>
      </c>
      <c r="C258" s="77" t="s">
        <v>340</v>
      </c>
      <c r="D258" s="43" t="s">
        <v>291</v>
      </c>
      <c r="E258" s="43">
        <v>2005</v>
      </c>
      <c r="F258" s="85" t="s">
        <v>43</v>
      </c>
      <c r="G258" s="85" t="s">
        <v>93</v>
      </c>
      <c r="H258" s="95">
        <v>-66</v>
      </c>
      <c r="I258" s="43"/>
      <c r="J258" s="43"/>
      <c r="K258" s="43">
        <v>0</v>
      </c>
      <c r="L258" s="43">
        <v>125</v>
      </c>
      <c r="M258" s="43"/>
      <c r="N258" s="43"/>
      <c r="O258" s="43">
        <v>150</v>
      </c>
      <c r="P258" s="43"/>
      <c r="Q258" s="43">
        <v>0</v>
      </c>
      <c r="R258" s="43"/>
      <c r="S258" s="196">
        <f>IF((ISBLANK(J258)+ISBLANK(L258)+ISBLANK(K258)+ISBLANK(M258)+ISBLANK(N258)+ISBLANK(O258))&lt;8,IF(ISNUMBER(LARGE((J258,L258,M258,N258),1)),LARGE((J258,L258,M258,N258),1),0)+IF(ISNUMBER(LARGE((J258,L258,M258,N258),2)),LARGE((J258,L258,M258,N258),2),0)+K258+O258,"")+P258+Q258+R258+I258</f>
        <v>275</v>
      </c>
      <c r="T258" s="662" t="s">
        <v>1010</v>
      </c>
      <c r="U258" s="513" t="s">
        <v>975</v>
      </c>
      <c r="V258" s="85"/>
    </row>
    <row r="259" spans="1:6008" ht="12.75" customHeight="1" x14ac:dyDescent="0.25">
      <c r="A259" s="669" t="s">
        <v>150</v>
      </c>
      <c r="B259" s="670">
        <v>7</v>
      </c>
      <c r="C259" s="77" t="s">
        <v>328</v>
      </c>
      <c r="D259" s="43" t="s">
        <v>329</v>
      </c>
      <c r="E259" s="43">
        <v>2006</v>
      </c>
      <c r="F259" s="85" t="s">
        <v>110</v>
      </c>
      <c r="G259" s="85" t="s">
        <v>93</v>
      </c>
      <c r="H259" s="95">
        <v>-66</v>
      </c>
      <c r="I259" s="186"/>
      <c r="J259" s="43"/>
      <c r="K259" s="43">
        <v>150</v>
      </c>
      <c r="L259" s="115">
        <v>125</v>
      </c>
      <c r="M259" s="115"/>
      <c r="N259" s="197"/>
      <c r="O259" s="50">
        <v>100</v>
      </c>
      <c r="P259" s="50">
        <v>0</v>
      </c>
      <c r="Q259" s="50">
        <v>0</v>
      </c>
      <c r="R259" s="50"/>
      <c r="S259" s="179">
        <f>IF((ISBLANK(J259)+ISBLANK(L259)+ISBLANK(K259)+ISBLANK(M259)+ISBLANK(N259)+ISBLANK(O259))&lt;8,IF(ISNUMBER(LARGE((J259,L259,M259,N259),1)),LARGE((J259,L259,M259,N259),1),0)+IF(ISNUMBER(LARGE((J259,L259,M259,N259),2)),LARGE((J259,L259,M259,N259),2),0)+K259+O259,"")+P259+Q259+R259+I259-L259</f>
        <v>250</v>
      </c>
      <c r="T259" s="662" t="s">
        <v>1010</v>
      </c>
      <c r="U259" s="510" t="s">
        <v>47</v>
      </c>
      <c r="V259" s="43"/>
      <c r="W259" s="194"/>
    </row>
    <row r="260" spans="1:6008" ht="12.75" customHeight="1" x14ac:dyDescent="0.25">
      <c r="A260" s="669" t="s">
        <v>150</v>
      </c>
      <c r="B260" s="670">
        <v>8</v>
      </c>
      <c r="C260" s="330" t="s">
        <v>297</v>
      </c>
      <c r="D260" s="320" t="s">
        <v>298</v>
      </c>
      <c r="E260" s="320">
        <v>2006</v>
      </c>
      <c r="F260" s="321" t="s">
        <v>113</v>
      </c>
      <c r="G260" s="321" t="s">
        <v>93</v>
      </c>
      <c r="H260" s="322">
        <v>-60</v>
      </c>
      <c r="I260" s="323"/>
      <c r="J260" s="320"/>
      <c r="K260" s="320">
        <v>100</v>
      </c>
      <c r="L260" s="320">
        <v>0</v>
      </c>
      <c r="M260" s="320"/>
      <c r="N260" s="324"/>
      <c r="O260" s="50">
        <v>0</v>
      </c>
      <c r="P260" s="50"/>
      <c r="Q260" s="50">
        <v>0</v>
      </c>
      <c r="R260" s="50"/>
      <c r="S260" s="179">
        <f>IF((ISBLANK(J260)+ISBLANK(L260)+ISBLANK(K260)+ISBLANK(M260)+ISBLANK(N260)+ISBLANK(O260))&lt;8,IF(ISNUMBER(LARGE((J260,L260,M260,N260),1)),LARGE((J260,L260,M260,N260),1),0)+IF(ISNUMBER(LARGE((J260,L260,M260,N260),2)),LARGE((J260,L260,M260,N260),2),0)+K260+O260,"")+P260+Q260+R260+I260</f>
        <v>100</v>
      </c>
      <c r="T260" s="662" t="s">
        <v>1010</v>
      </c>
      <c r="U260" s="510" t="s">
        <v>47</v>
      </c>
      <c r="V260" s="85"/>
    </row>
    <row r="261" spans="1:6008" ht="12.75" customHeight="1" x14ac:dyDescent="0.25">
      <c r="A261" s="676" t="s">
        <v>150</v>
      </c>
      <c r="B261" s="677">
        <v>8</v>
      </c>
      <c r="C261" s="543" t="s">
        <v>180</v>
      </c>
      <c r="D261" s="344" t="s">
        <v>294</v>
      </c>
      <c r="E261" s="344">
        <v>2006</v>
      </c>
      <c r="F261" s="345" t="s">
        <v>102</v>
      </c>
      <c r="G261" s="345" t="s">
        <v>93</v>
      </c>
      <c r="H261" s="546">
        <v>-66</v>
      </c>
      <c r="I261" s="380"/>
      <c r="J261" s="547"/>
      <c r="K261" s="344">
        <v>100</v>
      </c>
      <c r="L261" s="681">
        <v>0</v>
      </c>
      <c r="M261" s="681"/>
      <c r="N261" s="682"/>
      <c r="O261" s="683"/>
      <c r="P261" s="682">
        <v>0</v>
      </c>
      <c r="Q261" s="682">
        <v>0</v>
      </c>
      <c r="R261" s="682"/>
      <c r="S261" s="336">
        <f>IF((ISBLANK(J261)+ISBLANK(L261)+ISBLANK(K261)+ISBLANK(M261)+ISBLANK(N261)+ISBLANK(O261))&lt;8,IF(ISNUMBER(LARGE((J261,L261,M261,N261),1)),LARGE((J261,L261,M261,N261),1),0)+IF(ISNUMBER(LARGE((J261,L261,M261,N261),2)),LARGE((J261,L261,M261,N261),2),0)+K261+O261,"")+P261+Q261+R261+I261</f>
        <v>100</v>
      </c>
      <c r="T261" s="662" t="s">
        <v>1010</v>
      </c>
      <c r="U261" s="532" t="s">
        <v>47</v>
      </c>
      <c r="V261" s="540"/>
    </row>
    <row r="262" spans="1:6008" ht="12.75" customHeight="1" x14ac:dyDescent="0.25">
      <c r="A262" s="670" t="s">
        <v>150</v>
      </c>
      <c r="B262" s="670">
        <v>8</v>
      </c>
      <c r="C262" s="77" t="s">
        <v>597</v>
      </c>
      <c r="D262" s="43" t="s">
        <v>177</v>
      </c>
      <c r="E262" s="43">
        <v>2006</v>
      </c>
      <c r="F262" s="85" t="s">
        <v>65</v>
      </c>
      <c r="G262" s="85" t="s">
        <v>93</v>
      </c>
      <c r="H262" s="95">
        <v>-66</v>
      </c>
      <c r="I262" s="43"/>
      <c r="J262" s="43"/>
      <c r="K262" s="43"/>
      <c r="L262" s="43">
        <v>0</v>
      </c>
      <c r="M262" s="115"/>
      <c r="N262" s="43"/>
      <c r="O262" s="43">
        <v>100</v>
      </c>
      <c r="P262" s="43"/>
      <c r="Q262" s="43">
        <v>0</v>
      </c>
      <c r="R262" s="43"/>
      <c r="S262" s="179">
        <f>IF((ISBLANK(J262)+ISBLANK(L262)+ISBLANK(K262)+ISBLANK(M262)+ISBLANK(N262)+ISBLANK(O262))&lt;8,IF(ISNUMBER(LARGE((J262,L262,M262,N262),1)),LARGE((J262,L262,M262,N262),1),0)+IF(ISNUMBER(LARGE((J262,L262,M262,N262),2)),LARGE((J262,L262,M262,N262),2),0)+K262+O262,"")+P262+Q262+R262+I262</f>
        <v>100</v>
      </c>
      <c r="T262" s="662" t="s">
        <v>1010</v>
      </c>
      <c r="U262" s="532" t="s">
        <v>975</v>
      </c>
      <c r="V262" s="85"/>
    </row>
    <row r="263" spans="1:6008" ht="12.75" customHeight="1" x14ac:dyDescent="0.25">
      <c r="A263" s="670" t="s">
        <v>150</v>
      </c>
      <c r="B263" s="670">
        <v>9</v>
      </c>
      <c r="C263" s="77" t="s">
        <v>336</v>
      </c>
      <c r="D263" s="43" t="s">
        <v>183</v>
      </c>
      <c r="E263" s="43">
        <v>2005</v>
      </c>
      <c r="F263" s="85" t="s">
        <v>200</v>
      </c>
      <c r="G263" s="85" t="s">
        <v>93</v>
      </c>
      <c r="H263" s="95">
        <v>-66</v>
      </c>
      <c r="I263" s="43"/>
      <c r="J263" s="43"/>
      <c r="K263" s="43">
        <v>0</v>
      </c>
      <c r="L263" s="43">
        <v>75</v>
      </c>
      <c r="M263" s="43"/>
      <c r="N263" s="43"/>
      <c r="O263" s="43">
        <v>0</v>
      </c>
      <c r="P263" s="43">
        <v>0</v>
      </c>
      <c r="Q263" s="43"/>
      <c r="R263" s="43"/>
      <c r="S263" s="179">
        <f>IF((ISBLANK(J263)+ISBLANK(L263)+ISBLANK(K263)+ISBLANK(M263)+ISBLANK(N263)+ISBLANK(O263))&lt;8,IF(ISNUMBER(LARGE((J263,L263,M263,N263),1)),LARGE((J263,L263,M263,N263),1),0)+IF(ISNUMBER(LARGE((J263,L263,M263,N263),2)),LARGE((J263,L263,M263,N263),2),0)+K263+O263,"")+P263+Q263+R263+I263</f>
        <v>75</v>
      </c>
      <c r="T263" s="662" t="s">
        <v>1010</v>
      </c>
      <c r="U263" s="510" t="s">
        <v>47</v>
      </c>
      <c r="V263" s="373"/>
    </row>
    <row r="264" spans="1:6008" ht="12.75" customHeight="1" x14ac:dyDescent="0.25">
      <c r="A264" s="670" t="s">
        <v>150</v>
      </c>
      <c r="B264" s="670">
        <v>10</v>
      </c>
      <c r="C264" s="330" t="s">
        <v>318</v>
      </c>
      <c r="D264" s="320" t="s">
        <v>319</v>
      </c>
      <c r="E264" s="320">
        <v>2005</v>
      </c>
      <c r="F264" s="321" t="s">
        <v>194</v>
      </c>
      <c r="G264" s="321" t="s">
        <v>93</v>
      </c>
      <c r="H264" s="322">
        <v>-66</v>
      </c>
      <c r="I264" s="320"/>
      <c r="J264" s="326"/>
      <c r="K264" s="320">
        <v>0</v>
      </c>
      <c r="L264" s="320">
        <f>75/2</f>
        <v>37.5</v>
      </c>
      <c r="M264" s="320"/>
      <c r="N264" s="320"/>
      <c r="O264" s="50">
        <v>0</v>
      </c>
      <c r="P264" s="50"/>
      <c r="Q264" s="50"/>
      <c r="R264" s="50"/>
      <c r="S264" s="179">
        <f>IF((ISBLANK(J264)+ISBLANK(L264)+ISBLANK(K264)+ISBLANK(M264)+ISBLANK(N264)+ISBLANK(O264))&lt;8,IF(ISNUMBER(LARGE((J264,L264,M264,N264),1)),LARGE((J264,L264,M264,N264),1),0)+IF(ISNUMBER(LARGE((J264,L264,M264,N264),2)),LARGE((J264,L264,M264,N264),2),0)+K264+O264,"")+P264+Q264+R264+I264</f>
        <v>37.5</v>
      </c>
      <c r="T264" s="662" t="s">
        <v>1010</v>
      </c>
      <c r="U264" s="510"/>
      <c r="V264" s="85"/>
    </row>
    <row r="265" spans="1:6008" ht="12.75" customHeight="1" x14ac:dyDescent="0.25">
      <c r="A265" s="195" t="s">
        <v>150</v>
      </c>
      <c r="B265" s="180"/>
      <c r="C265" s="181" t="s">
        <v>400</v>
      </c>
      <c r="D265" s="138" t="s">
        <v>371</v>
      </c>
      <c r="E265" s="138">
        <v>2006</v>
      </c>
      <c r="F265" s="139" t="s">
        <v>519</v>
      </c>
      <c r="G265" s="139" t="s">
        <v>93</v>
      </c>
      <c r="H265" s="184">
        <v>-66</v>
      </c>
      <c r="I265" s="190"/>
      <c r="J265" s="138"/>
      <c r="K265" s="138"/>
      <c r="L265" s="138">
        <v>0</v>
      </c>
      <c r="M265" s="138"/>
      <c r="N265" s="138"/>
      <c r="O265" s="138"/>
      <c r="P265" s="138"/>
      <c r="Q265" s="138"/>
      <c r="R265" s="138"/>
      <c r="S265" s="179">
        <f>IF((ISBLANK(J265)+ISBLANK(L265)+ISBLANK(K265)+ISBLANK(M265)+ISBLANK(N265)+ISBLANK(O265))&lt;8,IF(ISNUMBER(LARGE((J265,L265,M265,N265),1)),LARGE((J265,L265,M265,N265),1),0)+IF(ISNUMBER(LARGE((J265,L265,M265,N265),2)),LARGE((J265,L265,M265,N265),2),0)+K265+O265,"")+P265+Q265+R265+I265</f>
        <v>0</v>
      </c>
      <c r="T265" s="535"/>
      <c r="U265" s="684"/>
      <c r="V265" s="43"/>
    </row>
    <row r="266" spans="1:6008" ht="12.75" customHeight="1" x14ac:dyDescent="0.25">
      <c r="A266" s="160" t="s">
        <v>150</v>
      </c>
      <c r="B266" s="180"/>
      <c r="C266" s="181" t="s">
        <v>331</v>
      </c>
      <c r="D266" s="138" t="s">
        <v>332</v>
      </c>
      <c r="E266" s="138">
        <v>2005</v>
      </c>
      <c r="F266" s="139" t="s">
        <v>231</v>
      </c>
      <c r="G266" s="139" t="s">
        <v>93</v>
      </c>
      <c r="H266" s="184">
        <v>-66</v>
      </c>
      <c r="I266" s="138"/>
      <c r="J266" s="138"/>
      <c r="K266" s="138">
        <v>0</v>
      </c>
      <c r="L266" s="138">
        <v>0</v>
      </c>
      <c r="M266" s="138"/>
      <c r="N266" s="138"/>
      <c r="O266" s="182"/>
      <c r="P266" s="182"/>
      <c r="Q266" s="182"/>
      <c r="R266" s="182"/>
      <c r="S266" s="179">
        <f>IF((ISBLANK(J266)+ISBLANK(L266)+ISBLANK(K266)+ISBLANK(M266)+ISBLANK(N266)+ISBLANK(O266))&lt;8,IF(ISNUMBER(LARGE((J266,L266,M266,N266),1)),LARGE((J266,L266,M266,N266),1),0)+IF(ISNUMBER(LARGE((J266,L266,M266,N266),2)),LARGE((J266,L266,M266,N266),2),0)+K266+O266,"")+P266+Q266+R266+I266</f>
        <v>0</v>
      </c>
      <c r="T266" s="535"/>
      <c r="U266" s="513"/>
      <c r="V266" s="85"/>
      <c r="W266" s="189"/>
    </row>
    <row r="267" spans="1:6008" ht="12.75" customHeight="1" x14ac:dyDescent="0.25">
      <c r="A267" s="670" t="s">
        <v>150</v>
      </c>
      <c r="B267" s="670"/>
      <c r="C267" s="137" t="s">
        <v>699</v>
      </c>
      <c r="D267" s="138" t="s">
        <v>250</v>
      </c>
      <c r="E267" s="138">
        <v>2006</v>
      </c>
      <c r="F267" s="139" t="s">
        <v>636</v>
      </c>
      <c r="G267" s="85" t="s">
        <v>93</v>
      </c>
      <c r="H267" s="95">
        <v>-66</v>
      </c>
      <c r="I267" s="186"/>
      <c r="J267" s="43"/>
      <c r="K267" s="43"/>
      <c r="L267" s="43">
        <v>0</v>
      </c>
      <c r="M267" s="43"/>
      <c r="N267" s="43"/>
      <c r="O267" s="43">
        <v>0</v>
      </c>
      <c r="P267" s="43"/>
      <c r="Q267" s="43"/>
      <c r="R267" s="43"/>
      <c r="S267" s="179">
        <f>IF((ISBLANK(J267)+ISBLANK(L267)+ISBLANK(K267)+ISBLANK(M267)+ISBLANK(N267)+ISBLANK(O267))&lt;8,IF(ISNUMBER(LARGE((J267,L267,M267,N267),1)),LARGE((J267,L267,M267,N267),1),0)+IF(ISNUMBER(LARGE((J267,L267,M267,N267),2)),LARGE((J267,L267,M267,N267),2),0)+K267+O267,"")+P267+Q267+R267+I267</f>
        <v>0</v>
      </c>
      <c r="T267" s="662" t="s">
        <v>1010</v>
      </c>
      <c r="U267" s="533"/>
      <c r="V267" s="43"/>
      <c r="W267" s="189"/>
    </row>
    <row r="268" spans="1:6008" ht="12.75" customHeight="1" x14ac:dyDescent="0.25">
      <c r="A268" s="59" t="s">
        <v>150</v>
      </c>
      <c r="B268" s="59"/>
      <c r="C268" s="77" t="s">
        <v>333</v>
      </c>
      <c r="D268" s="43" t="s">
        <v>334</v>
      </c>
      <c r="E268" s="43">
        <v>2006</v>
      </c>
      <c r="F268" s="85" t="s">
        <v>50</v>
      </c>
      <c r="G268" s="85" t="s">
        <v>93</v>
      </c>
      <c r="H268" s="95">
        <v>-66</v>
      </c>
      <c r="I268" s="186"/>
      <c r="J268" s="43"/>
      <c r="K268" s="43">
        <v>0</v>
      </c>
      <c r="L268" s="43"/>
      <c r="M268" s="43"/>
      <c r="N268" s="43"/>
      <c r="O268" s="50"/>
      <c r="P268" s="50"/>
      <c r="Q268" s="50"/>
      <c r="R268" s="50"/>
      <c r="S268" s="179">
        <f>IF((ISBLANK(J268)+ISBLANK(L268)+ISBLANK(K268)+ISBLANK(M268)+ISBLANK(N268)+ISBLANK(O268))&lt;8,IF(ISNUMBER(LARGE((J268,L268,M268,N268),1)),LARGE((J268,L268,M268,N268),1),0)+IF(ISNUMBER(LARGE((J268,L268,M268,N268),2)),LARGE((J268,L268,M268,N268),2),0)+K268+O268,"")+P268+Q268+R268+I268</f>
        <v>0</v>
      </c>
      <c r="T268" s="528"/>
      <c r="U268" s="510"/>
      <c r="V268" s="85"/>
    </row>
    <row r="269" spans="1:6008" ht="12.75" customHeight="1" x14ac:dyDescent="0.25">
      <c r="A269" s="670" t="s">
        <v>150</v>
      </c>
      <c r="B269" s="670"/>
      <c r="C269" s="84" t="s">
        <v>1048</v>
      </c>
      <c r="D269" s="43" t="s">
        <v>1049</v>
      </c>
      <c r="E269" s="43">
        <v>2005</v>
      </c>
      <c r="F269" s="85" t="s">
        <v>203</v>
      </c>
      <c r="G269" s="85" t="s">
        <v>93</v>
      </c>
      <c r="H269" s="95">
        <v>-66</v>
      </c>
      <c r="I269" s="186"/>
      <c r="J269" s="43"/>
      <c r="K269" s="43"/>
      <c r="L269" s="43"/>
      <c r="M269" s="43"/>
      <c r="N269" s="43"/>
      <c r="O269" s="50">
        <v>0</v>
      </c>
      <c r="P269" s="50"/>
      <c r="Q269" s="50"/>
      <c r="R269" s="50"/>
      <c r="S269" s="179">
        <f>IF((ISBLANK(J269)+ISBLANK(L269)+ISBLANK(K269)+ISBLANK(M269)+ISBLANK(N269)+ISBLANK(O269))&lt;8,IF(ISNUMBER(LARGE((J269,L269,M269,N269),1)),LARGE((J269,L269,M269,N269),1),0)+IF(ISNUMBER(LARGE((J269,L269,M269,N269),2)),LARGE((J269,L269,M269,N269),2),0)+K269+O269,"")+P269+Q269+R269+I269</f>
        <v>0</v>
      </c>
      <c r="T269" s="662" t="s">
        <v>1010</v>
      </c>
      <c r="U269" s="510"/>
      <c r="V269" s="85"/>
    </row>
    <row r="270" spans="1:6008" ht="12.75" customHeight="1" x14ac:dyDescent="0.25">
      <c r="A270" s="670" t="s">
        <v>150</v>
      </c>
      <c r="B270" s="680"/>
      <c r="C270" s="319" t="s">
        <v>704</v>
      </c>
      <c r="D270" s="320" t="s">
        <v>189</v>
      </c>
      <c r="E270" s="320">
        <v>2006</v>
      </c>
      <c r="F270" s="321" t="s">
        <v>705</v>
      </c>
      <c r="G270" s="321" t="s">
        <v>93</v>
      </c>
      <c r="H270" s="322">
        <v>-66</v>
      </c>
      <c r="I270" s="320"/>
      <c r="J270" s="320"/>
      <c r="K270" s="320"/>
      <c r="L270" s="320">
        <v>0</v>
      </c>
      <c r="M270" s="320"/>
      <c r="N270" s="320"/>
      <c r="O270" s="43">
        <v>0</v>
      </c>
      <c r="P270" s="43"/>
      <c r="Q270" s="43"/>
      <c r="R270" s="43"/>
      <c r="S270" s="179">
        <f>IF((ISBLANK(J270)+ISBLANK(L270)+ISBLANK(K270)+ISBLANK(M270)+ISBLANK(N270)+ISBLANK(O270))&lt;8,IF(ISNUMBER(LARGE((J270,L270,M270,N270),1)),LARGE((J270,L270,M270,N270),1),0)+IF(ISNUMBER(LARGE((J270,L270,M270,N270),2)),LARGE((J270,L270,M270,N270),2),0)+K270+O270,"")+P270+Q270+R270+I270</f>
        <v>0</v>
      </c>
      <c r="T270" s="662" t="s">
        <v>1010</v>
      </c>
      <c r="U270" s="534"/>
      <c r="V270" s="43"/>
    </row>
    <row r="271" spans="1:6008" ht="12.75" customHeight="1" x14ac:dyDescent="0.25">
      <c r="A271" s="670" t="s">
        <v>150</v>
      </c>
      <c r="B271" s="670"/>
      <c r="C271" s="372" t="s">
        <v>695</v>
      </c>
      <c r="D271" s="344" t="s">
        <v>696</v>
      </c>
      <c r="E271" s="320">
        <v>2006</v>
      </c>
      <c r="F271" s="345" t="s">
        <v>170</v>
      </c>
      <c r="G271" s="321" t="s">
        <v>93</v>
      </c>
      <c r="H271" s="322">
        <v>-66</v>
      </c>
      <c r="I271" s="323"/>
      <c r="J271" s="320"/>
      <c r="K271" s="320"/>
      <c r="L271" s="320">
        <v>0</v>
      </c>
      <c r="M271" s="320"/>
      <c r="N271" s="320"/>
      <c r="O271" s="324"/>
      <c r="P271" s="324"/>
      <c r="Q271" s="324"/>
      <c r="R271" s="324"/>
      <c r="S271" s="325">
        <f>IF((ISBLANK(J271)+ISBLANK(L271)+ISBLANK(K271)+ISBLANK(M271)+ISBLANK(N271)+ISBLANK(O271))&lt;8,IF(ISNUMBER(LARGE((J271,L271,M271,N271),1)),LARGE((J271,L271,M271,N271),1),0)+IF(ISNUMBER(LARGE((J271,L271,M271,N271),2)),LARGE((J271,L271,M271,N271),2),0)+K271+O271,"")+P271+Q271+R271+I271</f>
        <v>0</v>
      </c>
      <c r="T271" s="325"/>
      <c r="U271" s="333"/>
      <c r="V271" s="320"/>
      <c r="W271" s="57"/>
    </row>
    <row r="272" spans="1:6008" s="4" customFormat="1" ht="14.25" customHeight="1" x14ac:dyDescent="0.25">
      <c r="A272" s="670" t="s">
        <v>150</v>
      </c>
      <c r="B272" s="670"/>
      <c r="C272" s="330" t="s">
        <v>315</v>
      </c>
      <c r="D272" s="330" t="s">
        <v>316</v>
      </c>
      <c r="E272" s="330">
        <v>2006</v>
      </c>
      <c r="F272" s="686" t="s">
        <v>581</v>
      </c>
      <c r="G272" s="686" t="s">
        <v>93</v>
      </c>
      <c r="H272" s="322">
        <v>-66</v>
      </c>
      <c r="I272" s="687"/>
      <c r="J272" s="330"/>
      <c r="K272" s="330">
        <v>0</v>
      </c>
      <c r="L272" s="330">
        <v>0</v>
      </c>
      <c r="M272" s="330"/>
      <c r="N272" s="351"/>
      <c r="O272" s="79">
        <v>0</v>
      </c>
      <c r="P272" s="79">
        <v>0</v>
      </c>
      <c r="Q272" s="79"/>
      <c r="R272" s="79"/>
      <c r="S272" s="338">
        <f>IF((ISBLANK(J272)+ISBLANK(L272)+ISBLANK(K272)+ISBLANK(M272)+ISBLANK(N272)+ISBLANK(O272))&lt;8,IF(ISNUMBER(LARGE((J272,L272,M272,N272),1)),LARGE((J272,L272,M272,N272),1),0)+IF(ISNUMBER(LARGE((J272,L272,M272,N272),2)),LARGE((J272,L272,M272,N272),2),0)+K272+O272,"")+P272+Q272+R272+I272</f>
        <v>0</v>
      </c>
      <c r="T272" s="671" t="s">
        <v>1010</v>
      </c>
      <c r="U272" s="77" t="s">
        <v>47</v>
      </c>
      <c r="V272" s="76"/>
      <c r="W272" s="515"/>
      <c r="X272" s="515"/>
    </row>
    <row r="273" spans="1:25" ht="12.75" customHeight="1" x14ac:dyDescent="0.25">
      <c r="A273" s="59" t="s">
        <v>150</v>
      </c>
      <c r="B273" s="59"/>
      <c r="C273" s="327" t="s">
        <v>270</v>
      </c>
      <c r="D273" s="327" t="s">
        <v>271</v>
      </c>
      <c r="E273" s="327">
        <v>2007</v>
      </c>
      <c r="F273" s="376" t="s">
        <v>203</v>
      </c>
      <c r="G273" s="377" t="s">
        <v>93</v>
      </c>
      <c r="H273" s="328">
        <v>-66</v>
      </c>
      <c r="I273" s="80"/>
      <c r="J273" s="77"/>
      <c r="K273" s="77"/>
      <c r="L273" s="79">
        <v>0</v>
      </c>
      <c r="M273" s="77"/>
      <c r="N273" s="79"/>
      <c r="O273" s="80"/>
      <c r="P273" s="79"/>
      <c r="Q273" s="79"/>
      <c r="R273" s="79"/>
      <c r="S273" s="338">
        <f>IF((ISBLANK(J273)+ISBLANK(#REF!)+ISBLANK(K273)+ISBLANK(M273)+ISBLANK(N273)+ISBLANK(L273))&lt;8,IF(ISNUMBER(LARGE((J273,#REF!,M273,N273),1)),LARGE((J273,#REF!,M273,N273),1),0)+IF(ISNUMBER(LARGE((J273,#REF!,M273,N273),2)),LARGE((J273,#REF!,M273,N273),2),0)+K273+L273,"")+P273+Q273+R273+I273+O273-L273</f>
        <v>0</v>
      </c>
      <c r="T273" s="650"/>
      <c r="U273" s="524" t="s">
        <v>47</v>
      </c>
      <c r="V273" s="77" t="s">
        <v>272</v>
      </c>
      <c r="W273" s="189"/>
    </row>
    <row r="274" spans="1:25" ht="13.5" customHeight="1" x14ac:dyDescent="0.25">
      <c r="A274" s="59" t="s">
        <v>150</v>
      </c>
      <c r="B274" s="59"/>
      <c r="C274" s="84" t="s">
        <v>337</v>
      </c>
      <c r="D274" s="43" t="s">
        <v>338</v>
      </c>
      <c r="E274" s="43">
        <v>2005</v>
      </c>
      <c r="F274" s="85" t="s">
        <v>339</v>
      </c>
      <c r="G274" s="85" t="s">
        <v>93</v>
      </c>
      <c r="H274" s="95">
        <v>-66</v>
      </c>
      <c r="I274" s="43"/>
      <c r="J274" s="43"/>
      <c r="K274" s="43">
        <v>0</v>
      </c>
      <c r="L274" s="43">
        <v>0</v>
      </c>
      <c r="M274" s="43"/>
      <c r="N274" s="43"/>
      <c r="O274" s="43"/>
      <c r="P274" s="43"/>
      <c r="Q274" s="43"/>
      <c r="R274" s="43"/>
      <c r="S274" s="179">
        <f>IF((ISBLANK(J274)+ISBLANK(L274)+ISBLANK(K274)+ISBLANK(M274)+ISBLANK(N274)+ISBLANK(O274))&lt;8,IF(ISNUMBER(LARGE((J274,L274,M274,N274),1)),LARGE((J274,L274,M274,N274),1),0)+IF(ISNUMBER(LARGE((J274,L274,M274,N274),2)),LARGE((J274,L274,M274,N274),2),0)+K274+O274,"")+P274+Q274+R274+I274</f>
        <v>0</v>
      </c>
      <c r="T274" s="528"/>
      <c r="U274" s="530" t="s">
        <v>47</v>
      </c>
      <c r="V274" s="187" t="s">
        <v>272</v>
      </c>
      <c r="W274" s="317"/>
      <c r="X274" s="317"/>
    </row>
    <row r="275" spans="1:25" s="4" customFormat="1" ht="14.25" customHeight="1" x14ac:dyDescent="0.2">
      <c r="A275" s="670" t="s">
        <v>150</v>
      </c>
      <c r="B275" s="670"/>
      <c r="C275" s="319" t="s">
        <v>366</v>
      </c>
      <c r="D275" s="320" t="s">
        <v>367</v>
      </c>
      <c r="E275" s="320">
        <v>2006</v>
      </c>
      <c r="F275" s="321" t="s">
        <v>126</v>
      </c>
      <c r="G275" s="321" t="s">
        <v>93</v>
      </c>
      <c r="H275" s="322">
        <v>-66</v>
      </c>
      <c r="I275" s="320"/>
      <c r="J275" s="320"/>
      <c r="K275" s="320">
        <v>0</v>
      </c>
      <c r="L275" s="320">
        <v>0</v>
      </c>
      <c r="M275" s="320"/>
      <c r="N275" s="320"/>
      <c r="O275" s="43">
        <v>0</v>
      </c>
      <c r="P275" s="43">
        <v>0</v>
      </c>
      <c r="Q275" s="43"/>
      <c r="R275" s="43"/>
      <c r="S275" s="179">
        <f>IF((ISBLANK(J275)+ISBLANK(L275)+ISBLANK(K275)+ISBLANK(M275)+ISBLANK(N275)+ISBLANK(O275))&lt;8,IF(ISNUMBER(LARGE((J275,L275,M275,N275),1)),LARGE((J275,L275,M275,N275),1),0)+IF(ISNUMBER(LARGE((J275,L275,M275,N275),2)),LARGE((J275,L275,M275,N275),2),0)+K275+O275,"")+P275+Q275+R275+I275</f>
        <v>0</v>
      </c>
      <c r="T275" s="662" t="s">
        <v>1010</v>
      </c>
      <c r="U275" s="510" t="s">
        <v>47</v>
      </c>
      <c r="V275" s="85"/>
      <c r="W275" s="515"/>
      <c r="X275" s="379"/>
      <c r="Y275" s="379"/>
    </row>
    <row r="276" spans="1:25" s="4" customFormat="1" ht="12.75" customHeight="1" x14ac:dyDescent="0.2">
      <c r="A276" s="670" t="s">
        <v>150</v>
      </c>
      <c r="B276" s="670"/>
      <c r="C276" s="77" t="s">
        <v>697</v>
      </c>
      <c r="D276" s="43" t="s">
        <v>698</v>
      </c>
      <c r="E276" s="43">
        <v>2005</v>
      </c>
      <c r="F276" s="85" t="s">
        <v>264</v>
      </c>
      <c r="G276" s="85" t="s">
        <v>93</v>
      </c>
      <c r="H276" s="95">
        <v>-66</v>
      </c>
      <c r="I276" s="43"/>
      <c r="J276" s="43"/>
      <c r="K276" s="43"/>
      <c r="L276" s="43">
        <v>0</v>
      </c>
      <c r="M276" s="43"/>
      <c r="N276" s="43"/>
      <c r="O276" s="43">
        <v>0</v>
      </c>
      <c r="P276" s="43"/>
      <c r="Q276" s="43"/>
      <c r="R276" s="43"/>
      <c r="S276" s="336">
        <f>IF((ISBLANK(J276)+ISBLANK(L276)+ISBLANK(K276)+ISBLANK(M276)+ISBLANK(N276)+ISBLANK(O276))&lt;8,IF(ISNUMBER(LARGE((J276,L276,M276,N276),1)),LARGE((J276,L276,M276,N276),1),0)+IF(ISNUMBER(LARGE((J276,L276,M276,N276),2)),LARGE((J276,L276,M276,N276),2),0)+K276+O276,"")+P276+Q276+R276+I276</f>
        <v>0</v>
      </c>
      <c r="T276" s="662" t="s">
        <v>1010</v>
      </c>
      <c r="U276" s="530"/>
      <c r="V276" s="187"/>
      <c r="W276" s="515"/>
      <c r="X276" s="379"/>
      <c r="Y276" s="379"/>
    </row>
    <row r="277" spans="1:25" ht="13.5" customHeight="1" x14ac:dyDescent="0.25">
      <c r="A277" s="59" t="s">
        <v>150</v>
      </c>
      <c r="B277" s="59"/>
      <c r="C277" s="84" t="s">
        <v>701</v>
      </c>
      <c r="D277" s="43" t="s">
        <v>544</v>
      </c>
      <c r="E277" s="43">
        <v>2006</v>
      </c>
      <c r="F277" s="85" t="s">
        <v>702</v>
      </c>
      <c r="G277" s="85" t="s">
        <v>93</v>
      </c>
      <c r="H277" s="95">
        <v>-66</v>
      </c>
      <c r="I277" s="43"/>
      <c r="J277" s="43"/>
      <c r="K277" s="43"/>
      <c r="L277" s="43">
        <v>0</v>
      </c>
      <c r="M277" s="43"/>
      <c r="N277" s="43"/>
      <c r="O277" s="50"/>
      <c r="P277" s="50"/>
      <c r="Q277" s="50"/>
      <c r="R277" s="50"/>
      <c r="S277" s="179">
        <f>IF((ISBLANK(J277)+ISBLANK(L277)+ISBLANK(K277)+ISBLANK(M277)+ISBLANK(N277)+ISBLANK(O277))&lt;8,IF(ISNUMBER(LARGE((J277,L277,M277,N277),1)),LARGE((J277,L277,M277,N277),1),0)+IF(ISNUMBER(LARGE((J277,L277,M277,N277),2)),LARGE((J277,L277,M277,N277),2),0)+K277+O277,"")+P277+Q277+R277+I277</f>
        <v>0</v>
      </c>
      <c r="T277" s="528"/>
      <c r="U277" s="511"/>
      <c r="V277" s="43"/>
      <c r="W277" s="317"/>
      <c r="X277" s="317"/>
    </row>
    <row r="278" spans="1:25" ht="12.75" customHeight="1" x14ac:dyDescent="0.25">
      <c r="A278" s="670" t="s">
        <v>150</v>
      </c>
      <c r="B278" s="670"/>
      <c r="C278" s="84" t="s">
        <v>1050</v>
      </c>
      <c r="D278" s="50" t="s">
        <v>1051</v>
      </c>
      <c r="E278" s="43">
        <v>2006</v>
      </c>
      <c r="F278" s="85" t="s">
        <v>194</v>
      </c>
      <c r="G278" s="85" t="s">
        <v>93</v>
      </c>
      <c r="H278" s="95">
        <v>-66</v>
      </c>
      <c r="I278" s="43"/>
      <c r="J278" s="115"/>
      <c r="K278" s="43"/>
      <c r="L278" s="43"/>
      <c r="M278" s="43"/>
      <c r="N278" s="43"/>
      <c r="O278" s="43">
        <v>0</v>
      </c>
      <c r="P278" s="43"/>
      <c r="Q278" s="43"/>
      <c r="R278" s="43"/>
      <c r="S278" s="179"/>
      <c r="T278" s="662" t="s">
        <v>1010</v>
      </c>
      <c r="U278" s="530"/>
      <c r="V278" s="316"/>
    </row>
    <row r="279" spans="1:25" ht="12.75" customHeight="1" x14ac:dyDescent="0.25">
      <c r="A279" s="39" t="s">
        <v>150</v>
      </c>
      <c r="B279" s="120"/>
      <c r="C279" s="122" t="s">
        <v>32</v>
      </c>
      <c r="D279" s="122"/>
      <c r="E279" s="122"/>
      <c r="F279" s="122"/>
      <c r="G279" s="122" t="s">
        <v>93</v>
      </c>
      <c r="H279" s="123">
        <v>-66</v>
      </c>
      <c r="I279" s="124"/>
      <c r="J279" s="123"/>
      <c r="K279" s="125"/>
      <c r="L279" s="122"/>
      <c r="M279" s="122"/>
      <c r="N279" s="122"/>
      <c r="O279" s="122"/>
      <c r="P279" s="122"/>
      <c r="Q279" s="122"/>
      <c r="R279" s="122"/>
      <c r="S279" s="126">
        <f>IF((ISBLANK(J279)+ISBLANK(L279)+ISBLANK(K279)+ISBLANK(M279)+ISBLANK(N279)+ISBLANK(O279))&lt;8,IF(ISNUMBER(LARGE((J279,L279,M279,N279),1)),LARGE((J279,L279,M279,N279),1),0)+IF(ISNUMBER(LARGE((J279,L279,M279,N279),2)),LARGE((J279,L279,M279,N279),2),0)+K279+O279,"")+P279+Q279+R279+I279</f>
        <v>0</v>
      </c>
      <c r="T279" s="654"/>
      <c r="U279" s="519"/>
      <c r="V279" s="122"/>
    </row>
    <row r="280" spans="1:25" ht="12.75" customHeight="1" x14ac:dyDescent="0.25">
      <c r="A280" s="670" t="s">
        <v>150</v>
      </c>
      <c r="B280" s="670">
        <v>1</v>
      </c>
      <c r="C280" s="77" t="s">
        <v>344</v>
      </c>
      <c r="D280" s="43" t="s">
        <v>345</v>
      </c>
      <c r="E280" s="43">
        <v>2005</v>
      </c>
      <c r="F280" s="85" t="s">
        <v>194</v>
      </c>
      <c r="G280" s="85" t="s">
        <v>93</v>
      </c>
      <c r="H280" s="95">
        <v>-73</v>
      </c>
      <c r="I280" s="115"/>
      <c r="J280" s="43"/>
      <c r="K280" s="43">
        <v>250</v>
      </c>
      <c r="L280" s="115">
        <v>200</v>
      </c>
      <c r="M280" s="43"/>
      <c r="N280" s="43"/>
      <c r="O280" s="43">
        <v>400</v>
      </c>
      <c r="P280" s="43"/>
      <c r="Q280" s="43">
        <v>0</v>
      </c>
      <c r="R280" s="43"/>
      <c r="S280" s="179">
        <f>IF((ISBLANK(J280)+ISBLANK(L280)+ISBLANK(K280)+ISBLANK(M280)+ISBLANK(N280)+ISBLANK(O280))&lt;8,IF(ISNUMBER(LARGE((J280,L280,M280,N280),1)),LARGE((J280,L280,M280,N280),1),0)+IF(ISNUMBER(LARGE((J280,L280,M280,N280),2)),LARGE((J280,L280,M280,N280),2),0)+K280+O280,"")+P280+Q280+R280+I280-L280</f>
        <v>650</v>
      </c>
      <c r="T280" s="662" t="s">
        <v>1010</v>
      </c>
      <c r="U280" s="187" t="s">
        <v>128</v>
      </c>
      <c r="V280" s="50" t="s">
        <v>137</v>
      </c>
      <c r="W280" s="110"/>
    </row>
    <row r="281" spans="1:25" ht="12.75" customHeight="1" x14ac:dyDescent="0.25">
      <c r="A281" s="670" t="s">
        <v>150</v>
      </c>
      <c r="B281" s="670">
        <v>2</v>
      </c>
      <c r="C281" s="77" t="s">
        <v>261</v>
      </c>
      <c r="D281" s="43" t="s">
        <v>351</v>
      </c>
      <c r="E281" s="43">
        <v>2006</v>
      </c>
      <c r="F281" s="85" t="s">
        <v>352</v>
      </c>
      <c r="G281" s="85" t="s">
        <v>93</v>
      </c>
      <c r="H281" s="95">
        <v>-73</v>
      </c>
      <c r="I281" s="186"/>
      <c r="J281" s="43"/>
      <c r="K281" s="43">
        <v>150</v>
      </c>
      <c r="L281" s="43"/>
      <c r="M281" s="43"/>
      <c r="N281" s="43"/>
      <c r="O281" s="50">
        <v>325</v>
      </c>
      <c r="P281" s="50">
        <v>0</v>
      </c>
      <c r="Q281" s="50"/>
      <c r="R281" s="50"/>
      <c r="S281" s="179">
        <f>IF((ISBLANK(J281)+ISBLANK(L281)+ISBLANK(K281)+ISBLANK(M281)+ISBLANK(N281)+ISBLANK(O281))&lt;8,IF(ISNUMBER(LARGE((J281,L281,M281,N281),1)),LARGE((J281,L281,M281,N281),1),0)+IF(ISNUMBER(LARGE((J281,L281,M281,N281),2)),LARGE((J281,L281,M281,N281),2),0)+K281+O281,"")+P281+Q281+R281+I281</f>
        <v>475</v>
      </c>
      <c r="T281" s="662" t="s">
        <v>1010</v>
      </c>
      <c r="U281" s="510" t="s">
        <v>47</v>
      </c>
      <c r="V281" s="373"/>
    </row>
    <row r="282" spans="1:25" ht="12.75" customHeight="1" x14ac:dyDescent="0.25">
      <c r="A282" s="59" t="s">
        <v>150</v>
      </c>
      <c r="B282" s="59">
        <v>3</v>
      </c>
      <c r="C282" s="77" t="s">
        <v>341</v>
      </c>
      <c r="D282" s="50" t="s">
        <v>342</v>
      </c>
      <c r="E282" s="43">
        <v>2005</v>
      </c>
      <c r="F282" s="85" t="s">
        <v>343</v>
      </c>
      <c r="G282" s="85" t="s">
        <v>93</v>
      </c>
      <c r="H282" s="95">
        <v>-73</v>
      </c>
      <c r="I282" s="43"/>
      <c r="J282" s="43"/>
      <c r="K282" s="43">
        <v>325</v>
      </c>
      <c r="L282" s="115">
        <v>75</v>
      </c>
      <c r="M282" s="115"/>
      <c r="N282" s="43"/>
      <c r="O282" s="43"/>
      <c r="P282" s="43"/>
      <c r="Q282" s="43"/>
      <c r="R282" s="43"/>
      <c r="S282" s="179">
        <f>IF((ISBLANK(J282)+ISBLANK(L282)+ISBLANK(K282)+ISBLANK(M282)+ISBLANK(N282)+ISBLANK(O282))&lt;8,IF(ISNUMBER(LARGE((J282,L282,M282,N282),1)),LARGE((J282,L282,M282,N282),1),0)+IF(ISNUMBER(LARGE((J282,L282,M282,N282),2)),LARGE((J282,L282,M282,N282),2),0)+K282+O282,"")+P282+Q282+R282+I282-L282</f>
        <v>325</v>
      </c>
      <c r="T282" s="528"/>
      <c r="U282" s="510"/>
      <c r="V282" s="85"/>
      <c r="W282" s="118"/>
    </row>
    <row r="283" spans="1:25" ht="12.75" customHeight="1" x14ac:dyDescent="0.25">
      <c r="A283" s="669" t="s">
        <v>150</v>
      </c>
      <c r="B283" s="670">
        <v>3</v>
      </c>
      <c r="C283" s="77" t="s">
        <v>458</v>
      </c>
      <c r="D283" s="43" t="s">
        <v>692</v>
      </c>
      <c r="E283" s="43">
        <v>2005</v>
      </c>
      <c r="F283" s="85" t="s">
        <v>71</v>
      </c>
      <c r="G283" s="85" t="s">
        <v>93</v>
      </c>
      <c r="H283" s="95">
        <v>-73</v>
      </c>
      <c r="I283" s="43"/>
      <c r="J283" s="43"/>
      <c r="K283" s="43"/>
      <c r="L283" s="43">
        <v>75</v>
      </c>
      <c r="M283" s="43"/>
      <c r="N283" s="43"/>
      <c r="O283" s="43">
        <v>250</v>
      </c>
      <c r="P283" s="43"/>
      <c r="Q283" s="43"/>
      <c r="R283" s="43"/>
      <c r="S283" s="179">
        <f>IF((ISBLANK(J283)+ISBLANK(L283)+ISBLANK(K283)+ISBLANK(M283)+ISBLANK(N283)+ISBLANK(O283))&lt;8,IF(ISNUMBER(LARGE((J283,L283,M283,N283),1)),LARGE((J283,L283,M283,N283),1),0)+IF(ISNUMBER(LARGE((J283,L283,M283,N283),2)),LARGE((J283,L283,M283,N283),2),0)+K283+O283,"")+P283+Q283+R283+I283</f>
        <v>325</v>
      </c>
      <c r="T283" s="662" t="s">
        <v>1010</v>
      </c>
      <c r="U283" s="510"/>
      <c r="V283" s="85"/>
    </row>
    <row r="284" spans="1:25" ht="12.75" customHeight="1" x14ac:dyDescent="0.25">
      <c r="A284" s="541" t="s">
        <v>150</v>
      </c>
      <c r="B284" s="318"/>
      <c r="C284" s="330" t="s">
        <v>346</v>
      </c>
      <c r="D284" s="320" t="s">
        <v>347</v>
      </c>
      <c r="E284" s="320">
        <v>2005</v>
      </c>
      <c r="F284" s="321" t="s">
        <v>71</v>
      </c>
      <c r="G284" s="321" t="s">
        <v>93</v>
      </c>
      <c r="H284" s="322">
        <v>-73</v>
      </c>
      <c r="I284" s="320"/>
      <c r="J284" s="320"/>
      <c r="K284" s="320">
        <v>250</v>
      </c>
      <c r="L284" s="320"/>
      <c r="M284" s="320"/>
      <c r="N284" s="320"/>
      <c r="O284" s="320"/>
      <c r="P284" s="320">
        <v>0</v>
      </c>
      <c r="Q284" s="320"/>
      <c r="R284" s="320"/>
      <c r="S284" s="325">
        <f>IF((ISBLANK(J284)+ISBLANK(L284)+ISBLANK(K284)+ISBLANK(M284)+ISBLANK(N284)+ISBLANK(O284))&lt;8,IF(ISNUMBER(LARGE((J284,L284,M284,N284),1)),LARGE((J284,L284,M284,N284),1),0)+IF(ISNUMBER(LARGE((J284,L284,M284,N284),2)),LARGE((J284,L284,M284,N284),2),0)+K284+O284,"")+P284+Q284+R284+I284</f>
        <v>250</v>
      </c>
      <c r="T284" s="527"/>
      <c r="U284" s="526" t="s">
        <v>47</v>
      </c>
      <c r="V284" s="321"/>
    </row>
    <row r="285" spans="1:25" ht="12.75" customHeight="1" x14ac:dyDescent="0.25">
      <c r="A285" s="670" t="s">
        <v>150</v>
      </c>
      <c r="B285" s="670">
        <v>5</v>
      </c>
      <c r="C285" s="77" t="s">
        <v>359</v>
      </c>
      <c r="D285" s="43" t="s">
        <v>360</v>
      </c>
      <c r="E285" s="43">
        <v>2005</v>
      </c>
      <c r="F285" s="85" t="s">
        <v>194</v>
      </c>
      <c r="G285" s="85" t="s">
        <v>93</v>
      </c>
      <c r="H285" s="95">
        <v>-73</v>
      </c>
      <c r="I285" s="43"/>
      <c r="J285" s="43"/>
      <c r="K285" s="107"/>
      <c r="L285" s="43">
        <v>162.5</v>
      </c>
      <c r="M285" s="43"/>
      <c r="N285" s="43"/>
      <c r="O285" s="107"/>
      <c r="P285" s="43">
        <v>0</v>
      </c>
      <c r="Q285" s="554"/>
      <c r="R285" s="43"/>
      <c r="S285" s="179">
        <f>IF((ISBLANK(J285)+ISBLANK(L285)+ISBLANK(K285)+ISBLANK(M285)+ISBLANK(N285)+ISBLANK(O285))&lt;8,IF(ISNUMBER(LARGE((J285,L285,M285,N285),1)),LARGE((J285,L285,M285,N285),1),0)+IF(ISNUMBER(LARGE((J285,L285,M285,N285),2)),LARGE((J285,L285,M285,N285),2),0)+K285+O285,"")+P285+Q285+R285+I285</f>
        <v>162.5</v>
      </c>
      <c r="T285" s="662" t="s">
        <v>1010</v>
      </c>
      <c r="U285" s="8" t="s">
        <v>128</v>
      </c>
      <c r="V285" s="375"/>
    </row>
    <row r="286" spans="1:25" ht="12.75" customHeight="1" x14ac:dyDescent="0.25">
      <c r="A286" s="318" t="s">
        <v>150</v>
      </c>
      <c r="B286" s="318"/>
      <c r="C286" s="330" t="s">
        <v>348</v>
      </c>
      <c r="D286" s="320" t="s">
        <v>349</v>
      </c>
      <c r="E286" s="320">
        <v>2005</v>
      </c>
      <c r="F286" s="321" t="s">
        <v>350</v>
      </c>
      <c r="G286" s="321" t="s">
        <v>93</v>
      </c>
      <c r="H286" s="322">
        <v>-73</v>
      </c>
      <c r="I286" s="320"/>
      <c r="J286" s="320"/>
      <c r="K286" s="320">
        <v>150</v>
      </c>
      <c r="L286" s="320"/>
      <c r="M286" s="320"/>
      <c r="N286" s="320"/>
      <c r="O286" s="320"/>
      <c r="P286" s="320"/>
      <c r="Q286" s="320"/>
      <c r="R286" s="320"/>
      <c r="S286" s="325">
        <f>IF((ISBLANK(J286)+ISBLANK(L286)+ISBLANK(K286)+ISBLANK(M286)+ISBLANK(N286)+ISBLANK(O286))&lt;8,IF(ISNUMBER(LARGE((J286,L286,M286,N286),1)),LARGE((J286,L286,M286,N286),1),0)+IF(ISNUMBER(LARGE((J286,L286,M286,N286),2)),LARGE((J286,L286,M286,N286),2),0)+K286+O286,"")+P286+Q286+R286+I286</f>
        <v>150</v>
      </c>
      <c r="T286" s="527"/>
      <c r="U286" s="526"/>
      <c r="V286" s="321"/>
    </row>
    <row r="287" spans="1:25" ht="12.75" customHeight="1" x14ac:dyDescent="0.25">
      <c r="A287" s="318" t="s">
        <v>150</v>
      </c>
      <c r="B287" s="318"/>
      <c r="C287" s="319" t="s">
        <v>138</v>
      </c>
      <c r="D287" s="320" t="s">
        <v>353</v>
      </c>
      <c r="E287" s="320">
        <v>2006</v>
      </c>
      <c r="F287" s="321" t="s">
        <v>231</v>
      </c>
      <c r="G287" s="321" t="s">
        <v>93</v>
      </c>
      <c r="H287" s="322">
        <v>-73</v>
      </c>
      <c r="I287" s="320"/>
      <c r="J287" s="326"/>
      <c r="K287" s="326">
        <v>100</v>
      </c>
      <c r="L287" s="320">
        <v>125</v>
      </c>
      <c r="M287" s="326"/>
      <c r="N287" s="320"/>
      <c r="O287" s="320"/>
      <c r="P287" s="320"/>
      <c r="Q287" s="320"/>
      <c r="R287" s="320"/>
      <c r="S287" s="325">
        <f>IF((ISBLANK(J287)+ISBLANK(L287)+ISBLANK(K287)+ISBLANK(M287)+ISBLANK(N287)+ISBLANK(O287))&lt;8,IF(ISNUMBER(LARGE((J287,L287,M287,N287),1)),LARGE((J287,L287,M287,N287),1),0)+IF(ISNUMBER(LARGE((J287,L287,M287,N287),2)),LARGE((J287,L287,M287,N287),2),0)+K287+O287,"")+P287+Q287+R287+I287-K287</f>
        <v>125</v>
      </c>
      <c r="T287" s="527"/>
      <c r="U287" s="526"/>
      <c r="V287" s="321"/>
      <c r="W287" s="110"/>
    </row>
    <row r="288" spans="1:25" ht="12.75" customHeight="1" x14ac:dyDescent="0.25">
      <c r="A288" s="670" t="s">
        <v>150</v>
      </c>
      <c r="B288" s="670">
        <v>6</v>
      </c>
      <c r="C288" s="84" t="s">
        <v>368</v>
      </c>
      <c r="D288" s="43" t="s">
        <v>369</v>
      </c>
      <c r="E288" s="43">
        <v>2005</v>
      </c>
      <c r="F288" s="85" t="s">
        <v>43</v>
      </c>
      <c r="G288" s="85" t="s">
        <v>93</v>
      </c>
      <c r="H288" s="95">
        <v>-73</v>
      </c>
      <c r="I288" s="43"/>
      <c r="J288" s="43"/>
      <c r="K288" s="50">
        <v>0</v>
      </c>
      <c r="L288" s="43">
        <v>125</v>
      </c>
      <c r="M288" s="43"/>
      <c r="N288" s="43"/>
      <c r="O288" s="50">
        <v>0</v>
      </c>
      <c r="P288" s="50"/>
      <c r="Q288" s="50"/>
      <c r="R288" s="50"/>
      <c r="S288" s="179">
        <f>IF((ISBLANK(J288)+ISBLANK(L288)+ISBLANK(K288)+ISBLANK(M288)+ISBLANK(N288)+ISBLANK(O288))&lt;8,IF(ISNUMBER(LARGE((J288,L288,M288,N288),1)),LARGE((J288,L288,M288,N288),1),0)+IF(ISNUMBER(LARGE((J288,L288,M288,N288),2)),LARGE((J288,L288,M288,N288),2),0)+K288+O288,"")+P288+Q288+R288+I288</f>
        <v>125</v>
      </c>
      <c r="T288" s="662" t="s">
        <v>1010</v>
      </c>
      <c r="U288" s="523"/>
      <c r="V288" s="179"/>
      <c r="W288" s="110"/>
    </row>
    <row r="289" spans="1:25" ht="12.75" customHeight="1" x14ac:dyDescent="0.25">
      <c r="A289" s="318" t="s">
        <v>150</v>
      </c>
      <c r="B289" s="318"/>
      <c r="C289" s="330" t="s">
        <v>66</v>
      </c>
      <c r="D289" s="320" t="s">
        <v>354</v>
      </c>
      <c r="E289" s="320">
        <v>2005</v>
      </c>
      <c r="F289" s="321" t="s">
        <v>194</v>
      </c>
      <c r="G289" s="321" t="s">
        <v>93</v>
      </c>
      <c r="H289" s="322">
        <v>-73</v>
      </c>
      <c r="I289" s="320"/>
      <c r="J289" s="320"/>
      <c r="K289" s="320">
        <v>100</v>
      </c>
      <c r="L289" s="320"/>
      <c r="M289" s="320"/>
      <c r="N289" s="320"/>
      <c r="O289" s="320"/>
      <c r="P289" s="320">
        <v>0</v>
      </c>
      <c r="Q289" s="320"/>
      <c r="R289" s="320"/>
      <c r="S289" s="325">
        <f>IF((ISBLANK(J289)+ISBLANK(L289)+ISBLANK(K289)+ISBLANK(M289)+ISBLANK(N289)+ISBLANK(O289))&lt;8,IF(ISNUMBER(LARGE((J289,L289,M289,N289),1)),LARGE((J289,L289,M289,N289),1),0)+IF(ISNUMBER(LARGE((J289,L289,M289,N289),2)),LARGE((J289,L289,M289,N289),2),0)+K289+O289,"")+P289+Q289+R289+I289</f>
        <v>100</v>
      </c>
      <c r="T289" s="688"/>
      <c r="U289" s="526" t="s">
        <v>47</v>
      </c>
      <c r="V289" s="321"/>
      <c r="W289" s="189"/>
    </row>
    <row r="290" spans="1:25" ht="12.75" customHeight="1" x14ac:dyDescent="0.25">
      <c r="A290" s="59" t="s">
        <v>150</v>
      </c>
      <c r="B290" s="59"/>
      <c r="C290" s="77" t="s">
        <v>355</v>
      </c>
      <c r="D290" s="50" t="s">
        <v>356</v>
      </c>
      <c r="E290" s="43">
        <v>2006</v>
      </c>
      <c r="F290" s="85" t="s">
        <v>126</v>
      </c>
      <c r="G290" s="85" t="s">
        <v>93</v>
      </c>
      <c r="H290" s="95">
        <v>-73</v>
      </c>
      <c r="I290" s="186"/>
      <c r="J290" s="43"/>
      <c r="K290" s="43">
        <v>0</v>
      </c>
      <c r="L290" s="43">
        <v>0</v>
      </c>
      <c r="M290" s="43"/>
      <c r="N290" s="43"/>
      <c r="O290" s="50"/>
      <c r="P290" s="50"/>
      <c r="Q290" s="50"/>
      <c r="R290" s="50"/>
      <c r="S290" s="179">
        <f>IF((ISBLANK(J290)+ISBLANK(L290)+ISBLANK(K290)+ISBLANK(M290)+ISBLANK(N290)+ISBLANK(O290))&lt;8,IF(ISNUMBER(LARGE((J290,L290,M290,N290),1)),LARGE((J290,L290,M290,N290),1),0)+IF(ISNUMBER(LARGE((J290,L290,M290,N290),2)),LARGE((J290,L290,M290,N290),2),0)+K290+O290,"")+P290+Q290+R290+I290</f>
        <v>0</v>
      </c>
      <c r="T290" s="528"/>
      <c r="U290" s="510"/>
      <c r="V290" s="43"/>
    </row>
    <row r="291" spans="1:25" ht="12.75" customHeight="1" x14ac:dyDescent="0.25">
      <c r="A291" s="59" t="s">
        <v>150</v>
      </c>
      <c r="B291" s="59"/>
      <c r="C291" s="77" t="s">
        <v>693</v>
      </c>
      <c r="D291" s="43" t="s">
        <v>694</v>
      </c>
      <c r="E291" s="43">
        <v>2005</v>
      </c>
      <c r="F291" s="85" t="s">
        <v>519</v>
      </c>
      <c r="G291" s="85" t="s">
        <v>93</v>
      </c>
      <c r="H291" s="95">
        <v>-73</v>
      </c>
      <c r="I291" s="43"/>
      <c r="J291" s="43"/>
      <c r="K291" s="43"/>
      <c r="L291" s="43">
        <v>0</v>
      </c>
      <c r="M291" s="43"/>
      <c r="N291" s="43"/>
      <c r="O291" s="43"/>
      <c r="P291" s="43"/>
      <c r="Q291" s="43"/>
      <c r="R291" s="43"/>
      <c r="S291" s="179">
        <f>IF((ISBLANK(J291)+ISBLANK(L291)+ISBLANK(K291)+ISBLANK(M291)+ISBLANK(N291)+ISBLANK(O291))&lt;8,IF(ISNUMBER(LARGE((J291,L291,M291,N291),1)),LARGE((J291,L291,M291,N291),1),0)+IF(ISNUMBER(LARGE((J291,L291,M291,N291),2)),LARGE((J291,L291,M291,N291),2),0)+K291+O291,"")+P291+Q291+R291+I291</f>
        <v>0</v>
      </c>
      <c r="T291" s="528"/>
      <c r="U291" s="510"/>
      <c r="V291" s="85"/>
    </row>
    <row r="292" spans="1:25" ht="12.75" customHeight="1" x14ac:dyDescent="0.25">
      <c r="A292" s="670" t="s">
        <v>150</v>
      </c>
      <c r="B292" s="670"/>
      <c r="C292" s="77" t="s">
        <v>357</v>
      </c>
      <c r="D292" s="43" t="s">
        <v>358</v>
      </c>
      <c r="E292" s="43">
        <v>2006</v>
      </c>
      <c r="F292" s="85" t="s">
        <v>68</v>
      </c>
      <c r="G292" s="85" t="s">
        <v>93</v>
      </c>
      <c r="H292" s="95">
        <v>-73</v>
      </c>
      <c r="I292" s="186"/>
      <c r="J292" s="43"/>
      <c r="K292" s="43">
        <v>0</v>
      </c>
      <c r="L292" s="43">
        <v>0</v>
      </c>
      <c r="M292" s="43"/>
      <c r="N292" s="43"/>
      <c r="O292" s="50">
        <v>0</v>
      </c>
      <c r="P292" s="50">
        <v>0</v>
      </c>
      <c r="Q292" s="50"/>
      <c r="R292" s="50"/>
      <c r="S292" s="179">
        <f>IF((ISBLANK(J292)+ISBLANK(L292)+ISBLANK(K292)+ISBLANK(M292)+ISBLANK(N292)+ISBLANK(O292))&lt;8,IF(ISNUMBER(LARGE((J292,L292,M292,N292),1)),LARGE((J292,L292,M292,N292),1),0)+IF(ISNUMBER(LARGE((J292,L292,M292,N292),2)),LARGE((J292,L292,M292,N292),2),0)+K292+O292,"")+P292+Q292+R292+I292</f>
        <v>0</v>
      </c>
      <c r="T292" s="662" t="s">
        <v>1010</v>
      </c>
      <c r="U292" s="510" t="s">
        <v>47</v>
      </c>
      <c r="V292" s="85"/>
    </row>
    <row r="293" spans="1:25" ht="12.75" customHeight="1" x14ac:dyDescent="0.25">
      <c r="A293" s="665" t="s">
        <v>150</v>
      </c>
      <c r="B293" s="666"/>
      <c r="C293" s="672" t="s">
        <v>375</v>
      </c>
      <c r="D293" s="667" t="s">
        <v>376</v>
      </c>
      <c r="E293" s="667">
        <v>2006</v>
      </c>
      <c r="F293" s="668" t="s">
        <v>170</v>
      </c>
      <c r="G293" s="668" t="s">
        <v>93</v>
      </c>
      <c r="H293" s="673">
        <v>-73</v>
      </c>
      <c r="I293" s="667"/>
      <c r="J293" s="667"/>
      <c r="K293" s="667">
        <v>0</v>
      </c>
      <c r="L293" s="667">
        <v>0</v>
      </c>
      <c r="M293" s="667"/>
      <c r="N293" s="667"/>
      <c r="O293" s="667"/>
      <c r="P293" s="667"/>
      <c r="Q293" s="667"/>
      <c r="R293" s="667"/>
      <c r="S293" s="674">
        <f>IF((ISBLANK(J293)+ISBLANK(L293)+ISBLANK(K293)+ISBLANK(M293)+ISBLANK(N293)+ISBLANK(O293))&lt;8,IF(ISNUMBER(LARGE((J293,L293,M293,N293),1)),LARGE((J293,L293,M293,N293),1),0)+IF(ISNUMBER(LARGE((J293,L293,M293,N293),2)),LARGE((J293,L293,M293,N293),2),0)+K293+O293,"")+P293+Q293+R293+I293</f>
        <v>0</v>
      </c>
      <c r="T293" s="678"/>
      <c r="U293" s="689"/>
      <c r="V293" s="690"/>
      <c r="W293" s="110"/>
    </row>
    <row r="294" spans="1:25" ht="12.75" customHeight="1" x14ac:dyDescent="0.25">
      <c r="A294" s="670" t="s">
        <v>150</v>
      </c>
      <c r="B294" s="670"/>
      <c r="C294" s="84" t="s">
        <v>1183</v>
      </c>
      <c r="D294" s="43" t="s">
        <v>1184</v>
      </c>
      <c r="E294" s="43">
        <v>2006</v>
      </c>
      <c r="F294" s="85" t="s">
        <v>161</v>
      </c>
      <c r="G294" s="85" t="s">
        <v>93</v>
      </c>
      <c r="H294" s="95">
        <v>-73</v>
      </c>
      <c r="I294" s="43"/>
      <c r="J294" s="43"/>
      <c r="K294" s="43"/>
      <c r="L294" s="43"/>
      <c r="M294" s="43"/>
      <c r="N294" s="43"/>
      <c r="O294" s="107"/>
      <c r="P294" s="43"/>
      <c r="Q294" s="43"/>
      <c r="R294" s="43"/>
      <c r="S294" s="179">
        <f>IF((ISBLANK(J294)+ISBLANK(L294)+ISBLANK(K294)+ISBLANK(M294)+ISBLANK(N294)+ISBLANK(O294))&lt;8,IF(ISNUMBER(LARGE((J294,L294,M294,N294),1)),LARGE((J294,L294,M294,N294),1),0)+IF(ISNUMBER(LARGE((J294,L294,M294,N294),2)),LARGE((J294,L294,M294,N294),2),0)+K294+O294,"")+P294+Q294+R294+I294</f>
        <v>0</v>
      </c>
      <c r="T294" s="662" t="s">
        <v>1010</v>
      </c>
      <c r="U294" s="530"/>
      <c r="V294" s="375"/>
      <c r="W294" s="110"/>
    </row>
    <row r="295" spans="1:25" ht="12.75" customHeight="1" x14ac:dyDescent="0.25">
      <c r="A295" s="670" t="s">
        <v>150</v>
      </c>
      <c r="B295" s="670"/>
      <c r="C295" s="84" t="s">
        <v>361</v>
      </c>
      <c r="D295" s="43" t="s">
        <v>362</v>
      </c>
      <c r="E295" s="43">
        <v>2005</v>
      </c>
      <c r="F295" s="85" t="s">
        <v>87</v>
      </c>
      <c r="G295" s="85" t="s">
        <v>93</v>
      </c>
      <c r="H295" s="95">
        <v>-73</v>
      </c>
      <c r="I295" s="186"/>
      <c r="J295" s="43"/>
      <c r="K295" s="43">
        <v>0</v>
      </c>
      <c r="L295" s="43"/>
      <c r="M295" s="43"/>
      <c r="N295" s="43"/>
      <c r="O295" s="50">
        <v>0</v>
      </c>
      <c r="P295" s="50"/>
      <c r="Q295" s="50"/>
      <c r="R295" s="50"/>
      <c r="S295" s="179">
        <f>IF((ISBLANK(J295)+ISBLANK(L295)+ISBLANK(K295)+ISBLANK(M295)+ISBLANK(N295)+ISBLANK(O295))&lt;8,IF(ISNUMBER(LARGE((J295,L295,M295,N295),1)),LARGE((J295,L295,M295,N295),1),0)+IF(ISNUMBER(LARGE((J295,L295,M295,N295),2)),LARGE((J295,L295,M295,N295),2),0)+K295+O295,"")+P295+Q295+R295+I295</f>
        <v>0</v>
      </c>
      <c r="T295" s="662" t="s">
        <v>1010</v>
      </c>
      <c r="U295" s="530" t="s">
        <v>47</v>
      </c>
      <c r="V295" s="43" t="s">
        <v>363</v>
      </c>
    </row>
    <row r="296" spans="1:25" ht="12.75" customHeight="1" x14ac:dyDescent="0.25">
      <c r="A296" s="318" t="s">
        <v>150</v>
      </c>
      <c r="B296" s="318"/>
      <c r="C296" s="330" t="s">
        <v>364</v>
      </c>
      <c r="D296" s="320" t="s">
        <v>365</v>
      </c>
      <c r="E296" s="320">
        <v>2006</v>
      </c>
      <c r="F296" s="321" t="s">
        <v>194</v>
      </c>
      <c r="G296" s="321" t="s">
        <v>93</v>
      </c>
      <c r="H296" s="322">
        <v>-73</v>
      </c>
      <c r="I296" s="323"/>
      <c r="J296" s="320"/>
      <c r="K296" s="320">
        <v>0</v>
      </c>
      <c r="L296" s="320"/>
      <c r="M296" s="320"/>
      <c r="N296" s="320"/>
      <c r="O296" s="324"/>
      <c r="P296" s="324">
        <v>0</v>
      </c>
      <c r="Q296" s="324"/>
      <c r="R296" s="324"/>
      <c r="S296" s="325">
        <f>IF((ISBLANK(J296)+ISBLANK(L296)+ISBLANK(K296)+ISBLANK(M296)+ISBLANK(N296)+ISBLANK(O296))&lt;8,IF(ISNUMBER(LARGE((J296,L296,M296,N296),1)),LARGE((J296,L296,M296,N296),1),0)+IF(ISNUMBER(LARGE((J296,L296,M296,N296),2)),LARGE((J296,L296,M296,N296),2),0)+K296+O296,"")+P296+Q296+R296+I296</f>
        <v>0</v>
      </c>
      <c r="T296" s="527"/>
      <c r="U296" s="526" t="s">
        <v>47</v>
      </c>
      <c r="V296" s="320"/>
      <c r="W296" s="149"/>
    </row>
    <row r="297" spans="1:25" ht="12.75" customHeight="1" x14ac:dyDescent="0.25">
      <c r="A297" s="318" t="s">
        <v>150</v>
      </c>
      <c r="B297" s="318"/>
      <c r="C297" s="330" t="s">
        <v>366</v>
      </c>
      <c r="D297" s="320" t="s">
        <v>367</v>
      </c>
      <c r="E297" s="320">
        <v>2006</v>
      </c>
      <c r="F297" s="321" t="s">
        <v>126</v>
      </c>
      <c r="G297" s="321" t="s">
        <v>93</v>
      </c>
      <c r="H297" s="322">
        <v>-73</v>
      </c>
      <c r="I297" s="320"/>
      <c r="J297" s="320"/>
      <c r="K297" s="320">
        <v>0</v>
      </c>
      <c r="L297" s="320">
        <v>0</v>
      </c>
      <c r="M297" s="320"/>
      <c r="N297" s="320"/>
      <c r="O297" s="320"/>
      <c r="P297" s="320">
        <v>0</v>
      </c>
      <c r="Q297" s="320"/>
      <c r="R297" s="320"/>
      <c r="S297" s="325">
        <f>IF((ISBLANK(J297)+ISBLANK(L297)+ISBLANK(K297)+ISBLANK(M297)+ISBLANK(N297)+ISBLANK(O297))&lt;8,IF(ISNUMBER(LARGE((J297,L297,M297,N297),1)),LARGE((J297,L297,M297,N297),1),0)+IF(ISNUMBER(LARGE((J297,L297,M297,N297),2)),LARGE((J297,L297,M297,N297),2),0)+K297+O297,"")+P297+Q297+R297+I297</f>
        <v>0</v>
      </c>
      <c r="T297" s="527"/>
      <c r="U297" s="526" t="s">
        <v>47</v>
      </c>
      <c r="V297" s="321"/>
      <c r="W297" s="110"/>
    </row>
    <row r="298" spans="1:25" ht="12.75" customHeight="1" x14ac:dyDescent="0.25">
      <c r="A298" s="670" t="s">
        <v>150</v>
      </c>
      <c r="B298" s="670"/>
      <c r="C298" s="77" t="s">
        <v>353</v>
      </c>
      <c r="D298" s="43" t="s">
        <v>296</v>
      </c>
      <c r="E298" s="43">
        <v>2006</v>
      </c>
      <c r="F298" s="85" t="s">
        <v>676</v>
      </c>
      <c r="G298" s="85" t="s">
        <v>93</v>
      </c>
      <c r="H298" s="95">
        <v>-73</v>
      </c>
      <c r="I298" s="43"/>
      <c r="J298" s="43"/>
      <c r="K298" s="43"/>
      <c r="L298" s="43"/>
      <c r="M298" s="43"/>
      <c r="N298" s="43"/>
      <c r="O298" s="43">
        <v>0</v>
      </c>
      <c r="P298" s="43"/>
      <c r="Q298" s="43"/>
      <c r="R298" s="43"/>
      <c r="S298" s="179">
        <f>IF((ISBLANK(J298)+ISBLANK(L298)+ISBLANK(K298)+ISBLANK(M298)+ISBLANK(N298)+ISBLANK(O298))&lt;8,IF(ISNUMBER(LARGE((J298,L298,M298,N298),1)),LARGE((J298,L298,M298,N298),1),0)+IF(ISNUMBER(LARGE((J298,L298,M298,N298),2)),LARGE((J298,L298,M298,N298),2),0)+K298+O298,"")+P298+Q298+R298+I298</f>
        <v>0</v>
      </c>
      <c r="T298" s="662" t="s">
        <v>1010</v>
      </c>
      <c r="U298" s="198"/>
      <c r="V298" s="85"/>
    </row>
    <row r="299" spans="1:25" ht="12.75" customHeight="1" x14ac:dyDescent="0.25">
      <c r="A299" s="670" t="s">
        <v>150</v>
      </c>
      <c r="B299" s="670"/>
      <c r="C299" s="77" t="s">
        <v>796</v>
      </c>
      <c r="D299" s="43" t="s">
        <v>249</v>
      </c>
      <c r="E299" s="43">
        <v>2005</v>
      </c>
      <c r="F299" s="85" t="s">
        <v>581</v>
      </c>
      <c r="G299" s="85" t="s">
        <v>93</v>
      </c>
      <c r="H299" s="95">
        <v>-73</v>
      </c>
      <c r="I299" s="43"/>
      <c r="J299" s="43"/>
      <c r="K299" s="50"/>
      <c r="L299" s="43"/>
      <c r="M299" s="43"/>
      <c r="N299" s="43"/>
      <c r="O299" s="50">
        <v>0</v>
      </c>
      <c r="P299" s="50"/>
      <c r="Q299" s="50"/>
      <c r="R299" s="50"/>
      <c r="S299" s="179">
        <f>IF((ISBLANK(J299)+ISBLANK(L299)+ISBLANK(K299)+ISBLANK(M299)+ISBLANK(N299)+ISBLANK(O299))&lt;8,IF(ISNUMBER(LARGE((J299,L299,M299,N299),1)),LARGE((J299,L299,M299,N299),1),0)+IF(ISNUMBER(LARGE((J299,L299,M299,N299),2)),LARGE((J299,L299,M299,N299),2),0)+K299+O299,"")+P299+Q299+R299+I299</f>
        <v>0</v>
      </c>
      <c r="T299" s="662" t="s">
        <v>1010</v>
      </c>
      <c r="U299" s="523"/>
      <c r="V299" s="179"/>
      <c r="W299" s="189"/>
    </row>
    <row r="300" spans="1:25" ht="12.75" customHeight="1" x14ac:dyDescent="0.25">
      <c r="A300" s="39" t="s">
        <v>150</v>
      </c>
      <c r="B300" s="120"/>
      <c r="C300" s="122" t="s">
        <v>90</v>
      </c>
      <c r="D300" s="122"/>
      <c r="E300" s="122"/>
      <c r="F300" s="122"/>
      <c r="G300" s="122" t="s">
        <v>93</v>
      </c>
      <c r="H300" s="123">
        <v>-73</v>
      </c>
      <c r="I300" s="124"/>
      <c r="J300" s="123"/>
      <c r="K300" s="125"/>
      <c r="L300" s="122"/>
      <c r="M300" s="122"/>
      <c r="N300" s="122"/>
      <c r="O300" s="122"/>
      <c r="P300" s="122"/>
      <c r="Q300" s="122"/>
      <c r="R300" s="122"/>
      <c r="S300" s="126">
        <f>IF((ISBLANK(J300)+ISBLANK(L300)+ISBLANK(K300)+ISBLANK(M300)+ISBLANK(N300)+ISBLANK(O300))&lt;8,IF(ISNUMBER(LARGE((J300,L300,M300,N300),1)),LARGE((J300,L300,M300,N300),1),0)+IF(ISNUMBER(LARGE((J300,L300,M300,N300),2)),LARGE((J300,L300,M300,N300),2),0)+K300+O300,"")+P300+Q300+R300+I300</f>
        <v>0</v>
      </c>
      <c r="T300" s="654"/>
      <c r="U300" s="519"/>
      <c r="V300" s="122"/>
    </row>
    <row r="301" spans="1:25" ht="12.75" customHeight="1" x14ac:dyDescent="0.25">
      <c r="A301" s="676" t="s">
        <v>150</v>
      </c>
      <c r="B301" s="677">
        <v>1</v>
      </c>
      <c r="C301" s="543" t="s">
        <v>348</v>
      </c>
      <c r="D301" s="344" t="s">
        <v>349</v>
      </c>
      <c r="E301" s="344">
        <v>2005</v>
      </c>
      <c r="F301" s="345" t="s">
        <v>350</v>
      </c>
      <c r="G301" s="345" t="s">
        <v>93</v>
      </c>
      <c r="H301" s="546">
        <v>-81</v>
      </c>
      <c r="I301" s="344"/>
      <c r="J301" s="344"/>
      <c r="K301" s="547">
        <v>150</v>
      </c>
      <c r="L301" s="138">
        <v>200</v>
      </c>
      <c r="M301" s="138"/>
      <c r="N301" s="138"/>
      <c r="O301" s="138">
        <v>400</v>
      </c>
      <c r="P301" s="138"/>
      <c r="Q301" s="138"/>
      <c r="R301" s="138"/>
      <c r="S301" s="179">
        <f>IF((ISBLANK(J301)+ISBLANK(L301)+ISBLANK(K301)+ISBLANK(M301)+ISBLANK(N301)+ISBLANK(O301))&lt;8,IF(ISNUMBER(LARGE((J301,L301,M301,N301),1)),LARGE((J301,L301,M301,N301),1),0)+IF(ISNUMBER(LARGE((J301,L301,M301,N301),2)),LARGE((J301,L301,M301,N301),2),0)+K301+O301,"")+P301+Q301+R301+I301-K301</f>
        <v>600</v>
      </c>
      <c r="T301" s="662" t="s">
        <v>1010</v>
      </c>
      <c r="U301" s="43"/>
      <c r="V301" s="85"/>
    </row>
    <row r="302" spans="1:25" ht="13.5" customHeight="1" x14ac:dyDescent="0.25">
      <c r="A302" s="669" t="s">
        <v>150</v>
      </c>
      <c r="B302" s="670">
        <v>2</v>
      </c>
      <c r="C302" s="330" t="s">
        <v>364</v>
      </c>
      <c r="D302" s="320" t="s">
        <v>365</v>
      </c>
      <c r="E302" s="320">
        <v>2006</v>
      </c>
      <c r="F302" s="321" t="s">
        <v>194</v>
      </c>
      <c r="G302" s="321" t="s">
        <v>93</v>
      </c>
      <c r="H302" s="322">
        <v>-81</v>
      </c>
      <c r="I302" s="323"/>
      <c r="J302" s="320"/>
      <c r="K302" s="320">
        <v>0</v>
      </c>
      <c r="L302" s="43">
        <v>162.5</v>
      </c>
      <c r="M302" s="43"/>
      <c r="N302" s="43"/>
      <c r="O302" s="50">
        <v>325</v>
      </c>
      <c r="P302" s="50">
        <v>0</v>
      </c>
      <c r="Q302" s="50"/>
      <c r="R302" s="50"/>
      <c r="S302" s="179">
        <f>IF((ISBLANK(J302)+ISBLANK(L302)+ISBLANK(K302)+ISBLANK(M302)+ISBLANK(N302)+ISBLANK(O302))&lt;8,IF(ISNUMBER(LARGE((J302,L302,M302,N302),1)),LARGE((J302,L302,M302,N302),1),0)+IF(ISNUMBER(LARGE((J302,L302,M302,N302),2)),LARGE((J302,L302,M302,N302),2),0)+K302+O302,"")+P302+Q302+R302+I302</f>
        <v>487.5</v>
      </c>
      <c r="T302" s="662" t="s">
        <v>1010</v>
      </c>
      <c r="U302" s="43" t="s">
        <v>47</v>
      </c>
      <c r="V302" s="43"/>
      <c r="W302" s="317"/>
      <c r="X302" s="317"/>
      <c r="Y302" s="149"/>
    </row>
    <row r="303" spans="1:25" ht="13.5" customHeight="1" x14ac:dyDescent="0.25">
      <c r="A303" s="670" t="s">
        <v>150</v>
      </c>
      <c r="B303" s="670">
        <v>3</v>
      </c>
      <c r="C303" s="77" t="s">
        <v>370</v>
      </c>
      <c r="D303" s="43" t="s">
        <v>371</v>
      </c>
      <c r="E303" s="43">
        <v>2005</v>
      </c>
      <c r="F303" s="85" t="s">
        <v>372</v>
      </c>
      <c r="G303" s="85" t="s">
        <v>93</v>
      </c>
      <c r="H303" s="95">
        <v>-81</v>
      </c>
      <c r="I303" s="43"/>
      <c r="J303" s="43"/>
      <c r="K303" s="43">
        <v>150</v>
      </c>
      <c r="L303" s="43">
        <v>0</v>
      </c>
      <c r="M303" s="43"/>
      <c r="N303" s="43"/>
      <c r="O303" s="43">
        <v>250</v>
      </c>
      <c r="P303" s="43"/>
      <c r="Q303" s="43">
        <v>0</v>
      </c>
      <c r="R303" s="43"/>
      <c r="S303" s="179">
        <f>IF((ISBLANK(J303)+ISBLANK(L303)+ISBLANK(K303)+ISBLANK(M303)+ISBLANK(N303)+ISBLANK(O303))&lt;8,IF(ISNUMBER(LARGE((J303,L303,M303,N303),1)),LARGE((J303,L303,M303,N303),1),0)+IF(ISNUMBER(LARGE((J303,L303,M303,N303),2)),LARGE((J303,L303,M303,N303),2),0)+K303+O303,"")+P303+Q303+R303+I303</f>
        <v>400</v>
      </c>
      <c r="T303" s="662" t="s">
        <v>1010</v>
      </c>
      <c r="U303" s="50"/>
      <c r="V303" s="537"/>
      <c r="W303" s="198"/>
      <c r="X303" s="317"/>
    </row>
    <row r="304" spans="1:25" ht="12.75" customHeight="1" x14ac:dyDescent="0.25">
      <c r="A304" s="670" t="s">
        <v>150</v>
      </c>
      <c r="B304" s="670">
        <v>3</v>
      </c>
      <c r="C304" s="372" t="s">
        <v>346</v>
      </c>
      <c r="D304" s="344" t="s">
        <v>347</v>
      </c>
      <c r="E304" s="344">
        <v>2005</v>
      </c>
      <c r="F304" s="321" t="s">
        <v>71</v>
      </c>
      <c r="G304" s="321" t="s">
        <v>93</v>
      </c>
      <c r="H304" s="322">
        <v>-81</v>
      </c>
      <c r="I304" s="320"/>
      <c r="J304" s="320"/>
      <c r="K304" s="320">
        <v>250</v>
      </c>
      <c r="L304" s="320"/>
      <c r="M304" s="320"/>
      <c r="N304" s="320"/>
      <c r="O304" s="43">
        <v>150</v>
      </c>
      <c r="P304" s="43">
        <v>0</v>
      </c>
      <c r="Q304" s="43"/>
      <c r="R304" s="43"/>
      <c r="S304" s="179">
        <f>IF((ISBLANK(J304)+ISBLANK(L304)+ISBLANK(K304)+ISBLANK(M304)+ISBLANK(N304)+ISBLANK(O304))&lt;8,IF(ISNUMBER(LARGE((J304,L304,M304,N304),1)),LARGE((J304,L304,M304,N304),1),0)+IF(ISNUMBER(LARGE((J304,L304,M304,N304),2)),LARGE((J304,L304,M304,N304),2),0)+K304+O304,"")+P304+Q304+R304+I304</f>
        <v>400</v>
      </c>
      <c r="T304" s="662" t="s">
        <v>1010</v>
      </c>
      <c r="U304" s="43" t="s">
        <v>47</v>
      </c>
      <c r="V304" s="85"/>
    </row>
    <row r="305" spans="1:6006" ht="12.75" customHeight="1" x14ac:dyDescent="0.25">
      <c r="A305" s="669" t="s">
        <v>150</v>
      </c>
      <c r="B305" s="670">
        <v>5</v>
      </c>
      <c r="C305" s="330" t="s">
        <v>138</v>
      </c>
      <c r="D305" s="320" t="s">
        <v>353</v>
      </c>
      <c r="E305" s="320">
        <v>2006</v>
      </c>
      <c r="F305" s="321" t="s">
        <v>231</v>
      </c>
      <c r="G305" s="321" t="s">
        <v>93</v>
      </c>
      <c r="H305" s="322">
        <v>-81</v>
      </c>
      <c r="I305" s="320"/>
      <c r="J305" s="326"/>
      <c r="K305" s="326">
        <f>100/2</f>
        <v>50</v>
      </c>
      <c r="L305" s="320">
        <f>125/2</f>
        <v>62.5</v>
      </c>
      <c r="M305" s="326"/>
      <c r="N305" s="320"/>
      <c r="O305" s="43">
        <v>250</v>
      </c>
      <c r="P305" s="43"/>
      <c r="Q305" s="43"/>
      <c r="R305" s="43"/>
      <c r="S305" s="179">
        <f>IF((ISBLANK(J305)+ISBLANK(L305)+ISBLANK(K305)+ISBLANK(M305)+ISBLANK(N305)+ISBLANK(O305))&lt;8,IF(ISNUMBER(LARGE((J305,L305,M305,N305),1)),LARGE((J305,L305,M305,N305),1),0)+IF(ISNUMBER(LARGE((J305,L305,M305,N305),2)),LARGE((J305,L305,M305,N305),2),0)+K305+O305,"")+P305+Q305+R305+I305-K305</f>
        <v>312.5</v>
      </c>
      <c r="T305" s="662" t="s">
        <v>1010</v>
      </c>
      <c r="U305" s="43"/>
      <c r="V305" s="85"/>
      <c r="W305" s="155"/>
    </row>
    <row r="306" spans="1:6006" ht="12.75" customHeight="1" x14ac:dyDescent="0.25">
      <c r="A306" s="691" t="s">
        <v>150</v>
      </c>
      <c r="B306" s="670">
        <v>6</v>
      </c>
      <c r="C306" s="77" t="s">
        <v>377</v>
      </c>
      <c r="D306" s="43" t="s">
        <v>378</v>
      </c>
      <c r="E306" s="43">
        <v>2005</v>
      </c>
      <c r="F306" s="85" t="s">
        <v>194</v>
      </c>
      <c r="G306" s="85" t="s">
        <v>93</v>
      </c>
      <c r="H306" s="95">
        <v>-81</v>
      </c>
      <c r="I306" s="43"/>
      <c r="J306" s="43"/>
      <c r="K306" s="43">
        <v>0</v>
      </c>
      <c r="L306" s="43">
        <v>0</v>
      </c>
      <c r="M306" s="43"/>
      <c r="N306" s="43"/>
      <c r="O306" s="43">
        <v>150</v>
      </c>
      <c r="P306" s="43"/>
      <c r="Q306" s="43"/>
      <c r="R306" s="43"/>
      <c r="S306" s="179">
        <f>IF((ISBLANK(J306)+ISBLANK(L306)+ISBLANK(K306)+ISBLANK(M306)+ISBLANK(N306)+ISBLANK(O306))&lt;8,IF(ISNUMBER(LARGE((J306,L306,M306,N306),1)),LARGE((J306,L306,M306,N306),1),0)+IF(ISNUMBER(LARGE((J306,L306,M306,N306),2)),LARGE((J306,L306,M306,N306),2),0)+K306+O306,"")+P306+Q306+R306+I306</f>
        <v>150</v>
      </c>
      <c r="T306" s="662" t="s">
        <v>1010</v>
      </c>
      <c r="U306" s="530"/>
      <c r="V306" s="375"/>
      <c r="W306" s="110"/>
    </row>
    <row r="307" spans="1:6006" ht="12.75" customHeight="1" x14ac:dyDescent="0.25">
      <c r="A307" s="99" t="s">
        <v>150</v>
      </c>
      <c r="B307" s="59">
        <v>7</v>
      </c>
      <c r="C307" s="77" t="s">
        <v>72</v>
      </c>
      <c r="D307" s="43" t="s">
        <v>296</v>
      </c>
      <c r="E307" s="43">
        <v>2006</v>
      </c>
      <c r="F307" s="85" t="s">
        <v>68</v>
      </c>
      <c r="G307" s="85" t="s">
        <v>93</v>
      </c>
      <c r="H307" s="95">
        <v>-81</v>
      </c>
      <c r="I307" s="43"/>
      <c r="J307" s="43"/>
      <c r="K307" s="43"/>
      <c r="L307" s="43">
        <v>125</v>
      </c>
      <c r="M307" s="43"/>
      <c r="N307" s="43"/>
      <c r="O307" s="43"/>
      <c r="P307" s="43"/>
      <c r="Q307" s="43"/>
      <c r="R307" s="43"/>
      <c r="S307" s="179">
        <f>IF((ISBLANK(J307)+ISBLANK(L307)+ISBLANK(K307)+ISBLANK(M307)+ISBLANK(N307)+ISBLANK(O307))&lt;8,IF(ISNUMBER(LARGE((J307,L307,M307,N307),1)),LARGE((J307,L307,M307,N307),1),0)+IF(ISNUMBER(LARGE((J307,L307,M307,N307),2)),LARGE((J307,L307,M307,N307),2),0)+K307+O307,"")+P307+Q307+R307+I307</f>
        <v>125</v>
      </c>
      <c r="T307" s="179"/>
      <c r="U307" s="187"/>
      <c r="V307" s="375"/>
    </row>
    <row r="308" spans="1:6006" ht="12.75" customHeight="1" x14ac:dyDescent="0.25">
      <c r="A308" s="691" t="s">
        <v>150</v>
      </c>
      <c r="B308" s="670">
        <v>7</v>
      </c>
      <c r="C308" s="77" t="s">
        <v>561</v>
      </c>
      <c r="D308" s="43" t="s">
        <v>409</v>
      </c>
      <c r="E308" s="43">
        <v>2005</v>
      </c>
      <c r="F308" s="85" t="s">
        <v>641</v>
      </c>
      <c r="G308" s="85" t="s">
        <v>93</v>
      </c>
      <c r="H308" s="95">
        <v>-81</v>
      </c>
      <c r="I308" s="43"/>
      <c r="J308" s="43"/>
      <c r="K308" s="43"/>
      <c r="L308" s="43">
        <v>125</v>
      </c>
      <c r="M308" s="43"/>
      <c r="N308" s="43"/>
      <c r="O308" s="43">
        <v>0</v>
      </c>
      <c r="P308" s="43"/>
      <c r="Q308" s="43"/>
      <c r="R308" s="43"/>
      <c r="S308" s="179">
        <f>IF((ISBLANK(J308)+ISBLANK(L308)+ISBLANK(K308)+ISBLANK(M308)+ISBLANK(N308)+ISBLANK(O308))&lt;8,IF(ISNUMBER(LARGE((J308,L308,M308,N308),1)),LARGE((J308,L308,M308,N308),1),0)+IF(ISNUMBER(LARGE((J308,L308,M308,N308),2)),LARGE((J308,L308,M308,N308),2),0)+K308+O308,"")+P308+Q308+R308+I308</f>
        <v>125</v>
      </c>
      <c r="T308" s="662" t="s">
        <v>1010</v>
      </c>
      <c r="U308" s="530"/>
      <c r="V308" s="375"/>
    </row>
    <row r="309" spans="1:6006" ht="12.75" customHeight="1" x14ac:dyDescent="0.25">
      <c r="A309" s="669" t="s">
        <v>150</v>
      </c>
      <c r="B309" s="670">
        <v>8</v>
      </c>
      <c r="C309" s="330" t="s">
        <v>66</v>
      </c>
      <c r="D309" s="320" t="s">
        <v>354</v>
      </c>
      <c r="E309" s="320">
        <v>2005</v>
      </c>
      <c r="F309" s="321" t="s">
        <v>194</v>
      </c>
      <c r="G309" s="321" t="s">
        <v>93</v>
      </c>
      <c r="H309" s="322">
        <v>-81</v>
      </c>
      <c r="I309" s="320"/>
      <c r="J309" s="320"/>
      <c r="K309" s="320">
        <f>100/2</f>
        <v>50</v>
      </c>
      <c r="L309" s="320"/>
      <c r="M309" s="320"/>
      <c r="N309" s="320"/>
      <c r="O309" s="107"/>
      <c r="P309" s="43">
        <v>0</v>
      </c>
      <c r="Q309" s="43"/>
      <c r="R309" s="43"/>
      <c r="S309" s="179">
        <f>IF((ISBLANK(J309)+ISBLANK(L309)+ISBLANK(K309)+ISBLANK(M309)+ISBLANK(N309)+ISBLANK(O309))&lt;8,IF(ISNUMBER(LARGE((J309,L309,M309,N309),1)),LARGE((J309,L309,M309,N309),1),0)+IF(ISNUMBER(LARGE((J309,L309,M309,N309),2)),LARGE((J309,L309,M309,N309),2),0)+K309+O309,"")+P309+Q309+R309+I309</f>
        <v>50</v>
      </c>
      <c r="T309" s="662" t="s">
        <v>1010</v>
      </c>
      <c r="U309" s="510" t="s">
        <v>47</v>
      </c>
      <c r="V309" s="85"/>
    </row>
    <row r="310" spans="1:6006" ht="12.75" customHeight="1" x14ac:dyDescent="0.25">
      <c r="A310" s="99" t="s">
        <v>150</v>
      </c>
      <c r="B310" s="59"/>
      <c r="C310" s="84" t="s">
        <v>373</v>
      </c>
      <c r="D310" s="43" t="s">
        <v>374</v>
      </c>
      <c r="E310" s="43">
        <v>2005</v>
      </c>
      <c r="F310" s="85" t="s">
        <v>65</v>
      </c>
      <c r="G310" s="85" t="s">
        <v>93</v>
      </c>
      <c r="H310" s="95">
        <v>-81</v>
      </c>
      <c r="I310" s="43"/>
      <c r="J310" s="43"/>
      <c r="K310" s="43">
        <v>0</v>
      </c>
      <c r="L310" s="43"/>
      <c r="M310" s="43"/>
      <c r="N310" s="43"/>
      <c r="O310" s="43"/>
      <c r="P310" s="43">
        <v>0</v>
      </c>
      <c r="Q310" s="43"/>
      <c r="R310" s="43"/>
      <c r="S310" s="179">
        <f>IF((ISBLANK(J310)+ISBLANK(L310)+ISBLANK(K310)+ISBLANK(M310)+ISBLANK(N310)+ISBLANK(O310))&lt;8,IF(ISNUMBER(LARGE((J310,L310,M310,N310),1)),LARGE((J310,L310,M310,N310),1),0)+IF(ISNUMBER(LARGE((J310,L310,M310,N310),2)),LARGE((J310,L310,M310,N310),2),0)+K310+O310,"")+P310+Q310+R310+I310</f>
        <v>0</v>
      </c>
      <c r="T310" s="528"/>
      <c r="U310" s="530" t="s">
        <v>47</v>
      </c>
      <c r="V310" s="375"/>
      <c r="W310" s="110"/>
    </row>
    <row r="311" spans="1:6006" ht="12.75" customHeight="1" x14ac:dyDescent="0.25">
      <c r="A311" s="691" t="s">
        <v>150</v>
      </c>
      <c r="B311" s="670"/>
      <c r="C311" s="330" t="s">
        <v>375</v>
      </c>
      <c r="D311" s="320" t="s">
        <v>376</v>
      </c>
      <c r="E311" s="320">
        <v>2006</v>
      </c>
      <c r="F311" s="321" t="s">
        <v>170</v>
      </c>
      <c r="G311" s="321" t="s">
        <v>93</v>
      </c>
      <c r="H311" s="322">
        <v>-81</v>
      </c>
      <c r="I311" s="320"/>
      <c r="J311" s="320"/>
      <c r="K311" s="320">
        <v>0</v>
      </c>
      <c r="L311" s="320">
        <v>0</v>
      </c>
      <c r="M311" s="667"/>
      <c r="N311" s="667"/>
      <c r="O311" s="43">
        <v>0</v>
      </c>
      <c r="P311" s="43"/>
      <c r="Q311" s="43"/>
      <c r="R311" s="43"/>
      <c r="S311" s="179">
        <f>IF((ISBLANK(J311)+ISBLANK(L311)+ISBLANK(K311)+ISBLANK(M311)+ISBLANK(N311)+ISBLANK(O311))&lt;8,IF(ISNUMBER(LARGE((J311,L311,M311,N311),1)),LARGE((J311,L311,M311,N311),1),0)+IF(ISNUMBER(LARGE((J311,L311,M311,N311),2)),LARGE((J311,L311,M311,N311),2),0)+K311+O311,"")+P311+Q311+R311+I311</f>
        <v>0</v>
      </c>
      <c r="T311" s="662" t="s">
        <v>1010</v>
      </c>
      <c r="U311" s="187"/>
      <c r="V311" s="375"/>
      <c r="W311" s="155"/>
    </row>
    <row r="312" spans="1:6006" ht="12.75" customHeight="1" x14ac:dyDescent="0.25">
      <c r="A312" s="691" t="s">
        <v>150</v>
      </c>
      <c r="B312" s="670"/>
      <c r="C312" s="77" t="s">
        <v>1052</v>
      </c>
      <c r="D312" s="43" t="s">
        <v>1053</v>
      </c>
      <c r="E312" s="43">
        <v>2005</v>
      </c>
      <c r="F312" s="85" t="s">
        <v>164</v>
      </c>
      <c r="G312" s="85" t="s">
        <v>93</v>
      </c>
      <c r="H312" s="95">
        <v>-81</v>
      </c>
      <c r="I312" s="43"/>
      <c r="J312" s="43"/>
      <c r="K312" s="43"/>
      <c r="L312" s="43"/>
      <c r="M312" s="43"/>
      <c r="N312" s="43"/>
      <c r="O312" s="43">
        <v>0</v>
      </c>
      <c r="P312" s="43"/>
      <c r="Q312" s="43"/>
      <c r="R312" s="43"/>
      <c r="S312" s="179">
        <f>IF((ISBLANK(J312)+ISBLANK(L312)+ISBLANK(K312)+ISBLANK(M312)+ISBLANK(N312)+ISBLANK(O312))&lt;8,IF(ISNUMBER(LARGE((J312,L312,M312,N312),1)),LARGE((J312,L312,M312,N312),1),0)+IF(ISNUMBER(LARGE((J312,L312,M312,N312),2)),LARGE((J312,L312,M312,N312),2),0)+K312+O312,"")+P312+Q312+R312+I312</f>
        <v>0</v>
      </c>
      <c r="T312" s="662" t="s">
        <v>1010</v>
      </c>
      <c r="U312" s="187"/>
      <c r="V312" s="375"/>
      <c r="W312" s="189"/>
    </row>
    <row r="313" spans="1:6006" ht="12.75" customHeight="1" x14ac:dyDescent="0.25">
      <c r="A313" s="692" t="s">
        <v>150</v>
      </c>
      <c r="B313" s="670"/>
      <c r="C313" s="77" t="s">
        <v>1002</v>
      </c>
      <c r="D313" s="43" t="s">
        <v>1003</v>
      </c>
      <c r="E313" s="43">
        <v>2006</v>
      </c>
      <c r="F313" s="85" t="s">
        <v>113</v>
      </c>
      <c r="G313" s="85" t="s">
        <v>93</v>
      </c>
      <c r="H313" s="95">
        <v>-81</v>
      </c>
      <c r="I313" s="43"/>
      <c r="J313" s="43"/>
      <c r="K313" s="43"/>
      <c r="L313" s="43"/>
      <c r="M313" s="43"/>
      <c r="N313" s="43"/>
      <c r="O313" s="107"/>
      <c r="P313" s="107"/>
      <c r="Q313" s="43"/>
      <c r="R313" s="43"/>
      <c r="S313" s="179">
        <f>IF((ISBLANK(J313)+ISBLANK(L313)+ISBLANK(K313)+ISBLANK(M313)+ISBLANK(N313)+ISBLANK(O313))&lt;8,IF(ISNUMBER(LARGE((J313,L313,M313,N313),1)),LARGE((J313,L313,M313,N313),1),0)+IF(ISNUMBER(LARGE((J313,L313,M313,N313),2)),LARGE((J313,L313,M313,N313),2),0)+K313+O313,"")+P313+Q313+R313+I313</f>
        <v>0</v>
      </c>
      <c r="T313" s="662" t="s">
        <v>1010</v>
      </c>
      <c r="U313" s="187"/>
      <c r="V313" s="375"/>
    </row>
    <row r="314" spans="1:6006" ht="12.75" customHeight="1" x14ac:dyDescent="0.25">
      <c r="A314" s="39" t="s">
        <v>150</v>
      </c>
      <c r="B314" s="120"/>
      <c r="C314" s="122" t="s">
        <v>151</v>
      </c>
      <c r="D314" s="122"/>
      <c r="E314" s="122"/>
      <c r="F314" s="122"/>
      <c r="G314" s="122" t="s">
        <v>93</v>
      </c>
      <c r="H314" s="123">
        <v>-81</v>
      </c>
      <c r="I314" s="124"/>
      <c r="J314" s="123"/>
      <c r="K314" s="125"/>
      <c r="L314" s="122"/>
      <c r="M314" s="122"/>
      <c r="N314" s="122"/>
      <c r="O314" s="122"/>
      <c r="P314" s="122"/>
      <c r="Q314" s="122"/>
      <c r="R314" s="122"/>
      <c r="S314" s="122"/>
      <c r="T314" s="122"/>
      <c r="U314" s="127"/>
      <c r="V314" s="122"/>
    </row>
    <row r="315" spans="1:6006" ht="12.75" customHeight="1" x14ac:dyDescent="0.25">
      <c r="A315" s="670" t="s">
        <v>150</v>
      </c>
      <c r="B315" s="670">
        <v>1</v>
      </c>
      <c r="C315" s="77" t="s">
        <v>379</v>
      </c>
      <c r="D315" s="43" t="s">
        <v>380</v>
      </c>
      <c r="E315" s="43">
        <v>2005</v>
      </c>
      <c r="F315" s="85" t="s">
        <v>53</v>
      </c>
      <c r="G315" s="85" t="s">
        <v>93</v>
      </c>
      <c r="H315" s="95">
        <v>-90</v>
      </c>
      <c r="I315" s="43"/>
      <c r="J315" s="43"/>
      <c r="K315" s="43">
        <v>325</v>
      </c>
      <c r="L315" s="43">
        <v>0</v>
      </c>
      <c r="M315" s="43"/>
      <c r="N315" s="43"/>
      <c r="O315" s="43">
        <v>325</v>
      </c>
      <c r="P315" s="43"/>
      <c r="Q315" s="43"/>
      <c r="R315" s="43"/>
      <c r="S315" s="179">
        <f>IF((ISBLANK(J315)+ISBLANK(L315)+ISBLANK(K315)+ISBLANK(M315)+ISBLANK(N315)+ISBLANK(O315))&lt;8,IF(ISNUMBER(LARGE((J315,L315,M315,N315),1)),LARGE((J315,L315,M315,N315),1),0)+IF(ISNUMBER(LARGE((J315,L315,M315,N315),2)),LARGE((J315,L315,M315,N315),2),0)+K315+O315,"")+P315+Q315+R315+I315</f>
        <v>650</v>
      </c>
      <c r="T315" s="662" t="s">
        <v>1010</v>
      </c>
      <c r="U315" s="510"/>
      <c r="V315" s="85"/>
    </row>
    <row r="316" spans="1:6006" ht="12.75" customHeight="1" x14ac:dyDescent="0.25">
      <c r="A316" s="670" t="s">
        <v>150</v>
      </c>
      <c r="B316" s="670">
        <v>2</v>
      </c>
      <c r="C316" s="77" t="s">
        <v>681</v>
      </c>
      <c r="D316" s="43" t="s">
        <v>505</v>
      </c>
      <c r="E316" s="43">
        <v>2006</v>
      </c>
      <c r="F316" s="85" t="s">
        <v>1054</v>
      </c>
      <c r="G316" s="85" t="s">
        <v>93</v>
      </c>
      <c r="H316" s="95">
        <v>-90</v>
      </c>
      <c r="I316" s="43"/>
      <c r="J316" s="43"/>
      <c r="K316" s="43"/>
      <c r="L316" s="43"/>
      <c r="M316" s="43"/>
      <c r="N316" s="43"/>
      <c r="O316" s="43">
        <v>400</v>
      </c>
      <c r="P316" s="43"/>
      <c r="Q316" s="43"/>
      <c r="R316" s="43"/>
      <c r="S316" s="179">
        <f>IF((ISBLANK(J316)+ISBLANK(L316)+ISBLANK(K316)+ISBLANK(M316)+ISBLANK(N316)+ISBLANK(O316))&lt;8,IF(ISNUMBER(LARGE((J316,L316,M316,N316),1)),LARGE((J316,L316,M316,N316),1),0)+IF(ISNUMBER(LARGE((J316,L316,M316,N316),2)),LARGE((J316,L316,M316,N316),2),0)+K316+O316,"")+P316+Q316+R316+I316</f>
        <v>400</v>
      </c>
      <c r="T316" s="662" t="s">
        <v>1010</v>
      </c>
      <c r="U316" s="510"/>
      <c r="V316" s="85"/>
      <c r="W316" s="155"/>
      <c r="X316" s="199"/>
      <c r="Y316" s="199"/>
      <c r="Z316" s="199"/>
      <c r="AA316" s="199"/>
      <c r="AB316" s="199"/>
      <c r="AC316" s="199"/>
      <c r="AD316" s="199"/>
      <c r="AE316" s="199"/>
      <c r="AF316" s="199"/>
      <c r="AG316" s="199"/>
      <c r="AH316" s="199"/>
      <c r="AI316" s="199"/>
      <c r="AJ316" s="199"/>
      <c r="AK316" s="199"/>
      <c r="AL316" s="199"/>
      <c r="AM316" s="199"/>
      <c r="AN316" s="199"/>
      <c r="AO316" s="199"/>
      <c r="AP316" s="199"/>
      <c r="AQ316" s="199"/>
      <c r="AR316" s="199"/>
      <c r="AS316" s="199"/>
      <c r="AT316" s="199"/>
      <c r="AU316" s="199"/>
      <c r="AV316" s="199"/>
      <c r="AW316" s="199"/>
      <c r="AX316" s="199"/>
      <c r="AY316" s="199"/>
      <c r="AZ316" s="199"/>
      <c r="BA316" s="199"/>
      <c r="BB316" s="199"/>
      <c r="BC316" s="199"/>
      <c r="BD316" s="199"/>
      <c r="BE316" s="199"/>
      <c r="BF316" s="199"/>
      <c r="BG316" s="199"/>
      <c r="BH316" s="199"/>
      <c r="BI316" s="199"/>
      <c r="BJ316" s="199"/>
      <c r="BK316" s="199"/>
      <c r="BL316" s="199"/>
      <c r="BM316" s="199"/>
      <c r="BN316" s="199"/>
      <c r="BO316" s="199"/>
      <c r="BP316" s="199"/>
      <c r="BQ316" s="199"/>
      <c r="BR316" s="199"/>
      <c r="BS316" s="199"/>
      <c r="BT316" s="199"/>
      <c r="BU316" s="199"/>
      <c r="BV316" s="199"/>
      <c r="BW316" s="199"/>
      <c r="BX316" s="199"/>
      <c r="BY316" s="199"/>
      <c r="BZ316" s="199"/>
      <c r="CA316" s="199"/>
      <c r="CB316" s="199"/>
      <c r="CC316" s="199"/>
      <c r="CD316" s="199"/>
      <c r="CE316" s="199"/>
      <c r="CF316" s="199"/>
      <c r="CG316" s="199"/>
      <c r="CH316" s="199"/>
      <c r="CI316" s="199"/>
      <c r="CJ316" s="199"/>
      <c r="CK316" s="199"/>
      <c r="CL316" s="199"/>
      <c r="CM316" s="199"/>
      <c r="CN316" s="199"/>
      <c r="CO316" s="199"/>
      <c r="CP316" s="199"/>
      <c r="CQ316" s="199"/>
      <c r="CR316" s="199"/>
      <c r="CS316" s="199"/>
      <c r="CT316" s="199"/>
      <c r="CU316" s="199"/>
      <c r="CV316" s="199"/>
      <c r="CW316" s="199"/>
      <c r="CX316" s="199"/>
      <c r="CY316" s="199"/>
      <c r="CZ316" s="199"/>
      <c r="DA316" s="199"/>
      <c r="DB316" s="199"/>
      <c r="DC316" s="199"/>
      <c r="DD316" s="199"/>
      <c r="DE316" s="199"/>
      <c r="DF316" s="199"/>
      <c r="DG316" s="199"/>
      <c r="DH316" s="199"/>
      <c r="DI316" s="199"/>
      <c r="DJ316" s="199"/>
      <c r="DK316" s="199"/>
      <c r="DL316" s="199"/>
      <c r="DM316" s="199"/>
      <c r="DN316" s="199"/>
      <c r="DO316" s="199"/>
      <c r="DP316" s="199"/>
      <c r="DQ316" s="199"/>
      <c r="DR316" s="199"/>
      <c r="DS316" s="199"/>
      <c r="DT316" s="199"/>
      <c r="DU316" s="199"/>
      <c r="DV316" s="199"/>
      <c r="DW316" s="199"/>
      <c r="DX316" s="199"/>
      <c r="DY316" s="199"/>
      <c r="DZ316" s="199"/>
      <c r="EA316" s="199"/>
      <c r="EB316" s="199"/>
      <c r="EC316" s="199"/>
      <c r="ED316" s="199"/>
      <c r="EE316" s="199"/>
      <c r="EF316" s="199"/>
      <c r="EG316" s="199"/>
      <c r="EH316" s="199"/>
      <c r="EI316" s="199"/>
      <c r="EJ316" s="199"/>
      <c r="EK316" s="199"/>
      <c r="EL316" s="199"/>
      <c r="EM316" s="199"/>
      <c r="EN316" s="199"/>
      <c r="EO316" s="199"/>
      <c r="EP316" s="199"/>
      <c r="EQ316" s="199"/>
      <c r="ER316" s="199"/>
      <c r="ES316" s="199"/>
      <c r="ET316" s="199"/>
      <c r="EU316" s="199"/>
      <c r="EV316" s="199"/>
      <c r="EW316" s="199"/>
      <c r="EX316" s="199"/>
      <c r="EY316" s="199"/>
      <c r="EZ316" s="199"/>
      <c r="FA316" s="199"/>
      <c r="FB316" s="199"/>
      <c r="FC316" s="199"/>
      <c r="FD316" s="199"/>
      <c r="FE316" s="199"/>
      <c r="FF316" s="199"/>
      <c r="FG316" s="199"/>
      <c r="FH316" s="199"/>
      <c r="FI316" s="199"/>
      <c r="FJ316" s="199"/>
      <c r="FK316" s="199"/>
      <c r="FL316" s="199"/>
      <c r="FM316" s="199"/>
      <c r="FN316" s="199"/>
      <c r="FO316" s="199"/>
      <c r="FP316" s="199"/>
      <c r="FQ316" s="199"/>
      <c r="FR316" s="199"/>
      <c r="FS316" s="199"/>
      <c r="FT316" s="199"/>
      <c r="FU316" s="199"/>
      <c r="FV316" s="199"/>
      <c r="FW316" s="199"/>
      <c r="FX316" s="199"/>
      <c r="FY316" s="199"/>
      <c r="FZ316" s="199"/>
      <c r="GA316" s="199"/>
      <c r="GB316" s="199"/>
      <c r="GC316" s="199"/>
      <c r="GD316" s="199"/>
      <c r="GE316" s="199"/>
      <c r="GF316" s="199"/>
      <c r="GG316" s="199"/>
      <c r="GH316" s="199"/>
      <c r="GI316" s="199"/>
      <c r="GJ316" s="199"/>
      <c r="GK316" s="199"/>
      <c r="GL316" s="199"/>
      <c r="GM316" s="199"/>
      <c r="GN316" s="199"/>
      <c r="GO316" s="199"/>
      <c r="GP316" s="199"/>
      <c r="GQ316" s="199"/>
      <c r="GR316" s="199"/>
      <c r="GS316" s="199"/>
      <c r="GT316" s="199"/>
      <c r="GU316" s="199"/>
      <c r="GV316" s="199"/>
      <c r="GW316" s="199"/>
      <c r="GX316" s="199"/>
      <c r="GY316" s="199"/>
      <c r="GZ316" s="199"/>
      <c r="HA316" s="199"/>
      <c r="HB316" s="199"/>
      <c r="HC316" s="199"/>
      <c r="HD316" s="199"/>
      <c r="HE316" s="199"/>
      <c r="HF316" s="199"/>
      <c r="HG316" s="199"/>
      <c r="HH316" s="199"/>
      <c r="HI316" s="199"/>
      <c r="HJ316" s="199"/>
      <c r="HK316" s="199"/>
      <c r="HL316" s="199"/>
      <c r="HM316" s="199"/>
      <c r="HN316" s="199"/>
      <c r="HO316" s="199"/>
      <c r="HP316" s="199"/>
      <c r="HQ316" s="199"/>
      <c r="HR316" s="199"/>
      <c r="HS316" s="199"/>
      <c r="HT316" s="199"/>
      <c r="HU316" s="199"/>
      <c r="HV316" s="199"/>
      <c r="HW316" s="199"/>
      <c r="HX316" s="199"/>
      <c r="HY316" s="199"/>
      <c r="HZ316" s="199"/>
      <c r="IA316" s="199"/>
      <c r="IB316" s="199"/>
      <c r="IC316" s="199"/>
      <c r="ID316" s="199"/>
      <c r="IE316" s="199"/>
      <c r="IF316" s="199"/>
      <c r="IG316" s="199"/>
      <c r="IH316" s="199"/>
      <c r="II316" s="199"/>
      <c r="IJ316" s="199"/>
      <c r="IK316" s="199"/>
      <c r="IL316" s="199"/>
      <c r="IM316" s="199"/>
      <c r="IN316" s="199"/>
      <c r="IO316" s="199"/>
      <c r="IP316" s="199"/>
      <c r="IQ316" s="199"/>
      <c r="IR316" s="199"/>
      <c r="IS316" s="199"/>
      <c r="IT316" s="199"/>
      <c r="IU316" s="199"/>
      <c r="IV316" s="199"/>
      <c r="IW316" s="199"/>
      <c r="IX316" s="199"/>
      <c r="IY316" s="199"/>
      <c r="IZ316" s="199"/>
      <c r="JA316" s="199"/>
      <c r="JB316" s="199"/>
      <c r="JC316" s="199"/>
      <c r="JD316" s="199"/>
      <c r="JE316" s="199"/>
      <c r="JF316" s="199"/>
      <c r="JG316" s="199"/>
      <c r="JH316" s="199"/>
      <c r="JI316" s="199"/>
      <c r="JJ316" s="199"/>
      <c r="JK316" s="199"/>
      <c r="JL316" s="199"/>
      <c r="JM316" s="199"/>
      <c r="JN316" s="199"/>
      <c r="JO316" s="199"/>
      <c r="JP316" s="199"/>
      <c r="JQ316" s="199"/>
      <c r="JR316" s="199"/>
      <c r="JS316" s="199"/>
      <c r="JT316" s="199"/>
      <c r="JU316" s="199"/>
      <c r="JV316" s="199"/>
      <c r="JW316" s="199"/>
      <c r="JX316" s="199"/>
      <c r="JY316" s="199"/>
      <c r="JZ316" s="199"/>
      <c r="KA316" s="199"/>
      <c r="KB316" s="199"/>
      <c r="KC316" s="199"/>
      <c r="KD316" s="199"/>
      <c r="KE316" s="199"/>
      <c r="KF316" s="199"/>
      <c r="KG316" s="199"/>
      <c r="KH316" s="199"/>
      <c r="KI316" s="199"/>
      <c r="KJ316" s="199"/>
      <c r="KK316" s="199"/>
      <c r="KL316" s="199"/>
      <c r="KM316" s="199"/>
      <c r="KN316" s="199"/>
      <c r="KO316" s="199"/>
      <c r="KP316" s="199"/>
      <c r="KQ316" s="199"/>
      <c r="KR316" s="199"/>
      <c r="KS316" s="199"/>
      <c r="KT316" s="199"/>
      <c r="KU316" s="199"/>
      <c r="KV316" s="199"/>
      <c r="KW316" s="199"/>
      <c r="KX316" s="199"/>
      <c r="KY316" s="199"/>
      <c r="KZ316" s="199"/>
      <c r="LA316" s="199"/>
      <c r="LB316" s="199"/>
      <c r="LC316" s="199"/>
      <c r="LD316" s="199"/>
      <c r="LE316" s="199"/>
      <c r="LF316" s="199"/>
      <c r="LG316" s="199"/>
      <c r="LH316" s="199"/>
      <c r="LI316" s="199"/>
      <c r="LJ316" s="199"/>
      <c r="LK316" s="199"/>
      <c r="LL316" s="199"/>
      <c r="LM316" s="199"/>
      <c r="LN316" s="199"/>
      <c r="LO316" s="199"/>
      <c r="LP316" s="199"/>
      <c r="LQ316" s="199"/>
      <c r="LR316" s="199"/>
      <c r="LS316" s="199"/>
      <c r="LT316" s="199"/>
      <c r="LU316" s="199"/>
      <c r="LV316" s="199"/>
      <c r="LW316" s="199"/>
      <c r="LX316" s="199"/>
      <c r="LY316" s="199"/>
      <c r="LZ316" s="199"/>
      <c r="MA316" s="199"/>
      <c r="MB316" s="199"/>
      <c r="MC316" s="199"/>
      <c r="MD316" s="199"/>
      <c r="ME316" s="199"/>
      <c r="MF316" s="199"/>
      <c r="MG316" s="199"/>
      <c r="MH316" s="199"/>
      <c r="MI316" s="199"/>
      <c r="MJ316" s="199"/>
      <c r="MK316" s="199"/>
      <c r="ML316" s="199"/>
      <c r="MM316" s="199"/>
      <c r="MN316" s="199"/>
      <c r="MO316" s="199"/>
      <c r="MP316" s="199"/>
      <c r="MQ316" s="199"/>
      <c r="MR316" s="199"/>
      <c r="MS316" s="199"/>
      <c r="MT316" s="199"/>
      <c r="MU316" s="199"/>
      <c r="MV316" s="199"/>
      <c r="MW316" s="199"/>
      <c r="MX316" s="199"/>
      <c r="MY316" s="199"/>
      <c r="MZ316" s="199"/>
      <c r="NA316" s="199"/>
      <c r="NB316" s="199"/>
      <c r="NC316" s="199"/>
      <c r="ND316" s="199"/>
      <c r="NE316" s="199"/>
      <c r="NF316" s="199"/>
      <c r="NG316" s="199"/>
      <c r="NH316" s="199"/>
      <c r="NI316" s="199"/>
      <c r="NJ316" s="199"/>
      <c r="NK316" s="199"/>
      <c r="NL316" s="199"/>
      <c r="NM316" s="199"/>
      <c r="NN316" s="199"/>
      <c r="NO316" s="199"/>
      <c r="NP316" s="199"/>
      <c r="NQ316" s="199"/>
      <c r="NR316" s="199"/>
      <c r="NS316" s="199"/>
      <c r="NT316" s="199"/>
      <c r="NU316" s="199"/>
      <c r="NV316" s="199"/>
      <c r="NW316" s="199"/>
      <c r="NX316" s="199"/>
      <c r="NY316" s="199"/>
      <c r="NZ316" s="199"/>
      <c r="OA316" s="199"/>
      <c r="OB316" s="199"/>
      <c r="OC316" s="199"/>
      <c r="OD316" s="199"/>
      <c r="OE316" s="199"/>
      <c r="OF316" s="199"/>
      <c r="OG316" s="199"/>
      <c r="OH316" s="199"/>
      <c r="OI316" s="199"/>
      <c r="OJ316" s="199"/>
      <c r="OK316" s="199"/>
      <c r="OL316" s="199"/>
      <c r="OM316" s="199"/>
      <c r="ON316" s="199"/>
      <c r="OO316" s="199"/>
      <c r="OP316" s="199"/>
      <c r="OQ316" s="199"/>
      <c r="OR316" s="199"/>
      <c r="OS316" s="199"/>
      <c r="OT316" s="199"/>
      <c r="OU316" s="199"/>
      <c r="OV316" s="199"/>
      <c r="OW316" s="199"/>
      <c r="OX316" s="199"/>
      <c r="OY316" s="199"/>
      <c r="OZ316" s="199"/>
      <c r="PA316" s="199"/>
      <c r="PB316" s="199"/>
      <c r="PC316" s="199"/>
      <c r="PD316" s="199"/>
      <c r="PE316" s="199"/>
      <c r="PF316" s="199"/>
      <c r="PG316" s="199"/>
      <c r="PH316" s="199"/>
      <c r="PI316" s="199"/>
      <c r="PJ316" s="199"/>
      <c r="PK316" s="199"/>
      <c r="PL316" s="199"/>
      <c r="PM316" s="199"/>
      <c r="PN316" s="199"/>
      <c r="PO316" s="199"/>
      <c r="PP316" s="199"/>
      <c r="PQ316" s="199"/>
      <c r="PR316" s="199"/>
      <c r="PS316" s="199"/>
      <c r="PT316" s="199"/>
      <c r="PU316" s="199"/>
      <c r="PV316" s="199"/>
      <c r="PW316" s="199"/>
      <c r="PX316" s="199"/>
      <c r="PY316" s="199"/>
      <c r="PZ316" s="199"/>
      <c r="QA316" s="199"/>
      <c r="QB316" s="199"/>
      <c r="QC316" s="199"/>
      <c r="QD316" s="199"/>
      <c r="QE316" s="199"/>
      <c r="QF316" s="199"/>
      <c r="QG316" s="199"/>
      <c r="QH316" s="199"/>
      <c r="QI316" s="199"/>
      <c r="QJ316" s="199"/>
      <c r="QK316" s="199"/>
      <c r="QL316" s="199"/>
      <c r="QM316" s="199"/>
      <c r="QN316" s="199"/>
      <c r="QO316" s="199"/>
      <c r="QP316" s="199"/>
      <c r="QQ316" s="199"/>
      <c r="QR316" s="199"/>
      <c r="QS316" s="199"/>
      <c r="QT316" s="199"/>
      <c r="QU316" s="199"/>
      <c r="QV316" s="199"/>
      <c r="QW316" s="199"/>
      <c r="QX316" s="199"/>
      <c r="QY316" s="199"/>
      <c r="QZ316" s="199"/>
      <c r="RA316" s="199"/>
      <c r="RB316" s="199"/>
      <c r="RC316" s="199"/>
      <c r="RD316" s="199"/>
      <c r="RE316" s="199"/>
      <c r="RF316" s="199"/>
      <c r="RG316" s="199"/>
      <c r="RH316" s="199"/>
      <c r="RI316" s="199"/>
      <c r="RJ316" s="199"/>
      <c r="RK316" s="199"/>
      <c r="RL316" s="199"/>
      <c r="RM316" s="199"/>
      <c r="RN316" s="199"/>
      <c r="RO316" s="199"/>
      <c r="RP316" s="199"/>
      <c r="RQ316" s="199"/>
      <c r="RR316" s="199"/>
      <c r="RS316" s="199"/>
      <c r="RT316" s="199"/>
      <c r="RU316" s="199"/>
      <c r="RV316" s="199"/>
      <c r="RW316" s="199"/>
      <c r="RX316" s="199"/>
      <c r="RY316" s="199"/>
      <c r="RZ316" s="199"/>
      <c r="SA316" s="199"/>
      <c r="SB316" s="199"/>
      <c r="SC316" s="199"/>
      <c r="SD316" s="199"/>
      <c r="SE316" s="199"/>
      <c r="SF316" s="199"/>
      <c r="SG316" s="199"/>
      <c r="SH316" s="199"/>
      <c r="SI316" s="199"/>
      <c r="SJ316" s="199"/>
      <c r="SK316" s="199"/>
      <c r="SL316" s="199"/>
      <c r="SM316" s="199"/>
      <c r="SN316" s="199"/>
      <c r="SO316" s="199"/>
      <c r="SP316" s="199"/>
      <c r="SQ316" s="199"/>
      <c r="SR316" s="199"/>
      <c r="SS316" s="199"/>
      <c r="ST316" s="199"/>
      <c r="SU316" s="199"/>
      <c r="SV316" s="199"/>
      <c r="SW316" s="199"/>
      <c r="SX316" s="199"/>
      <c r="SY316" s="199"/>
      <c r="SZ316" s="199"/>
      <c r="TA316" s="199"/>
      <c r="TB316" s="199"/>
      <c r="TC316" s="199"/>
      <c r="TD316" s="199"/>
      <c r="TE316" s="199"/>
      <c r="TF316" s="199"/>
      <c r="TG316" s="199"/>
      <c r="TH316" s="199"/>
      <c r="TI316" s="199"/>
      <c r="TJ316" s="199"/>
      <c r="TK316" s="199"/>
      <c r="TL316" s="199"/>
      <c r="TM316" s="199"/>
      <c r="TN316" s="199"/>
      <c r="TO316" s="199"/>
      <c r="TP316" s="199"/>
      <c r="TQ316" s="199"/>
      <c r="TR316" s="199"/>
      <c r="TS316" s="199"/>
      <c r="TT316" s="199"/>
      <c r="TU316" s="199"/>
      <c r="TV316" s="199"/>
      <c r="TW316" s="199"/>
      <c r="TX316" s="199"/>
      <c r="TY316" s="199"/>
      <c r="TZ316" s="199"/>
      <c r="UA316" s="199"/>
      <c r="UB316" s="199"/>
      <c r="UC316" s="199"/>
      <c r="UD316" s="199"/>
      <c r="UE316" s="199"/>
      <c r="UF316" s="199"/>
      <c r="UG316" s="199"/>
      <c r="UH316" s="199"/>
      <c r="UI316" s="199"/>
      <c r="UJ316" s="199"/>
      <c r="UK316" s="199"/>
      <c r="UL316" s="199"/>
      <c r="UM316" s="199"/>
      <c r="UN316" s="199"/>
      <c r="UO316" s="199"/>
      <c r="UP316" s="199"/>
      <c r="UQ316" s="199"/>
      <c r="UR316" s="199"/>
      <c r="US316" s="199"/>
      <c r="UT316" s="199"/>
      <c r="UU316" s="199"/>
      <c r="UV316" s="199"/>
      <c r="UW316" s="199"/>
      <c r="UX316" s="199"/>
      <c r="UY316" s="199"/>
      <c r="UZ316" s="199"/>
      <c r="VA316" s="199"/>
      <c r="VB316" s="199"/>
      <c r="VC316" s="199"/>
      <c r="VD316" s="199"/>
      <c r="VE316" s="199"/>
      <c r="VF316" s="199"/>
      <c r="VG316" s="199"/>
      <c r="VH316" s="199"/>
      <c r="VI316" s="199"/>
      <c r="VJ316" s="199"/>
      <c r="VK316" s="199"/>
      <c r="VL316" s="199"/>
      <c r="VM316" s="199"/>
      <c r="VN316" s="199"/>
      <c r="VO316" s="199"/>
      <c r="VP316" s="199"/>
      <c r="VQ316" s="199"/>
      <c r="VR316" s="199"/>
      <c r="VS316" s="199"/>
      <c r="VT316" s="199"/>
      <c r="VU316" s="199"/>
      <c r="VV316" s="199"/>
      <c r="VW316" s="199"/>
      <c r="VX316" s="199"/>
      <c r="VY316" s="199"/>
      <c r="VZ316" s="199"/>
      <c r="WA316" s="199"/>
      <c r="WB316" s="199"/>
      <c r="WC316" s="199"/>
      <c r="WD316" s="199"/>
      <c r="WE316" s="199"/>
      <c r="WF316" s="199"/>
      <c r="WG316" s="199"/>
      <c r="WH316" s="199"/>
      <c r="WI316" s="199"/>
      <c r="WJ316" s="199"/>
      <c r="WK316" s="199"/>
      <c r="WL316" s="199"/>
      <c r="WM316" s="199"/>
      <c r="WN316" s="199"/>
      <c r="WO316" s="199"/>
      <c r="WP316" s="199"/>
      <c r="WQ316" s="199"/>
      <c r="WR316" s="199"/>
      <c r="WS316" s="199"/>
      <c r="WT316" s="199"/>
      <c r="WU316" s="199"/>
      <c r="WV316" s="199"/>
      <c r="WW316" s="199"/>
      <c r="WX316" s="199"/>
      <c r="WY316" s="199"/>
      <c r="WZ316" s="199"/>
      <c r="XA316" s="199"/>
      <c r="XB316" s="199"/>
      <c r="XC316" s="199"/>
      <c r="XD316" s="199"/>
      <c r="XE316" s="199"/>
      <c r="XF316" s="199"/>
      <c r="XG316" s="199"/>
      <c r="XH316" s="199"/>
      <c r="XI316" s="199"/>
      <c r="XJ316" s="199"/>
      <c r="XK316" s="199"/>
      <c r="XL316" s="199"/>
      <c r="XM316" s="199"/>
      <c r="XN316" s="199"/>
      <c r="XO316" s="199"/>
      <c r="XP316" s="199"/>
      <c r="XQ316" s="199"/>
      <c r="XR316" s="199"/>
      <c r="XS316" s="199"/>
      <c r="XT316" s="199"/>
      <c r="XU316" s="199"/>
      <c r="XV316" s="199"/>
      <c r="XW316" s="199"/>
      <c r="XX316" s="199"/>
      <c r="XY316" s="199"/>
      <c r="XZ316" s="199"/>
      <c r="YA316" s="199"/>
      <c r="YB316" s="199"/>
      <c r="YC316" s="199"/>
      <c r="YD316" s="199"/>
      <c r="YE316" s="199"/>
      <c r="YF316" s="199"/>
      <c r="YG316" s="199"/>
      <c r="YH316" s="199"/>
      <c r="YI316" s="199"/>
      <c r="YJ316" s="199"/>
      <c r="YK316" s="199"/>
      <c r="YL316" s="199"/>
      <c r="YM316" s="199"/>
      <c r="YN316" s="199"/>
      <c r="YO316" s="199"/>
      <c r="YP316" s="199"/>
      <c r="YQ316" s="199"/>
      <c r="YR316" s="199"/>
      <c r="YS316" s="199"/>
      <c r="YT316" s="199"/>
      <c r="YU316" s="199"/>
      <c r="YV316" s="199"/>
      <c r="YW316" s="199"/>
      <c r="YX316" s="199"/>
      <c r="YY316" s="199"/>
      <c r="YZ316" s="199"/>
      <c r="ZA316" s="199"/>
      <c r="ZB316" s="199"/>
      <c r="ZC316" s="199"/>
      <c r="ZD316" s="199"/>
      <c r="ZE316" s="199"/>
      <c r="ZF316" s="199"/>
      <c r="ZG316" s="199"/>
      <c r="ZH316" s="199"/>
      <c r="ZI316" s="199"/>
      <c r="ZJ316" s="199"/>
      <c r="ZK316" s="199"/>
      <c r="ZL316" s="199"/>
      <c r="ZM316" s="199"/>
      <c r="ZN316" s="199"/>
      <c r="ZO316" s="199"/>
      <c r="ZP316" s="199"/>
      <c r="ZQ316" s="199"/>
      <c r="ZR316" s="199"/>
      <c r="ZS316" s="199"/>
      <c r="ZT316" s="199"/>
      <c r="ZU316" s="199"/>
      <c r="ZV316" s="199"/>
      <c r="ZW316" s="199"/>
      <c r="ZX316" s="199"/>
      <c r="ZY316" s="199"/>
      <c r="ZZ316" s="199"/>
      <c r="AAA316" s="199"/>
      <c r="AAB316" s="199"/>
      <c r="AAC316" s="199"/>
      <c r="AAD316" s="199"/>
      <c r="AAE316" s="199"/>
      <c r="AAF316" s="199"/>
      <c r="AAG316" s="199"/>
      <c r="AAH316" s="199"/>
      <c r="AAI316" s="199"/>
      <c r="AAJ316" s="199"/>
      <c r="AAK316" s="199"/>
      <c r="AAL316" s="199"/>
      <c r="AAM316" s="199"/>
      <c r="AAN316" s="199"/>
      <c r="AAO316" s="199"/>
      <c r="AAP316" s="199"/>
      <c r="AAQ316" s="199"/>
      <c r="AAR316" s="199"/>
      <c r="AAS316" s="199"/>
      <c r="AAT316" s="199"/>
      <c r="AAU316" s="199"/>
      <c r="AAV316" s="199"/>
      <c r="AAW316" s="199"/>
      <c r="AAX316" s="199"/>
      <c r="AAY316" s="199"/>
      <c r="AAZ316" s="199"/>
      <c r="ABA316" s="199"/>
      <c r="ABB316" s="199"/>
      <c r="ABC316" s="199"/>
      <c r="ABD316" s="199"/>
      <c r="ABE316" s="199"/>
      <c r="ABF316" s="199"/>
      <c r="ABG316" s="199"/>
      <c r="ABH316" s="199"/>
      <c r="ABI316" s="199"/>
      <c r="ABJ316" s="199"/>
      <c r="ABK316" s="199"/>
      <c r="ABL316" s="199"/>
      <c r="ABM316" s="199"/>
      <c r="ABN316" s="199"/>
      <c r="ABO316" s="199"/>
      <c r="ABP316" s="199"/>
      <c r="ABQ316" s="199"/>
      <c r="ABR316" s="199"/>
      <c r="ABS316" s="199"/>
      <c r="ABT316" s="199"/>
      <c r="ABU316" s="199"/>
      <c r="ABV316" s="199"/>
      <c r="ABW316" s="199"/>
      <c r="ABX316" s="199"/>
      <c r="ABY316" s="199"/>
      <c r="ABZ316" s="199"/>
      <c r="ACA316" s="199"/>
      <c r="ACB316" s="199"/>
      <c r="ACC316" s="199"/>
      <c r="ACD316" s="199"/>
      <c r="ACE316" s="199"/>
      <c r="ACF316" s="199"/>
      <c r="ACG316" s="199"/>
      <c r="ACH316" s="199"/>
      <c r="ACI316" s="199"/>
      <c r="ACJ316" s="199"/>
      <c r="ACK316" s="199"/>
      <c r="ACL316" s="199"/>
      <c r="ACM316" s="199"/>
      <c r="ACN316" s="199"/>
      <c r="ACO316" s="199"/>
      <c r="ACP316" s="199"/>
      <c r="ACQ316" s="199"/>
      <c r="ACR316" s="199"/>
      <c r="ACS316" s="199"/>
      <c r="ACT316" s="199"/>
      <c r="ACU316" s="199"/>
      <c r="ACV316" s="199"/>
      <c r="ACW316" s="199"/>
      <c r="ACX316" s="199"/>
      <c r="ACY316" s="199"/>
      <c r="ACZ316" s="199"/>
      <c r="ADA316" s="199"/>
      <c r="ADB316" s="199"/>
      <c r="ADC316" s="199"/>
      <c r="ADD316" s="199"/>
      <c r="ADE316" s="199"/>
      <c r="ADF316" s="199"/>
      <c r="ADG316" s="199"/>
      <c r="ADH316" s="199"/>
      <c r="ADI316" s="199"/>
      <c r="ADJ316" s="199"/>
      <c r="ADK316" s="199"/>
      <c r="ADL316" s="199"/>
      <c r="ADM316" s="199"/>
      <c r="ADN316" s="199"/>
      <c r="ADO316" s="199"/>
      <c r="ADP316" s="199"/>
      <c r="ADQ316" s="199"/>
      <c r="ADR316" s="199"/>
      <c r="ADS316" s="199"/>
      <c r="ADT316" s="199"/>
      <c r="ADU316" s="199"/>
      <c r="ADV316" s="199"/>
      <c r="ADW316" s="199"/>
      <c r="ADX316" s="199"/>
      <c r="ADY316" s="199"/>
      <c r="ADZ316" s="199"/>
      <c r="AEA316" s="199"/>
      <c r="AEB316" s="199"/>
      <c r="AEC316" s="199"/>
      <c r="AED316" s="199"/>
      <c r="AEE316" s="199"/>
      <c r="AEF316" s="199"/>
      <c r="AEG316" s="199"/>
      <c r="AEH316" s="199"/>
      <c r="AEI316" s="199"/>
      <c r="AEJ316" s="199"/>
      <c r="AEK316" s="199"/>
      <c r="AEL316" s="199"/>
      <c r="AEM316" s="199"/>
      <c r="AEN316" s="199"/>
      <c r="AEO316" s="199"/>
      <c r="AEP316" s="199"/>
      <c r="AEQ316" s="199"/>
      <c r="AER316" s="199"/>
      <c r="AES316" s="199"/>
      <c r="AET316" s="199"/>
      <c r="AEU316" s="199"/>
      <c r="AEV316" s="199"/>
      <c r="AEW316" s="199"/>
      <c r="AEX316" s="199"/>
      <c r="AEY316" s="199"/>
      <c r="AEZ316" s="199"/>
      <c r="AFA316" s="199"/>
      <c r="AFB316" s="199"/>
      <c r="AFC316" s="199"/>
      <c r="AFD316" s="199"/>
      <c r="AFE316" s="199"/>
      <c r="AFF316" s="199"/>
      <c r="AFG316" s="199"/>
      <c r="AFH316" s="199"/>
      <c r="AFI316" s="199"/>
      <c r="AFJ316" s="199"/>
      <c r="AFK316" s="199"/>
      <c r="AFL316" s="199"/>
      <c r="AFM316" s="199"/>
      <c r="AFN316" s="199"/>
      <c r="AFO316" s="199"/>
      <c r="AFP316" s="199"/>
      <c r="AFQ316" s="199"/>
      <c r="AFR316" s="199"/>
      <c r="AFS316" s="199"/>
      <c r="AFT316" s="199"/>
      <c r="AFU316" s="199"/>
      <c r="AFV316" s="199"/>
      <c r="AFW316" s="199"/>
      <c r="AFX316" s="199"/>
      <c r="AFY316" s="199"/>
      <c r="AFZ316" s="199"/>
      <c r="AGA316" s="199"/>
      <c r="AGB316" s="199"/>
      <c r="AGC316" s="199"/>
      <c r="AGD316" s="199"/>
      <c r="AGE316" s="199"/>
      <c r="AGF316" s="199"/>
      <c r="AGG316" s="199"/>
      <c r="AGH316" s="199"/>
      <c r="AGI316" s="199"/>
      <c r="AGJ316" s="199"/>
      <c r="AGK316" s="199"/>
      <c r="AGL316" s="199"/>
      <c r="AGM316" s="199"/>
      <c r="AGN316" s="199"/>
      <c r="AGO316" s="199"/>
      <c r="AGP316" s="199"/>
      <c r="AGQ316" s="199"/>
      <c r="AGR316" s="199"/>
      <c r="AGS316" s="199"/>
      <c r="AGT316" s="199"/>
      <c r="AGU316" s="199"/>
      <c r="AGV316" s="199"/>
      <c r="AGW316" s="199"/>
      <c r="AGX316" s="199"/>
      <c r="AGY316" s="199"/>
      <c r="AGZ316" s="199"/>
      <c r="AHA316" s="199"/>
      <c r="AHB316" s="199"/>
      <c r="AHC316" s="199"/>
      <c r="AHD316" s="199"/>
      <c r="AHE316" s="199"/>
      <c r="AHF316" s="199"/>
      <c r="AHG316" s="199"/>
      <c r="AHH316" s="199"/>
      <c r="AHI316" s="199"/>
      <c r="AHJ316" s="199"/>
      <c r="AHK316" s="199"/>
      <c r="AHL316" s="199"/>
      <c r="AHM316" s="199"/>
      <c r="AHN316" s="199"/>
      <c r="AHO316" s="199"/>
      <c r="AHP316" s="199"/>
      <c r="AHQ316" s="199"/>
      <c r="AHR316" s="199"/>
      <c r="AHS316" s="199"/>
      <c r="AHT316" s="199"/>
      <c r="AHU316" s="199"/>
      <c r="AHV316" s="199"/>
      <c r="AHW316" s="199"/>
      <c r="AHX316" s="199"/>
      <c r="AHY316" s="199"/>
      <c r="AHZ316" s="199"/>
      <c r="AIA316" s="199"/>
      <c r="AIB316" s="199"/>
      <c r="AIC316" s="199"/>
      <c r="AID316" s="199"/>
      <c r="AIE316" s="199"/>
      <c r="AIF316" s="199"/>
      <c r="AIG316" s="199"/>
      <c r="AIH316" s="199"/>
      <c r="AII316" s="199"/>
      <c r="AIJ316" s="199"/>
      <c r="AIK316" s="199"/>
      <c r="AIL316" s="199"/>
      <c r="AIM316" s="199"/>
      <c r="AIN316" s="199"/>
      <c r="AIO316" s="199"/>
      <c r="AIP316" s="199"/>
      <c r="AIQ316" s="199"/>
      <c r="AIR316" s="199"/>
      <c r="AIS316" s="199"/>
      <c r="AIT316" s="199"/>
      <c r="AIU316" s="199"/>
      <c r="AIV316" s="199"/>
      <c r="AIW316" s="199"/>
      <c r="AIX316" s="199"/>
      <c r="AIY316" s="199"/>
      <c r="AIZ316" s="199"/>
      <c r="AJA316" s="199"/>
      <c r="AJB316" s="199"/>
      <c r="AJC316" s="199"/>
      <c r="AJD316" s="199"/>
      <c r="AJE316" s="199"/>
      <c r="AJF316" s="199"/>
      <c r="AJG316" s="199"/>
      <c r="AJH316" s="199"/>
      <c r="AJI316" s="199"/>
      <c r="AJJ316" s="199"/>
      <c r="AJK316" s="199"/>
      <c r="AJL316" s="199"/>
      <c r="AJM316" s="199"/>
      <c r="AJN316" s="199"/>
      <c r="AJO316" s="199"/>
      <c r="AJP316" s="199"/>
      <c r="AJQ316" s="199"/>
      <c r="AJR316" s="199"/>
      <c r="AJS316" s="199"/>
      <c r="AJT316" s="199"/>
      <c r="AJU316" s="199"/>
      <c r="AJV316" s="199"/>
      <c r="AJW316" s="199"/>
      <c r="AJX316" s="199"/>
      <c r="AJY316" s="199"/>
      <c r="AJZ316" s="199"/>
      <c r="AKA316" s="199"/>
      <c r="AKB316" s="199"/>
      <c r="AKC316" s="199"/>
      <c r="AKD316" s="199"/>
      <c r="AKE316" s="199"/>
      <c r="AKF316" s="199"/>
      <c r="AKG316" s="199"/>
      <c r="AKH316" s="199"/>
      <c r="AKI316" s="199"/>
      <c r="AKJ316" s="199"/>
      <c r="AKK316" s="199"/>
      <c r="AKL316" s="199"/>
      <c r="AKM316" s="199"/>
      <c r="AKN316" s="199"/>
      <c r="AKO316" s="199"/>
      <c r="AKP316" s="199"/>
      <c r="AKQ316" s="199"/>
      <c r="AKR316" s="199"/>
      <c r="AKS316" s="199"/>
      <c r="AKT316" s="199"/>
      <c r="AKU316" s="199"/>
      <c r="AKV316" s="199"/>
      <c r="AKW316" s="199"/>
      <c r="AKX316" s="199"/>
      <c r="AKY316" s="199"/>
      <c r="AKZ316" s="199"/>
      <c r="ALA316" s="199"/>
      <c r="ALB316" s="199"/>
      <c r="ALC316" s="199"/>
      <c r="ALD316" s="199"/>
      <c r="ALE316" s="199"/>
      <c r="ALF316" s="199"/>
      <c r="ALG316" s="199"/>
      <c r="ALH316" s="199"/>
      <c r="ALI316" s="199"/>
      <c r="ALJ316" s="199"/>
      <c r="ALK316" s="199"/>
      <c r="ALL316" s="199"/>
      <c r="ALM316" s="199"/>
      <c r="ALN316" s="199"/>
      <c r="ALO316" s="199"/>
      <c r="ALP316" s="199"/>
      <c r="ALQ316" s="199"/>
      <c r="ALR316" s="199"/>
      <c r="ALS316" s="199"/>
      <c r="ALT316" s="199"/>
      <c r="ALU316" s="199"/>
      <c r="ALV316" s="199"/>
      <c r="ALW316" s="199"/>
      <c r="ALX316" s="199"/>
      <c r="ALY316" s="199"/>
      <c r="ALZ316" s="199"/>
      <c r="AMA316" s="199"/>
      <c r="AMB316" s="199"/>
      <c r="AMC316" s="199"/>
      <c r="AMD316" s="199"/>
      <c r="AME316" s="199"/>
      <c r="AMF316" s="199"/>
      <c r="AMG316" s="199"/>
      <c r="AMH316" s="199"/>
      <c r="AMI316" s="199"/>
      <c r="AMJ316" s="199"/>
      <c r="AMK316" s="199"/>
      <c r="AML316" s="199"/>
      <c r="AMM316" s="199"/>
      <c r="AMN316" s="199"/>
      <c r="AMO316" s="199"/>
      <c r="AMP316" s="199"/>
      <c r="AMQ316" s="199"/>
      <c r="AMR316" s="199"/>
      <c r="AMS316" s="199"/>
      <c r="AMT316" s="199"/>
      <c r="AMU316" s="199"/>
      <c r="AMV316" s="199"/>
      <c r="AMW316" s="199"/>
      <c r="AMX316" s="199"/>
      <c r="AMY316" s="199"/>
      <c r="AMZ316" s="199"/>
      <c r="ANA316" s="199"/>
      <c r="ANB316" s="199"/>
      <c r="ANC316" s="199"/>
      <c r="AND316" s="199"/>
      <c r="ANE316" s="199"/>
      <c r="ANF316" s="199"/>
      <c r="ANG316" s="199"/>
      <c r="ANH316" s="199"/>
      <c r="ANI316" s="199"/>
      <c r="ANJ316" s="199"/>
      <c r="ANK316" s="199"/>
      <c r="ANL316" s="199"/>
      <c r="ANM316" s="199"/>
      <c r="ANN316" s="199"/>
      <c r="ANO316" s="199"/>
      <c r="ANP316" s="199"/>
      <c r="ANQ316" s="199"/>
      <c r="ANR316" s="199"/>
      <c r="ANS316" s="199"/>
      <c r="ANT316" s="199"/>
      <c r="ANU316" s="199"/>
      <c r="ANV316" s="199"/>
      <c r="ANW316" s="199"/>
      <c r="ANX316" s="199"/>
      <c r="ANY316" s="199"/>
      <c r="ANZ316" s="199"/>
      <c r="AOA316" s="199"/>
      <c r="AOB316" s="199"/>
      <c r="AOC316" s="199"/>
      <c r="AOD316" s="199"/>
      <c r="AOE316" s="199"/>
      <c r="AOF316" s="199"/>
      <c r="AOG316" s="199"/>
      <c r="AOH316" s="199"/>
      <c r="AOI316" s="199"/>
      <c r="AOJ316" s="199"/>
      <c r="AOK316" s="199"/>
      <c r="AOL316" s="199"/>
      <c r="AOM316" s="199"/>
      <c r="AON316" s="199"/>
      <c r="AOO316" s="199"/>
      <c r="AOP316" s="199"/>
      <c r="AOQ316" s="199"/>
      <c r="AOR316" s="199"/>
      <c r="AOS316" s="199"/>
      <c r="AOT316" s="199"/>
      <c r="AOU316" s="199"/>
      <c r="AOV316" s="199"/>
      <c r="AOW316" s="199"/>
      <c r="AOX316" s="199"/>
      <c r="AOY316" s="199"/>
      <c r="AOZ316" s="199"/>
      <c r="APA316" s="199"/>
      <c r="APB316" s="199"/>
      <c r="APC316" s="199"/>
      <c r="APD316" s="199"/>
      <c r="APE316" s="199"/>
      <c r="APF316" s="199"/>
      <c r="APG316" s="199"/>
      <c r="APH316" s="199"/>
      <c r="API316" s="199"/>
      <c r="APJ316" s="199"/>
      <c r="APK316" s="199"/>
      <c r="APL316" s="199"/>
      <c r="APM316" s="199"/>
      <c r="APN316" s="199"/>
      <c r="APO316" s="199"/>
      <c r="APP316" s="199"/>
      <c r="APQ316" s="199"/>
      <c r="APR316" s="199"/>
      <c r="APS316" s="199"/>
      <c r="APT316" s="199"/>
      <c r="APU316" s="199"/>
      <c r="APV316" s="199"/>
      <c r="APW316" s="199"/>
      <c r="APX316" s="199"/>
      <c r="APY316" s="199"/>
      <c r="APZ316" s="199"/>
      <c r="AQA316" s="199"/>
      <c r="AQB316" s="199"/>
      <c r="AQC316" s="199"/>
      <c r="AQD316" s="199"/>
      <c r="AQE316" s="199"/>
      <c r="AQF316" s="199"/>
      <c r="AQG316" s="199"/>
      <c r="AQH316" s="199"/>
      <c r="AQI316" s="199"/>
      <c r="AQJ316" s="199"/>
      <c r="AQK316" s="199"/>
      <c r="AQL316" s="199"/>
      <c r="AQM316" s="199"/>
      <c r="AQN316" s="199"/>
      <c r="AQO316" s="199"/>
      <c r="AQP316" s="199"/>
      <c r="AQQ316" s="199"/>
      <c r="AQR316" s="199"/>
      <c r="AQS316" s="199"/>
      <c r="AQT316" s="199"/>
      <c r="AQU316" s="199"/>
      <c r="AQV316" s="199"/>
      <c r="AQW316" s="199"/>
      <c r="AQX316" s="199"/>
      <c r="AQY316" s="199"/>
      <c r="AQZ316" s="199"/>
      <c r="ARA316" s="199"/>
      <c r="ARB316" s="199"/>
      <c r="ARC316" s="199"/>
      <c r="ARD316" s="199"/>
      <c r="ARE316" s="199"/>
      <c r="ARF316" s="199"/>
      <c r="ARG316" s="199"/>
      <c r="ARH316" s="199"/>
      <c r="ARI316" s="199"/>
      <c r="ARJ316" s="199"/>
      <c r="ARK316" s="199"/>
      <c r="ARL316" s="199"/>
      <c r="ARM316" s="199"/>
      <c r="ARN316" s="199"/>
      <c r="ARO316" s="199"/>
      <c r="ARP316" s="199"/>
      <c r="ARQ316" s="199"/>
      <c r="ARR316" s="199"/>
      <c r="ARS316" s="199"/>
      <c r="ART316" s="199"/>
      <c r="ARU316" s="199"/>
      <c r="ARV316" s="199"/>
      <c r="ARW316" s="199"/>
      <c r="ARX316" s="199"/>
      <c r="ARY316" s="199"/>
      <c r="ARZ316" s="199"/>
      <c r="ASA316" s="199"/>
      <c r="ASB316" s="199"/>
      <c r="ASC316" s="199"/>
      <c r="ASD316" s="199"/>
      <c r="ASE316" s="199"/>
      <c r="ASF316" s="199"/>
      <c r="ASG316" s="199"/>
      <c r="ASH316" s="199"/>
      <c r="ASI316" s="199"/>
      <c r="ASJ316" s="199"/>
      <c r="ASK316" s="199"/>
      <c r="ASL316" s="199"/>
      <c r="ASM316" s="199"/>
      <c r="ASN316" s="199"/>
      <c r="ASO316" s="199"/>
      <c r="ASP316" s="199"/>
      <c r="ASQ316" s="199"/>
      <c r="ASR316" s="199"/>
      <c r="ASS316" s="199"/>
      <c r="AST316" s="199"/>
      <c r="ASU316" s="199"/>
      <c r="ASV316" s="199"/>
      <c r="ASW316" s="199"/>
      <c r="ASX316" s="199"/>
      <c r="ASY316" s="199"/>
      <c r="ASZ316" s="199"/>
      <c r="ATA316" s="199"/>
      <c r="ATB316" s="199"/>
      <c r="ATC316" s="199"/>
      <c r="ATD316" s="199"/>
      <c r="ATE316" s="199"/>
      <c r="ATF316" s="199"/>
      <c r="ATG316" s="199"/>
      <c r="ATH316" s="199"/>
      <c r="ATI316" s="199"/>
      <c r="ATJ316" s="199"/>
      <c r="ATK316" s="199"/>
      <c r="ATL316" s="199"/>
      <c r="ATM316" s="199"/>
      <c r="ATN316" s="199"/>
      <c r="ATO316" s="199"/>
      <c r="ATP316" s="199"/>
      <c r="ATQ316" s="199"/>
      <c r="ATR316" s="199"/>
      <c r="ATS316" s="199"/>
      <c r="ATT316" s="199"/>
      <c r="ATU316" s="199"/>
      <c r="ATV316" s="199"/>
      <c r="ATW316" s="199"/>
      <c r="ATX316" s="199"/>
      <c r="ATY316" s="199"/>
      <c r="ATZ316" s="199"/>
      <c r="AUA316" s="199"/>
      <c r="AUB316" s="199"/>
      <c r="AUC316" s="199"/>
      <c r="AUD316" s="199"/>
      <c r="AUE316" s="199"/>
      <c r="AUF316" s="199"/>
      <c r="AUG316" s="199"/>
      <c r="AUH316" s="199"/>
      <c r="AUI316" s="199"/>
      <c r="AUJ316" s="199"/>
      <c r="AUK316" s="199"/>
      <c r="AUL316" s="199"/>
      <c r="AUM316" s="199"/>
      <c r="AUN316" s="199"/>
      <c r="AUO316" s="199"/>
      <c r="AUP316" s="199"/>
      <c r="AUQ316" s="199"/>
      <c r="AUR316" s="199"/>
      <c r="AUS316" s="199"/>
      <c r="AUT316" s="199"/>
      <c r="AUU316" s="199"/>
      <c r="AUV316" s="199"/>
      <c r="AUW316" s="199"/>
      <c r="AUX316" s="199"/>
      <c r="AUY316" s="199"/>
      <c r="AUZ316" s="199"/>
      <c r="AVA316" s="199"/>
      <c r="AVB316" s="199"/>
      <c r="AVC316" s="199"/>
      <c r="AVD316" s="199"/>
      <c r="AVE316" s="199"/>
      <c r="AVF316" s="199"/>
      <c r="AVG316" s="199"/>
      <c r="AVH316" s="199"/>
      <c r="AVI316" s="199"/>
      <c r="AVJ316" s="199"/>
      <c r="AVK316" s="199"/>
      <c r="AVL316" s="199"/>
      <c r="AVM316" s="199"/>
      <c r="AVN316" s="199"/>
      <c r="AVO316" s="199"/>
      <c r="AVP316" s="199"/>
      <c r="AVQ316" s="199"/>
      <c r="AVR316" s="199"/>
      <c r="AVS316" s="199"/>
      <c r="AVT316" s="199"/>
      <c r="AVU316" s="199"/>
      <c r="AVV316" s="199"/>
      <c r="AVW316" s="199"/>
      <c r="AVX316" s="199"/>
      <c r="AVY316" s="199"/>
      <c r="AVZ316" s="199"/>
      <c r="AWA316" s="199"/>
      <c r="AWB316" s="199"/>
      <c r="AWC316" s="199"/>
      <c r="AWD316" s="199"/>
      <c r="AWE316" s="199"/>
      <c r="AWF316" s="199"/>
      <c r="AWG316" s="199"/>
      <c r="AWH316" s="199"/>
      <c r="AWI316" s="199"/>
      <c r="AWJ316" s="199"/>
      <c r="AWK316" s="199"/>
      <c r="AWL316" s="199"/>
      <c r="AWM316" s="199"/>
      <c r="AWN316" s="199"/>
      <c r="AWO316" s="199"/>
      <c r="AWP316" s="199"/>
      <c r="AWQ316" s="199"/>
      <c r="AWR316" s="199"/>
      <c r="AWS316" s="199"/>
      <c r="AWT316" s="199"/>
      <c r="AWU316" s="199"/>
      <c r="AWV316" s="199"/>
      <c r="AWW316" s="199"/>
      <c r="AWX316" s="199"/>
      <c r="AWY316" s="199"/>
      <c r="AWZ316" s="199"/>
      <c r="AXA316" s="199"/>
      <c r="AXB316" s="199"/>
      <c r="AXC316" s="199"/>
      <c r="AXD316" s="199"/>
      <c r="AXE316" s="199"/>
      <c r="AXF316" s="199"/>
      <c r="AXG316" s="199"/>
      <c r="AXH316" s="199"/>
      <c r="AXI316" s="199"/>
      <c r="AXJ316" s="199"/>
      <c r="AXK316" s="199"/>
      <c r="AXL316" s="199"/>
      <c r="AXM316" s="199"/>
      <c r="AXN316" s="199"/>
      <c r="AXO316" s="199"/>
      <c r="AXP316" s="199"/>
      <c r="AXQ316" s="199"/>
      <c r="AXR316" s="199"/>
      <c r="AXS316" s="199"/>
      <c r="AXT316" s="199"/>
      <c r="AXU316" s="199"/>
      <c r="AXV316" s="199"/>
      <c r="AXW316" s="199"/>
      <c r="AXX316" s="199"/>
      <c r="AXY316" s="199"/>
      <c r="AXZ316" s="199"/>
      <c r="AYA316" s="199"/>
      <c r="AYB316" s="199"/>
      <c r="AYC316" s="199"/>
      <c r="AYD316" s="199"/>
      <c r="AYE316" s="199"/>
      <c r="AYF316" s="199"/>
      <c r="AYG316" s="199"/>
      <c r="AYH316" s="199"/>
      <c r="AYI316" s="199"/>
      <c r="AYJ316" s="199"/>
      <c r="AYK316" s="199"/>
      <c r="AYL316" s="199"/>
      <c r="AYM316" s="199"/>
      <c r="AYN316" s="199"/>
      <c r="AYO316" s="199"/>
      <c r="AYP316" s="199"/>
      <c r="AYQ316" s="199"/>
      <c r="AYR316" s="199"/>
      <c r="AYS316" s="199"/>
      <c r="AYT316" s="199"/>
      <c r="AYU316" s="199"/>
      <c r="AYV316" s="199"/>
      <c r="AYW316" s="199"/>
      <c r="AYX316" s="199"/>
      <c r="AYY316" s="199"/>
      <c r="AYZ316" s="199"/>
      <c r="AZA316" s="199"/>
      <c r="AZB316" s="199"/>
      <c r="AZC316" s="199"/>
      <c r="AZD316" s="199"/>
      <c r="AZE316" s="199"/>
      <c r="AZF316" s="199"/>
      <c r="AZG316" s="199"/>
      <c r="AZH316" s="199"/>
      <c r="AZI316" s="199"/>
      <c r="AZJ316" s="199"/>
      <c r="AZK316" s="199"/>
      <c r="AZL316" s="199"/>
      <c r="AZM316" s="199"/>
      <c r="AZN316" s="199"/>
      <c r="AZO316" s="199"/>
      <c r="AZP316" s="199"/>
      <c r="AZQ316" s="199"/>
      <c r="AZR316" s="199"/>
      <c r="AZS316" s="199"/>
      <c r="AZT316" s="199"/>
      <c r="AZU316" s="199"/>
      <c r="AZV316" s="199"/>
      <c r="AZW316" s="199"/>
      <c r="AZX316" s="199"/>
      <c r="AZY316" s="199"/>
      <c r="AZZ316" s="199"/>
      <c r="BAA316" s="199"/>
      <c r="BAB316" s="199"/>
      <c r="BAC316" s="199"/>
      <c r="BAD316" s="199"/>
      <c r="BAE316" s="199"/>
      <c r="BAF316" s="199"/>
      <c r="BAG316" s="199"/>
      <c r="BAH316" s="199"/>
      <c r="BAI316" s="199"/>
      <c r="BAJ316" s="199"/>
      <c r="BAK316" s="199"/>
      <c r="BAL316" s="199"/>
      <c r="BAM316" s="199"/>
      <c r="BAN316" s="199"/>
      <c r="BAO316" s="199"/>
      <c r="BAP316" s="199"/>
      <c r="BAQ316" s="199"/>
      <c r="BAR316" s="199"/>
      <c r="BAS316" s="199"/>
      <c r="BAT316" s="199"/>
      <c r="BAU316" s="199"/>
      <c r="BAV316" s="199"/>
      <c r="BAW316" s="199"/>
      <c r="BAX316" s="199"/>
      <c r="BAY316" s="199"/>
      <c r="BAZ316" s="199"/>
      <c r="BBA316" s="199"/>
      <c r="BBB316" s="199"/>
      <c r="BBC316" s="199"/>
      <c r="BBD316" s="199"/>
      <c r="BBE316" s="199"/>
      <c r="BBF316" s="199"/>
      <c r="BBG316" s="199"/>
      <c r="BBH316" s="199"/>
      <c r="BBI316" s="199"/>
      <c r="BBJ316" s="199"/>
      <c r="BBK316" s="199"/>
      <c r="BBL316" s="199"/>
      <c r="BBM316" s="199"/>
      <c r="BBN316" s="199"/>
      <c r="BBO316" s="199"/>
      <c r="BBP316" s="199"/>
      <c r="BBQ316" s="199"/>
      <c r="BBR316" s="199"/>
      <c r="BBS316" s="199"/>
      <c r="BBT316" s="199"/>
      <c r="BBU316" s="199"/>
      <c r="BBV316" s="199"/>
      <c r="BBW316" s="199"/>
      <c r="BBX316" s="199"/>
      <c r="BBY316" s="199"/>
      <c r="BBZ316" s="199"/>
      <c r="BCA316" s="199"/>
      <c r="BCB316" s="199"/>
      <c r="BCC316" s="199"/>
      <c r="BCD316" s="199"/>
      <c r="BCE316" s="199"/>
      <c r="BCF316" s="199"/>
      <c r="BCG316" s="199"/>
      <c r="BCH316" s="199"/>
      <c r="BCI316" s="199"/>
      <c r="BCJ316" s="199"/>
      <c r="BCK316" s="199"/>
      <c r="BCL316" s="199"/>
      <c r="BCM316" s="199"/>
      <c r="BCN316" s="199"/>
      <c r="BCO316" s="199"/>
      <c r="BCP316" s="199"/>
      <c r="BCQ316" s="199"/>
      <c r="BCR316" s="199"/>
      <c r="BCS316" s="199"/>
      <c r="BCT316" s="199"/>
      <c r="BCU316" s="199"/>
      <c r="BCV316" s="199"/>
      <c r="BCW316" s="199"/>
      <c r="BCX316" s="199"/>
      <c r="BCY316" s="199"/>
      <c r="BCZ316" s="199"/>
      <c r="BDA316" s="199"/>
      <c r="BDB316" s="199"/>
      <c r="BDC316" s="199"/>
      <c r="BDD316" s="199"/>
      <c r="BDE316" s="199"/>
      <c r="BDF316" s="199"/>
      <c r="BDG316" s="199"/>
      <c r="BDH316" s="199"/>
      <c r="BDI316" s="199"/>
      <c r="BDJ316" s="199"/>
      <c r="BDK316" s="199"/>
      <c r="BDL316" s="199"/>
      <c r="BDM316" s="199"/>
      <c r="BDN316" s="199"/>
      <c r="BDO316" s="199"/>
      <c r="BDP316" s="199"/>
      <c r="BDQ316" s="199"/>
      <c r="BDR316" s="199"/>
      <c r="BDS316" s="199"/>
      <c r="BDT316" s="199"/>
      <c r="BDU316" s="199"/>
      <c r="BDV316" s="199"/>
      <c r="BDW316" s="199"/>
      <c r="BDX316" s="199"/>
      <c r="BDY316" s="199"/>
      <c r="BDZ316" s="199"/>
      <c r="BEA316" s="199"/>
      <c r="BEB316" s="199"/>
      <c r="BEC316" s="199"/>
      <c r="BED316" s="199"/>
      <c r="BEE316" s="199"/>
      <c r="BEF316" s="199"/>
      <c r="BEG316" s="199"/>
      <c r="BEH316" s="199"/>
      <c r="BEI316" s="199"/>
      <c r="BEJ316" s="199"/>
      <c r="BEK316" s="199"/>
      <c r="BEL316" s="199"/>
      <c r="BEM316" s="199"/>
      <c r="BEN316" s="199"/>
      <c r="BEO316" s="199"/>
      <c r="BEP316" s="199"/>
      <c r="BEQ316" s="199"/>
      <c r="BER316" s="199"/>
      <c r="BES316" s="199"/>
      <c r="BET316" s="199"/>
      <c r="BEU316" s="199"/>
      <c r="BEV316" s="199"/>
      <c r="BEW316" s="199"/>
      <c r="BEX316" s="199"/>
      <c r="BEY316" s="199"/>
      <c r="BEZ316" s="199"/>
      <c r="BFA316" s="199"/>
      <c r="BFB316" s="199"/>
      <c r="BFC316" s="199"/>
      <c r="BFD316" s="199"/>
      <c r="BFE316" s="199"/>
      <c r="BFF316" s="199"/>
      <c r="BFG316" s="199"/>
      <c r="BFH316" s="199"/>
      <c r="BFI316" s="199"/>
      <c r="BFJ316" s="199"/>
      <c r="BFK316" s="199"/>
      <c r="BFL316" s="199"/>
      <c r="BFM316" s="199"/>
      <c r="BFN316" s="199"/>
      <c r="BFO316" s="199"/>
      <c r="BFP316" s="199"/>
      <c r="BFQ316" s="199"/>
      <c r="BFR316" s="199"/>
      <c r="BFS316" s="199"/>
      <c r="BFT316" s="199"/>
      <c r="BFU316" s="199"/>
      <c r="BFV316" s="199"/>
      <c r="BFW316" s="199"/>
      <c r="BFX316" s="199"/>
      <c r="BFY316" s="199"/>
      <c r="BFZ316" s="199"/>
      <c r="BGA316" s="199"/>
      <c r="BGB316" s="199"/>
      <c r="BGC316" s="199"/>
      <c r="BGD316" s="199"/>
      <c r="BGE316" s="199"/>
      <c r="BGF316" s="199"/>
      <c r="BGG316" s="199"/>
      <c r="BGH316" s="199"/>
      <c r="BGI316" s="199"/>
      <c r="BGJ316" s="199"/>
      <c r="BGK316" s="199"/>
      <c r="BGL316" s="199"/>
      <c r="BGM316" s="199"/>
      <c r="BGN316" s="199"/>
      <c r="BGO316" s="199"/>
      <c r="BGP316" s="199"/>
      <c r="BGQ316" s="199"/>
      <c r="BGR316" s="199"/>
      <c r="BGS316" s="199"/>
      <c r="BGT316" s="199"/>
      <c r="BGU316" s="199"/>
      <c r="BGV316" s="199"/>
      <c r="BGW316" s="199"/>
      <c r="BGX316" s="199"/>
      <c r="BGY316" s="199"/>
      <c r="BGZ316" s="199"/>
      <c r="BHA316" s="199"/>
      <c r="BHB316" s="199"/>
      <c r="BHC316" s="199"/>
      <c r="BHD316" s="199"/>
      <c r="BHE316" s="199"/>
      <c r="BHF316" s="199"/>
      <c r="BHG316" s="199"/>
      <c r="BHH316" s="199"/>
      <c r="BHI316" s="199"/>
      <c r="BHJ316" s="199"/>
      <c r="BHK316" s="199"/>
      <c r="BHL316" s="199"/>
      <c r="BHM316" s="199"/>
      <c r="BHN316" s="199"/>
      <c r="BHO316" s="199"/>
      <c r="BHP316" s="199"/>
      <c r="BHQ316" s="199"/>
      <c r="BHR316" s="199"/>
      <c r="BHS316" s="199"/>
      <c r="BHT316" s="199"/>
      <c r="BHU316" s="199"/>
      <c r="BHV316" s="199"/>
      <c r="BHW316" s="199"/>
      <c r="BHX316" s="199"/>
      <c r="BHY316" s="199"/>
      <c r="BHZ316" s="199"/>
      <c r="BIA316" s="199"/>
      <c r="BIB316" s="199"/>
      <c r="BIC316" s="199"/>
      <c r="BID316" s="199"/>
      <c r="BIE316" s="199"/>
      <c r="BIF316" s="199"/>
      <c r="BIG316" s="199"/>
      <c r="BIH316" s="199"/>
      <c r="BII316" s="199"/>
      <c r="BIJ316" s="199"/>
      <c r="BIK316" s="199"/>
      <c r="BIL316" s="199"/>
      <c r="BIM316" s="199"/>
      <c r="BIN316" s="199"/>
      <c r="BIO316" s="199"/>
      <c r="BIP316" s="199"/>
      <c r="BIQ316" s="199"/>
      <c r="BIR316" s="199"/>
      <c r="BIS316" s="199"/>
      <c r="BIT316" s="199"/>
      <c r="BIU316" s="199"/>
      <c r="BIV316" s="199"/>
      <c r="BIW316" s="199"/>
      <c r="BIX316" s="199"/>
      <c r="BIY316" s="199"/>
      <c r="BIZ316" s="199"/>
      <c r="BJA316" s="199"/>
      <c r="BJB316" s="199"/>
      <c r="BJC316" s="199"/>
      <c r="BJD316" s="199"/>
      <c r="BJE316" s="199"/>
      <c r="BJF316" s="199"/>
      <c r="BJG316" s="199"/>
      <c r="BJH316" s="199"/>
      <c r="BJI316" s="199"/>
      <c r="BJJ316" s="199"/>
      <c r="BJK316" s="199"/>
      <c r="BJL316" s="199"/>
      <c r="BJM316" s="199"/>
      <c r="BJN316" s="199"/>
      <c r="BJO316" s="199"/>
      <c r="BJP316" s="199"/>
      <c r="BJQ316" s="199"/>
      <c r="BJR316" s="199"/>
      <c r="BJS316" s="199"/>
      <c r="BJT316" s="199"/>
      <c r="BJU316" s="199"/>
      <c r="BJV316" s="199"/>
      <c r="BJW316" s="199"/>
      <c r="BJX316" s="199"/>
      <c r="BJY316" s="199"/>
      <c r="BJZ316" s="199"/>
      <c r="BKA316" s="199"/>
      <c r="BKB316" s="199"/>
      <c r="BKC316" s="199"/>
      <c r="BKD316" s="199"/>
      <c r="BKE316" s="199"/>
      <c r="BKF316" s="199"/>
      <c r="BKG316" s="199"/>
      <c r="BKH316" s="199"/>
      <c r="BKI316" s="199"/>
      <c r="BKJ316" s="199"/>
      <c r="BKK316" s="199"/>
      <c r="BKL316" s="199"/>
      <c r="BKM316" s="199"/>
      <c r="BKN316" s="199"/>
      <c r="BKO316" s="199"/>
      <c r="BKP316" s="199"/>
      <c r="BKQ316" s="199"/>
      <c r="BKR316" s="199"/>
      <c r="BKS316" s="199"/>
      <c r="BKT316" s="199"/>
      <c r="BKU316" s="199"/>
      <c r="BKV316" s="199"/>
      <c r="BKW316" s="199"/>
      <c r="BKX316" s="199"/>
      <c r="BKY316" s="199"/>
      <c r="BKZ316" s="199"/>
      <c r="BLA316" s="199"/>
      <c r="BLB316" s="199"/>
      <c r="BLC316" s="199"/>
      <c r="BLD316" s="199"/>
      <c r="BLE316" s="199"/>
      <c r="BLF316" s="199"/>
      <c r="BLG316" s="199"/>
      <c r="BLH316" s="199"/>
      <c r="BLI316" s="199"/>
      <c r="BLJ316" s="199"/>
      <c r="BLK316" s="199"/>
      <c r="BLL316" s="199"/>
      <c r="BLM316" s="199"/>
      <c r="BLN316" s="199"/>
      <c r="BLO316" s="199"/>
      <c r="BLP316" s="199"/>
      <c r="BLQ316" s="199"/>
      <c r="BLR316" s="199"/>
      <c r="BLS316" s="199"/>
      <c r="BLT316" s="199"/>
      <c r="BLU316" s="199"/>
      <c r="BLV316" s="199"/>
      <c r="BLW316" s="199"/>
      <c r="BLX316" s="199"/>
      <c r="BLY316" s="199"/>
      <c r="BLZ316" s="199"/>
      <c r="BMA316" s="199"/>
      <c r="BMB316" s="199"/>
      <c r="BMC316" s="199"/>
      <c r="BMD316" s="199"/>
      <c r="BME316" s="199"/>
      <c r="BMF316" s="199"/>
      <c r="BMG316" s="199"/>
      <c r="BMH316" s="199"/>
      <c r="BMI316" s="199"/>
      <c r="BMJ316" s="199"/>
      <c r="BMK316" s="199"/>
      <c r="BML316" s="199"/>
      <c r="BMM316" s="199"/>
      <c r="BMN316" s="199"/>
      <c r="BMO316" s="199"/>
      <c r="BMP316" s="199"/>
      <c r="BMQ316" s="199"/>
      <c r="BMR316" s="199"/>
      <c r="BMS316" s="199"/>
      <c r="BMT316" s="199"/>
      <c r="BMU316" s="199"/>
      <c r="BMV316" s="199"/>
      <c r="BMW316" s="199"/>
      <c r="BMX316" s="199"/>
      <c r="BMY316" s="199"/>
      <c r="BMZ316" s="199"/>
      <c r="BNA316" s="199"/>
      <c r="BNB316" s="199"/>
      <c r="BNC316" s="199"/>
      <c r="BND316" s="199"/>
      <c r="BNE316" s="199"/>
      <c r="BNF316" s="199"/>
      <c r="BNG316" s="199"/>
      <c r="BNH316" s="199"/>
      <c r="BNI316" s="199"/>
      <c r="BNJ316" s="199"/>
      <c r="BNK316" s="199"/>
      <c r="BNL316" s="199"/>
      <c r="BNM316" s="199"/>
      <c r="BNN316" s="199"/>
      <c r="BNO316" s="199"/>
      <c r="BNP316" s="199"/>
      <c r="BNQ316" s="199"/>
      <c r="BNR316" s="199"/>
      <c r="BNS316" s="199"/>
      <c r="BNT316" s="199"/>
      <c r="BNU316" s="199"/>
      <c r="BNV316" s="199"/>
      <c r="BNW316" s="199"/>
      <c r="BNX316" s="199"/>
      <c r="BNY316" s="199"/>
      <c r="BNZ316" s="199"/>
      <c r="BOA316" s="199"/>
      <c r="BOB316" s="199"/>
      <c r="BOC316" s="199"/>
      <c r="BOD316" s="199"/>
      <c r="BOE316" s="199"/>
      <c r="BOF316" s="199"/>
      <c r="BOG316" s="199"/>
      <c r="BOH316" s="199"/>
      <c r="BOI316" s="199"/>
      <c r="BOJ316" s="199"/>
      <c r="BOK316" s="199"/>
      <c r="BOL316" s="199"/>
      <c r="BOM316" s="199"/>
      <c r="BON316" s="199"/>
      <c r="BOO316" s="199"/>
      <c r="BOP316" s="199"/>
      <c r="BOQ316" s="199"/>
      <c r="BOR316" s="199"/>
      <c r="BOS316" s="199"/>
      <c r="BOT316" s="199"/>
      <c r="BOU316" s="199"/>
      <c r="BOV316" s="199"/>
      <c r="BOW316" s="199"/>
      <c r="BOX316" s="199"/>
      <c r="BOY316" s="199"/>
      <c r="BOZ316" s="199"/>
      <c r="BPA316" s="199"/>
      <c r="BPB316" s="199"/>
      <c r="BPC316" s="199"/>
      <c r="BPD316" s="199"/>
      <c r="BPE316" s="199"/>
      <c r="BPF316" s="199"/>
      <c r="BPG316" s="199"/>
      <c r="BPH316" s="199"/>
      <c r="BPI316" s="199"/>
      <c r="BPJ316" s="199"/>
      <c r="BPK316" s="199"/>
      <c r="BPL316" s="199"/>
      <c r="BPM316" s="199"/>
      <c r="BPN316" s="199"/>
      <c r="BPO316" s="199"/>
      <c r="BPP316" s="199"/>
      <c r="BPQ316" s="199"/>
      <c r="BPR316" s="199"/>
      <c r="BPS316" s="199"/>
      <c r="BPT316" s="199"/>
      <c r="BPU316" s="199"/>
      <c r="BPV316" s="199"/>
      <c r="BPW316" s="199"/>
      <c r="BPX316" s="199"/>
      <c r="BPY316" s="199"/>
      <c r="BPZ316" s="199"/>
      <c r="BQA316" s="199"/>
      <c r="BQB316" s="199"/>
      <c r="BQC316" s="199"/>
      <c r="BQD316" s="199"/>
      <c r="BQE316" s="199"/>
      <c r="BQF316" s="199"/>
      <c r="BQG316" s="199"/>
      <c r="BQH316" s="199"/>
      <c r="BQI316" s="199"/>
      <c r="BQJ316" s="199"/>
      <c r="BQK316" s="199"/>
      <c r="BQL316" s="199"/>
      <c r="BQM316" s="199"/>
      <c r="BQN316" s="199"/>
      <c r="BQO316" s="199"/>
      <c r="BQP316" s="199"/>
      <c r="BQQ316" s="199"/>
      <c r="BQR316" s="199"/>
      <c r="BQS316" s="199"/>
      <c r="BQT316" s="199"/>
      <c r="BQU316" s="199"/>
      <c r="BQV316" s="199"/>
      <c r="BQW316" s="199"/>
      <c r="BQX316" s="199"/>
      <c r="BQY316" s="199"/>
      <c r="BQZ316" s="199"/>
      <c r="BRA316" s="199"/>
      <c r="BRB316" s="199"/>
      <c r="BRC316" s="199"/>
      <c r="BRD316" s="199"/>
      <c r="BRE316" s="199"/>
      <c r="BRF316" s="199"/>
      <c r="BRG316" s="199"/>
      <c r="BRH316" s="199"/>
      <c r="BRI316" s="199"/>
      <c r="BRJ316" s="199"/>
      <c r="BRK316" s="199"/>
      <c r="BRL316" s="199"/>
      <c r="BRM316" s="199"/>
      <c r="BRN316" s="199"/>
      <c r="BRO316" s="199"/>
      <c r="BRP316" s="199"/>
      <c r="BRQ316" s="199"/>
      <c r="BRR316" s="199"/>
      <c r="BRS316" s="199"/>
      <c r="BRT316" s="199"/>
      <c r="BRU316" s="199"/>
      <c r="BRV316" s="199"/>
      <c r="BRW316" s="199"/>
      <c r="BRX316" s="199"/>
      <c r="BRY316" s="199"/>
      <c r="BRZ316" s="199"/>
      <c r="BSA316" s="199"/>
      <c r="BSB316" s="199"/>
      <c r="BSC316" s="199"/>
      <c r="BSD316" s="199"/>
      <c r="BSE316" s="199"/>
      <c r="BSF316" s="199"/>
      <c r="BSG316" s="199"/>
      <c r="BSH316" s="199"/>
      <c r="BSI316" s="199"/>
      <c r="BSJ316" s="199"/>
      <c r="BSK316" s="199"/>
      <c r="BSL316" s="199"/>
      <c r="BSM316" s="199"/>
      <c r="BSN316" s="199"/>
      <c r="BSO316" s="199"/>
      <c r="BSP316" s="199"/>
      <c r="BSQ316" s="199"/>
      <c r="BSR316" s="199"/>
      <c r="BSS316" s="199"/>
      <c r="BST316" s="199"/>
      <c r="BSU316" s="199"/>
      <c r="BSV316" s="199"/>
      <c r="BSW316" s="199"/>
      <c r="BSX316" s="199"/>
      <c r="BSY316" s="199"/>
      <c r="BSZ316" s="199"/>
      <c r="BTA316" s="199"/>
      <c r="BTB316" s="199"/>
      <c r="BTC316" s="199"/>
      <c r="BTD316" s="199"/>
      <c r="BTE316" s="199"/>
      <c r="BTF316" s="199"/>
      <c r="BTG316" s="199"/>
      <c r="BTH316" s="199"/>
      <c r="BTI316" s="199"/>
      <c r="BTJ316" s="199"/>
      <c r="BTK316" s="199"/>
      <c r="BTL316" s="199"/>
      <c r="BTM316" s="199"/>
      <c r="BTN316" s="199"/>
      <c r="BTO316" s="199"/>
      <c r="BTP316" s="199"/>
      <c r="BTQ316" s="199"/>
      <c r="BTR316" s="199"/>
      <c r="BTS316" s="199"/>
      <c r="BTT316" s="199"/>
      <c r="BTU316" s="199"/>
      <c r="BTV316" s="199"/>
      <c r="BTW316" s="199"/>
      <c r="BTX316" s="199"/>
      <c r="BTY316" s="199"/>
      <c r="BTZ316" s="199"/>
      <c r="BUA316" s="199"/>
      <c r="BUB316" s="199"/>
      <c r="BUC316" s="199"/>
      <c r="BUD316" s="199"/>
      <c r="BUE316" s="199"/>
      <c r="BUF316" s="199"/>
      <c r="BUG316" s="199"/>
      <c r="BUH316" s="199"/>
      <c r="BUI316" s="199"/>
      <c r="BUJ316" s="199"/>
      <c r="BUK316" s="199"/>
      <c r="BUL316" s="199"/>
      <c r="BUM316" s="199"/>
      <c r="BUN316" s="199"/>
      <c r="BUO316" s="199"/>
      <c r="BUP316" s="199"/>
      <c r="BUQ316" s="199"/>
      <c r="BUR316" s="199"/>
      <c r="BUS316" s="199"/>
      <c r="BUT316" s="199"/>
      <c r="BUU316" s="199"/>
      <c r="BUV316" s="199"/>
      <c r="BUW316" s="199"/>
      <c r="BUX316" s="199"/>
      <c r="BUY316" s="199"/>
      <c r="BUZ316" s="199"/>
      <c r="BVA316" s="199"/>
      <c r="BVB316" s="199"/>
      <c r="BVC316" s="199"/>
      <c r="BVD316" s="199"/>
      <c r="BVE316" s="199"/>
      <c r="BVF316" s="199"/>
      <c r="BVG316" s="199"/>
      <c r="BVH316" s="199"/>
      <c r="BVI316" s="199"/>
      <c r="BVJ316" s="199"/>
      <c r="BVK316" s="199"/>
      <c r="BVL316" s="199"/>
      <c r="BVM316" s="199"/>
      <c r="BVN316" s="199"/>
      <c r="BVO316" s="199"/>
      <c r="BVP316" s="199"/>
      <c r="BVQ316" s="199"/>
      <c r="BVR316" s="199"/>
      <c r="BVS316" s="199"/>
      <c r="BVT316" s="199"/>
      <c r="BVU316" s="199"/>
      <c r="BVV316" s="199"/>
      <c r="BVW316" s="199"/>
      <c r="BVX316" s="199"/>
      <c r="BVY316" s="199"/>
      <c r="BVZ316" s="199"/>
      <c r="BWA316" s="199"/>
      <c r="BWB316" s="199"/>
      <c r="BWC316" s="199"/>
      <c r="BWD316" s="199"/>
      <c r="BWE316" s="199"/>
      <c r="BWF316" s="199"/>
      <c r="BWG316" s="199"/>
      <c r="BWH316" s="199"/>
      <c r="BWI316" s="199"/>
      <c r="BWJ316" s="199"/>
      <c r="BWK316" s="199"/>
      <c r="BWL316" s="199"/>
      <c r="BWM316" s="199"/>
      <c r="BWN316" s="199"/>
      <c r="BWO316" s="199"/>
      <c r="BWP316" s="199"/>
      <c r="BWQ316" s="199"/>
      <c r="BWR316" s="199"/>
      <c r="BWS316" s="199"/>
      <c r="BWT316" s="199"/>
      <c r="BWU316" s="199"/>
      <c r="BWV316" s="199"/>
      <c r="BWW316" s="199"/>
      <c r="BWX316" s="199"/>
      <c r="BWY316" s="199"/>
      <c r="BWZ316" s="199"/>
      <c r="BXA316" s="199"/>
      <c r="BXB316" s="199"/>
      <c r="BXC316" s="199"/>
      <c r="BXD316" s="199"/>
      <c r="BXE316" s="199"/>
      <c r="BXF316" s="199"/>
      <c r="BXG316" s="199"/>
      <c r="BXH316" s="199"/>
      <c r="BXI316" s="199"/>
      <c r="BXJ316" s="199"/>
      <c r="BXK316" s="199"/>
      <c r="BXL316" s="199"/>
      <c r="BXM316" s="199"/>
      <c r="BXN316" s="199"/>
      <c r="BXO316" s="199"/>
      <c r="BXP316" s="199"/>
      <c r="BXQ316" s="199"/>
      <c r="BXR316" s="199"/>
      <c r="BXS316" s="199"/>
      <c r="BXT316" s="199"/>
      <c r="BXU316" s="199"/>
      <c r="BXV316" s="199"/>
      <c r="BXW316" s="199"/>
      <c r="BXX316" s="199"/>
      <c r="BXY316" s="199"/>
      <c r="BXZ316" s="199"/>
      <c r="BYA316" s="199"/>
      <c r="BYB316" s="199"/>
      <c r="BYC316" s="199"/>
      <c r="BYD316" s="199"/>
      <c r="BYE316" s="199"/>
      <c r="BYF316" s="199"/>
      <c r="BYG316" s="199"/>
      <c r="BYH316" s="199"/>
      <c r="BYI316" s="199"/>
      <c r="BYJ316" s="199"/>
      <c r="BYK316" s="199"/>
      <c r="BYL316" s="199"/>
      <c r="BYM316" s="199"/>
      <c r="BYN316" s="199"/>
      <c r="BYO316" s="199"/>
      <c r="BYP316" s="199"/>
      <c r="BYQ316" s="199"/>
      <c r="BYR316" s="199"/>
      <c r="BYS316" s="199"/>
      <c r="BYT316" s="199"/>
      <c r="BYU316" s="199"/>
      <c r="BYV316" s="199"/>
      <c r="BYW316" s="199"/>
      <c r="BYX316" s="199"/>
      <c r="BYY316" s="199"/>
      <c r="BYZ316" s="199"/>
      <c r="BZA316" s="199"/>
      <c r="BZB316" s="199"/>
      <c r="BZC316" s="199"/>
      <c r="BZD316" s="199"/>
      <c r="BZE316" s="199"/>
      <c r="BZF316" s="199"/>
      <c r="BZG316" s="199"/>
      <c r="BZH316" s="199"/>
      <c r="BZI316" s="199"/>
      <c r="BZJ316" s="199"/>
      <c r="BZK316" s="199"/>
      <c r="BZL316" s="199"/>
      <c r="BZM316" s="199"/>
      <c r="BZN316" s="199"/>
      <c r="BZO316" s="199"/>
      <c r="BZP316" s="199"/>
      <c r="BZQ316" s="199"/>
      <c r="BZR316" s="199"/>
      <c r="BZS316" s="199"/>
      <c r="BZT316" s="199"/>
      <c r="BZU316" s="199"/>
      <c r="BZV316" s="199"/>
      <c r="BZW316" s="199"/>
      <c r="BZX316" s="199"/>
      <c r="BZY316" s="199"/>
      <c r="BZZ316" s="199"/>
      <c r="CAA316" s="199"/>
      <c r="CAB316" s="199"/>
      <c r="CAC316" s="199"/>
      <c r="CAD316" s="199"/>
      <c r="CAE316" s="199"/>
      <c r="CAF316" s="199"/>
      <c r="CAG316" s="199"/>
      <c r="CAH316" s="199"/>
      <c r="CAI316" s="199"/>
      <c r="CAJ316" s="199"/>
      <c r="CAK316" s="199"/>
      <c r="CAL316" s="199"/>
      <c r="CAM316" s="199"/>
      <c r="CAN316" s="199"/>
      <c r="CAO316" s="199"/>
      <c r="CAP316" s="199"/>
      <c r="CAQ316" s="199"/>
      <c r="CAR316" s="199"/>
      <c r="CAS316" s="199"/>
      <c r="CAT316" s="199"/>
      <c r="CAU316" s="199"/>
      <c r="CAV316" s="199"/>
      <c r="CAW316" s="199"/>
      <c r="CAX316" s="199"/>
      <c r="CAY316" s="199"/>
      <c r="CAZ316" s="199"/>
      <c r="CBA316" s="199"/>
      <c r="CBB316" s="199"/>
      <c r="CBC316" s="199"/>
      <c r="CBD316" s="199"/>
      <c r="CBE316" s="199"/>
      <c r="CBF316" s="199"/>
      <c r="CBG316" s="199"/>
      <c r="CBH316" s="199"/>
      <c r="CBI316" s="199"/>
      <c r="CBJ316" s="199"/>
      <c r="CBK316" s="199"/>
      <c r="CBL316" s="199"/>
      <c r="CBM316" s="199"/>
      <c r="CBN316" s="199"/>
      <c r="CBO316" s="199"/>
      <c r="CBP316" s="199"/>
      <c r="CBQ316" s="199"/>
      <c r="CBR316" s="199"/>
      <c r="CBS316" s="199"/>
      <c r="CBT316" s="199"/>
      <c r="CBU316" s="199"/>
      <c r="CBV316" s="199"/>
      <c r="CBW316" s="199"/>
      <c r="CBX316" s="199"/>
      <c r="CBY316" s="199"/>
      <c r="CBZ316" s="199"/>
      <c r="CCA316" s="199"/>
      <c r="CCB316" s="199"/>
      <c r="CCC316" s="199"/>
      <c r="CCD316" s="199"/>
      <c r="CCE316" s="199"/>
      <c r="CCF316" s="199"/>
      <c r="CCG316" s="199"/>
      <c r="CCH316" s="199"/>
      <c r="CCI316" s="199"/>
      <c r="CCJ316" s="199"/>
      <c r="CCK316" s="199"/>
      <c r="CCL316" s="199"/>
      <c r="CCM316" s="199"/>
      <c r="CCN316" s="199"/>
      <c r="CCO316" s="199"/>
      <c r="CCP316" s="199"/>
      <c r="CCQ316" s="199"/>
      <c r="CCR316" s="199"/>
      <c r="CCS316" s="199"/>
      <c r="CCT316" s="199"/>
      <c r="CCU316" s="199"/>
      <c r="CCV316" s="199"/>
      <c r="CCW316" s="199"/>
      <c r="CCX316" s="199"/>
      <c r="CCY316" s="199"/>
      <c r="CCZ316" s="199"/>
      <c r="CDA316" s="199"/>
      <c r="CDB316" s="199"/>
      <c r="CDC316" s="199"/>
      <c r="CDD316" s="199"/>
      <c r="CDE316" s="199"/>
      <c r="CDF316" s="199"/>
      <c r="CDG316" s="199"/>
      <c r="CDH316" s="199"/>
      <c r="CDI316" s="199"/>
      <c r="CDJ316" s="199"/>
      <c r="CDK316" s="199"/>
      <c r="CDL316" s="199"/>
      <c r="CDM316" s="199"/>
      <c r="CDN316" s="199"/>
      <c r="CDO316" s="199"/>
      <c r="CDP316" s="199"/>
      <c r="CDQ316" s="199"/>
      <c r="CDR316" s="199"/>
      <c r="CDS316" s="199"/>
      <c r="CDT316" s="199"/>
      <c r="CDU316" s="199"/>
      <c r="CDV316" s="199"/>
      <c r="CDW316" s="199"/>
      <c r="CDX316" s="199"/>
      <c r="CDY316" s="199"/>
      <c r="CDZ316" s="199"/>
      <c r="CEA316" s="199"/>
      <c r="CEB316" s="199"/>
      <c r="CEC316" s="199"/>
      <c r="CED316" s="199"/>
      <c r="CEE316" s="199"/>
      <c r="CEF316" s="199"/>
      <c r="CEG316" s="199"/>
      <c r="CEH316" s="199"/>
      <c r="CEI316" s="199"/>
      <c r="CEJ316" s="199"/>
      <c r="CEK316" s="199"/>
      <c r="CEL316" s="199"/>
      <c r="CEM316" s="199"/>
      <c r="CEN316" s="199"/>
      <c r="CEO316" s="199"/>
      <c r="CEP316" s="199"/>
      <c r="CEQ316" s="199"/>
      <c r="CER316" s="199"/>
      <c r="CES316" s="199"/>
      <c r="CET316" s="199"/>
      <c r="CEU316" s="199"/>
      <c r="CEV316" s="199"/>
      <c r="CEW316" s="199"/>
      <c r="CEX316" s="199"/>
      <c r="CEY316" s="199"/>
      <c r="CEZ316" s="199"/>
      <c r="CFA316" s="199"/>
      <c r="CFB316" s="199"/>
      <c r="CFC316" s="199"/>
      <c r="CFD316" s="199"/>
      <c r="CFE316" s="199"/>
      <c r="CFF316" s="199"/>
      <c r="CFG316" s="199"/>
      <c r="CFH316" s="199"/>
      <c r="CFI316" s="199"/>
      <c r="CFJ316" s="199"/>
      <c r="CFK316" s="199"/>
      <c r="CFL316" s="199"/>
      <c r="CFM316" s="199"/>
      <c r="CFN316" s="199"/>
      <c r="CFO316" s="199"/>
      <c r="CFP316" s="199"/>
      <c r="CFQ316" s="199"/>
      <c r="CFR316" s="199"/>
      <c r="CFS316" s="199"/>
      <c r="CFT316" s="199"/>
      <c r="CFU316" s="199"/>
      <c r="CFV316" s="199"/>
      <c r="CFW316" s="199"/>
      <c r="CFX316" s="199"/>
      <c r="CFY316" s="199"/>
      <c r="CFZ316" s="199"/>
      <c r="CGA316" s="199"/>
      <c r="CGB316" s="199"/>
      <c r="CGC316" s="199"/>
      <c r="CGD316" s="199"/>
      <c r="CGE316" s="199"/>
      <c r="CGF316" s="199"/>
      <c r="CGG316" s="199"/>
      <c r="CGH316" s="199"/>
      <c r="CGI316" s="199"/>
      <c r="CGJ316" s="199"/>
      <c r="CGK316" s="199"/>
      <c r="CGL316" s="199"/>
      <c r="CGM316" s="199"/>
      <c r="CGN316" s="199"/>
      <c r="CGO316" s="199"/>
      <c r="CGP316" s="199"/>
      <c r="CGQ316" s="199"/>
      <c r="CGR316" s="199"/>
      <c r="CGS316" s="199"/>
      <c r="CGT316" s="199"/>
      <c r="CGU316" s="199"/>
      <c r="CGV316" s="199"/>
      <c r="CGW316" s="199"/>
      <c r="CGX316" s="199"/>
      <c r="CGY316" s="199"/>
      <c r="CGZ316" s="199"/>
      <c r="CHA316" s="199"/>
      <c r="CHB316" s="199"/>
      <c r="CHC316" s="199"/>
      <c r="CHD316" s="199"/>
      <c r="CHE316" s="199"/>
      <c r="CHF316" s="199"/>
      <c r="CHG316" s="199"/>
      <c r="CHH316" s="199"/>
      <c r="CHI316" s="199"/>
      <c r="CHJ316" s="199"/>
      <c r="CHK316" s="199"/>
      <c r="CHL316" s="199"/>
      <c r="CHM316" s="199"/>
      <c r="CHN316" s="199"/>
      <c r="CHO316" s="199"/>
      <c r="CHP316" s="199"/>
      <c r="CHQ316" s="199"/>
      <c r="CHR316" s="199"/>
      <c r="CHS316" s="199"/>
      <c r="CHT316" s="199"/>
      <c r="CHU316" s="199"/>
      <c r="CHV316" s="199"/>
      <c r="CHW316" s="199"/>
      <c r="CHX316" s="199"/>
      <c r="CHY316" s="199"/>
      <c r="CHZ316" s="199"/>
      <c r="CIA316" s="199"/>
      <c r="CIB316" s="199"/>
      <c r="CIC316" s="199"/>
      <c r="CID316" s="199"/>
      <c r="CIE316" s="199"/>
      <c r="CIF316" s="199"/>
      <c r="CIG316" s="199"/>
      <c r="CIH316" s="199"/>
      <c r="CII316" s="199"/>
      <c r="CIJ316" s="199"/>
      <c r="CIK316" s="199"/>
      <c r="CIL316" s="199"/>
      <c r="CIM316" s="199"/>
      <c r="CIN316" s="199"/>
      <c r="CIO316" s="199"/>
      <c r="CIP316" s="199"/>
      <c r="CIQ316" s="199"/>
      <c r="CIR316" s="199"/>
      <c r="CIS316" s="199"/>
      <c r="CIT316" s="199"/>
      <c r="CIU316" s="199"/>
      <c r="CIV316" s="199"/>
      <c r="CIW316" s="199"/>
      <c r="CIX316" s="199"/>
      <c r="CIY316" s="199"/>
      <c r="CIZ316" s="199"/>
      <c r="CJA316" s="199"/>
      <c r="CJB316" s="199"/>
      <c r="CJC316" s="199"/>
      <c r="CJD316" s="199"/>
      <c r="CJE316" s="199"/>
      <c r="CJF316" s="199"/>
      <c r="CJG316" s="199"/>
      <c r="CJH316" s="199"/>
      <c r="CJI316" s="199"/>
      <c r="CJJ316" s="199"/>
      <c r="CJK316" s="199"/>
      <c r="CJL316" s="199"/>
      <c r="CJM316" s="199"/>
      <c r="CJN316" s="199"/>
      <c r="CJO316" s="199"/>
      <c r="CJP316" s="199"/>
      <c r="CJQ316" s="199"/>
      <c r="CJR316" s="199"/>
      <c r="CJS316" s="199"/>
      <c r="CJT316" s="199"/>
      <c r="CJU316" s="199"/>
      <c r="CJV316" s="199"/>
      <c r="CJW316" s="199"/>
      <c r="CJX316" s="199"/>
      <c r="CJY316" s="199"/>
      <c r="CJZ316" s="199"/>
      <c r="CKA316" s="199"/>
      <c r="CKB316" s="199"/>
      <c r="CKC316" s="199"/>
      <c r="CKD316" s="199"/>
      <c r="CKE316" s="199"/>
      <c r="CKF316" s="199"/>
      <c r="CKG316" s="199"/>
      <c r="CKH316" s="199"/>
      <c r="CKI316" s="199"/>
      <c r="CKJ316" s="199"/>
      <c r="CKK316" s="199"/>
      <c r="CKL316" s="199"/>
      <c r="CKM316" s="199"/>
      <c r="CKN316" s="199"/>
      <c r="CKO316" s="199"/>
      <c r="CKP316" s="199"/>
      <c r="CKQ316" s="199"/>
      <c r="CKR316" s="199"/>
      <c r="CKS316" s="199"/>
      <c r="CKT316" s="199"/>
      <c r="CKU316" s="199"/>
      <c r="CKV316" s="199"/>
      <c r="CKW316" s="199"/>
      <c r="CKX316" s="199"/>
      <c r="CKY316" s="199"/>
      <c r="CKZ316" s="199"/>
      <c r="CLA316" s="199"/>
      <c r="CLB316" s="199"/>
      <c r="CLC316" s="199"/>
      <c r="CLD316" s="199"/>
      <c r="CLE316" s="199"/>
      <c r="CLF316" s="199"/>
      <c r="CLG316" s="199"/>
      <c r="CLH316" s="199"/>
      <c r="CLI316" s="199"/>
      <c r="CLJ316" s="199"/>
      <c r="CLK316" s="199"/>
      <c r="CLL316" s="199"/>
      <c r="CLM316" s="199"/>
      <c r="CLN316" s="199"/>
      <c r="CLO316" s="199"/>
      <c r="CLP316" s="199"/>
      <c r="CLQ316" s="199"/>
      <c r="CLR316" s="199"/>
      <c r="CLS316" s="199"/>
      <c r="CLT316" s="199"/>
      <c r="CLU316" s="199"/>
      <c r="CLV316" s="199"/>
      <c r="CLW316" s="199"/>
      <c r="CLX316" s="199"/>
      <c r="CLY316" s="199"/>
      <c r="CLZ316" s="199"/>
      <c r="CMA316" s="199"/>
      <c r="CMB316" s="199"/>
      <c r="CMC316" s="199"/>
      <c r="CMD316" s="199"/>
      <c r="CME316" s="199"/>
      <c r="CMF316" s="199"/>
      <c r="CMG316" s="199"/>
      <c r="CMH316" s="199"/>
      <c r="CMI316" s="199"/>
      <c r="CMJ316" s="199"/>
      <c r="CMK316" s="199"/>
      <c r="CML316" s="199"/>
      <c r="CMM316" s="199"/>
      <c r="CMN316" s="199"/>
      <c r="CMO316" s="199"/>
      <c r="CMP316" s="199"/>
      <c r="CMQ316" s="199"/>
      <c r="CMR316" s="199"/>
      <c r="CMS316" s="199"/>
      <c r="CMT316" s="199"/>
      <c r="CMU316" s="199"/>
      <c r="CMV316" s="199"/>
      <c r="CMW316" s="199"/>
      <c r="CMX316" s="199"/>
      <c r="CMY316" s="199"/>
      <c r="CMZ316" s="199"/>
      <c r="CNA316" s="199"/>
      <c r="CNB316" s="199"/>
      <c r="CNC316" s="199"/>
      <c r="CND316" s="199"/>
      <c r="CNE316" s="199"/>
      <c r="CNF316" s="199"/>
      <c r="CNG316" s="199"/>
      <c r="CNH316" s="199"/>
      <c r="CNI316" s="199"/>
      <c r="CNJ316" s="199"/>
      <c r="CNK316" s="199"/>
      <c r="CNL316" s="199"/>
      <c r="CNM316" s="199"/>
      <c r="CNN316" s="199"/>
      <c r="CNO316" s="199"/>
      <c r="CNP316" s="199"/>
      <c r="CNQ316" s="199"/>
      <c r="CNR316" s="199"/>
      <c r="CNS316" s="199"/>
      <c r="CNT316" s="199"/>
      <c r="CNU316" s="199"/>
      <c r="CNV316" s="199"/>
      <c r="CNW316" s="199"/>
      <c r="CNX316" s="199"/>
      <c r="CNY316" s="199"/>
      <c r="CNZ316" s="199"/>
      <c r="COA316" s="199"/>
      <c r="COB316" s="199"/>
      <c r="COC316" s="199"/>
      <c r="COD316" s="199"/>
      <c r="COE316" s="199"/>
      <c r="COF316" s="199"/>
      <c r="COG316" s="199"/>
      <c r="COH316" s="199"/>
      <c r="COI316" s="199"/>
      <c r="COJ316" s="199"/>
      <c r="COK316" s="199"/>
      <c r="COL316" s="199"/>
      <c r="COM316" s="199"/>
      <c r="CON316" s="199"/>
      <c r="COO316" s="199"/>
      <c r="COP316" s="199"/>
      <c r="COQ316" s="199"/>
      <c r="COR316" s="199"/>
      <c r="COS316" s="199"/>
      <c r="COT316" s="199"/>
      <c r="COU316" s="199"/>
      <c r="COV316" s="199"/>
      <c r="COW316" s="199"/>
      <c r="COX316" s="199"/>
      <c r="COY316" s="199"/>
      <c r="COZ316" s="199"/>
      <c r="CPA316" s="199"/>
      <c r="CPB316" s="199"/>
      <c r="CPC316" s="199"/>
      <c r="CPD316" s="199"/>
      <c r="CPE316" s="199"/>
      <c r="CPF316" s="199"/>
      <c r="CPG316" s="199"/>
      <c r="CPH316" s="199"/>
      <c r="CPI316" s="199"/>
      <c r="CPJ316" s="199"/>
      <c r="CPK316" s="199"/>
      <c r="CPL316" s="199"/>
      <c r="CPM316" s="199"/>
      <c r="CPN316" s="199"/>
      <c r="CPO316" s="199"/>
      <c r="CPP316" s="199"/>
      <c r="CPQ316" s="199"/>
      <c r="CPR316" s="199"/>
      <c r="CPS316" s="199"/>
      <c r="CPT316" s="199"/>
      <c r="CPU316" s="199"/>
      <c r="CPV316" s="199"/>
      <c r="CPW316" s="199"/>
      <c r="CPX316" s="199"/>
      <c r="CPY316" s="199"/>
      <c r="CPZ316" s="199"/>
      <c r="CQA316" s="199"/>
      <c r="CQB316" s="199"/>
      <c r="CQC316" s="199"/>
      <c r="CQD316" s="199"/>
      <c r="CQE316" s="199"/>
      <c r="CQF316" s="199"/>
      <c r="CQG316" s="199"/>
      <c r="CQH316" s="199"/>
      <c r="CQI316" s="199"/>
      <c r="CQJ316" s="199"/>
      <c r="CQK316" s="199"/>
      <c r="CQL316" s="199"/>
      <c r="CQM316" s="199"/>
      <c r="CQN316" s="199"/>
      <c r="CQO316" s="199"/>
      <c r="CQP316" s="199"/>
      <c r="CQQ316" s="199"/>
      <c r="CQR316" s="199"/>
      <c r="CQS316" s="199"/>
      <c r="CQT316" s="199"/>
      <c r="CQU316" s="199"/>
      <c r="CQV316" s="199"/>
      <c r="CQW316" s="199"/>
      <c r="CQX316" s="199"/>
      <c r="CQY316" s="199"/>
      <c r="CQZ316" s="199"/>
      <c r="CRA316" s="199"/>
      <c r="CRB316" s="199"/>
      <c r="CRC316" s="199"/>
      <c r="CRD316" s="199"/>
      <c r="CRE316" s="199"/>
      <c r="CRF316" s="199"/>
      <c r="CRG316" s="199"/>
      <c r="CRH316" s="199"/>
      <c r="CRI316" s="199"/>
      <c r="CRJ316" s="199"/>
      <c r="CRK316" s="199"/>
      <c r="CRL316" s="199"/>
      <c r="CRM316" s="199"/>
      <c r="CRN316" s="199"/>
      <c r="CRO316" s="199"/>
      <c r="CRP316" s="199"/>
      <c r="CRQ316" s="199"/>
      <c r="CRR316" s="199"/>
      <c r="CRS316" s="199"/>
      <c r="CRT316" s="199"/>
      <c r="CRU316" s="199"/>
      <c r="CRV316" s="199"/>
      <c r="CRW316" s="199"/>
      <c r="CRX316" s="199"/>
      <c r="CRY316" s="199"/>
      <c r="CRZ316" s="199"/>
      <c r="CSA316" s="199"/>
      <c r="CSB316" s="199"/>
      <c r="CSC316" s="199"/>
      <c r="CSD316" s="199"/>
      <c r="CSE316" s="199"/>
      <c r="CSF316" s="199"/>
      <c r="CSG316" s="199"/>
      <c r="CSH316" s="199"/>
      <c r="CSI316" s="199"/>
      <c r="CSJ316" s="199"/>
      <c r="CSK316" s="199"/>
      <c r="CSL316" s="199"/>
      <c r="CSM316" s="199"/>
      <c r="CSN316" s="199"/>
      <c r="CSO316" s="199"/>
      <c r="CSP316" s="199"/>
      <c r="CSQ316" s="199"/>
      <c r="CSR316" s="199"/>
      <c r="CSS316" s="199"/>
      <c r="CST316" s="199"/>
      <c r="CSU316" s="199"/>
      <c r="CSV316" s="199"/>
      <c r="CSW316" s="199"/>
      <c r="CSX316" s="199"/>
      <c r="CSY316" s="199"/>
      <c r="CSZ316" s="199"/>
      <c r="CTA316" s="199"/>
      <c r="CTB316" s="199"/>
      <c r="CTC316" s="199"/>
      <c r="CTD316" s="199"/>
      <c r="CTE316" s="199"/>
      <c r="CTF316" s="199"/>
      <c r="CTG316" s="199"/>
      <c r="CTH316" s="199"/>
      <c r="CTI316" s="199"/>
      <c r="CTJ316" s="199"/>
      <c r="CTK316" s="199"/>
      <c r="CTL316" s="199"/>
      <c r="CTM316" s="199"/>
      <c r="CTN316" s="199"/>
      <c r="CTO316" s="199"/>
      <c r="CTP316" s="199"/>
      <c r="CTQ316" s="199"/>
      <c r="CTR316" s="199"/>
      <c r="CTS316" s="199"/>
      <c r="CTT316" s="199"/>
      <c r="CTU316" s="199"/>
      <c r="CTV316" s="199"/>
      <c r="CTW316" s="199"/>
      <c r="CTX316" s="199"/>
      <c r="CTY316" s="199"/>
      <c r="CTZ316" s="199"/>
      <c r="CUA316" s="199"/>
      <c r="CUB316" s="199"/>
      <c r="CUC316" s="199"/>
      <c r="CUD316" s="199"/>
      <c r="CUE316" s="199"/>
      <c r="CUF316" s="199"/>
      <c r="CUG316" s="199"/>
      <c r="CUH316" s="199"/>
      <c r="CUI316" s="199"/>
      <c r="CUJ316" s="199"/>
      <c r="CUK316" s="199"/>
      <c r="CUL316" s="199"/>
      <c r="CUM316" s="199"/>
      <c r="CUN316" s="199"/>
      <c r="CUO316" s="199"/>
      <c r="CUP316" s="199"/>
      <c r="CUQ316" s="199"/>
      <c r="CUR316" s="199"/>
      <c r="CUS316" s="199"/>
      <c r="CUT316" s="199"/>
      <c r="CUU316" s="199"/>
      <c r="CUV316" s="199"/>
      <c r="CUW316" s="199"/>
      <c r="CUX316" s="199"/>
      <c r="CUY316" s="199"/>
      <c r="CUZ316" s="199"/>
      <c r="CVA316" s="199"/>
      <c r="CVB316" s="199"/>
      <c r="CVC316" s="199"/>
      <c r="CVD316" s="199"/>
      <c r="CVE316" s="199"/>
      <c r="CVF316" s="199"/>
      <c r="CVG316" s="199"/>
      <c r="CVH316" s="199"/>
      <c r="CVI316" s="199"/>
      <c r="CVJ316" s="199"/>
      <c r="CVK316" s="199"/>
      <c r="CVL316" s="199"/>
      <c r="CVM316" s="199"/>
      <c r="CVN316" s="199"/>
      <c r="CVO316" s="199"/>
      <c r="CVP316" s="199"/>
      <c r="CVQ316" s="199"/>
      <c r="CVR316" s="199"/>
      <c r="CVS316" s="199"/>
      <c r="CVT316" s="199"/>
      <c r="CVU316" s="199"/>
      <c r="CVV316" s="199"/>
      <c r="CVW316" s="199"/>
      <c r="CVX316" s="199"/>
      <c r="CVY316" s="199"/>
      <c r="CVZ316" s="199"/>
      <c r="CWA316" s="199"/>
      <c r="CWB316" s="199"/>
      <c r="CWC316" s="199"/>
      <c r="CWD316" s="199"/>
      <c r="CWE316" s="199"/>
      <c r="CWF316" s="199"/>
      <c r="CWG316" s="199"/>
      <c r="CWH316" s="199"/>
      <c r="CWI316" s="199"/>
      <c r="CWJ316" s="199"/>
      <c r="CWK316" s="199"/>
      <c r="CWL316" s="199"/>
      <c r="CWM316" s="199"/>
      <c r="CWN316" s="199"/>
      <c r="CWO316" s="199"/>
      <c r="CWP316" s="199"/>
      <c r="CWQ316" s="199"/>
      <c r="CWR316" s="199"/>
      <c r="CWS316" s="199"/>
      <c r="CWT316" s="199"/>
      <c r="CWU316" s="199"/>
      <c r="CWV316" s="199"/>
      <c r="CWW316" s="199"/>
      <c r="CWX316" s="199"/>
      <c r="CWY316" s="199"/>
      <c r="CWZ316" s="199"/>
      <c r="CXA316" s="199"/>
      <c r="CXB316" s="199"/>
      <c r="CXC316" s="199"/>
      <c r="CXD316" s="199"/>
      <c r="CXE316" s="199"/>
      <c r="CXF316" s="199"/>
      <c r="CXG316" s="199"/>
      <c r="CXH316" s="199"/>
      <c r="CXI316" s="199"/>
      <c r="CXJ316" s="199"/>
      <c r="CXK316" s="199"/>
      <c r="CXL316" s="199"/>
      <c r="CXM316" s="199"/>
      <c r="CXN316" s="199"/>
      <c r="CXO316" s="199"/>
      <c r="CXP316" s="199"/>
      <c r="CXQ316" s="199"/>
      <c r="CXR316" s="199"/>
      <c r="CXS316" s="199"/>
      <c r="CXT316" s="199"/>
      <c r="CXU316" s="199"/>
      <c r="CXV316" s="199"/>
      <c r="CXW316" s="199"/>
      <c r="CXX316" s="199"/>
      <c r="CXY316" s="199"/>
      <c r="CXZ316" s="199"/>
      <c r="CYA316" s="199"/>
      <c r="CYB316" s="199"/>
      <c r="CYC316" s="199"/>
      <c r="CYD316" s="199"/>
      <c r="CYE316" s="199"/>
      <c r="CYF316" s="199"/>
      <c r="CYG316" s="199"/>
      <c r="CYH316" s="199"/>
      <c r="CYI316" s="199"/>
      <c r="CYJ316" s="199"/>
      <c r="CYK316" s="199"/>
      <c r="CYL316" s="199"/>
      <c r="CYM316" s="199"/>
      <c r="CYN316" s="199"/>
      <c r="CYO316" s="199"/>
      <c r="CYP316" s="199"/>
      <c r="CYQ316" s="199"/>
      <c r="CYR316" s="199"/>
      <c r="CYS316" s="199"/>
      <c r="CYT316" s="199"/>
      <c r="CYU316" s="199"/>
      <c r="CYV316" s="199"/>
      <c r="CYW316" s="199"/>
      <c r="CYX316" s="199"/>
      <c r="CYY316" s="199"/>
      <c r="CYZ316" s="199"/>
      <c r="CZA316" s="199"/>
      <c r="CZB316" s="199"/>
      <c r="CZC316" s="199"/>
      <c r="CZD316" s="199"/>
      <c r="CZE316" s="199"/>
      <c r="CZF316" s="199"/>
      <c r="CZG316" s="199"/>
      <c r="CZH316" s="199"/>
      <c r="CZI316" s="199"/>
      <c r="CZJ316" s="199"/>
      <c r="CZK316" s="199"/>
      <c r="CZL316" s="199"/>
      <c r="CZM316" s="199"/>
      <c r="CZN316" s="199"/>
      <c r="CZO316" s="199"/>
      <c r="CZP316" s="199"/>
      <c r="CZQ316" s="199"/>
      <c r="CZR316" s="199"/>
      <c r="CZS316" s="199"/>
      <c r="CZT316" s="199"/>
      <c r="CZU316" s="199"/>
      <c r="CZV316" s="199"/>
      <c r="CZW316" s="199"/>
      <c r="CZX316" s="199"/>
      <c r="CZY316" s="199"/>
      <c r="CZZ316" s="199"/>
      <c r="DAA316" s="199"/>
      <c r="DAB316" s="199"/>
      <c r="DAC316" s="199"/>
      <c r="DAD316" s="199"/>
      <c r="DAE316" s="199"/>
      <c r="DAF316" s="199"/>
      <c r="DAG316" s="199"/>
      <c r="DAH316" s="199"/>
      <c r="DAI316" s="199"/>
      <c r="DAJ316" s="199"/>
      <c r="DAK316" s="199"/>
      <c r="DAL316" s="199"/>
      <c r="DAM316" s="199"/>
      <c r="DAN316" s="199"/>
      <c r="DAO316" s="199"/>
      <c r="DAP316" s="199"/>
      <c r="DAQ316" s="199"/>
      <c r="DAR316" s="199"/>
      <c r="DAS316" s="199"/>
      <c r="DAT316" s="199"/>
      <c r="DAU316" s="199"/>
      <c r="DAV316" s="199"/>
      <c r="DAW316" s="199"/>
      <c r="DAX316" s="199"/>
      <c r="DAY316" s="199"/>
      <c r="DAZ316" s="199"/>
      <c r="DBA316" s="199"/>
      <c r="DBB316" s="199"/>
      <c r="DBC316" s="199"/>
      <c r="DBD316" s="199"/>
      <c r="DBE316" s="199"/>
      <c r="DBF316" s="199"/>
      <c r="DBG316" s="199"/>
      <c r="DBH316" s="199"/>
      <c r="DBI316" s="199"/>
      <c r="DBJ316" s="199"/>
      <c r="DBK316" s="199"/>
      <c r="DBL316" s="199"/>
      <c r="DBM316" s="199"/>
      <c r="DBN316" s="199"/>
      <c r="DBO316" s="199"/>
      <c r="DBP316" s="199"/>
      <c r="DBQ316" s="199"/>
      <c r="DBR316" s="199"/>
      <c r="DBS316" s="199"/>
      <c r="DBT316" s="199"/>
      <c r="DBU316" s="199"/>
      <c r="DBV316" s="199"/>
      <c r="DBW316" s="199"/>
      <c r="DBX316" s="199"/>
      <c r="DBY316" s="199"/>
      <c r="DBZ316" s="199"/>
      <c r="DCA316" s="199"/>
      <c r="DCB316" s="199"/>
      <c r="DCC316" s="199"/>
      <c r="DCD316" s="199"/>
      <c r="DCE316" s="199"/>
      <c r="DCF316" s="199"/>
      <c r="DCG316" s="199"/>
      <c r="DCH316" s="199"/>
      <c r="DCI316" s="199"/>
      <c r="DCJ316" s="199"/>
      <c r="DCK316" s="199"/>
      <c r="DCL316" s="199"/>
      <c r="DCM316" s="199"/>
      <c r="DCN316" s="199"/>
      <c r="DCO316" s="199"/>
      <c r="DCP316" s="199"/>
      <c r="DCQ316" s="199"/>
      <c r="DCR316" s="199"/>
      <c r="DCS316" s="199"/>
      <c r="DCT316" s="199"/>
      <c r="DCU316" s="199"/>
      <c r="DCV316" s="199"/>
      <c r="DCW316" s="199"/>
      <c r="DCX316" s="199"/>
      <c r="DCY316" s="199"/>
      <c r="DCZ316" s="199"/>
      <c r="DDA316" s="199"/>
      <c r="DDB316" s="199"/>
      <c r="DDC316" s="199"/>
      <c r="DDD316" s="199"/>
      <c r="DDE316" s="199"/>
      <c r="DDF316" s="199"/>
      <c r="DDG316" s="199"/>
      <c r="DDH316" s="199"/>
      <c r="DDI316" s="199"/>
      <c r="DDJ316" s="199"/>
      <c r="DDK316" s="199"/>
      <c r="DDL316" s="199"/>
      <c r="DDM316" s="199"/>
      <c r="DDN316" s="199"/>
      <c r="DDO316" s="199"/>
      <c r="DDP316" s="199"/>
      <c r="DDQ316" s="199"/>
      <c r="DDR316" s="199"/>
      <c r="DDS316" s="199"/>
      <c r="DDT316" s="199"/>
      <c r="DDU316" s="199"/>
      <c r="DDV316" s="199"/>
      <c r="DDW316" s="199"/>
      <c r="DDX316" s="199"/>
      <c r="DDY316" s="199"/>
      <c r="DDZ316" s="199"/>
      <c r="DEA316" s="199"/>
      <c r="DEB316" s="199"/>
      <c r="DEC316" s="199"/>
      <c r="DED316" s="199"/>
      <c r="DEE316" s="199"/>
      <c r="DEF316" s="199"/>
      <c r="DEG316" s="199"/>
      <c r="DEH316" s="199"/>
      <c r="DEI316" s="199"/>
      <c r="DEJ316" s="199"/>
      <c r="DEK316" s="199"/>
      <c r="DEL316" s="199"/>
      <c r="DEM316" s="199"/>
      <c r="DEN316" s="199"/>
      <c r="DEO316" s="199"/>
      <c r="DEP316" s="199"/>
      <c r="DEQ316" s="199"/>
      <c r="DER316" s="199"/>
      <c r="DES316" s="199"/>
      <c r="DET316" s="199"/>
      <c r="DEU316" s="199"/>
      <c r="DEV316" s="199"/>
      <c r="DEW316" s="199"/>
      <c r="DEX316" s="199"/>
      <c r="DEY316" s="199"/>
      <c r="DEZ316" s="199"/>
      <c r="DFA316" s="199"/>
      <c r="DFB316" s="199"/>
      <c r="DFC316" s="199"/>
      <c r="DFD316" s="199"/>
      <c r="DFE316" s="199"/>
      <c r="DFF316" s="199"/>
      <c r="DFG316" s="199"/>
      <c r="DFH316" s="199"/>
      <c r="DFI316" s="199"/>
      <c r="DFJ316" s="199"/>
      <c r="DFK316" s="199"/>
      <c r="DFL316" s="199"/>
      <c r="DFM316" s="199"/>
      <c r="DFN316" s="199"/>
      <c r="DFO316" s="199"/>
      <c r="DFP316" s="199"/>
      <c r="DFQ316" s="199"/>
      <c r="DFR316" s="199"/>
      <c r="DFS316" s="199"/>
      <c r="DFT316" s="199"/>
      <c r="DFU316" s="199"/>
      <c r="DFV316" s="199"/>
      <c r="DFW316" s="199"/>
      <c r="DFX316" s="199"/>
      <c r="DFY316" s="199"/>
      <c r="DFZ316" s="199"/>
      <c r="DGA316" s="199"/>
      <c r="DGB316" s="199"/>
      <c r="DGC316" s="199"/>
      <c r="DGD316" s="199"/>
      <c r="DGE316" s="199"/>
      <c r="DGF316" s="199"/>
      <c r="DGG316" s="199"/>
      <c r="DGH316" s="199"/>
      <c r="DGI316" s="199"/>
      <c r="DGJ316" s="199"/>
      <c r="DGK316" s="199"/>
      <c r="DGL316" s="199"/>
      <c r="DGM316" s="199"/>
      <c r="DGN316" s="199"/>
      <c r="DGO316" s="199"/>
      <c r="DGP316" s="199"/>
      <c r="DGQ316" s="199"/>
      <c r="DGR316" s="199"/>
      <c r="DGS316" s="199"/>
      <c r="DGT316" s="199"/>
      <c r="DGU316" s="199"/>
      <c r="DGV316" s="199"/>
      <c r="DGW316" s="199"/>
      <c r="DGX316" s="199"/>
      <c r="DGY316" s="199"/>
      <c r="DGZ316" s="199"/>
      <c r="DHA316" s="199"/>
      <c r="DHB316" s="199"/>
      <c r="DHC316" s="199"/>
      <c r="DHD316" s="199"/>
      <c r="DHE316" s="199"/>
      <c r="DHF316" s="199"/>
      <c r="DHG316" s="199"/>
      <c r="DHH316" s="199"/>
      <c r="DHI316" s="199"/>
      <c r="DHJ316" s="199"/>
      <c r="DHK316" s="199"/>
      <c r="DHL316" s="199"/>
      <c r="DHM316" s="199"/>
      <c r="DHN316" s="199"/>
      <c r="DHO316" s="199"/>
      <c r="DHP316" s="199"/>
      <c r="DHQ316" s="199"/>
      <c r="DHR316" s="199"/>
      <c r="DHS316" s="199"/>
      <c r="DHT316" s="199"/>
      <c r="DHU316" s="199"/>
      <c r="DHV316" s="199"/>
      <c r="DHW316" s="199"/>
      <c r="DHX316" s="199"/>
      <c r="DHY316" s="199"/>
      <c r="DHZ316" s="199"/>
      <c r="DIA316" s="199"/>
      <c r="DIB316" s="199"/>
      <c r="DIC316" s="199"/>
      <c r="DID316" s="199"/>
      <c r="DIE316" s="199"/>
      <c r="DIF316" s="199"/>
      <c r="DIG316" s="199"/>
      <c r="DIH316" s="199"/>
      <c r="DII316" s="199"/>
      <c r="DIJ316" s="199"/>
      <c r="DIK316" s="199"/>
      <c r="DIL316" s="199"/>
      <c r="DIM316" s="199"/>
      <c r="DIN316" s="199"/>
      <c r="DIO316" s="199"/>
      <c r="DIP316" s="199"/>
      <c r="DIQ316" s="199"/>
      <c r="DIR316" s="199"/>
      <c r="DIS316" s="199"/>
      <c r="DIT316" s="199"/>
      <c r="DIU316" s="199"/>
      <c r="DIV316" s="199"/>
      <c r="DIW316" s="199"/>
      <c r="DIX316" s="199"/>
      <c r="DIY316" s="199"/>
      <c r="DIZ316" s="199"/>
      <c r="DJA316" s="199"/>
      <c r="DJB316" s="199"/>
      <c r="DJC316" s="199"/>
      <c r="DJD316" s="199"/>
      <c r="DJE316" s="199"/>
      <c r="DJF316" s="199"/>
      <c r="DJG316" s="199"/>
      <c r="DJH316" s="199"/>
      <c r="DJI316" s="199"/>
      <c r="DJJ316" s="199"/>
      <c r="DJK316" s="199"/>
      <c r="DJL316" s="199"/>
      <c r="DJM316" s="199"/>
      <c r="DJN316" s="199"/>
      <c r="DJO316" s="199"/>
      <c r="DJP316" s="199"/>
      <c r="DJQ316" s="199"/>
      <c r="DJR316" s="199"/>
      <c r="DJS316" s="199"/>
      <c r="DJT316" s="199"/>
      <c r="DJU316" s="199"/>
      <c r="DJV316" s="199"/>
      <c r="DJW316" s="199"/>
      <c r="DJX316" s="199"/>
      <c r="DJY316" s="199"/>
      <c r="DJZ316" s="199"/>
      <c r="DKA316" s="199"/>
      <c r="DKB316" s="199"/>
      <c r="DKC316" s="199"/>
      <c r="DKD316" s="199"/>
      <c r="DKE316" s="199"/>
      <c r="DKF316" s="199"/>
      <c r="DKG316" s="199"/>
      <c r="DKH316" s="199"/>
      <c r="DKI316" s="199"/>
      <c r="DKJ316" s="199"/>
      <c r="DKK316" s="199"/>
      <c r="DKL316" s="199"/>
      <c r="DKM316" s="199"/>
      <c r="DKN316" s="199"/>
      <c r="DKO316" s="199"/>
      <c r="DKP316" s="199"/>
      <c r="DKQ316" s="199"/>
      <c r="DKR316" s="199"/>
      <c r="DKS316" s="199"/>
      <c r="DKT316" s="199"/>
      <c r="DKU316" s="199"/>
      <c r="DKV316" s="199"/>
      <c r="DKW316" s="199"/>
      <c r="DKX316" s="199"/>
      <c r="DKY316" s="199"/>
      <c r="DKZ316" s="199"/>
      <c r="DLA316" s="199"/>
      <c r="DLB316" s="199"/>
      <c r="DLC316" s="199"/>
      <c r="DLD316" s="199"/>
      <c r="DLE316" s="199"/>
      <c r="DLF316" s="199"/>
      <c r="DLG316" s="199"/>
      <c r="DLH316" s="199"/>
      <c r="DLI316" s="199"/>
      <c r="DLJ316" s="199"/>
      <c r="DLK316" s="199"/>
      <c r="DLL316" s="199"/>
      <c r="DLM316" s="199"/>
      <c r="DLN316" s="199"/>
      <c r="DLO316" s="199"/>
      <c r="DLP316" s="199"/>
      <c r="DLQ316" s="199"/>
      <c r="DLR316" s="199"/>
      <c r="DLS316" s="199"/>
      <c r="DLT316" s="199"/>
      <c r="DLU316" s="199"/>
      <c r="DLV316" s="199"/>
      <c r="DLW316" s="199"/>
      <c r="DLX316" s="199"/>
      <c r="DLY316" s="199"/>
      <c r="DLZ316" s="199"/>
      <c r="DMA316" s="199"/>
      <c r="DMB316" s="199"/>
      <c r="DMC316" s="199"/>
      <c r="DMD316" s="199"/>
      <c r="DME316" s="199"/>
      <c r="DMF316" s="199"/>
      <c r="DMG316" s="199"/>
      <c r="DMH316" s="199"/>
      <c r="DMI316" s="199"/>
      <c r="DMJ316" s="199"/>
      <c r="DMK316" s="199"/>
      <c r="DML316" s="199"/>
      <c r="DMM316" s="199"/>
      <c r="DMN316" s="199"/>
      <c r="DMO316" s="199"/>
      <c r="DMP316" s="199"/>
      <c r="DMQ316" s="199"/>
      <c r="DMR316" s="199"/>
      <c r="DMS316" s="199"/>
      <c r="DMT316" s="199"/>
      <c r="DMU316" s="199"/>
      <c r="DMV316" s="199"/>
      <c r="DMW316" s="199"/>
      <c r="DMX316" s="199"/>
      <c r="DMY316" s="199"/>
      <c r="DMZ316" s="199"/>
      <c r="DNA316" s="199"/>
      <c r="DNB316" s="199"/>
      <c r="DNC316" s="199"/>
      <c r="DND316" s="199"/>
      <c r="DNE316" s="199"/>
      <c r="DNF316" s="199"/>
      <c r="DNG316" s="199"/>
      <c r="DNH316" s="199"/>
      <c r="DNI316" s="199"/>
      <c r="DNJ316" s="199"/>
      <c r="DNK316" s="199"/>
      <c r="DNL316" s="199"/>
      <c r="DNM316" s="199"/>
      <c r="DNN316" s="199"/>
      <c r="DNO316" s="199"/>
      <c r="DNP316" s="199"/>
      <c r="DNQ316" s="199"/>
      <c r="DNR316" s="199"/>
      <c r="DNS316" s="199"/>
      <c r="DNT316" s="199"/>
      <c r="DNU316" s="199"/>
      <c r="DNV316" s="199"/>
      <c r="DNW316" s="199"/>
      <c r="DNX316" s="199"/>
      <c r="DNY316" s="199"/>
      <c r="DNZ316" s="199"/>
      <c r="DOA316" s="199"/>
      <c r="DOB316" s="199"/>
      <c r="DOC316" s="199"/>
      <c r="DOD316" s="199"/>
      <c r="DOE316" s="199"/>
      <c r="DOF316" s="199"/>
      <c r="DOG316" s="199"/>
      <c r="DOH316" s="199"/>
      <c r="DOI316" s="199"/>
      <c r="DOJ316" s="199"/>
      <c r="DOK316" s="199"/>
      <c r="DOL316" s="199"/>
      <c r="DOM316" s="199"/>
      <c r="DON316" s="199"/>
      <c r="DOO316" s="199"/>
      <c r="DOP316" s="199"/>
      <c r="DOQ316" s="199"/>
      <c r="DOR316" s="199"/>
      <c r="DOS316" s="199"/>
      <c r="DOT316" s="199"/>
      <c r="DOU316" s="199"/>
      <c r="DOV316" s="199"/>
      <c r="DOW316" s="199"/>
      <c r="DOX316" s="199"/>
      <c r="DOY316" s="199"/>
      <c r="DOZ316" s="199"/>
      <c r="DPA316" s="199"/>
      <c r="DPB316" s="199"/>
      <c r="DPC316" s="199"/>
      <c r="DPD316" s="199"/>
      <c r="DPE316" s="199"/>
      <c r="DPF316" s="199"/>
      <c r="DPG316" s="199"/>
      <c r="DPH316" s="199"/>
      <c r="DPI316" s="199"/>
      <c r="DPJ316" s="199"/>
      <c r="DPK316" s="199"/>
      <c r="DPL316" s="199"/>
      <c r="DPM316" s="199"/>
      <c r="DPN316" s="199"/>
      <c r="DPO316" s="199"/>
      <c r="DPP316" s="199"/>
      <c r="DPQ316" s="199"/>
      <c r="DPR316" s="199"/>
      <c r="DPS316" s="199"/>
      <c r="DPT316" s="199"/>
      <c r="DPU316" s="199"/>
      <c r="DPV316" s="199"/>
      <c r="DPW316" s="199"/>
      <c r="DPX316" s="199"/>
      <c r="DPY316" s="199"/>
      <c r="DPZ316" s="199"/>
      <c r="DQA316" s="199"/>
      <c r="DQB316" s="199"/>
      <c r="DQC316" s="199"/>
      <c r="DQD316" s="199"/>
      <c r="DQE316" s="199"/>
      <c r="DQF316" s="199"/>
      <c r="DQG316" s="199"/>
      <c r="DQH316" s="199"/>
      <c r="DQI316" s="199"/>
      <c r="DQJ316" s="199"/>
      <c r="DQK316" s="199"/>
      <c r="DQL316" s="199"/>
      <c r="DQM316" s="199"/>
      <c r="DQN316" s="199"/>
      <c r="DQO316" s="199"/>
      <c r="DQP316" s="199"/>
      <c r="DQQ316" s="199"/>
      <c r="DQR316" s="199"/>
      <c r="DQS316" s="199"/>
      <c r="DQT316" s="199"/>
      <c r="DQU316" s="199"/>
      <c r="DQV316" s="199"/>
      <c r="DQW316" s="199"/>
      <c r="DQX316" s="199"/>
      <c r="DQY316" s="199"/>
      <c r="DQZ316" s="199"/>
      <c r="DRA316" s="199"/>
      <c r="DRB316" s="199"/>
      <c r="DRC316" s="199"/>
      <c r="DRD316" s="199"/>
      <c r="DRE316" s="199"/>
      <c r="DRF316" s="199"/>
      <c r="DRG316" s="199"/>
      <c r="DRH316" s="199"/>
      <c r="DRI316" s="199"/>
      <c r="DRJ316" s="199"/>
      <c r="DRK316" s="199"/>
      <c r="DRL316" s="199"/>
      <c r="DRM316" s="199"/>
      <c r="DRN316" s="199"/>
      <c r="DRO316" s="199"/>
      <c r="DRP316" s="199"/>
      <c r="DRQ316" s="199"/>
      <c r="DRR316" s="199"/>
      <c r="DRS316" s="199"/>
      <c r="DRT316" s="199"/>
      <c r="DRU316" s="199"/>
      <c r="DRV316" s="199"/>
      <c r="DRW316" s="199"/>
      <c r="DRX316" s="199"/>
      <c r="DRY316" s="199"/>
      <c r="DRZ316" s="199"/>
      <c r="DSA316" s="199"/>
      <c r="DSB316" s="199"/>
      <c r="DSC316" s="199"/>
      <c r="DSD316" s="199"/>
      <c r="DSE316" s="199"/>
      <c r="DSF316" s="199"/>
      <c r="DSG316" s="199"/>
      <c r="DSH316" s="199"/>
      <c r="DSI316" s="199"/>
      <c r="DSJ316" s="199"/>
      <c r="DSK316" s="199"/>
      <c r="DSL316" s="199"/>
      <c r="DSM316" s="199"/>
      <c r="DSN316" s="199"/>
      <c r="DSO316" s="199"/>
      <c r="DSP316" s="199"/>
      <c r="DSQ316" s="199"/>
      <c r="DSR316" s="199"/>
      <c r="DSS316" s="199"/>
      <c r="DST316" s="199"/>
      <c r="DSU316" s="199"/>
      <c r="DSV316" s="199"/>
      <c r="DSW316" s="199"/>
      <c r="DSX316" s="199"/>
      <c r="DSY316" s="199"/>
      <c r="DSZ316" s="199"/>
      <c r="DTA316" s="199"/>
      <c r="DTB316" s="199"/>
      <c r="DTC316" s="199"/>
      <c r="DTD316" s="199"/>
      <c r="DTE316" s="199"/>
      <c r="DTF316" s="199"/>
      <c r="DTG316" s="199"/>
      <c r="DTH316" s="199"/>
      <c r="DTI316" s="199"/>
      <c r="DTJ316" s="199"/>
      <c r="DTK316" s="199"/>
      <c r="DTL316" s="199"/>
      <c r="DTM316" s="199"/>
      <c r="DTN316" s="199"/>
      <c r="DTO316" s="199"/>
      <c r="DTP316" s="199"/>
      <c r="DTQ316" s="199"/>
      <c r="DTR316" s="199"/>
      <c r="DTS316" s="199"/>
      <c r="DTT316" s="199"/>
      <c r="DTU316" s="199"/>
      <c r="DTV316" s="199"/>
      <c r="DTW316" s="199"/>
      <c r="DTX316" s="199"/>
      <c r="DTY316" s="199"/>
      <c r="DTZ316" s="199"/>
      <c r="DUA316" s="199"/>
      <c r="DUB316" s="199"/>
      <c r="DUC316" s="199"/>
      <c r="DUD316" s="199"/>
      <c r="DUE316" s="199"/>
      <c r="DUF316" s="199"/>
      <c r="DUG316" s="199"/>
      <c r="DUH316" s="199"/>
      <c r="DUI316" s="199"/>
      <c r="DUJ316" s="199"/>
      <c r="DUK316" s="199"/>
      <c r="DUL316" s="199"/>
      <c r="DUM316" s="199"/>
      <c r="DUN316" s="199"/>
      <c r="DUO316" s="199"/>
      <c r="DUP316" s="199"/>
      <c r="DUQ316" s="199"/>
      <c r="DUR316" s="199"/>
      <c r="DUS316" s="199"/>
      <c r="DUT316" s="199"/>
      <c r="DUU316" s="199"/>
      <c r="DUV316" s="199"/>
      <c r="DUW316" s="199"/>
      <c r="DUX316" s="199"/>
      <c r="DUY316" s="199"/>
      <c r="DUZ316" s="199"/>
      <c r="DVA316" s="199"/>
      <c r="DVB316" s="199"/>
      <c r="DVC316" s="199"/>
      <c r="DVD316" s="199"/>
      <c r="DVE316" s="199"/>
      <c r="DVF316" s="199"/>
      <c r="DVG316" s="199"/>
      <c r="DVH316" s="199"/>
      <c r="DVI316" s="199"/>
      <c r="DVJ316" s="199"/>
      <c r="DVK316" s="199"/>
      <c r="DVL316" s="199"/>
      <c r="DVM316" s="199"/>
      <c r="DVN316" s="199"/>
      <c r="DVO316" s="199"/>
      <c r="DVP316" s="199"/>
      <c r="DVQ316" s="199"/>
      <c r="DVR316" s="199"/>
      <c r="DVS316" s="199"/>
      <c r="DVT316" s="199"/>
      <c r="DVU316" s="199"/>
      <c r="DVV316" s="199"/>
      <c r="DVW316" s="199"/>
      <c r="DVX316" s="199"/>
      <c r="DVY316" s="199"/>
      <c r="DVZ316" s="199"/>
      <c r="DWA316" s="199"/>
      <c r="DWB316" s="199"/>
      <c r="DWC316" s="199"/>
      <c r="DWD316" s="199"/>
      <c r="DWE316" s="199"/>
      <c r="DWF316" s="199"/>
      <c r="DWG316" s="199"/>
      <c r="DWH316" s="199"/>
      <c r="DWI316" s="199"/>
      <c r="DWJ316" s="199"/>
      <c r="DWK316" s="199"/>
      <c r="DWL316" s="199"/>
      <c r="DWM316" s="199"/>
      <c r="DWN316" s="199"/>
      <c r="DWO316" s="199"/>
      <c r="DWP316" s="199"/>
      <c r="DWQ316" s="199"/>
      <c r="DWR316" s="199"/>
      <c r="DWS316" s="199"/>
      <c r="DWT316" s="199"/>
      <c r="DWU316" s="199"/>
      <c r="DWV316" s="199"/>
      <c r="DWW316" s="199"/>
      <c r="DWX316" s="199"/>
      <c r="DWY316" s="199"/>
      <c r="DWZ316" s="199"/>
      <c r="DXA316" s="199"/>
      <c r="DXB316" s="199"/>
      <c r="DXC316" s="199"/>
      <c r="DXD316" s="199"/>
      <c r="DXE316" s="199"/>
      <c r="DXF316" s="199"/>
      <c r="DXG316" s="199"/>
      <c r="DXH316" s="199"/>
      <c r="DXI316" s="199"/>
      <c r="DXJ316" s="199"/>
      <c r="DXK316" s="199"/>
      <c r="DXL316" s="199"/>
      <c r="DXM316" s="199"/>
      <c r="DXN316" s="199"/>
      <c r="DXO316" s="199"/>
      <c r="DXP316" s="199"/>
      <c r="DXQ316" s="199"/>
      <c r="DXR316" s="199"/>
      <c r="DXS316" s="199"/>
      <c r="DXT316" s="199"/>
      <c r="DXU316" s="199"/>
      <c r="DXV316" s="199"/>
      <c r="DXW316" s="199"/>
      <c r="DXX316" s="199"/>
      <c r="DXY316" s="199"/>
      <c r="DXZ316" s="199"/>
      <c r="DYA316" s="199"/>
      <c r="DYB316" s="199"/>
      <c r="DYC316" s="199"/>
      <c r="DYD316" s="199"/>
      <c r="DYE316" s="199"/>
      <c r="DYF316" s="199"/>
      <c r="DYG316" s="199"/>
      <c r="DYH316" s="199"/>
      <c r="DYI316" s="199"/>
      <c r="DYJ316" s="199"/>
      <c r="DYK316" s="199"/>
      <c r="DYL316" s="199"/>
      <c r="DYM316" s="199"/>
      <c r="DYN316" s="199"/>
      <c r="DYO316" s="199"/>
      <c r="DYP316" s="199"/>
      <c r="DYQ316" s="199"/>
      <c r="DYR316" s="199"/>
      <c r="DYS316" s="199"/>
      <c r="DYT316" s="199"/>
      <c r="DYU316" s="199"/>
      <c r="DYV316" s="199"/>
      <c r="DYW316" s="199"/>
      <c r="DYX316" s="199"/>
      <c r="DYY316" s="199"/>
      <c r="DYZ316" s="199"/>
      <c r="DZA316" s="199"/>
      <c r="DZB316" s="199"/>
      <c r="DZC316" s="199"/>
      <c r="DZD316" s="199"/>
      <c r="DZE316" s="199"/>
      <c r="DZF316" s="199"/>
      <c r="DZG316" s="199"/>
      <c r="DZH316" s="199"/>
      <c r="DZI316" s="199"/>
      <c r="DZJ316" s="199"/>
      <c r="DZK316" s="199"/>
      <c r="DZL316" s="199"/>
      <c r="DZM316" s="199"/>
      <c r="DZN316" s="199"/>
      <c r="DZO316" s="199"/>
      <c r="DZP316" s="199"/>
      <c r="DZQ316" s="199"/>
      <c r="DZR316" s="199"/>
      <c r="DZS316" s="199"/>
      <c r="DZT316" s="199"/>
      <c r="DZU316" s="199"/>
      <c r="DZV316" s="199"/>
      <c r="DZW316" s="199"/>
      <c r="DZX316" s="199"/>
      <c r="DZY316" s="199"/>
      <c r="DZZ316" s="199"/>
      <c r="EAA316" s="199"/>
      <c r="EAB316" s="199"/>
      <c r="EAC316" s="199"/>
      <c r="EAD316" s="199"/>
      <c r="EAE316" s="199"/>
      <c r="EAF316" s="199"/>
      <c r="EAG316" s="199"/>
      <c r="EAH316" s="199"/>
      <c r="EAI316" s="199"/>
      <c r="EAJ316" s="199"/>
      <c r="EAK316" s="199"/>
      <c r="EAL316" s="199"/>
      <c r="EAM316" s="199"/>
      <c r="EAN316" s="199"/>
      <c r="EAO316" s="199"/>
      <c r="EAP316" s="199"/>
      <c r="EAQ316" s="199"/>
      <c r="EAR316" s="199"/>
      <c r="EAS316" s="199"/>
      <c r="EAT316" s="199"/>
      <c r="EAU316" s="199"/>
      <c r="EAV316" s="199"/>
      <c r="EAW316" s="199"/>
      <c r="EAX316" s="199"/>
      <c r="EAY316" s="199"/>
      <c r="EAZ316" s="199"/>
      <c r="EBA316" s="199"/>
      <c r="EBB316" s="199"/>
      <c r="EBC316" s="199"/>
      <c r="EBD316" s="199"/>
      <c r="EBE316" s="199"/>
      <c r="EBF316" s="199"/>
      <c r="EBG316" s="199"/>
      <c r="EBH316" s="199"/>
      <c r="EBI316" s="199"/>
      <c r="EBJ316" s="199"/>
      <c r="EBK316" s="199"/>
      <c r="EBL316" s="199"/>
      <c r="EBM316" s="199"/>
      <c r="EBN316" s="199"/>
      <c r="EBO316" s="199"/>
      <c r="EBP316" s="199"/>
      <c r="EBQ316" s="199"/>
      <c r="EBR316" s="199"/>
      <c r="EBS316" s="199"/>
      <c r="EBT316" s="199"/>
      <c r="EBU316" s="199"/>
      <c r="EBV316" s="199"/>
      <c r="EBW316" s="199"/>
      <c r="EBX316" s="199"/>
      <c r="EBY316" s="199"/>
      <c r="EBZ316" s="199"/>
      <c r="ECA316" s="199"/>
      <c r="ECB316" s="199"/>
      <c r="ECC316" s="199"/>
      <c r="ECD316" s="199"/>
      <c r="ECE316" s="199"/>
      <c r="ECF316" s="199"/>
      <c r="ECG316" s="199"/>
      <c r="ECH316" s="199"/>
      <c r="ECI316" s="199"/>
      <c r="ECJ316" s="199"/>
      <c r="ECK316" s="199"/>
      <c r="ECL316" s="199"/>
      <c r="ECM316" s="199"/>
      <c r="ECN316" s="199"/>
      <c r="ECO316" s="199"/>
      <c r="ECP316" s="199"/>
      <c r="ECQ316" s="199"/>
      <c r="ECR316" s="199"/>
      <c r="ECS316" s="199"/>
      <c r="ECT316" s="199"/>
      <c r="ECU316" s="199"/>
      <c r="ECV316" s="199"/>
      <c r="ECW316" s="199"/>
      <c r="ECX316" s="199"/>
      <c r="ECY316" s="199"/>
      <c r="ECZ316" s="199"/>
      <c r="EDA316" s="199"/>
      <c r="EDB316" s="199"/>
      <c r="EDC316" s="199"/>
      <c r="EDD316" s="199"/>
      <c r="EDE316" s="199"/>
      <c r="EDF316" s="199"/>
      <c r="EDG316" s="199"/>
      <c r="EDH316" s="199"/>
      <c r="EDI316" s="199"/>
      <c r="EDJ316" s="199"/>
      <c r="EDK316" s="199"/>
      <c r="EDL316" s="199"/>
      <c r="EDM316" s="199"/>
      <c r="EDN316" s="199"/>
      <c r="EDO316" s="199"/>
      <c r="EDP316" s="199"/>
      <c r="EDQ316" s="199"/>
      <c r="EDR316" s="199"/>
      <c r="EDS316" s="199"/>
      <c r="EDT316" s="199"/>
      <c r="EDU316" s="199"/>
      <c r="EDV316" s="199"/>
      <c r="EDW316" s="199"/>
      <c r="EDX316" s="199"/>
      <c r="EDY316" s="199"/>
      <c r="EDZ316" s="199"/>
      <c r="EEA316" s="199"/>
      <c r="EEB316" s="199"/>
      <c r="EEC316" s="199"/>
      <c r="EED316" s="199"/>
      <c r="EEE316" s="199"/>
      <c r="EEF316" s="199"/>
      <c r="EEG316" s="199"/>
      <c r="EEH316" s="199"/>
      <c r="EEI316" s="199"/>
      <c r="EEJ316" s="199"/>
      <c r="EEK316" s="199"/>
      <c r="EEL316" s="199"/>
      <c r="EEM316" s="199"/>
      <c r="EEN316" s="199"/>
      <c r="EEO316" s="199"/>
      <c r="EEP316" s="199"/>
      <c r="EEQ316" s="199"/>
      <c r="EER316" s="199"/>
      <c r="EES316" s="199"/>
      <c r="EET316" s="199"/>
      <c r="EEU316" s="199"/>
      <c r="EEV316" s="199"/>
      <c r="EEW316" s="199"/>
      <c r="EEX316" s="199"/>
      <c r="EEY316" s="199"/>
      <c r="EEZ316" s="199"/>
      <c r="EFA316" s="199"/>
      <c r="EFB316" s="199"/>
      <c r="EFC316" s="199"/>
      <c r="EFD316" s="199"/>
      <c r="EFE316" s="199"/>
      <c r="EFF316" s="199"/>
      <c r="EFG316" s="199"/>
      <c r="EFH316" s="199"/>
      <c r="EFI316" s="199"/>
      <c r="EFJ316" s="199"/>
      <c r="EFK316" s="199"/>
      <c r="EFL316" s="199"/>
      <c r="EFM316" s="199"/>
      <c r="EFN316" s="199"/>
      <c r="EFO316" s="199"/>
      <c r="EFP316" s="199"/>
      <c r="EFQ316" s="199"/>
      <c r="EFR316" s="199"/>
      <c r="EFS316" s="199"/>
      <c r="EFT316" s="199"/>
      <c r="EFU316" s="199"/>
      <c r="EFV316" s="199"/>
      <c r="EFW316" s="199"/>
      <c r="EFX316" s="199"/>
      <c r="EFY316" s="199"/>
      <c r="EFZ316" s="199"/>
      <c r="EGA316" s="199"/>
      <c r="EGB316" s="199"/>
      <c r="EGC316" s="199"/>
      <c r="EGD316" s="199"/>
      <c r="EGE316" s="199"/>
      <c r="EGF316" s="199"/>
      <c r="EGG316" s="199"/>
      <c r="EGH316" s="199"/>
      <c r="EGI316" s="199"/>
      <c r="EGJ316" s="199"/>
      <c r="EGK316" s="199"/>
      <c r="EGL316" s="199"/>
      <c r="EGM316" s="199"/>
      <c r="EGN316" s="199"/>
      <c r="EGO316" s="199"/>
      <c r="EGP316" s="199"/>
      <c r="EGQ316" s="199"/>
      <c r="EGR316" s="199"/>
      <c r="EGS316" s="199"/>
      <c r="EGT316" s="199"/>
      <c r="EGU316" s="199"/>
      <c r="EGV316" s="199"/>
      <c r="EGW316" s="199"/>
      <c r="EGX316" s="199"/>
      <c r="EGY316" s="199"/>
      <c r="EGZ316" s="199"/>
      <c r="EHA316" s="199"/>
      <c r="EHB316" s="199"/>
      <c r="EHC316" s="199"/>
      <c r="EHD316" s="199"/>
      <c r="EHE316" s="199"/>
      <c r="EHF316" s="199"/>
      <c r="EHG316" s="199"/>
      <c r="EHH316" s="199"/>
      <c r="EHI316" s="199"/>
      <c r="EHJ316" s="199"/>
      <c r="EHK316" s="199"/>
      <c r="EHL316" s="199"/>
      <c r="EHM316" s="199"/>
      <c r="EHN316" s="199"/>
      <c r="EHO316" s="199"/>
      <c r="EHP316" s="199"/>
      <c r="EHQ316" s="199"/>
      <c r="EHR316" s="199"/>
      <c r="EHS316" s="199"/>
      <c r="EHT316" s="199"/>
      <c r="EHU316" s="199"/>
      <c r="EHV316" s="199"/>
      <c r="EHW316" s="199"/>
      <c r="EHX316" s="199"/>
      <c r="EHY316" s="199"/>
      <c r="EHZ316" s="199"/>
      <c r="EIA316" s="199"/>
      <c r="EIB316" s="199"/>
      <c r="EIC316" s="199"/>
      <c r="EID316" s="199"/>
      <c r="EIE316" s="199"/>
      <c r="EIF316" s="199"/>
      <c r="EIG316" s="199"/>
      <c r="EIH316" s="199"/>
      <c r="EII316" s="199"/>
      <c r="EIJ316" s="199"/>
      <c r="EIK316" s="199"/>
      <c r="EIL316" s="199"/>
      <c r="EIM316" s="199"/>
      <c r="EIN316" s="199"/>
      <c r="EIO316" s="199"/>
      <c r="EIP316" s="199"/>
      <c r="EIQ316" s="199"/>
      <c r="EIR316" s="199"/>
      <c r="EIS316" s="199"/>
      <c r="EIT316" s="199"/>
      <c r="EIU316" s="199"/>
      <c r="EIV316" s="199"/>
      <c r="EIW316" s="199"/>
      <c r="EIX316" s="199"/>
      <c r="EIY316" s="199"/>
      <c r="EIZ316" s="199"/>
      <c r="EJA316" s="199"/>
      <c r="EJB316" s="199"/>
      <c r="EJC316" s="199"/>
      <c r="EJD316" s="199"/>
      <c r="EJE316" s="199"/>
      <c r="EJF316" s="199"/>
      <c r="EJG316" s="199"/>
      <c r="EJH316" s="199"/>
      <c r="EJI316" s="199"/>
      <c r="EJJ316" s="199"/>
      <c r="EJK316" s="199"/>
      <c r="EJL316" s="199"/>
      <c r="EJM316" s="199"/>
      <c r="EJN316" s="199"/>
      <c r="EJO316" s="199"/>
      <c r="EJP316" s="199"/>
      <c r="EJQ316" s="199"/>
      <c r="EJR316" s="199"/>
      <c r="EJS316" s="199"/>
      <c r="EJT316" s="199"/>
      <c r="EJU316" s="199"/>
      <c r="EJV316" s="199"/>
      <c r="EJW316" s="199"/>
      <c r="EJX316" s="199"/>
      <c r="EJY316" s="199"/>
      <c r="EJZ316" s="199"/>
      <c r="EKA316" s="199"/>
      <c r="EKB316" s="199"/>
      <c r="EKC316" s="199"/>
      <c r="EKD316" s="199"/>
      <c r="EKE316" s="199"/>
      <c r="EKF316" s="199"/>
      <c r="EKG316" s="199"/>
      <c r="EKH316" s="199"/>
      <c r="EKI316" s="199"/>
      <c r="EKJ316" s="199"/>
      <c r="EKK316" s="199"/>
      <c r="EKL316" s="199"/>
      <c r="EKM316" s="199"/>
      <c r="EKN316" s="199"/>
      <c r="EKO316" s="199"/>
      <c r="EKP316" s="199"/>
      <c r="EKQ316" s="199"/>
      <c r="EKR316" s="199"/>
      <c r="EKS316" s="199"/>
      <c r="EKT316" s="199"/>
      <c r="EKU316" s="199"/>
      <c r="EKV316" s="199"/>
      <c r="EKW316" s="199"/>
      <c r="EKX316" s="199"/>
      <c r="EKY316" s="199"/>
      <c r="EKZ316" s="199"/>
      <c r="ELA316" s="199"/>
      <c r="ELB316" s="199"/>
      <c r="ELC316" s="199"/>
      <c r="ELD316" s="199"/>
      <c r="ELE316" s="199"/>
      <c r="ELF316" s="199"/>
      <c r="ELG316" s="199"/>
      <c r="ELH316" s="199"/>
      <c r="ELI316" s="199"/>
      <c r="ELJ316" s="199"/>
      <c r="ELK316" s="199"/>
      <c r="ELL316" s="199"/>
      <c r="ELM316" s="199"/>
      <c r="ELN316" s="199"/>
      <c r="ELO316" s="199"/>
      <c r="ELP316" s="199"/>
      <c r="ELQ316" s="199"/>
      <c r="ELR316" s="199"/>
      <c r="ELS316" s="199"/>
      <c r="ELT316" s="199"/>
      <c r="ELU316" s="199"/>
      <c r="ELV316" s="199"/>
      <c r="ELW316" s="199"/>
      <c r="ELX316" s="199"/>
      <c r="ELY316" s="199"/>
      <c r="ELZ316" s="199"/>
      <c r="EMA316" s="199"/>
      <c r="EMB316" s="199"/>
      <c r="EMC316" s="199"/>
      <c r="EMD316" s="199"/>
      <c r="EME316" s="199"/>
      <c r="EMF316" s="199"/>
      <c r="EMG316" s="199"/>
      <c r="EMH316" s="199"/>
      <c r="EMI316" s="199"/>
      <c r="EMJ316" s="199"/>
      <c r="EMK316" s="199"/>
      <c r="EML316" s="199"/>
      <c r="EMM316" s="199"/>
      <c r="EMN316" s="199"/>
      <c r="EMO316" s="199"/>
      <c r="EMP316" s="199"/>
      <c r="EMQ316" s="199"/>
      <c r="EMR316" s="199"/>
      <c r="EMS316" s="199"/>
      <c r="EMT316" s="199"/>
      <c r="EMU316" s="199"/>
      <c r="EMV316" s="199"/>
      <c r="EMW316" s="199"/>
      <c r="EMX316" s="199"/>
      <c r="EMY316" s="199"/>
      <c r="EMZ316" s="199"/>
      <c r="ENA316" s="199"/>
      <c r="ENB316" s="199"/>
      <c r="ENC316" s="199"/>
      <c r="END316" s="199"/>
      <c r="ENE316" s="199"/>
      <c r="ENF316" s="199"/>
      <c r="ENG316" s="199"/>
      <c r="ENH316" s="199"/>
      <c r="ENI316" s="199"/>
      <c r="ENJ316" s="199"/>
      <c r="ENK316" s="199"/>
      <c r="ENL316" s="199"/>
      <c r="ENM316" s="199"/>
      <c r="ENN316" s="199"/>
      <c r="ENO316" s="199"/>
      <c r="ENP316" s="199"/>
      <c r="ENQ316" s="199"/>
      <c r="ENR316" s="199"/>
      <c r="ENS316" s="199"/>
      <c r="ENT316" s="199"/>
      <c r="ENU316" s="199"/>
      <c r="ENV316" s="199"/>
      <c r="ENW316" s="199"/>
      <c r="ENX316" s="199"/>
      <c r="ENY316" s="199"/>
      <c r="ENZ316" s="199"/>
      <c r="EOA316" s="199"/>
      <c r="EOB316" s="199"/>
      <c r="EOC316" s="199"/>
      <c r="EOD316" s="199"/>
      <c r="EOE316" s="199"/>
      <c r="EOF316" s="199"/>
      <c r="EOG316" s="199"/>
      <c r="EOH316" s="199"/>
      <c r="EOI316" s="199"/>
      <c r="EOJ316" s="199"/>
      <c r="EOK316" s="199"/>
      <c r="EOL316" s="199"/>
      <c r="EOM316" s="199"/>
      <c r="EON316" s="199"/>
      <c r="EOO316" s="199"/>
      <c r="EOP316" s="199"/>
      <c r="EOQ316" s="199"/>
      <c r="EOR316" s="199"/>
      <c r="EOS316" s="199"/>
      <c r="EOT316" s="199"/>
      <c r="EOU316" s="199"/>
      <c r="EOV316" s="199"/>
      <c r="EOW316" s="199"/>
      <c r="EOX316" s="199"/>
      <c r="EOY316" s="199"/>
      <c r="EOZ316" s="199"/>
      <c r="EPA316" s="199"/>
      <c r="EPB316" s="199"/>
      <c r="EPC316" s="199"/>
      <c r="EPD316" s="199"/>
      <c r="EPE316" s="199"/>
      <c r="EPF316" s="199"/>
      <c r="EPG316" s="199"/>
      <c r="EPH316" s="199"/>
      <c r="EPI316" s="199"/>
      <c r="EPJ316" s="199"/>
      <c r="EPK316" s="199"/>
      <c r="EPL316" s="199"/>
      <c r="EPM316" s="199"/>
      <c r="EPN316" s="199"/>
      <c r="EPO316" s="199"/>
      <c r="EPP316" s="199"/>
      <c r="EPQ316" s="199"/>
      <c r="EPR316" s="199"/>
      <c r="EPS316" s="199"/>
      <c r="EPT316" s="199"/>
      <c r="EPU316" s="199"/>
      <c r="EPV316" s="199"/>
      <c r="EPW316" s="199"/>
      <c r="EPX316" s="199"/>
      <c r="EPY316" s="199"/>
      <c r="EPZ316" s="199"/>
      <c r="EQA316" s="199"/>
      <c r="EQB316" s="199"/>
      <c r="EQC316" s="199"/>
      <c r="EQD316" s="199"/>
      <c r="EQE316" s="199"/>
      <c r="EQF316" s="199"/>
      <c r="EQG316" s="199"/>
      <c r="EQH316" s="199"/>
      <c r="EQI316" s="199"/>
      <c r="EQJ316" s="199"/>
      <c r="EQK316" s="199"/>
      <c r="EQL316" s="199"/>
      <c r="EQM316" s="199"/>
      <c r="EQN316" s="199"/>
      <c r="EQO316" s="199"/>
      <c r="EQP316" s="199"/>
      <c r="EQQ316" s="199"/>
      <c r="EQR316" s="199"/>
      <c r="EQS316" s="199"/>
      <c r="EQT316" s="199"/>
      <c r="EQU316" s="199"/>
      <c r="EQV316" s="199"/>
      <c r="EQW316" s="199"/>
      <c r="EQX316" s="199"/>
      <c r="EQY316" s="199"/>
      <c r="EQZ316" s="199"/>
      <c r="ERA316" s="199"/>
      <c r="ERB316" s="199"/>
      <c r="ERC316" s="199"/>
      <c r="ERD316" s="199"/>
      <c r="ERE316" s="199"/>
      <c r="ERF316" s="199"/>
      <c r="ERG316" s="199"/>
      <c r="ERH316" s="199"/>
      <c r="ERI316" s="199"/>
      <c r="ERJ316" s="199"/>
      <c r="ERK316" s="199"/>
      <c r="ERL316" s="199"/>
      <c r="ERM316" s="199"/>
      <c r="ERN316" s="199"/>
      <c r="ERO316" s="199"/>
      <c r="ERP316" s="199"/>
      <c r="ERQ316" s="199"/>
      <c r="ERR316" s="199"/>
      <c r="ERS316" s="199"/>
      <c r="ERT316" s="199"/>
      <c r="ERU316" s="199"/>
      <c r="ERV316" s="199"/>
      <c r="ERW316" s="199"/>
      <c r="ERX316" s="199"/>
      <c r="ERY316" s="199"/>
      <c r="ERZ316" s="199"/>
      <c r="ESA316" s="199"/>
      <c r="ESB316" s="199"/>
      <c r="ESC316" s="199"/>
      <c r="ESD316" s="199"/>
      <c r="ESE316" s="199"/>
      <c r="ESF316" s="199"/>
      <c r="ESG316" s="199"/>
      <c r="ESH316" s="199"/>
      <c r="ESI316" s="199"/>
      <c r="ESJ316" s="199"/>
      <c r="ESK316" s="199"/>
      <c r="ESL316" s="199"/>
      <c r="ESM316" s="199"/>
      <c r="ESN316" s="199"/>
      <c r="ESO316" s="199"/>
      <c r="ESP316" s="199"/>
      <c r="ESQ316" s="199"/>
      <c r="ESR316" s="199"/>
      <c r="ESS316" s="199"/>
      <c r="EST316" s="199"/>
      <c r="ESU316" s="199"/>
      <c r="ESV316" s="199"/>
      <c r="ESW316" s="199"/>
      <c r="ESX316" s="199"/>
      <c r="ESY316" s="199"/>
      <c r="ESZ316" s="199"/>
      <c r="ETA316" s="199"/>
      <c r="ETB316" s="199"/>
      <c r="ETC316" s="199"/>
      <c r="ETD316" s="199"/>
      <c r="ETE316" s="199"/>
      <c r="ETF316" s="199"/>
      <c r="ETG316" s="199"/>
      <c r="ETH316" s="199"/>
      <c r="ETI316" s="199"/>
      <c r="ETJ316" s="199"/>
      <c r="ETK316" s="199"/>
      <c r="ETL316" s="199"/>
      <c r="ETM316" s="199"/>
      <c r="ETN316" s="199"/>
      <c r="ETO316" s="199"/>
      <c r="ETP316" s="199"/>
      <c r="ETQ316" s="199"/>
      <c r="ETR316" s="199"/>
      <c r="ETS316" s="199"/>
      <c r="ETT316" s="199"/>
      <c r="ETU316" s="199"/>
      <c r="ETV316" s="199"/>
      <c r="ETW316" s="199"/>
      <c r="ETX316" s="199"/>
      <c r="ETY316" s="199"/>
      <c r="ETZ316" s="199"/>
      <c r="EUA316" s="199"/>
      <c r="EUB316" s="199"/>
      <c r="EUC316" s="199"/>
      <c r="EUD316" s="199"/>
      <c r="EUE316" s="199"/>
      <c r="EUF316" s="199"/>
      <c r="EUG316" s="199"/>
      <c r="EUH316" s="199"/>
      <c r="EUI316" s="199"/>
      <c r="EUJ316" s="199"/>
      <c r="EUK316" s="199"/>
      <c r="EUL316" s="199"/>
      <c r="EUM316" s="199"/>
      <c r="EUN316" s="199"/>
      <c r="EUO316" s="199"/>
      <c r="EUP316" s="199"/>
      <c r="EUQ316" s="199"/>
      <c r="EUR316" s="199"/>
      <c r="EUS316" s="199"/>
      <c r="EUT316" s="199"/>
      <c r="EUU316" s="199"/>
      <c r="EUV316" s="199"/>
      <c r="EUW316" s="199"/>
      <c r="EUX316" s="199"/>
      <c r="EUY316" s="199"/>
      <c r="EUZ316" s="199"/>
      <c r="EVA316" s="199"/>
      <c r="EVB316" s="199"/>
      <c r="EVC316" s="199"/>
      <c r="EVD316" s="199"/>
      <c r="EVE316" s="199"/>
      <c r="EVF316" s="199"/>
      <c r="EVG316" s="199"/>
      <c r="EVH316" s="199"/>
      <c r="EVI316" s="199"/>
      <c r="EVJ316" s="199"/>
      <c r="EVK316" s="199"/>
      <c r="EVL316" s="199"/>
      <c r="EVM316" s="199"/>
      <c r="EVN316" s="199"/>
      <c r="EVO316" s="199"/>
      <c r="EVP316" s="199"/>
      <c r="EVQ316" s="199"/>
      <c r="EVR316" s="199"/>
      <c r="EVS316" s="199"/>
      <c r="EVT316" s="199"/>
      <c r="EVU316" s="199"/>
      <c r="EVV316" s="199"/>
      <c r="EVW316" s="199"/>
      <c r="EVX316" s="199"/>
      <c r="EVY316" s="199"/>
      <c r="EVZ316" s="199"/>
      <c r="EWA316" s="199"/>
      <c r="EWB316" s="199"/>
      <c r="EWC316" s="199"/>
      <c r="EWD316" s="199"/>
      <c r="EWE316" s="199"/>
      <c r="EWF316" s="199"/>
      <c r="EWG316" s="199"/>
      <c r="EWH316" s="199"/>
      <c r="EWI316" s="199"/>
      <c r="EWJ316" s="199"/>
      <c r="EWK316" s="199"/>
      <c r="EWL316" s="199"/>
      <c r="EWM316" s="199"/>
      <c r="EWN316" s="199"/>
      <c r="EWO316" s="199"/>
      <c r="EWP316" s="199"/>
      <c r="EWQ316" s="199"/>
      <c r="EWR316" s="199"/>
      <c r="EWS316" s="199"/>
      <c r="EWT316" s="199"/>
      <c r="EWU316" s="199"/>
      <c r="EWV316" s="199"/>
      <c r="EWW316" s="199"/>
      <c r="EWX316" s="199"/>
      <c r="EWY316" s="199"/>
      <c r="EWZ316" s="199"/>
      <c r="EXA316" s="199"/>
      <c r="EXB316" s="199"/>
      <c r="EXC316" s="199"/>
      <c r="EXD316" s="199"/>
      <c r="EXE316" s="199"/>
      <c r="EXF316" s="199"/>
      <c r="EXG316" s="199"/>
      <c r="EXH316" s="199"/>
      <c r="EXI316" s="199"/>
      <c r="EXJ316" s="199"/>
      <c r="EXK316" s="199"/>
      <c r="EXL316" s="199"/>
      <c r="EXM316" s="199"/>
      <c r="EXN316" s="199"/>
      <c r="EXO316" s="199"/>
      <c r="EXP316" s="199"/>
      <c r="EXQ316" s="199"/>
      <c r="EXR316" s="199"/>
      <c r="EXS316" s="199"/>
      <c r="EXT316" s="199"/>
      <c r="EXU316" s="199"/>
      <c r="EXV316" s="199"/>
      <c r="EXW316" s="199"/>
      <c r="EXX316" s="199"/>
      <c r="EXY316" s="199"/>
      <c r="EXZ316" s="199"/>
      <c r="EYA316" s="199"/>
      <c r="EYB316" s="199"/>
      <c r="EYC316" s="199"/>
      <c r="EYD316" s="199"/>
      <c r="EYE316" s="199"/>
      <c r="EYF316" s="199"/>
      <c r="EYG316" s="199"/>
      <c r="EYH316" s="199"/>
      <c r="EYI316" s="199"/>
      <c r="EYJ316" s="199"/>
      <c r="EYK316" s="199"/>
      <c r="EYL316" s="199"/>
      <c r="EYM316" s="199"/>
      <c r="EYN316" s="199"/>
      <c r="EYO316" s="199"/>
      <c r="EYP316" s="199"/>
      <c r="EYQ316" s="199"/>
      <c r="EYR316" s="199"/>
      <c r="EYS316" s="199"/>
      <c r="EYT316" s="199"/>
      <c r="EYU316" s="199"/>
      <c r="EYV316" s="199"/>
      <c r="EYW316" s="199"/>
      <c r="EYX316" s="199"/>
      <c r="EYY316" s="199"/>
      <c r="EYZ316" s="199"/>
      <c r="EZA316" s="199"/>
      <c r="EZB316" s="199"/>
      <c r="EZC316" s="199"/>
      <c r="EZD316" s="199"/>
      <c r="EZE316" s="199"/>
      <c r="EZF316" s="199"/>
      <c r="EZG316" s="199"/>
      <c r="EZH316" s="199"/>
      <c r="EZI316" s="199"/>
      <c r="EZJ316" s="199"/>
      <c r="EZK316" s="199"/>
      <c r="EZL316" s="199"/>
      <c r="EZM316" s="199"/>
      <c r="EZN316" s="199"/>
      <c r="EZO316" s="199"/>
      <c r="EZP316" s="199"/>
      <c r="EZQ316" s="199"/>
      <c r="EZR316" s="199"/>
      <c r="EZS316" s="199"/>
      <c r="EZT316" s="199"/>
      <c r="EZU316" s="199"/>
      <c r="EZV316" s="199"/>
      <c r="EZW316" s="199"/>
      <c r="EZX316" s="199"/>
      <c r="EZY316" s="199"/>
      <c r="EZZ316" s="199"/>
      <c r="FAA316" s="199"/>
      <c r="FAB316" s="199"/>
      <c r="FAC316" s="199"/>
      <c r="FAD316" s="199"/>
      <c r="FAE316" s="199"/>
      <c r="FAF316" s="199"/>
      <c r="FAG316" s="199"/>
      <c r="FAH316" s="199"/>
      <c r="FAI316" s="199"/>
      <c r="FAJ316" s="199"/>
      <c r="FAK316" s="199"/>
      <c r="FAL316" s="199"/>
      <c r="FAM316" s="199"/>
      <c r="FAN316" s="199"/>
      <c r="FAO316" s="199"/>
      <c r="FAP316" s="199"/>
      <c r="FAQ316" s="199"/>
      <c r="FAR316" s="199"/>
      <c r="FAS316" s="199"/>
      <c r="FAT316" s="199"/>
      <c r="FAU316" s="199"/>
      <c r="FAV316" s="199"/>
      <c r="FAW316" s="199"/>
      <c r="FAX316" s="199"/>
      <c r="FAY316" s="199"/>
      <c r="FAZ316" s="199"/>
      <c r="FBA316" s="199"/>
      <c r="FBB316" s="199"/>
      <c r="FBC316" s="199"/>
      <c r="FBD316" s="199"/>
      <c r="FBE316" s="199"/>
      <c r="FBF316" s="199"/>
      <c r="FBG316" s="199"/>
      <c r="FBH316" s="199"/>
      <c r="FBI316" s="199"/>
      <c r="FBJ316" s="199"/>
      <c r="FBK316" s="199"/>
      <c r="FBL316" s="199"/>
      <c r="FBM316" s="199"/>
      <c r="FBN316" s="199"/>
      <c r="FBO316" s="199"/>
      <c r="FBP316" s="199"/>
      <c r="FBQ316" s="199"/>
      <c r="FBR316" s="199"/>
      <c r="FBS316" s="199"/>
      <c r="FBT316" s="199"/>
      <c r="FBU316" s="199"/>
      <c r="FBV316" s="199"/>
      <c r="FBW316" s="199"/>
      <c r="FBX316" s="199"/>
      <c r="FBY316" s="199"/>
      <c r="FBZ316" s="199"/>
      <c r="FCA316" s="199"/>
      <c r="FCB316" s="199"/>
      <c r="FCC316" s="199"/>
      <c r="FCD316" s="199"/>
      <c r="FCE316" s="199"/>
      <c r="FCF316" s="199"/>
      <c r="FCG316" s="199"/>
      <c r="FCH316" s="199"/>
      <c r="FCI316" s="199"/>
      <c r="FCJ316" s="199"/>
      <c r="FCK316" s="199"/>
      <c r="FCL316" s="199"/>
      <c r="FCM316" s="199"/>
      <c r="FCN316" s="199"/>
      <c r="FCO316" s="199"/>
      <c r="FCP316" s="199"/>
      <c r="FCQ316" s="199"/>
      <c r="FCR316" s="199"/>
      <c r="FCS316" s="199"/>
      <c r="FCT316" s="199"/>
      <c r="FCU316" s="199"/>
      <c r="FCV316" s="199"/>
      <c r="FCW316" s="199"/>
      <c r="FCX316" s="199"/>
      <c r="FCY316" s="199"/>
      <c r="FCZ316" s="199"/>
      <c r="FDA316" s="199"/>
      <c r="FDB316" s="199"/>
      <c r="FDC316" s="199"/>
      <c r="FDD316" s="199"/>
      <c r="FDE316" s="199"/>
      <c r="FDF316" s="199"/>
      <c r="FDG316" s="199"/>
      <c r="FDH316" s="199"/>
      <c r="FDI316" s="199"/>
      <c r="FDJ316" s="199"/>
      <c r="FDK316" s="199"/>
      <c r="FDL316" s="199"/>
      <c r="FDM316" s="199"/>
      <c r="FDN316" s="199"/>
      <c r="FDO316" s="199"/>
      <c r="FDP316" s="199"/>
      <c r="FDQ316" s="199"/>
      <c r="FDR316" s="199"/>
      <c r="FDS316" s="199"/>
      <c r="FDT316" s="199"/>
      <c r="FDU316" s="199"/>
      <c r="FDV316" s="199"/>
      <c r="FDW316" s="199"/>
      <c r="FDX316" s="199"/>
      <c r="FDY316" s="199"/>
      <c r="FDZ316" s="199"/>
      <c r="FEA316" s="199"/>
      <c r="FEB316" s="199"/>
      <c r="FEC316" s="199"/>
      <c r="FED316" s="199"/>
      <c r="FEE316" s="199"/>
      <c r="FEF316" s="199"/>
      <c r="FEG316" s="199"/>
      <c r="FEH316" s="199"/>
      <c r="FEI316" s="199"/>
      <c r="FEJ316" s="199"/>
      <c r="FEK316" s="199"/>
      <c r="FEL316" s="199"/>
      <c r="FEM316" s="199"/>
      <c r="FEN316" s="199"/>
      <c r="FEO316" s="199"/>
      <c r="FEP316" s="199"/>
      <c r="FEQ316" s="199"/>
      <c r="FER316" s="199"/>
      <c r="FES316" s="199"/>
      <c r="FET316" s="199"/>
      <c r="FEU316" s="199"/>
      <c r="FEV316" s="199"/>
      <c r="FEW316" s="199"/>
      <c r="FEX316" s="199"/>
      <c r="FEY316" s="199"/>
      <c r="FEZ316" s="199"/>
      <c r="FFA316" s="199"/>
      <c r="FFB316" s="199"/>
      <c r="FFC316" s="199"/>
      <c r="FFD316" s="199"/>
      <c r="FFE316" s="199"/>
      <c r="FFF316" s="199"/>
      <c r="FFG316" s="199"/>
      <c r="FFH316" s="199"/>
      <c r="FFI316" s="199"/>
      <c r="FFJ316" s="199"/>
      <c r="FFK316" s="199"/>
      <c r="FFL316" s="199"/>
      <c r="FFM316" s="199"/>
      <c r="FFN316" s="199"/>
      <c r="FFO316" s="199"/>
      <c r="FFP316" s="199"/>
      <c r="FFQ316" s="199"/>
      <c r="FFR316" s="199"/>
      <c r="FFS316" s="199"/>
      <c r="FFT316" s="199"/>
      <c r="FFU316" s="199"/>
      <c r="FFV316" s="199"/>
      <c r="FFW316" s="199"/>
      <c r="FFX316" s="199"/>
      <c r="FFY316" s="199"/>
      <c r="FFZ316" s="199"/>
      <c r="FGA316" s="199"/>
      <c r="FGB316" s="199"/>
      <c r="FGC316" s="199"/>
      <c r="FGD316" s="199"/>
      <c r="FGE316" s="199"/>
      <c r="FGF316" s="199"/>
      <c r="FGG316" s="199"/>
      <c r="FGH316" s="199"/>
      <c r="FGI316" s="199"/>
      <c r="FGJ316" s="199"/>
      <c r="FGK316" s="199"/>
      <c r="FGL316" s="199"/>
      <c r="FGM316" s="199"/>
      <c r="FGN316" s="199"/>
      <c r="FGO316" s="199"/>
      <c r="FGP316" s="199"/>
      <c r="FGQ316" s="199"/>
      <c r="FGR316" s="199"/>
      <c r="FGS316" s="199"/>
      <c r="FGT316" s="199"/>
      <c r="FGU316" s="199"/>
      <c r="FGV316" s="199"/>
      <c r="FGW316" s="199"/>
      <c r="FGX316" s="199"/>
      <c r="FGY316" s="199"/>
      <c r="FGZ316" s="199"/>
      <c r="FHA316" s="199"/>
      <c r="FHB316" s="199"/>
      <c r="FHC316" s="199"/>
      <c r="FHD316" s="199"/>
      <c r="FHE316" s="199"/>
      <c r="FHF316" s="199"/>
      <c r="FHG316" s="199"/>
      <c r="FHH316" s="199"/>
      <c r="FHI316" s="199"/>
      <c r="FHJ316" s="199"/>
      <c r="FHK316" s="199"/>
      <c r="FHL316" s="199"/>
      <c r="FHM316" s="199"/>
      <c r="FHN316" s="199"/>
      <c r="FHO316" s="199"/>
      <c r="FHP316" s="199"/>
      <c r="FHQ316" s="199"/>
      <c r="FHR316" s="199"/>
      <c r="FHS316" s="199"/>
      <c r="FHT316" s="199"/>
      <c r="FHU316" s="199"/>
      <c r="FHV316" s="199"/>
      <c r="FHW316" s="199"/>
      <c r="FHX316" s="199"/>
      <c r="FHY316" s="199"/>
      <c r="FHZ316" s="199"/>
      <c r="FIA316" s="199"/>
      <c r="FIB316" s="199"/>
      <c r="FIC316" s="199"/>
      <c r="FID316" s="199"/>
      <c r="FIE316" s="199"/>
      <c r="FIF316" s="199"/>
      <c r="FIG316" s="199"/>
      <c r="FIH316" s="199"/>
      <c r="FII316" s="199"/>
      <c r="FIJ316" s="199"/>
      <c r="FIK316" s="199"/>
      <c r="FIL316" s="199"/>
      <c r="FIM316" s="199"/>
      <c r="FIN316" s="199"/>
      <c r="FIO316" s="199"/>
      <c r="FIP316" s="199"/>
      <c r="FIQ316" s="199"/>
      <c r="FIR316" s="199"/>
      <c r="FIS316" s="199"/>
      <c r="FIT316" s="199"/>
      <c r="FIU316" s="199"/>
      <c r="FIV316" s="199"/>
      <c r="FIW316" s="199"/>
      <c r="FIX316" s="199"/>
      <c r="FIY316" s="199"/>
      <c r="FIZ316" s="199"/>
      <c r="FJA316" s="199"/>
      <c r="FJB316" s="199"/>
      <c r="FJC316" s="199"/>
      <c r="FJD316" s="199"/>
      <c r="FJE316" s="199"/>
      <c r="FJF316" s="199"/>
      <c r="FJG316" s="199"/>
      <c r="FJH316" s="199"/>
      <c r="FJI316" s="199"/>
      <c r="FJJ316" s="199"/>
      <c r="FJK316" s="199"/>
      <c r="FJL316" s="199"/>
      <c r="FJM316" s="199"/>
      <c r="FJN316" s="199"/>
      <c r="FJO316" s="199"/>
      <c r="FJP316" s="199"/>
      <c r="FJQ316" s="199"/>
      <c r="FJR316" s="199"/>
      <c r="FJS316" s="199"/>
      <c r="FJT316" s="199"/>
      <c r="FJU316" s="199"/>
      <c r="FJV316" s="199"/>
      <c r="FJW316" s="199"/>
      <c r="FJX316" s="199"/>
      <c r="FJY316" s="199"/>
      <c r="FJZ316" s="199"/>
      <c r="FKA316" s="199"/>
      <c r="FKB316" s="199"/>
      <c r="FKC316" s="199"/>
      <c r="FKD316" s="199"/>
      <c r="FKE316" s="199"/>
      <c r="FKF316" s="199"/>
      <c r="FKG316" s="199"/>
      <c r="FKH316" s="199"/>
      <c r="FKI316" s="199"/>
      <c r="FKJ316" s="199"/>
      <c r="FKK316" s="199"/>
      <c r="FKL316" s="199"/>
      <c r="FKM316" s="199"/>
      <c r="FKN316" s="199"/>
      <c r="FKO316" s="199"/>
      <c r="FKP316" s="199"/>
      <c r="FKQ316" s="199"/>
      <c r="FKR316" s="199"/>
      <c r="FKS316" s="199"/>
      <c r="FKT316" s="199"/>
      <c r="FKU316" s="199"/>
      <c r="FKV316" s="199"/>
      <c r="FKW316" s="199"/>
      <c r="FKX316" s="199"/>
      <c r="FKY316" s="199"/>
      <c r="FKZ316" s="199"/>
      <c r="FLA316" s="199"/>
      <c r="FLB316" s="199"/>
      <c r="FLC316" s="199"/>
      <c r="FLD316" s="199"/>
      <c r="FLE316" s="199"/>
      <c r="FLF316" s="199"/>
      <c r="FLG316" s="199"/>
      <c r="FLH316" s="199"/>
      <c r="FLI316" s="199"/>
      <c r="FLJ316" s="199"/>
      <c r="FLK316" s="199"/>
      <c r="FLL316" s="199"/>
      <c r="FLM316" s="199"/>
      <c r="FLN316" s="199"/>
      <c r="FLO316" s="199"/>
      <c r="FLP316" s="199"/>
      <c r="FLQ316" s="199"/>
      <c r="FLR316" s="199"/>
      <c r="FLS316" s="199"/>
      <c r="FLT316" s="199"/>
      <c r="FLU316" s="199"/>
      <c r="FLV316" s="199"/>
      <c r="FLW316" s="199"/>
      <c r="FLX316" s="199"/>
      <c r="FLY316" s="199"/>
      <c r="FLZ316" s="199"/>
      <c r="FMA316" s="199"/>
      <c r="FMB316" s="199"/>
      <c r="FMC316" s="199"/>
      <c r="FMD316" s="199"/>
      <c r="FME316" s="199"/>
      <c r="FMF316" s="199"/>
      <c r="FMG316" s="199"/>
      <c r="FMH316" s="199"/>
      <c r="FMI316" s="199"/>
      <c r="FMJ316" s="199"/>
      <c r="FMK316" s="199"/>
      <c r="FML316" s="199"/>
      <c r="FMM316" s="199"/>
      <c r="FMN316" s="199"/>
      <c r="FMO316" s="199"/>
      <c r="FMP316" s="199"/>
      <c r="FMQ316" s="199"/>
      <c r="FMR316" s="199"/>
      <c r="FMS316" s="199"/>
      <c r="FMT316" s="199"/>
      <c r="FMU316" s="199"/>
      <c r="FMV316" s="199"/>
      <c r="FMW316" s="199"/>
      <c r="FMX316" s="199"/>
      <c r="FMY316" s="199"/>
      <c r="FMZ316" s="199"/>
      <c r="FNA316" s="199"/>
      <c r="FNB316" s="199"/>
      <c r="FNC316" s="199"/>
      <c r="FND316" s="199"/>
      <c r="FNE316" s="199"/>
      <c r="FNF316" s="199"/>
      <c r="FNG316" s="199"/>
      <c r="FNH316" s="199"/>
      <c r="FNI316" s="199"/>
      <c r="FNJ316" s="199"/>
      <c r="FNK316" s="199"/>
      <c r="FNL316" s="199"/>
      <c r="FNM316" s="199"/>
      <c r="FNN316" s="199"/>
      <c r="FNO316" s="199"/>
      <c r="FNP316" s="199"/>
      <c r="FNQ316" s="199"/>
      <c r="FNR316" s="199"/>
      <c r="FNS316" s="199"/>
      <c r="FNT316" s="199"/>
      <c r="FNU316" s="199"/>
      <c r="FNV316" s="199"/>
      <c r="FNW316" s="199"/>
      <c r="FNX316" s="199"/>
      <c r="FNY316" s="199"/>
      <c r="FNZ316" s="199"/>
      <c r="FOA316" s="199"/>
      <c r="FOB316" s="199"/>
      <c r="FOC316" s="199"/>
      <c r="FOD316" s="199"/>
      <c r="FOE316" s="199"/>
      <c r="FOF316" s="199"/>
      <c r="FOG316" s="199"/>
      <c r="FOH316" s="199"/>
      <c r="FOI316" s="199"/>
      <c r="FOJ316" s="199"/>
      <c r="FOK316" s="199"/>
      <c r="FOL316" s="199"/>
      <c r="FOM316" s="199"/>
      <c r="FON316" s="199"/>
      <c r="FOO316" s="199"/>
      <c r="FOP316" s="199"/>
      <c r="FOQ316" s="199"/>
      <c r="FOR316" s="199"/>
      <c r="FOS316" s="199"/>
      <c r="FOT316" s="199"/>
      <c r="FOU316" s="199"/>
      <c r="FOV316" s="199"/>
      <c r="FOW316" s="199"/>
      <c r="FOX316" s="199"/>
      <c r="FOY316" s="199"/>
      <c r="FOZ316" s="199"/>
      <c r="FPA316" s="199"/>
      <c r="FPB316" s="199"/>
      <c r="FPC316" s="199"/>
      <c r="FPD316" s="199"/>
      <c r="FPE316" s="199"/>
      <c r="FPF316" s="199"/>
      <c r="FPG316" s="199"/>
      <c r="FPH316" s="199"/>
      <c r="FPI316" s="199"/>
      <c r="FPJ316" s="199"/>
      <c r="FPK316" s="199"/>
      <c r="FPL316" s="199"/>
      <c r="FPM316" s="199"/>
      <c r="FPN316" s="199"/>
      <c r="FPO316" s="199"/>
      <c r="FPP316" s="199"/>
      <c r="FPQ316" s="199"/>
      <c r="FPR316" s="199"/>
      <c r="FPS316" s="199"/>
      <c r="FPT316" s="199"/>
      <c r="FPU316" s="199"/>
      <c r="FPV316" s="199"/>
      <c r="FPW316" s="199"/>
      <c r="FPX316" s="199"/>
      <c r="FPY316" s="199"/>
      <c r="FPZ316" s="199"/>
      <c r="FQA316" s="199"/>
      <c r="FQB316" s="199"/>
      <c r="FQC316" s="199"/>
      <c r="FQD316" s="199"/>
      <c r="FQE316" s="199"/>
      <c r="FQF316" s="199"/>
      <c r="FQG316" s="199"/>
      <c r="FQH316" s="199"/>
      <c r="FQI316" s="199"/>
      <c r="FQJ316" s="199"/>
      <c r="FQK316" s="199"/>
      <c r="FQL316" s="199"/>
      <c r="FQM316" s="199"/>
      <c r="FQN316" s="199"/>
      <c r="FQO316" s="199"/>
      <c r="FQP316" s="199"/>
      <c r="FQQ316" s="199"/>
      <c r="FQR316" s="199"/>
      <c r="FQS316" s="199"/>
      <c r="FQT316" s="199"/>
      <c r="FQU316" s="199"/>
      <c r="FQV316" s="199"/>
      <c r="FQW316" s="199"/>
      <c r="FQX316" s="199"/>
      <c r="FQY316" s="199"/>
      <c r="FQZ316" s="199"/>
      <c r="FRA316" s="199"/>
      <c r="FRB316" s="199"/>
      <c r="FRC316" s="199"/>
      <c r="FRD316" s="199"/>
      <c r="FRE316" s="199"/>
      <c r="FRF316" s="199"/>
      <c r="FRG316" s="199"/>
      <c r="FRH316" s="199"/>
      <c r="FRI316" s="199"/>
      <c r="FRJ316" s="199"/>
      <c r="FRK316" s="199"/>
      <c r="FRL316" s="199"/>
      <c r="FRM316" s="199"/>
      <c r="FRN316" s="199"/>
      <c r="FRO316" s="199"/>
      <c r="FRP316" s="199"/>
      <c r="FRQ316" s="199"/>
      <c r="FRR316" s="199"/>
      <c r="FRS316" s="199"/>
      <c r="FRT316" s="199"/>
      <c r="FRU316" s="199"/>
      <c r="FRV316" s="199"/>
      <c r="FRW316" s="199"/>
      <c r="FRX316" s="199"/>
      <c r="FRY316" s="199"/>
      <c r="FRZ316" s="199"/>
      <c r="FSA316" s="199"/>
      <c r="FSB316" s="199"/>
      <c r="FSC316" s="199"/>
      <c r="FSD316" s="199"/>
      <c r="FSE316" s="199"/>
      <c r="FSF316" s="199"/>
      <c r="FSG316" s="199"/>
      <c r="FSH316" s="199"/>
      <c r="FSI316" s="199"/>
      <c r="FSJ316" s="199"/>
      <c r="FSK316" s="199"/>
      <c r="FSL316" s="199"/>
      <c r="FSM316" s="199"/>
      <c r="FSN316" s="199"/>
      <c r="FSO316" s="199"/>
      <c r="FSP316" s="199"/>
      <c r="FSQ316" s="199"/>
      <c r="FSR316" s="199"/>
      <c r="FSS316" s="199"/>
      <c r="FST316" s="199"/>
      <c r="FSU316" s="199"/>
      <c r="FSV316" s="199"/>
      <c r="FSW316" s="199"/>
      <c r="FSX316" s="199"/>
      <c r="FSY316" s="199"/>
      <c r="FSZ316" s="199"/>
      <c r="FTA316" s="199"/>
      <c r="FTB316" s="199"/>
      <c r="FTC316" s="199"/>
      <c r="FTD316" s="199"/>
      <c r="FTE316" s="199"/>
      <c r="FTF316" s="199"/>
      <c r="FTG316" s="199"/>
      <c r="FTH316" s="199"/>
      <c r="FTI316" s="199"/>
      <c r="FTJ316" s="199"/>
      <c r="FTK316" s="199"/>
      <c r="FTL316" s="199"/>
      <c r="FTM316" s="199"/>
      <c r="FTN316" s="199"/>
      <c r="FTO316" s="199"/>
      <c r="FTP316" s="199"/>
      <c r="FTQ316" s="199"/>
      <c r="FTR316" s="199"/>
      <c r="FTS316" s="199"/>
      <c r="FTT316" s="199"/>
      <c r="FTU316" s="199"/>
      <c r="FTV316" s="199"/>
      <c r="FTW316" s="199"/>
      <c r="FTX316" s="199"/>
      <c r="FTY316" s="199"/>
      <c r="FTZ316" s="199"/>
      <c r="FUA316" s="199"/>
      <c r="FUB316" s="199"/>
      <c r="FUC316" s="199"/>
      <c r="FUD316" s="199"/>
      <c r="FUE316" s="199"/>
      <c r="FUF316" s="199"/>
      <c r="FUG316" s="199"/>
      <c r="FUH316" s="199"/>
      <c r="FUI316" s="199"/>
      <c r="FUJ316" s="199"/>
      <c r="FUK316" s="199"/>
      <c r="FUL316" s="199"/>
      <c r="FUM316" s="199"/>
      <c r="FUN316" s="199"/>
      <c r="FUO316" s="199"/>
      <c r="FUP316" s="199"/>
      <c r="FUQ316" s="199"/>
      <c r="FUR316" s="199"/>
      <c r="FUS316" s="199"/>
      <c r="FUT316" s="199"/>
      <c r="FUU316" s="199"/>
      <c r="FUV316" s="199"/>
      <c r="FUW316" s="199"/>
      <c r="FUX316" s="199"/>
      <c r="FUY316" s="199"/>
      <c r="FUZ316" s="199"/>
      <c r="FVA316" s="199"/>
      <c r="FVB316" s="199"/>
      <c r="FVC316" s="199"/>
      <c r="FVD316" s="199"/>
      <c r="FVE316" s="199"/>
      <c r="FVF316" s="199"/>
      <c r="FVG316" s="199"/>
      <c r="FVH316" s="199"/>
      <c r="FVI316" s="199"/>
      <c r="FVJ316" s="199"/>
      <c r="FVK316" s="199"/>
      <c r="FVL316" s="199"/>
      <c r="FVM316" s="199"/>
      <c r="FVN316" s="199"/>
      <c r="FVO316" s="199"/>
      <c r="FVP316" s="199"/>
      <c r="FVQ316" s="199"/>
      <c r="FVR316" s="199"/>
      <c r="FVS316" s="199"/>
      <c r="FVT316" s="199"/>
      <c r="FVU316" s="199"/>
      <c r="FVV316" s="199"/>
      <c r="FVW316" s="199"/>
      <c r="FVX316" s="199"/>
      <c r="FVY316" s="199"/>
      <c r="FVZ316" s="199"/>
      <c r="FWA316" s="199"/>
      <c r="FWB316" s="199"/>
      <c r="FWC316" s="199"/>
      <c r="FWD316" s="199"/>
      <c r="FWE316" s="199"/>
      <c r="FWF316" s="199"/>
      <c r="FWG316" s="199"/>
      <c r="FWH316" s="199"/>
      <c r="FWI316" s="199"/>
      <c r="FWJ316" s="199"/>
      <c r="FWK316" s="199"/>
      <c r="FWL316" s="199"/>
      <c r="FWM316" s="199"/>
      <c r="FWN316" s="199"/>
      <c r="FWO316" s="199"/>
      <c r="FWP316" s="199"/>
      <c r="FWQ316" s="199"/>
      <c r="FWR316" s="199"/>
      <c r="FWS316" s="199"/>
      <c r="FWT316" s="199"/>
      <c r="FWU316" s="199"/>
      <c r="FWV316" s="199"/>
      <c r="FWW316" s="199"/>
      <c r="FWX316" s="199"/>
      <c r="FWY316" s="199"/>
      <c r="FWZ316" s="199"/>
      <c r="FXA316" s="199"/>
      <c r="FXB316" s="199"/>
      <c r="FXC316" s="199"/>
      <c r="FXD316" s="199"/>
      <c r="FXE316" s="199"/>
      <c r="FXF316" s="199"/>
      <c r="FXG316" s="199"/>
      <c r="FXH316" s="199"/>
      <c r="FXI316" s="199"/>
      <c r="FXJ316" s="199"/>
      <c r="FXK316" s="199"/>
      <c r="FXL316" s="199"/>
      <c r="FXM316" s="199"/>
      <c r="FXN316" s="199"/>
      <c r="FXO316" s="199"/>
      <c r="FXP316" s="199"/>
      <c r="FXQ316" s="199"/>
      <c r="FXR316" s="199"/>
      <c r="FXS316" s="199"/>
      <c r="FXT316" s="199"/>
      <c r="FXU316" s="199"/>
      <c r="FXV316" s="199"/>
      <c r="FXW316" s="199"/>
      <c r="FXX316" s="199"/>
      <c r="FXY316" s="199"/>
      <c r="FXZ316" s="199"/>
      <c r="FYA316" s="199"/>
      <c r="FYB316" s="199"/>
      <c r="FYC316" s="199"/>
      <c r="FYD316" s="199"/>
      <c r="FYE316" s="199"/>
      <c r="FYF316" s="199"/>
      <c r="FYG316" s="199"/>
      <c r="FYH316" s="199"/>
      <c r="FYI316" s="199"/>
      <c r="FYJ316" s="199"/>
      <c r="FYK316" s="199"/>
      <c r="FYL316" s="199"/>
      <c r="FYM316" s="199"/>
      <c r="FYN316" s="199"/>
      <c r="FYO316" s="199"/>
      <c r="FYP316" s="199"/>
      <c r="FYQ316" s="199"/>
      <c r="FYR316" s="199"/>
      <c r="FYS316" s="199"/>
      <c r="FYT316" s="199"/>
      <c r="FYU316" s="199"/>
      <c r="FYV316" s="199"/>
      <c r="FYW316" s="199"/>
      <c r="FYX316" s="199"/>
      <c r="FYY316" s="199"/>
      <c r="FYZ316" s="199"/>
      <c r="FZA316" s="199"/>
      <c r="FZB316" s="199"/>
      <c r="FZC316" s="199"/>
      <c r="FZD316" s="199"/>
      <c r="FZE316" s="199"/>
      <c r="FZF316" s="199"/>
      <c r="FZG316" s="199"/>
      <c r="FZH316" s="199"/>
      <c r="FZI316" s="199"/>
      <c r="FZJ316" s="199"/>
      <c r="FZK316" s="199"/>
      <c r="FZL316" s="199"/>
      <c r="FZM316" s="199"/>
      <c r="FZN316" s="199"/>
      <c r="FZO316" s="199"/>
      <c r="FZP316" s="199"/>
      <c r="FZQ316" s="199"/>
      <c r="FZR316" s="199"/>
      <c r="FZS316" s="199"/>
      <c r="FZT316" s="199"/>
      <c r="FZU316" s="199"/>
      <c r="FZV316" s="199"/>
      <c r="FZW316" s="199"/>
      <c r="FZX316" s="199"/>
      <c r="FZY316" s="199"/>
      <c r="FZZ316" s="199"/>
      <c r="GAA316" s="199"/>
      <c r="GAB316" s="199"/>
      <c r="GAC316" s="199"/>
      <c r="GAD316" s="199"/>
      <c r="GAE316" s="199"/>
      <c r="GAF316" s="199"/>
      <c r="GAG316" s="199"/>
      <c r="GAH316" s="199"/>
      <c r="GAI316" s="199"/>
      <c r="GAJ316" s="199"/>
      <c r="GAK316" s="199"/>
      <c r="GAL316" s="199"/>
      <c r="GAM316" s="199"/>
      <c r="GAN316" s="199"/>
      <c r="GAO316" s="199"/>
      <c r="GAP316" s="199"/>
      <c r="GAQ316" s="199"/>
      <c r="GAR316" s="199"/>
      <c r="GAS316" s="199"/>
      <c r="GAT316" s="199"/>
      <c r="GAU316" s="199"/>
      <c r="GAV316" s="199"/>
      <c r="GAW316" s="199"/>
      <c r="GAX316" s="199"/>
      <c r="GAY316" s="199"/>
      <c r="GAZ316" s="199"/>
      <c r="GBA316" s="199"/>
      <c r="GBB316" s="199"/>
      <c r="GBC316" s="199"/>
      <c r="GBD316" s="199"/>
      <c r="GBE316" s="199"/>
      <c r="GBF316" s="199"/>
      <c r="GBG316" s="199"/>
      <c r="GBH316" s="199"/>
      <c r="GBI316" s="199"/>
      <c r="GBJ316" s="199"/>
      <c r="GBK316" s="199"/>
      <c r="GBL316" s="199"/>
      <c r="GBM316" s="199"/>
      <c r="GBN316" s="199"/>
      <c r="GBO316" s="199"/>
      <c r="GBP316" s="199"/>
      <c r="GBQ316" s="199"/>
      <c r="GBR316" s="199"/>
      <c r="GBS316" s="199"/>
      <c r="GBT316" s="199"/>
      <c r="GBU316" s="199"/>
      <c r="GBV316" s="199"/>
      <c r="GBW316" s="199"/>
      <c r="GBX316" s="199"/>
      <c r="GBY316" s="199"/>
      <c r="GBZ316" s="199"/>
      <c r="GCA316" s="199"/>
      <c r="GCB316" s="199"/>
      <c r="GCC316" s="199"/>
      <c r="GCD316" s="199"/>
      <c r="GCE316" s="199"/>
      <c r="GCF316" s="199"/>
      <c r="GCG316" s="199"/>
      <c r="GCH316" s="199"/>
      <c r="GCI316" s="199"/>
      <c r="GCJ316" s="199"/>
      <c r="GCK316" s="199"/>
      <c r="GCL316" s="199"/>
      <c r="GCM316" s="199"/>
      <c r="GCN316" s="199"/>
      <c r="GCO316" s="199"/>
      <c r="GCP316" s="199"/>
      <c r="GCQ316" s="199"/>
      <c r="GCR316" s="199"/>
      <c r="GCS316" s="199"/>
      <c r="GCT316" s="199"/>
      <c r="GCU316" s="199"/>
      <c r="GCV316" s="199"/>
      <c r="GCW316" s="199"/>
      <c r="GCX316" s="199"/>
      <c r="GCY316" s="199"/>
      <c r="GCZ316" s="199"/>
      <c r="GDA316" s="199"/>
      <c r="GDB316" s="199"/>
      <c r="GDC316" s="199"/>
      <c r="GDD316" s="199"/>
      <c r="GDE316" s="199"/>
      <c r="GDF316" s="199"/>
      <c r="GDG316" s="199"/>
      <c r="GDH316" s="199"/>
      <c r="GDI316" s="199"/>
      <c r="GDJ316" s="199"/>
      <c r="GDK316" s="199"/>
      <c r="GDL316" s="199"/>
      <c r="GDM316" s="199"/>
      <c r="GDN316" s="199"/>
      <c r="GDO316" s="199"/>
      <c r="GDP316" s="199"/>
      <c r="GDQ316" s="199"/>
      <c r="GDR316" s="199"/>
      <c r="GDS316" s="199"/>
      <c r="GDT316" s="199"/>
      <c r="GDU316" s="199"/>
      <c r="GDV316" s="199"/>
      <c r="GDW316" s="199"/>
      <c r="GDX316" s="199"/>
      <c r="GDY316" s="199"/>
      <c r="GDZ316" s="199"/>
      <c r="GEA316" s="199"/>
      <c r="GEB316" s="199"/>
      <c r="GEC316" s="199"/>
      <c r="GED316" s="199"/>
      <c r="GEE316" s="199"/>
      <c r="GEF316" s="199"/>
      <c r="GEG316" s="199"/>
      <c r="GEH316" s="199"/>
      <c r="GEI316" s="199"/>
      <c r="GEJ316" s="199"/>
      <c r="GEK316" s="199"/>
      <c r="GEL316" s="199"/>
      <c r="GEM316" s="199"/>
      <c r="GEN316" s="199"/>
      <c r="GEO316" s="199"/>
      <c r="GEP316" s="199"/>
      <c r="GEQ316" s="199"/>
      <c r="GER316" s="199"/>
      <c r="GES316" s="199"/>
      <c r="GET316" s="199"/>
      <c r="GEU316" s="199"/>
      <c r="GEV316" s="199"/>
      <c r="GEW316" s="199"/>
      <c r="GEX316" s="199"/>
      <c r="GEY316" s="199"/>
      <c r="GEZ316" s="199"/>
      <c r="GFA316" s="199"/>
      <c r="GFB316" s="199"/>
      <c r="GFC316" s="199"/>
      <c r="GFD316" s="199"/>
      <c r="GFE316" s="199"/>
      <c r="GFF316" s="199"/>
      <c r="GFG316" s="199"/>
      <c r="GFH316" s="199"/>
      <c r="GFI316" s="199"/>
      <c r="GFJ316" s="199"/>
      <c r="GFK316" s="199"/>
      <c r="GFL316" s="199"/>
      <c r="GFM316" s="199"/>
      <c r="GFN316" s="199"/>
      <c r="GFO316" s="199"/>
      <c r="GFP316" s="199"/>
      <c r="GFQ316" s="199"/>
      <c r="GFR316" s="199"/>
      <c r="GFS316" s="199"/>
      <c r="GFT316" s="199"/>
      <c r="GFU316" s="199"/>
      <c r="GFV316" s="199"/>
      <c r="GFW316" s="199"/>
      <c r="GFX316" s="199"/>
      <c r="GFY316" s="199"/>
      <c r="GFZ316" s="199"/>
      <c r="GGA316" s="199"/>
      <c r="GGB316" s="199"/>
      <c r="GGC316" s="199"/>
      <c r="GGD316" s="199"/>
      <c r="GGE316" s="199"/>
      <c r="GGF316" s="199"/>
      <c r="GGG316" s="199"/>
      <c r="GGH316" s="199"/>
      <c r="GGI316" s="199"/>
      <c r="GGJ316" s="199"/>
      <c r="GGK316" s="199"/>
      <c r="GGL316" s="199"/>
      <c r="GGM316" s="199"/>
      <c r="GGN316" s="199"/>
      <c r="GGO316" s="199"/>
      <c r="GGP316" s="199"/>
      <c r="GGQ316" s="199"/>
      <c r="GGR316" s="199"/>
      <c r="GGS316" s="199"/>
      <c r="GGT316" s="199"/>
      <c r="GGU316" s="199"/>
      <c r="GGV316" s="199"/>
      <c r="GGW316" s="199"/>
      <c r="GGX316" s="199"/>
      <c r="GGY316" s="199"/>
      <c r="GGZ316" s="199"/>
      <c r="GHA316" s="199"/>
      <c r="GHB316" s="199"/>
      <c r="GHC316" s="199"/>
      <c r="GHD316" s="199"/>
      <c r="GHE316" s="199"/>
      <c r="GHF316" s="199"/>
      <c r="GHG316" s="199"/>
      <c r="GHH316" s="199"/>
      <c r="GHI316" s="199"/>
      <c r="GHJ316" s="199"/>
      <c r="GHK316" s="199"/>
      <c r="GHL316" s="199"/>
      <c r="GHM316" s="199"/>
      <c r="GHN316" s="199"/>
      <c r="GHO316" s="199"/>
      <c r="GHP316" s="199"/>
      <c r="GHQ316" s="199"/>
      <c r="GHR316" s="199"/>
      <c r="GHS316" s="199"/>
      <c r="GHT316" s="199"/>
      <c r="GHU316" s="199"/>
      <c r="GHV316" s="199"/>
      <c r="GHW316" s="199"/>
      <c r="GHX316" s="199"/>
      <c r="GHY316" s="199"/>
      <c r="GHZ316" s="199"/>
      <c r="GIA316" s="199"/>
      <c r="GIB316" s="199"/>
      <c r="GIC316" s="199"/>
      <c r="GID316" s="199"/>
      <c r="GIE316" s="199"/>
      <c r="GIF316" s="199"/>
      <c r="GIG316" s="199"/>
      <c r="GIH316" s="199"/>
      <c r="GII316" s="199"/>
      <c r="GIJ316" s="199"/>
      <c r="GIK316" s="199"/>
      <c r="GIL316" s="199"/>
      <c r="GIM316" s="199"/>
      <c r="GIN316" s="199"/>
      <c r="GIO316" s="199"/>
      <c r="GIP316" s="199"/>
      <c r="GIQ316" s="199"/>
      <c r="GIR316" s="199"/>
      <c r="GIS316" s="199"/>
      <c r="GIT316" s="199"/>
      <c r="GIU316" s="199"/>
      <c r="GIV316" s="199"/>
      <c r="GIW316" s="199"/>
      <c r="GIX316" s="199"/>
      <c r="GIY316" s="199"/>
      <c r="GIZ316" s="199"/>
      <c r="GJA316" s="199"/>
      <c r="GJB316" s="199"/>
      <c r="GJC316" s="199"/>
      <c r="GJD316" s="199"/>
      <c r="GJE316" s="199"/>
      <c r="GJF316" s="199"/>
      <c r="GJG316" s="199"/>
      <c r="GJH316" s="199"/>
      <c r="GJI316" s="199"/>
      <c r="GJJ316" s="199"/>
      <c r="GJK316" s="199"/>
      <c r="GJL316" s="199"/>
      <c r="GJM316" s="199"/>
      <c r="GJN316" s="199"/>
      <c r="GJO316" s="199"/>
      <c r="GJP316" s="199"/>
      <c r="GJQ316" s="199"/>
      <c r="GJR316" s="199"/>
      <c r="GJS316" s="199"/>
      <c r="GJT316" s="199"/>
      <c r="GJU316" s="199"/>
      <c r="GJV316" s="199"/>
      <c r="GJW316" s="199"/>
      <c r="GJX316" s="199"/>
      <c r="GJY316" s="199"/>
      <c r="GJZ316" s="199"/>
      <c r="GKA316" s="199"/>
      <c r="GKB316" s="199"/>
      <c r="GKC316" s="199"/>
      <c r="GKD316" s="199"/>
      <c r="GKE316" s="199"/>
      <c r="GKF316" s="199"/>
      <c r="GKG316" s="199"/>
      <c r="GKH316" s="199"/>
      <c r="GKI316" s="199"/>
      <c r="GKJ316" s="199"/>
      <c r="GKK316" s="199"/>
      <c r="GKL316" s="199"/>
      <c r="GKM316" s="199"/>
      <c r="GKN316" s="199"/>
      <c r="GKO316" s="199"/>
      <c r="GKP316" s="199"/>
      <c r="GKQ316" s="199"/>
      <c r="GKR316" s="199"/>
      <c r="GKS316" s="199"/>
      <c r="GKT316" s="199"/>
      <c r="GKU316" s="199"/>
      <c r="GKV316" s="199"/>
      <c r="GKW316" s="199"/>
      <c r="GKX316" s="199"/>
      <c r="GKY316" s="199"/>
      <c r="GKZ316" s="199"/>
      <c r="GLA316" s="199"/>
      <c r="GLB316" s="199"/>
      <c r="GLC316" s="199"/>
      <c r="GLD316" s="199"/>
      <c r="GLE316" s="199"/>
      <c r="GLF316" s="199"/>
      <c r="GLG316" s="199"/>
      <c r="GLH316" s="199"/>
      <c r="GLI316" s="199"/>
      <c r="GLJ316" s="199"/>
      <c r="GLK316" s="199"/>
      <c r="GLL316" s="199"/>
      <c r="GLM316" s="199"/>
      <c r="GLN316" s="199"/>
      <c r="GLO316" s="199"/>
      <c r="GLP316" s="199"/>
      <c r="GLQ316" s="199"/>
      <c r="GLR316" s="199"/>
      <c r="GLS316" s="199"/>
      <c r="GLT316" s="199"/>
      <c r="GLU316" s="199"/>
      <c r="GLV316" s="199"/>
      <c r="GLW316" s="199"/>
      <c r="GLX316" s="199"/>
      <c r="GLY316" s="199"/>
      <c r="GLZ316" s="199"/>
      <c r="GMA316" s="199"/>
      <c r="GMB316" s="199"/>
      <c r="GMC316" s="199"/>
      <c r="GMD316" s="199"/>
      <c r="GME316" s="199"/>
      <c r="GMF316" s="199"/>
      <c r="GMG316" s="199"/>
      <c r="GMH316" s="199"/>
      <c r="GMI316" s="199"/>
      <c r="GMJ316" s="199"/>
      <c r="GMK316" s="199"/>
      <c r="GML316" s="199"/>
      <c r="GMM316" s="199"/>
      <c r="GMN316" s="199"/>
      <c r="GMO316" s="199"/>
      <c r="GMP316" s="199"/>
      <c r="GMQ316" s="199"/>
      <c r="GMR316" s="199"/>
      <c r="GMS316" s="199"/>
      <c r="GMT316" s="199"/>
      <c r="GMU316" s="199"/>
      <c r="GMV316" s="199"/>
      <c r="GMW316" s="199"/>
      <c r="GMX316" s="199"/>
      <c r="GMY316" s="199"/>
      <c r="GMZ316" s="199"/>
      <c r="GNA316" s="199"/>
      <c r="GNB316" s="199"/>
      <c r="GNC316" s="199"/>
      <c r="GND316" s="199"/>
      <c r="GNE316" s="199"/>
      <c r="GNF316" s="199"/>
      <c r="GNG316" s="199"/>
      <c r="GNH316" s="199"/>
      <c r="GNI316" s="199"/>
      <c r="GNJ316" s="199"/>
      <c r="GNK316" s="199"/>
      <c r="GNL316" s="199"/>
      <c r="GNM316" s="199"/>
      <c r="GNN316" s="199"/>
      <c r="GNO316" s="199"/>
      <c r="GNP316" s="199"/>
      <c r="GNQ316" s="199"/>
      <c r="GNR316" s="199"/>
      <c r="GNS316" s="199"/>
      <c r="GNT316" s="199"/>
      <c r="GNU316" s="199"/>
      <c r="GNV316" s="199"/>
      <c r="GNW316" s="199"/>
      <c r="GNX316" s="199"/>
      <c r="GNY316" s="199"/>
      <c r="GNZ316" s="199"/>
      <c r="GOA316" s="199"/>
      <c r="GOB316" s="199"/>
      <c r="GOC316" s="199"/>
      <c r="GOD316" s="199"/>
      <c r="GOE316" s="199"/>
      <c r="GOF316" s="199"/>
      <c r="GOG316" s="199"/>
      <c r="GOH316" s="199"/>
      <c r="GOI316" s="199"/>
      <c r="GOJ316" s="199"/>
      <c r="GOK316" s="199"/>
      <c r="GOL316" s="199"/>
      <c r="GOM316" s="199"/>
      <c r="GON316" s="199"/>
      <c r="GOO316" s="199"/>
      <c r="GOP316" s="199"/>
      <c r="GOQ316" s="199"/>
      <c r="GOR316" s="199"/>
      <c r="GOS316" s="199"/>
      <c r="GOT316" s="199"/>
      <c r="GOU316" s="199"/>
      <c r="GOV316" s="199"/>
      <c r="GOW316" s="199"/>
      <c r="GOX316" s="199"/>
      <c r="GOY316" s="199"/>
      <c r="GOZ316" s="199"/>
      <c r="GPA316" s="199"/>
      <c r="GPB316" s="199"/>
      <c r="GPC316" s="199"/>
      <c r="GPD316" s="199"/>
      <c r="GPE316" s="199"/>
      <c r="GPF316" s="199"/>
      <c r="GPG316" s="199"/>
      <c r="GPH316" s="199"/>
      <c r="GPI316" s="199"/>
      <c r="GPJ316" s="199"/>
      <c r="GPK316" s="199"/>
      <c r="GPL316" s="199"/>
      <c r="GPM316" s="199"/>
      <c r="GPN316" s="199"/>
      <c r="GPO316" s="199"/>
      <c r="GPP316" s="199"/>
      <c r="GPQ316" s="199"/>
      <c r="GPR316" s="199"/>
      <c r="GPS316" s="199"/>
      <c r="GPT316" s="199"/>
      <c r="GPU316" s="199"/>
      <c r="GPV316" s="199"/>
      <c r="GPW316" s="199"/>
      <c r="GPX316" s="199"/>
      <c r="GPY316" s="199"/>
      <c r="GPZ316" s="199"/>
      <c r="GQA316" s="199"/>
      <c r="GQB316" s="199"/>
      <c r="GQC316" s="199"/>
      <c r="GQD316" s="199"/>
      <c r="GQE316" s="199"/>
      <c r="GQF316" s="199"/>
      <c r="GQG316" s="199"/>
      <c r="GQH316" s="199"/>
      <c r="GQI316" s="199"/>
      <c r="GQJ316" s="199"/>
      <c r="GQK316" s="199"/>
      <c r="GQL316" s="199"/>
      <c r="GQM316" s="199"/>
      <c r="GQN316" s="199"/>
      <c r="GQO316" s="199"/>
      <c r="GQP316" s="199"/>
      <c r="GQQ316" s="199"/>
      <c r="GQR316" s="199"/>
      <c r="GQS316" s="199"/>
      <c r="GQT316" s="199"/>
      <c r="GQU316" s="199"/>
      <c r="GQV316" s="199"/>
      <c r="GQW316" s="199"/>
      <c r="GQX316" s="199"/>
      <c r="GQY316" s="199"/>
      <c r="GQZ316" s="199"/>
      <c r="GRA316" s="199"/>
      <c r="GRB316" s="199"/>
      <c r="GRC316" s="199"/>
      <c r="GRD316" s="199"/>
      <c r="GRE316" s="199"/>
      <c r="GRF316" s="199"/>
      <c r="GRG316" s="199"/>
      <c r="GRH316" s="199"/>
      <c r="GRI316" s="199"/>
      <c r="GRJ316" s="199"/>
      <c r="GRK316" s="199"/>
      <c r="GRL316" s="199"/>
      <c r="GRM316" s="199"/>
      <c r="GRN316" s="199"/>
      <c r="GRO316" s="199"/>
      <c r="GRP316" s="199"/>
      <c r="GRQ316" s="199"/>
      <c r="GRR316" s="199"/>
      <c r="GRS316" s="199"/>
      <c r="GRT316" s="199"/>
      <c r="GRU316" s="199"/>
      <c r="GRV316" s="199"/>
      <c r="GRW316" s="199"/>
      <c r="GRX316" s="199"/>
      <c r="GRY316" s="199"/>
      <c r="GRZ316" s="199"/>
      <c r="GSA316" s="199"/>
      <c r="GSB316" s="199"/>
      <c r="GSC316" s="199"/>
      <c r="GSD316" s="199"/>
      <c r="GSE316" s="199"/>
      <c r="GSF316" s="199"/>
      <c r="GSG316" s="199"/>
      <c r="GSH316" s="199"/>
      <c r="GSI316" s="199"/>
      <c r="GSJ316" s="199"/>
      <c r="GSK316" s="199"/>
      <c r="GSL316" s="199"/>
      <c r="GSM316" s="199"/>
      <c r="GSN316" s="199"/>
      <c r="GSO316" s="199"/>
      <c r="GSP316" s="199"/>
      <c r="GSQ316" s="199"/>
      <c r="GSR316" s="199"/>
      <c r="GSS316" s="199"/>
      <c r="GST316" s="199"/>
      <c r="GSU316" s="199"/>
      <c r="GSV316" s="199"/>
      <c r="GSW316" s="199"/>
      <c r="GSX316" s="199"/>
      <c r="GSY316" s="199"/>
      <c r="GSZ316" s="199"/>
      <c r="GTA316" s="199"/>
      <c r="GTB316" s="199"/>
      <c r="GTC316" s="199"/>
      <c r="GTD316" s="199"/>
      <c r="GTE316" s="199"/>
      <c r="GTF316" s="199"/>
      <c r="GTG316" s="199"/>
      <c r="GTH316" s="199"/>
      <c r="GTI316" s="199"/>
      <c r="GTJ316" s="199"/>
      <c r="GTK316" s="199"/>
      <c r="GTL316" s="199"/>
      <c r="GTM316" s="199"/>
      <c r="GTN316" s="199"/>
      <c r="GTO316" s="199"/>
      <c r="GTP316" s="199"/>
      <c r="GTQ316" s="199"/>
      <c r="GTR316" s="199"/>
      <c r="GTS316" s="199"/>
      <c r="GTT316" s="199"/>
      <c r="GTU316" s="199"/>
      <c r="GTV316" s="199"/>
      <c r="GTW316" s="199"/>
      <c r="GTX316" s="199"/>
      <c r="GTY316" s="199"/>
      <c r="GTZ316" s="199"/>
      <c r="GUA316" s="199"/>
      <c r="GUB316" s="199"/>
      <c r="GUC316" s="199"/>
      <c r="GUD316" s="199"/>
      <c r="GUE316" s="199"/>
      <c r="GUF316" s="199"/>
      <c r="GUG316" s="199"/>
      <c r="GUH316" s="199"/>
      <c r="GUI316" s="199"/>
      <c r="GUJ316" s="199"/>
      <c r="GUK316" s="199"/>
      <c r="GUL316" s="199"/>
      <c r="GUM316" s="199"/>
      <c r="GUN316" s="199"/>
      <c r="GUO316" s="199"/>
      <c r="GUP316" s="199"/>
      <c r="GUQ316" s="199"/>
      <c r="GUR316" s="199"/>
      <c r="GUS316" s="199"/>
      <c r="GUT316" s="199"/>
      <c r="GUU316" s="199"/>
      <c r="GUV316" s="199"/>
      <c r="GUW316" s="199"/>
      <c r="GUX316" s="199"/>
      <c r="GUY316" s="199"/>
      <c r="GUZ316" s="199"/>
      <c r="GVA316" s="199"/>
      <c r="GVB316" s="199"/>
      <c r="GVC316" s="199"/>
      <c r="GVD316" s="199"/>
      <c r="GVE316" s="199"/>
      <c r="GVF316" s="199"/>
      <c r="GVG316" s="199"/>
      <c r="GVH316" s="199"/>
      <c r="GVI316" s="199"/>
      <c r="GVJ316" s="199"/>
      <c r="GVK316" s="199"/>
      <c r="GVL316" s="199"/>
      <c r="GVM316" s="199"/>
      <c r="GVN316" s="199"/>
      <c r="GVO316" s="199"/>
      <c r="GVP316" s="199"/>
      <c r="GVQ316" s="199"/>
      <c r="GVR316" s="199"/>
      <c r="GVS316" s="199"/>
      <c r="GVT316" s="199"/>
      <c r="GVU316" s="199"/>
      <c r="GVV316" s="199"/>
      <c r="GVW316" s="199"/>
      <c r="GVX316" s="199"/>
      <c r="GVY316" s="199"/>
      <c r="GVZ316" s="199"/>
      <c r="GWA316" s="199"/>
      <c r="GWB316" s="199"/>
      <c r="GWC316" s="199"/>
      <c r="GWD316" s="199"/>
      <c r="GWE316" s="199"/>
      <c r="GWF316" s="199"/>
      <c r="GWG316" s="199"/>
      <c r="GWH316" s="199"/>
      <c r="GWI316" s="199"/>
      <c r="GWJ316" s="199"/>
      <c r="GWK316" s="199"/>
      <c r="GWL316" s="199"/>
      <c r="GWM316" s="199"/>
      <c r="GWN316" s="199"/>
      <c r="GWO316" s="199"/>
      <c r="GWP316" s="199"/>
      <c r="GWQ316" s="199"/>
      <c r="GWR316" s="199"/>
      <c r="GWS316" s="199"/>
      <c r="GWT316" s="199"/>
      <c r="GWU316" s="199"/>
      <c r="GWV316" s="199"/>
      <c r="GWW316" s="199"/>
      <c r="GWX316" s="199"/>
      <c r="GWY316" s="199"/>
      <c r="GWZ316" s="199"/>
      <c r="GXA316" s="199"/>
      <c r="GXB316" s="199"/>
      <c r="GXC316" s="199"/>
      <c r="GXD316" s="199"/>
      <c r="GXE316" s="199"/>
      <c r="GXF316" s="199"/>
      <c r="GXG316" s="199"/>
      <c r="GXH316" s="199"/>
      <c r="GXI316" s="199"/>
      <c r="GXJ316" s="199"/>
      <c r="GXK316" s="199"/>
      <c r="GXL316" s="199"/>
      <c r="GXM316" s="199"/>
      <c r="GXN316" s="199"/>
      <c r="GXO316" s="199"/>
      <c r="GXP316" s="199"/>
      <c r="GXQ316" s="199"/>
      <c r="GXR316" s="199"/>
      <c r="GXS316" s="199"/>
      <c r="GXT316" s="199"/>
      <c r="GXU316" s="199"/>
      <c r="GXV316" s="199"/>
      <c r="GXW316" s="199"/>
      <c r="GXX316" s="199"/>
      <c r="GXY316" s="199"/>
      <c r="GXZ316" s="199"/>
      <c r="GYA316" s="199"/>
      <c r="GYB316" s="199"/>
      <c r="GYC316" s="199"/>
      <c r="GYD316" s="199"/>
      <c r="GYE316" s="199"/>
      <c r="GYF316" s="199"/>
      <c r="GYG316" s="199"/>
      <c r="GYH316" s="199"/>
      <c r="GYI316" s="199"/>
      <c r="GYJ316" s="199"/>
      <c r="GYK316" s="199"/>
      <c r="GYL316" s="199"/>
      <c r="GYM316" s="199"/>
      <c r="GYN316" s="199"/>
      <c r="GYO316" s="199"/>
      <c r="GYP316" s="199"/>
      <c r="GYQ316" s="199"/>
      <c r="GYR316" s="199"/>
      <c r="GYS316" s="199"/>
      <c r="GYT316" s="199"/>
      <c r="GYU316" s="199"/>
      <c r="GYV316" s="199"/>
      <c r="GYW316" s="199"/>
      <c r="GYX316" s="199"/>
      <c r="GYY316" s="199"/>
      <c r="GYZ316" s="199"/>
      <c r="GZA316" s="199"/>
      <c r="GZB316" s="199"/>
      <c r="GZC316" s="199"/>
      <c r="GZD316" s="199"/>
      <c r="GZE316" s="199"/>
      <c r="GZF316" s="199"/>
      <c r="GZG316" s="199"/>
      <c r="GZH316" s="199"/>
      <c r="GZI316" s="199"/>
      <c r="GZJ316" s="199"/>
      <c r="GZK316" s="199"/>
      <c r="GZL316" s="199"/>
      <c r="GZM316" s="199"/>
      <c r="GZN316" s="199"/>
      <c r="GZO316" s="199"/>
      <c r="GZP316" s="199"/>
      <c r="GZQ316" s="199"/>
      <c r="GZR316" s="199"/>
      <c r="GZS316" s="199"/>
      <c r="GZT316" s="199"/>
      <c r="GZU316" s="199"/>
      <c r="GZV316" s="199"/>
      <c r="GZW316" s="199"/>
      <c r="GZX316" s="199"/>
      <c r="GZY316" s="199"/>
      <c r="GZZ316" s="199"/>
      <c r="HAA316" s="199"/>
      <c r="HAB316" s="199"/>
      <c r="HAC316" s="199"/>
      <c r="HAD316" s="199"/>
      <c r="HAE316" s="199"/>
      <c r="HAF316" s="199"/>
      <c r="HAG316" s="199"/>
      <c r="HAH316" s="199"/>
      <c r="HAI316" s="199"/>
      <c r="HAJ316" s="199"/>
      <c r="HAK316" s="199"/>
      <c r="HAL316" s="199"/>
      <c r="HAM316" s="199"/>
      <c r="HAN316" s="199"/>
      <c r="HAO316" s="199"/>
      <c r="HAP316" s="199"/>
      <c r="HAQ316" s="199"/>
      <c r="HAR316" s="199"/>
      <c r="HAS316" s="199"/>
      <c r="HAT316" s="199"/>
      <c r="HAU316" s="199"/>
      <c r="HAV316" s="199"/>
      <c r="HAW316" s="199"/>
      <c r="HAX316" s="199"/>
      <c r="HAY316" s="199"/>
      <c r="HAZ316" s="199"/>
      <c r="HBA316" s="199"/>
      <c r="HBB316" s="199"/>
      <c r="HBC316" s="199"/>
      <c r="HBD316" s="199"/>
      <c r="HBE316" s="199"/>
      <c r="HBF316" s="199"/>
      <c r="HBG316" s="199"/>
      <c r="HBH316" s="199"/>
      <c r="HBI316" s="199"/>
      <c r="HBJ316" s="199"/>
      <c r="HBK316" s="199"/>
      <c r="HBL316" s="199"/>
      <c r="HBM316" s="199"/>
      <c r="HBN316" s="199"/>
      <c r="HBO316" s="199"/>
      <c r="HBP316" s="199"/>
      <c r="HBQ316" s="199"/>
      <c r="HBR316" s="199"/>
      <c r="HBS316" s="199"/>
      <c r="HBT316" s="199"/>
      <c r="HBU316" s="199"/>
      <c r="HBV316" s="199"/>
      <c r="HBW316" s="199"/>
      <c r="HBX316" s="199"/>
      <c r="HBY316" s="199"/>
      <c r="HBZ316" s="199"/>
      <c r="HCA316" s="199"/>
      <c r="HCB316" s="199"/>
      <c r="HCC316" s="199"/>
      <c r="HCD316" s="199"/>
      <c r="HCE316" s="199"/>
      <c r="HCF316" s="199"/>
      <c r="HCG316" s="199"/>
      <c r="HCH316" s="199"/>
      <c r="HCI316" s="199"/>
      <c r="HCJ316" s="199"/>
      <c r="HCK316" s="199"/>
      <c r="HCL316" s="199"/>
      <c r="HCM316" s="199"/>
      <c r="HCN316" s="199"/>
      <c r="HCO316" s="199"/>
      <c r="HCP316" s="199"/>
      <c r="HCQ316" s="199"/>
      <c r="HCR316" s="199"/>
      <c r="HCS316" s="199"/>
      <c r="HCT316" s="199"/>
      <c r="HCU316" s="199"/>
      <c r="HCV316" s="199"/>
      <c r="HCW316" s="199"/>
      <c r="HCX316" s="199"/>
      <c r="HCY316" s="199"/>
      <c r="HCZ316" s="199"/>
      <c r="HDA316" s="199"/>
      <c r="HDB316" s="199"/>
      <c r="HDC316" s="199"/>
      <c r="HDD316" s="199"/>
      <c r="HDE316" s="199"/>
      <c r="HDF316" s="199"/>
      <c r="HDG316" s="199"/>
      <c r="HDH316" s="199"/>
      <c r="HDI316" s="199"/>
      <c r="HDJ316" s="199"/>
      <c r="HDK316" s="199"/>
      <c r="HDL316" s="199"/>
      <c r="HDM316" s="199"/>
      <c r="HDN316" s="199"/>
      <c r="HDO316" s="199"/>
      <c r="HDP316" s="199"/>
      <c r="HDQ316" s="199"/>
      <c r="HDR316" s="199"/>
      <c r="HDS316" s="199"/>
      <c r="HDT316" s="199"/>
      <c r="HDU316" s="199"/>
      <c r="HDV316" s="199"/>
      <c r="HDW316" s="199"/>
      <c r="HDX316" s="199"/>
      <c r="HDY316" s="199"/>
      <c r="HDZ316" s="199"/>
      <c r="HEA316" s="199"/>
      <c r="HEB316" s="199"/>
      <c r="HEC316" s="199"/>
      <c r="HED316" s="199"/>
      <c r="HEE316" s="199"/>
      <c r="HEF316" s="199"/>
      <c r="HEG316" s="199"/>
      <c r="HEH316" s="199"/>
      <c r="HEI316" s="199"/>
      <c r="HEJ316" s="199"/>
      <c r="HEK316" s="199"/>
      <c r="HEL316" s="199"/>
      <c r="HEM316" s="199"/>
      <c r="HEN316" s="199"/>
      <c r="HEO316" s="199"/>
      <c r="HEP316" s="199"/>
      <c r="HEQ316" s="199"/>
      <c r="HER316" s="199"/>
      <c r="HES316" s="199"/>
      <c r="HET316" s="199"/>
      <c r="HEU316" s="199"/>
      <c r="HEV316" s="199"/>
      <c r="HEW316" s="199"/>
      <c r="HEX316" s="199"/>
      <c r="HEY316" s="199"/>
      <c r="HEZ316" s="199"/>
      <c r="HFA316" s="199"/>
      <c r="HFB316" s="199"/>
      <c r="HFC316" s="199"/>
      <c r="HFD316" s="199"/>
      <c r="HFE316" s="199"/>
      <c r="HFF316" s="199"/>
      <c r="HFG316" s="199"/>
      <c r="HFH316" s="199"/>
      <c r="HFI316" s="199"/>
      <c r="HFJ316" s="199"/>
      <c r="HFK316" s="199"/>
      <c r="HFL316" s="199"/>
      <c r="HFM316" s="199"/>
      <c r="HFN316" s="199"/>
      <c r="HFO316" s="199"/>
      <c r="HFP316" s="199"/>
      <c r="HFQ316" s="199"/>
      <c r="HFR316" s="199"/>
      <c r="HFS316" s="199"/>
      <c r="HFT316" s="199"/>
      <c r="HFU316" s="199"/>
      <c r="HFV316" s="199"/>
      <c r="HFW316" s="199"/>
      <c r="HFX316" s="199"/>
      <c r="HFY316" s="199"/>
      <c r="HFZ316" s="199"/>
      <c r="HGA316" s="199"/>
      <c r="HGB316" s="199"/>
      <c r="HGC316" s="199"/>
      <c r="HGD316" s="199"/>
      <c r="HGE316" s="199"/>
      <c r="HGF316" s="199"/>
      <c r="HGG316" s="199"/>
      <c r="HGH316" s="199"/>
      <c r="HGI316" s="199"/>
      <c r="HGJ316" s="199"/>
      <c r="HGK316" s="199"/>
      <c r="HGL316" s="199"/>
      <c r="HGM316" s="199"/>
      <c r="HGN316" s="199"/>
      <c r="HGO316" s="199"/>
      <c r="HGP316" s="199"/>
      <c r="HGQ316" s="199"/>
      <c r="HGR316" s="199"/>
      <c r="HGS316" s="199"/>
      <c r="HGT316" s="199"/>
      <c r="HGU316" s="199"/>
      <c r="HGV316" s="199"/>
      <c r="HGW316" s="199"/>
      <c r="HGX316" s="199"/>
      <c r="HGY316" s="199"/>
      <c r="HGZ316" s="199"/>
      <c r="HHA316" s="199"/>
      <c r="HHB316" s="199"/>
      <c r="HHC316" s="199"/>
      <c r="HHD316" s="199"/>
      <c r="HHE316" s="199"/>
      <c r="HHF316" s="199"/>
      <c r="HHG316" s="199"/>
      <c r="HHH316" s="199"/>
      <c r="HHI316" s="199"/>
      <c r="HHJ316" s="199"/>
      <c r="HHK316" s="199"/>
      <c r="HHL316" s="199"/>
      <c r="HHM316" s="199"/>
      <c r="HHN316" s="199"/>
      <c r="HHO316" s="199"/>
      <c r="HHP316" s="199"/>
      <c r="HHQ316" s="199"/>
      <c r="HHR316" s="199"/>
      <c r="HHS316" s="199"/>
      <c r="HHT316" s="199"/>
      <c r="HHU316" s="199"/>
      <c r="HHV316" s="199"/>
      <c r="HHW316" s="199"/>
      <c r="HHX316" s="199"/>
      <c r="HHY316" s="199"/>
      <c r="HHZ316" s="199"/>
      <c r="HIA316" s="199"/>
      <c r="HIB316" s="199"/>
      <c r="HIC316" s="199"/>
      <c r="HID316" s="199"/>
      <c r="HIE316" s="199"/>
      <c r="HIF316" s="199"/>
      <c r="HIG316" s="199"/>
      <c r="HIH316" s="199"/>
      <c r="HII316" s="199"/>
      <c r="HIJ316" s="199"/>
      <c r="HIK316" s="199"/>
      <c r="HIL316" s="199"/>
      <c r="HIM316" s="199"/>
      <c r="HIN316" s="199"/>
      <c r="HIO316" s="199"/>
      <c r="HIP316" s="199"/>
      <c r="HIQ316" s="199"/>
      <c r="HIR316" s="199"/>
      <c r="HIS316" s="199"/>
      <c r="HIT316" s="199"/>
      <c r="HIU316" s="199"/>
      <c r="HIV316" s="199"/>
      <c r="HIW316" s="199"/>
      <c r="HIX316" s="199"/>
      <c r="HIY316" s="199"/>
      <c r="HIZ316" s="199"/>
      <c r="HJA316" s="199"/>
      <c r="HJB316" s="199"/>
      <c r="HJC316" s="199"/>
      <c r="HJD316" s="199"/>
      <c r="HJE316" s="199"/>
      <c r="HJF316" s="199"/>
      <c r="HJG316" s="199"/>
      <c r="HJH316" s="199"/>
      <c r="HJI316" s="199"/>
      <c r="HJJ316" s="199"/>
      <c r="HJK316" s="199"/>
      <c r="HJL316" s="199"/>
      <c r="HJM316" s="199"/>
      <c r="HJN316" s="199"/>
      <c r="HJO316" s="199"/>
      <c r="HJP316" s="199"/>
      <c r="HJQ316" s="199"/>
      <c r="HJR316" s="199"/>
      <c r="HJS316" s="199"/>
      <c r="HJT316" s="199"/>
      <c r="HJU316" s="199"/>
      <c r="HJV316" s="199"/>
      <c r="HJW316" s="199"/>
      <c r="HJX316" s="199"/>
      <c r="HJY316" s="199"/>
      <c r="HJZ316" s="199"/>
      <c r="HKA316" s="199"/>
      <c r="HKB316" s="199"/>
      <c r="HKC316" s="199"/>
      <c r="HKD316" s="199"/>
      <c r="HKE316" s="199"/>
      <c r="HKF316" s="199"/>
      <c r="HKG316" s="199"/>
      <c r="HKH316" s="199"/>
      <c r="HKI316" s="199"/>
      <c r="HKJ316" s="199"/>
      <c r="HKK316" s="199"/>
      <c r="HKL316" s="199"/>
      <c r="HKM316" s="199"/>
      <c r="HKN316" s="199"/>
      <c r="HKO316" s="199"/>
      <c r="HKP316" s="199"/>
      <c r="HKQ316" s="199"/>
      <c r="HKR316" s="199"/>
      <c r="HKS316" s="199"/>
      <c r="HKT316" s="199"/>
      <c r="HKU316" s="199"/>
      <c r="HKV316" s="199"/>
      <c r="HKW316" s="199"/>
      <c r="HKX316" s="199"/>
      <c r="HKY316" s="199"/>
      <c r="HKZ316" s="199"/>
      <c r="HLA316" s="199"/>
      <c r="HLB316" s="199"/>
      <c r="HLC316" s="199"/>
      <c r="HLD316" s="199"/>
      <c r="HLE316" s="199"/>
      <c r="HLF316" s="199"/>
      <c r="HLG316" s="199"/>
      <c r="HLH316" s="199"/>
      <c r="HLI316" s="199"/>
      <c r="HLJ316" s="199"/>
      <c r="HLK316" s="199"/>
      <c r="HLL316" s="199"/>
      <c r="HLM316" s="199"/>
      <c r="HLN316" s="199"/>
      <c r="HLO316" s="199"/>
      <c r="HLP316" s="199"/>
      <c r="HLQ316" s="199"/>
      <c r="HLR316" s="199"/>
      <c r="HLS316" s="199"/>
      <c r="HLT316" s="199"/>
      <c r="HLU316" s="199"/>
      <c r="HLV316" s="199"/>
      <c r="HLW316" s="199"/>
      <c r="HLX316" s="199"/>
      <c r="HLY316" s="199"/>
      <c r="HLZ316" s="199"/>
      <c r="HMA316" s="199"/>
      <c r="HMB316" s="199"/>
      <c r="HMC316" s="199"/>
      <c r="HMD316" s="199"/>
      <c r="HME316" s="199"/>
      <c r="HMF316" s="199"/>
      <c r="HMG316" s="199"/>
      <c r="HMH316" s="199"/>
      <c r="HMI316" s="199"/>
      <c r="HMJ316" s="199"/>
      <c r="HMK316" s="199"/>
      <c r="HML316" s="199"/>
      <c r="HMM316" s="199"/>
      <c r="HMN316" s="199"/>
      <c r="HMO316" s="199"/>
      <c r="HMP316" s="199"/>
      <c r="HMQ316" s="199"/>
      <c r="HMR316" s="199"/>
      <c r="HMS316" s="199"/>
      <c r="HMT316" s="199"/>
      <c r="HMU316" s="199"/>
      <c r="HMV316" s="199"/>
      <c r="HMW316" s="199"/>
      <c r="HMX316" s="199"/>
      <c r="HMY316" s="199"/>
      <c r="HMZ316" s="199"/>
      <c r="HNA316" s="199"/>
      <c r="HNB316" s="199"/>
      <c r="HNC316" s="199"/>
      <c r="HND316" s="199"/>
      <c r="HNE316" s="199"/>
      <c r="HNF316" s="199"/>
      <c r="HNG316" s="199"/>
      <c r="HNH316" s="199"/>
      <c r="HNI316" s="199"/>
      <c r="HNJ316" s="199"/>
      <c r="HNK316" s="199"/>
      <c r="HNL316" s="199"/>
      <c r="HNM316" s="199"/>
      <c r="HNN316" s="199"/>
      <c r="HNO316" s="199"/>
      <c r="HNP316" s="199"/>
      <c r="HNQ316" s="199"/>
      <c r="HNR316" s="199"/>
      <c r="HNS316" s="199"/>
      <c r="HNT316" s="199"/>
      <c r="HNU316" s="199"/>
      <c r="HNV316" s="199"/>
      <c r="HNW316" s="199"/>
      <c r="HNX316" s="199"/>
      <c r="HNY316" s="199"/>
      <c r="HNZ316" s="199"/>
      <c r="HOA316" s="199"/>
      <c r="HOB316" s="199"/>
      <c r="HOC316" s="199"/>
      <c r="HOD316" s="199"/>
      <c r="HOE316" s="199"/>
      <c r="HOF316" s="199"/>
      <c r="HOG316" s="199"/>
      <c r="HOH316" s="199"/>
      <c r="HOI316" s="199"/>
      <c r="HOJ316" s="199"/>
      <c r="HOK316" s="199"/>
      <c r="HOL316" s="199"/>
      <c r="HOM316" s="199"/>
      <c r="HON316" s="199"/>
      <c r="HOO316" s="199"/>
      <c r="HOP316" s="199"/>
      <c r="HOQ316" s="199"/>
      <c r="HOR316" s="199"/>
      <c r="HOS316" s="199"/>
      <c r="HOT316" s="199"/>
      <c r="HOU316" s="199"/>
      <c r="HOV316" s="199"/>
      <c r="HOW316" s="199"/>
      <c r="HOX316" s="199"/>
      <c r="HOY316" s="199"/>
      <c r="HOZ316" s="199"/>
      <c r="HPA316" s="199"/>
      <c r="HPB316" s="199"/>
      <c r="HPC316" s="199"/>
      <c r="HPD316" s="199"/>
      <c r="HPE316" s="199"/>
      <c r="HPF316" s="199"/>
      <c r="HPG316" s="199"/>
      <c r="HPH316" s="199"/>
      <c r="HPI316" s="199"/>
      <c r="HPJ316" s="199"/>
      <c r="HPK316" s="199"/>
      <c r="HPL316" s="199"/>
      <c r="HPM316" s="199"/>
      <c r="HPN316" s="199"/>
      <c r="HPO316" s="199"/>
      <c r="HPP316" s="199"/>
      <c r="HPQ316" s="199"/>
      <c r="HPR316" s="199"/>
      <c r="HPS316" s="199"/>
      <c r="HPT316" s="199"/>
      <c r="HPU316" s="199"/>
      <c r="HPV316" s="199"/>
      <c r="HPW316" s="199"/>
      <c r="HPX316" s="199"/>
      <c r="HPY316" s="199"/>
      <c r="HPZ316" s="199"/>
      <c r="HQA316" s="199"/>
      <c r="HQB316" s="199"/>
      <c r="HQC316" s="199"/>
      <c r="HQD316" s="199"/>
      <c r="HQE316" s="199"/>
      <c r="HQF316" s="199"/>
      <c r="HQG316" s="199"/>
      <c r="HQH316" s="199"/>
      <c r="HQI316" s="199"/>
      <c r="HQJ316" s="199"/>
      <c r="HQK316" s="199"/>
      <c r="HQL316" s="199"/>
      <c r="HQM316" s="199"/>
      <c r="HQN316" s="199"/>
      <c r="HQO316" s="199"/>
      <c r="HQP316" s="199"/>
      <c r="HQQ316" s="199"/>
      <c r="HQR316" s="199"/>
      <c r="HQS316" s="199"/>
      <c r="HQT316" s="199"/>
      <c r="HQU316" s="199"/>
      <c r="HQV316" s="199"/>
      <c r="HQW316" s="199"/>
      <c r="HQX316" s="199"/>
      <c r="HQY316" s="199"/>
      <c r="HQZ316" s="199"/>
      <c r="HRA316" s="199"/>
      <c r="HRB316" s="199"/>
      <c r="HRC316" s="199"/>
      <c r="HRD316" s="199"/>
      <c r="HRE316" s="199"/>
      <c r="HRF316" s="199"/>
      <c r="HRG316" s="199"/>
      <c r="HRH316" s="199"/>
      <c r="HRI316" s="199"/>
      <c r="HRJ316" s="199"/>
      <c r="HRK316" s="199"/>
      <c r="HRL316" s="199"/>
      <c r="HRM316" s="199"/>
      <c r="HRN316" s="199"/>
      <c r="HRO316" s="199"/>
      <c r="HRP316" s="199"/>
      <c r="HRQ316" s="199"/>
      <c r="HRR316" s="199"/>
      <c r="HRS316" s="199"/>
      <c r="HRT316" s="199"/>
      <c r="HRU316" s="199"/>
      <c r="HRV316" s="199"/>
      <c r="HRW316" s="199"/>
      <c r="HRX316" s="199"/>
      <c r="HRY316" s="199"/>
      <c r="HRZ316" s="199"/>
      <c r="HSA316" s="199"/>
      <c r="HSB316" s="199"/>
      <c r="HSC316" s="199"/>
      <c r="HSD316" s="199"/>
      <c r="HSE316" s="199"/>
      <c r="HSF316" s="199"/>
      <c r="HSG316" s="199"/>
      <c r="HSH316" s="199"/>
      <c r="HSI316" s="199"/>
      <c r="HSJ316" s="199"/>
      <c r="HSK316" s="199"/>
      <c r="HSL316" s="199"/>
      <c r="HSM316" s="199"/>
      <c r="HSN316" s="199"/>
      <c r="HSO316" s="199"/>
      <c r="HSP316" s="199"/>
      <c r="HSQ316" s="199"/>
      <c r="HSR316" s="199"/>
      <c r="HSS316" s="199"/>
      <c r="HST316" s="199"/>
      <c r="HSU316" s="199"/>
      <c r="HSV316" s="199"/>
      <c r="HSW316" s="199"/>
      <c r="HSX316" s="199"/>
      <c r="HSY316" s="199"/>
      <c r="HSZ316" s="199"/>
      <c r="HTA316" s="199"/>
      <c r="HTB316" s="199"/>
      <c r="HTC316" s="199"/>
      <c r="HTD316" s="199"/>
      <c r="HTE316" s="199"/>
      <c r="HTF316" s="199"/>
      <c r="HTG316" s="199"/>
      <c r="HTH316" s="199"/>
      <c r="HTI316" s="199"/>
      <c r="HTJ316" s="199"/>
      <c r="HTK316" s="199"/>
      <c r="HTL316" s="199"/>
      <c r="HTM316" s="199"/>
      <c r="HTN316" s="199"/>
      <c r="HTO316" s="199"/>
      <c r="HTP316" s="199"/>
      <c r="HTQ316" s="199"/>
      <c r="HTR316" s="199"/>
      <c r="HTS316" s="199"/>
      <c r="HTT316" s="199"/>
      <c r="HTU316" s="199"/>
      <c r="HTV316" s="199"/>
      <c r="HTW316" s="199"/>
      <c r="HTX316" s="199"/>
      <c r="HTY316" s="199"/>
      <c r="HTZ316" s="199"/>
      <c r="HUA316" s="199"/>
      <c r="HUB316" s="199"/>
      <c r="HUC316" s="199"/>
      <c r="HUD316" s="199"/>
      <c r="HUE316" s="199"/>
      <c r="HUF316" s="199"/>
      <c r="HUG316" s="199"/>
      <c r="HUH316" s="199"/>
      <c r="HUI316" s="199"/>
      <c r="HUJ316" s="199"/>
      <c r="HUK316" s="199"/>
      <c r="HUL316" s="199"/>
      <c r="HUM316" s="199"/>
      <c r="HUN316" s="199"/>
      <c r="HUO316" s="199"/>
      <c r="HUP316" s="199"/>
      <c r="HUQ316" s="199"/>
      <c r="HUR316" s="199"/>
      <c r="HUS316" s="199"/>
      <c r="HUT316" s="199"/>
      <c r="HUU316" s="199"/>
      <c r="HUV316" s="199"/>
      <c r="HUW316" s="199"/>
      <c r="HUX316" s="199"/>
      <c r="HUY316" s="199"/>
      <c r="HUZ316" s="199"/>
      <c r="HVA316" s="199"/>
      <c r="HVB316" s="199"/>
      <c r="HVC316" s="199"/>
      <c r="HVD316" s="199"/>
      <c r="HVE316" s="199"/>
      <c r="HVF316" s="199"/>
      <c r="HVG316" s="199"/>
      <c r="HVH316" s="199"/>
      <c r="HVI316" s="199"/>
      <c r="HVJ316" s="199"/>
      <c r="HVK316" s="199"/>
      <c r="HVL316" s="199"/>
      <c r="HVM316" s="199"/>
      <c r="HVN316" s="199"/>
      <c r="HVO316" s="199"/>
      <c r="HVP316" s="199"/>
      <c r="HVQ316" s="199"/>
      <c r="HVR316" s="199"/>
      <c r="HVS316" s="199"/>
      <c r="HVT316" s="199"/>
      <c r="HVU316" s="199"/>
      <c r="HVV316" s="199"/>
      <c r="HVW316" s="199"/>
      <c r="HVX316" s="199"/>
      <c r="HVY316" s="199"/>
      <c r="HVZ316" s="199"/>
    </row>
    <row r="317" spans="1:6006" ht="12.75" customHeight="1" x14ac:dyDescent="0.25">
      <c r="A317" s="670" t="s">
        <v>150</v>
      </c>
      <c r="B317" s="670">
        <v>3</v>
      </c>
      <c r="C317" s="77" t="s">
        <v>88</v>
      </c>
      <c r="D317" s="43" t="s">
        <v>365</v>
      </c>
      <c r="E317" s="43">
        <v>2005</v>
      </c>
      <c r="F317" s="85" t="s">
        <v>68</v>
      </c>
      <c r="G317" s="85" t="s">
        <v>93</v>
      </c>
      <c r="H317" s="95">
        <v>-90</v>
      </c>
      <c r="I317" s="43"/>
      <c r="J317" s="43"/>
      <c r="K317" s="43"/>
      <c r="L317" s="43">
        <v>200</v>
      </c>
      <c r="M317" s="43"/>
      <c r="N317" s="43"/>
      <c r="O317" s="107"/>
      <c r="P317" s="43"/>
      <c r="Q317" s="43"/>
      <c r="R317" s="43"/>
      <c r="S317" s="179">
        <f>IF((ISBLANK(J317)+ISBLANK(L317)+ISBLANK(K317)+ISBLANK(M317)+ISBLANK(N317)+ISBLANK(O317))&lt;8,IF(ISNUMBER(LARGE((J317,L317,M317,N317),1)),LARGE((J317,L317,M317,N317),1),0)+IF(ISNUMBER(LARGE((J317,L317,M317,N317),2)),LARGE((J317,L317,M317,N317),2),0)+K317+O317,"")+P317+Q317+R317+I317</f>
        <v>200</v>
      </c>
      <c r="T317" s="662" t="s">
        <v>1010</v>
      </c>
      <c r="U317" s="510"/>
      <c r="V317" s="85"/>
      <c r="W317" s="155"/>
      <c r="X317" s="199"/>
      <c r="Y317" s="199"/>
      <c r="Z317" s="199"/>
      <c r="AA317" s="199"/>
      <c r="AB317" s="199"/>
      <c r="AC317" s="199"/>
      <c r="AD317" s="199"/>
      <c r="AE317" s="199"/>
      <c r="AF317" s="199"/>
      <c r="AG317" s="199"/>
      <c r="AH317" s="199"/>
      <c r="AI317" s="199"/>
      <c r="AJ317" s="199"/>
      <c r="AK317" s="199"/>
      <c r="AL317" s="199"/>
      <c r="AM317" s="199"/>
      <c r="AN317" s="199"/>
      <c r="AO317" s="199"/>
      <c r="AP317" s="199"/>
      <c r="AQ317" s="199"/>
      <c r="AR317" s="199"/>
      <c r="AS317" s="199"/>
      <c r="AT317" s="199"/>
      <c r="AU317" s="199"/>
      <c r="AV317" s="199"/>
      <c r="AW317" s="199"/>
      <c r="AX317" s="199"/>
      <c r="AY317" s="199"/>
      <c r="AZ317" s="199"/>
      <c r="BA317" s="199"/>
      <c r="BB317" s="199"/>
      <c r="BC317" s="199"/>
      <c r="BD317" s="199"/>
      <c r="BE317" s="199"/>
      <c r="BF317" s="199"/>
      <c r="BG317" s="199"/>
      <c r="BH317" s="199"/>
      <c r="BI317" s="199"/>
      <c r="BJ317" s="199"/>
      <c r="BK317" s="199"/>
      <c r="BL317" s="199"/>
      <c r="BM317" s="199"/>
      <c r="BN317" s="199"/>
      <c r="BO317" s="199"/>
      <c r="BP317" s="199"/>
      <c r="BQ317" s="199"/>
      <c r="BR317" s="199"/>
      <c r="BS317" s="199"/>
      <c r="BT317" s="199"/>
      <c r="BU317" s="199"/>
      <c r="BV317" s="199"/>
      <c r="BW317" s="199"/>
      <c r="BX317" s="199"/>
      <c r="BY317" s="199"/>
      <c r="BZ317" s="199"/>
      <c r="CA317" s="199"/>
      <c r="CB317" s="199"/>
      <c r="CC317" s="199"/>
      <c r="CD317" s="199"/>
      <c r="CE317" s="199"/>
      <c r="CF317" s="199"/>
      <c r="CG317" s="199"/>
      <c r="CH317" s="199"/>
      <c r="CI317" s="199"/>
      <c r="CJ317" s="199"/>
      <c r="CK317" s="199"/>
      <c r="CL317" s="199"/>
      <c r="CM317" s="199"/>
      <c r="CN317" s="199"/>
      <c r="CO317" s="199"/>
      <c r="CP317" s="199"/>
      <c r="CQ317" s="199"/>
      <c r="CR317" s="199"/>
      <c r="CS317" s="199"/>
      <c r="CT317" s="199"/>
      <c r="CU317" s="199"/>
      <c r="CV317" s="199"/>
      <c r="CW317" s="199"/>
      <c r="CX317" s="199"/>
      <c r="CY317" s="199"/>
      <c r="CZ317" s="199"/>
      <c r="DA317" s="199"/>
      <c r="DB317" s="199"/>
      <c r="DC317" s="199"/>
      <c r="DD317" s="199"/>
      <c r="DE317" s="199"/>
      <c r="DF317" s="199"/>
      <c r="DG317" s="199"/>
      <c r="DH317" s="199"/>
      <c r="DI317" s="199"/>
      <c r="DJ317" s="199"/>
      <c r="DK317" s="199"/>
      <c r="DL317" s="199"/>
      <c r="DM317" s="199"/>
      <c r="DN317" s="199"/>
      <c r="DO317" s="199"/>
      <c r="DP317" s="199"/>
      <c r="DQ317" s="199"/>
      <c r="DR317" s="199"/>
      <c r="DS317" s="199"/>
      <c r="DT317" s="199"/>
      <c r="DU317" s="199"/>
      <c r="DV317" s="199"/>
      <c r="DW317" s="199"/>
      <c r="DX317" s="199"/>
      <c r="DY317" s="199"/>
      <c r="DZ317" s="199"/>
      <c r="EA317" s="199"/>
      <c r="EB317" s="199"/>
      <c r="EC317" s="199"/>
      <c r="ED317" s="199"/>
      <c r="EE317" s="199"/>
      <c r="EF317" s="199"/>
      <c r="EG317" s="199"/>
      <c r="EH317" s="199"/>
      <c r="EI317" s="199"/>
      <c r="EJ317" s="199"/>
      <c r="EK317" s="199"/>
      <c r="EL317" s="199"/>
      <c r="EM317" s="199"/>
      <c r="EN317" s="199"/>
      <c r="EO317" s="199"/>
      <c r="EP317" s="199"/>
      <c r="EQ317" s="199"/>
      <c r="ER317" s="199"/>
      <c r="ES317" s="199"/>
      <c r="ET317" s="199"/>
      <c r="EU317" s="199"/>
      <c r="EV317" s="199"/>
      <c r="EW317" s="199"/>
      <c r="EX317" s="199"/>
      <c r="EY317" s="199"/>
      <c r="EZ317" s="199"/>
      <c r="FA317" s="199"/>
      <c r="FB317" s="199"/>
      <c r="FC317" s="199"/>
      <c r="FD317" s="199"/>
      <c r="FE317" s="199"/>
      <c r="FF317" s="199"/>
      <c r="FG317" s="199"/>
      <c r="FH317" s="199"/>
      <c r="FI317" s="199"/>
      <c r="FJ317" s="199"/>
      <c r="FK317" s="199"/>
      <c r="FL317" s="199"/>
      <c r="FM317" s="199"/>
      <c r="FN317" s="199"/>
      <c r="FO317" s="199"/>
      <c r="FP317" s="199"/>
      <c r="FQ317" s="199"/>
      <c r="FR317" s="199"/>
      <c r="FS317" s="199"/>
      <c r="FT317" s="199"/>
      <c r="FU317" s="199"/>
      <c r="FV317" s="199"/>
      <c r="FW317" s="199"/>
      <c r="FX317" s="199"/>
      <c r="FY317" s="199"/>
      <c r="FZ317" s="199"/>
      <c r="GA317" s="199"/>
      <c r="GB317" s="199"/>
      <c r="GC317" s="199"/>
      <c r="GD317" s="199"/>
      <c r="GE317" s="199"/>
      <c r="GF317" s="199"/>
      <c r="GG317" s="199"/>
      <c r="GH317" s="199"/>
      <c r="GI317" s="199"/>
      <c r="GJ317" s="199"/>
      <c r="GK317" s="199"/>
      <c r="GL317" s="199"/>
      <c r="GM317" s="199"/>
      <c r="GN317" s="199"/>
      <c r="GO317" s="199"/>
      <c r="GP317" s="199"/>
      <c r="GQ317" s="199"/>
      <c r="GR317" s="199"/>
      <c r="GS317" s="199"/>
      <c r="GT317" s="199"/>
      <c r="GU317" s="199"/>
      <c r="GV317" s="199"/>
      <c r="GW317" s="199"/>
      <c r="GX317" s="199"/>
      <c r="GY317" s="199"/>
      <c r="GZ317" s="199"/>
      <c r="HA317" s="199"/>
      <c r="HB317" s="199"/>
      <c r="HC317" s="199"/>
      <c r="HD317" s="199"/>
      <c r="HE317" s="199"/>
      <c r="HF317" s="199"/>
      <c r="HG317" s="199"/>
      <c r="HH317" s="199"/>
      <c r="HI317" s="199"/>
      <c r="HJ317" s="199"/>
      <c r="HK317" s="199"/>
      <c r="HL317" s="199"/>
      <c r="HM317" s="199"/>
      <c r="HN317" s="199"/>
      <c r="HO317" s="199"/>
      <c r="HP317" s="199"/>
      <c r="HQ317" s="199"/>
      <c r="HR317" s="199"/>
      <c r="HS317" s="199"/>
      <c r="HT317" s="199"/>
      <c r="HU317" s="199"/>
      <c r="HV317" s="199"/>
      <c r="HW317" s="199"/>
      <c r="HX317" s="199"/>
      <c r="HY317" s="199"/>
      <c r="HZ317" s="199"/>
      <c r="IA317" s="199"/>
      <c r="IB317" s="199"/>
      <c r="IC317" s="199"/>
      <c r="ID317" s="199"/>
      <c r="IE317" s="199"/>
      <c r="IF317" s="199"/>
      <c r="IG317" s="199"/>
      <c r="IH317" s="199"/>
      <c r="II317" s="199"/>
      <c r="IJ317" s="199"/>
      <c r="IK317" s="199"/>
      <c r="IL317" s="199"/>
      <c r="IM317" s="199"/>
      <c r="IN317" s="199"/>
      <c r="IO317" s="199"/>
      <c r="IP317" s="199"/>
      <c r="IQ317" s="199"/>
      <c r="IR317" s="199"/>
      <c r="IS317" s="199"/>
      <c r="IT317" s="199"/>
      <c r="IU317" s="199"/>
      <c r="IV317" s="199"/>
      <c r="IW317" s="199"/>
      <c r="IX317" s="199"/>
      <c r="IY317" s="199"/>
      <c r="IZ317" s="199"/>
      <c r="JA317" s="199"/>
      <c r="JB317" s="199"/>
      <c r="JC317" s="199"/>
      <c r="JD317" s="199"/>
      <c r="JE317" s="199"/>
      <c r="JF317" s="199"/>
      <c r="JG317" s="199"/>
      <c r="JH317" s="199"/>
      <c r="JI317" s="199"/>
      <c r="JJ317" s="199"/>
      <c r="JK317" s="199"/>
      <c r="JL317" s="199"/>
      <c r="JM317" s="199"/>
      <c r="JN317" s="199"/>
      <c r="JO317" s="199"/>
      <c r="JP317" s="199"/>
      <c r="JQ317" s="199"/>
      <c r="JR317" s="199"/>
      <c r="JS317" s="199"/>
      <c r="JT317" s="199"/>
      <c r="JU317" s="199"/>
      <c r="JV317" s="199"/>
      <c r="JW317" s="199"/>
      <c r="JX317" s="199"/>
      <c r="JY317" s="199"/>
      <c r="JZ317" s="199"/>
      <c r="KA317" s="199"/>
      <c r="KB317" s="199"/>
      <c r="KC317" s="199"/>
      <c r="KD317" s="199"/>
      <c r="KE317" s="199"/>
      <c r="KF317" s="199"/>
      <c r="KG317" s="199"/>
      <c r="KH317" s="199"/>
      <c r="KI317" s="199"/>
      <c r="KJ317" s="199"/>
      <c r="KK317" s="199"/>
      <c r="KL317" s="199"/>
      <c r="KM317" s="199"/>
      <c r="KN317" s="199"/>
      <c r="KO317" s="199"/>
      <c r="KP317" s="199"/>
      <c r="KQ317" s="199"/>
      <c r="KR317" s="199"/>
      <c r="KS317" s="199"/>
      <c r="KT317" s="199"/>
      <c r="KU317" s="199"/>
      <c r="KV317" s="199"/>
      <c r="KW317" s="199"/>
      <c r="KX317" s="199"/>
      <c r="KY317" s="199"/>
      <c r="KZ317" s="199"/>
      <c r="LA317" s="199"/>
      <c r="LB317" s="199"/>
      <c r="LC317" s="199"/>
      <c r="LD317" s="199"/>
      <c r="LE317" s="199"/>
      <c r="LF317" s="199"/>
      <c r="LG317" s="199"/>
      <c r="LH317" s="199"/>
      <c r="LI317" s="199"/>
      <c r="LJ317" s="199"/>
      <c r="LK317" s="199"/>
      <c r="LL317" s="199"/>
      <c r="LM317" s="199"/>
      <c r="LN317" s="199"/>
      <c r="LO317" s="199"/>
      <c r="LP317" s="199"/>
      <c r="LQ317" s="199"/>
      <c r="LR317" s="199"/>
      <c r="LS317" s="199"/>
      <c r="LT317" s="199"/>
      <c r="LU317" s="199"/>
      <c r="LV317" s="199"/>
      <c r="LW317" s="199"/>
      <c r="LX317" s="199"/>
      <c r="LY317" s="199"/>
      <c r="LZ317" s="199"/>
      <c r="MA317" s="199"/>
      <c r="MB317" s="199"/>
      <c r="MC317" s="199"/>
      <c r="MD317" s="199"/>
      <c r="ME317" s="199"/>
      <c r="MF317" s="199"/>
      <c r="MG317" s="199"/>
      <c r="MH317" s="199"/>
      <c r="MI317" s="199"/>
      <c r="MJ317" s="199"/>
      <c r="MK317" s="199"/>
      <c r="ML317" s="199"/>
      <c r="MM317" s="199"/>
      <c r="MN317" s="199"/>
      <c r="MO317" s="199"/>
      <c r="MP317" s="199"/>
      <c r="MQ317" s="199"/>
      <c r="MR317" s="199"/>
      <c r="MS317" s="199"/>
      <c r="MT317" s="199"/>
      <c r="MU317" s="199"/>
      <c r="MV317" s="199"/>
      <c r="MW317" s="199"/>
      <c r="MX317" s="199"/>
      <c r="MY317" s="199"/>
      <c r="MZ317" s="199"/>
      <c r="NA317" s="199"/>
      <c r="NB317" s="199"/>
      <c r="NC317" s="199"/>
      <c r="ND317" s="199"/>
      <c r="NE317" s="199"/>
      <c r="NF317" s="199"/>
      <c r="NG317" s="199"/>
      <c r="NH317" s="199"/>
      <c r="NI317" s="199"/>
      <c r="NJ317" s="199"/>
      <c r="NK317" s="199"/>
      <c r="NL317" s="199"/>
      <c r="NM317" s="199"/>
      <c r="NN317" s="199"/>
      <c r="NO317" s="199"/>
      <c r="NP317" s="199"/>
      <c r="NQ317" s="199"/>
      <c r="NR317" s="199"/>
      <c r="NS317" s="199"/>
      <c r="NT317" s="199"/>
      <c r="NU317" s="199"/>
      <c r="NV317" s="199"/>
      <c r="NW317" s="199"/>
      <c r="NX317" s="199"/>
      <c r="NY317" s="199"/>
      <c r="NZ317" s="199"/>
      <c r="OA317" s="199"/>
      <c r="OB317" s="199"/>
      <c r="OC317" s="199"/>
      <c r="OD317" s="199"/>
      <c r="OE317" s="199"/>
      <c r="OF317" s="199"/>
      <c r="OG317" s="199"/>
      <c r="OH317" s="199"/>
      <c r="OI317" s="199"/>
      <c r="OJ317" s="199"/>
      <c r="OK317" s="199"/>
      <c r="OL317" s="199"/>
      <c r="OM317" s="199"/>
      <c r="ON317" s="199"/>
      <c r="OO317" s="199"/>
      <c r="OP317" s="199"/>
      <c r="OQ317" s="199"/>
      <c r="OR317" s="199"/>
      <c r="OS317" s="199"/>
      <c r="OT317" s="199"/>
      <c r="OU317" s="199"/>
      <c r="OV317" s="199"/>
      <c r="OW317" s="199"/>
      <c r="OX317" s="199"/>
      <c r="OY317" s="199"/>
      <c r="OZ317" s="199"/>
      <c r="PA317" s="199"/>
      <c r="PB317" s="199"/>
      <c r="PC317" s="199"/>
      <c r="PD317" s="199"/>
      <c r="PE317" s="199"/>
      <c r="PF317" s="199"/>
      <c r="PG317" s="199"/>
      <c r="PH317" s="199"/>
      <c r="PI317" s="199"/>
      <c r="PJ317" s="199"/>
      <c r="PK317" s="199"/>
      <c r="PL317" s="199"/>
      <c r="PM317" s="199"/>
      <c r="PN317" s="199"/>
      <c r="PO317" s="199"/>
      <c r="PP317" s="199"/>
      <c r="PQ317" s="199"/>
      <c r="PR317" s="199"/>
      <c r="PS317" s="199"/>
      <c r="PT317" s="199"/>
      <c r="PU317" s="199"/>
      <c r="PV317" s="199"/>
      <c r="PW317" s="199"/>
      <c r="PX317" s="199"/>
      <c r="PY317" s="199"/>
      <c r="PZ317" s="199"/>
      <c r="QA317" s="199"/>
      <c r="QB317" s="199"/>
      <c r="QC317" s="199"/>
      <c r="QD317" s="199"/>
      <c r="QE317" s="199"/>
      <c r="QF317" s="199"/>
      <c r="QG317" s="199"/>
      <c r="QH317" s="199"/>
      <c r="QI317" s="199"/>
      <c r="QJ317" s="199"/>
      <c r="QK317" s="199"/>
      <c r="QL317" s="199"/>
      <c r="QM317" s="199"/>
      <c r="QN317" s="199"/>
      <c r="QO317" s="199"/>
      <c r="QP317" s="199"/>
      <c r="QQ317" s="199"/>
      <c r="QR317" s="199"/>
      <c r="QS317" s="199"/>
      <c r="QT317" s="199"/>
      <c r="QU317" s="199"/>
      <c r="QV317" s="199"/>
      <c r="QW317" s="199"/>
      <c r="QX317" s="199"/>
      <c r="QY317" s="199"/>
      <c r="QZ317" s="199"/>
      <c r="RA317" s="199"/>
      <c r="RB317" s="199"/>
      <c r="RC317" s="199"/>
      <c r="RD317" s="199"/>
      <c r="RE317" s="199"/>
      <c r="RF317" s="199"/>
      <c r="RG317" s="199"/>
      <c r="RH317" s="199"/>
      <c r="RI317" s="199"/>
      <c r="RJ317" s="199"/>
      <c r="RK317" s="199"/>
      <c r="RL317" s="199"/>
      <c r="RM317" s="199"/>
      <c r="RN317" s="199"/>
      <c r="RO317" s="199"/>
      <c r="RP317" s="199"/>
      <c r="RQ317" s="199"/>
      <c r="RR317" s="199"/>
      <c r="RS317" s="199"/>
      <c r="RT317" s="199"/>
      <c r="RU317" s="199"/>
      <c r="RV317" s="199"/>
      <c r="RW317" s="199"/>
      <c r="RX317" s="199"/>
      <c r="RY317" s="199"/>
      <c r="RZ317" s="199"/>
      <c r="SA317" s="199"/>
      <c r="SB317" s="199"/>
      <c r="SC317" s="199"/>
      <c r="SD317" s="199"/>
      <c r="SE317" s="199"/>
      <c r="SF317" s="199"/>
      <c r="SG317" s="199"/>
      <c r="SH317" s="199"/>
      <c r="SI317" s="199"/>
      <c r="SJ317" s="199"/>
      <c r="SK317" s="199"/>
      <c r="SL317" s="199"/>
      <c r="SM317" s="199"/>
      <c r="SN317" s="199"/>
      <c r="SO317" s="199"/>
      <c r="SP317" s="199"/>
      <c r="SQ317" s="199"/>
      <c r="SR317" s="199"/>
      <c r="SS317" s="199"/>
      <c r="ST317" s="199"/>
      <c r="SU317" s="199"/>
      <c r="SV317" s="199"/>
      <c r="SW317" s="199"/>
      <c r="SX317" s="199"/>
      <c r="SY317" s="199"/>
      <c r="SZ317" s="199"/>
      <c r="TA317" s="199"/>
      <c r="TB317" s="199"/>
      <c r="TC317" s="199"/>
      <c r="TD317" s="199"/>
      <c r="TE317" s="199"/>
      <c r="TF317" s="199"/>
      <c r="TG317" s="199"/>
      <c r="TH317" s="199"/>
      <c r="TI317" s="199"/>
      <c r="TJ317" s="199"/>
      <c r="TK317" s="199"/>
      <c r="TL317" s="199"/>
      <c r="TM317" s="199"/>
      <c r="TN317" s="199"/>
      <c r="TO317" s="199"/>
      <c r="TP317" s="199"/>
      <c r="TQ317" s="199"/>
      <c r="TR317" s="199"/>
      <c r="TS317" s="199"/>
      <c r="TT317" s="199"/>
      <c r="TU317" s="199"/>
      <c r="TV317" s="199"/>
      <c r="TW317" s="199"/>
      <c r="TX317" s="199"/>
      <c r="TY317" s="199"/>
      <c r="TZ317" s="199"/>
      <c r="UA317" s="199"/>
      <c r="UB317" s="199"/>
      <c r="UC317" s="199"/>
      <c r="UD317" s="199"/>
      <c r="UE317" s="199"/>
      <c r="UF317" s="199"/>
      <c r="UG317" s="199"/>
      <c r="UH317" s="199"/>
      <c r="UI317" s="199"/>
      <c r="UJ317" s="199"/>
      <c r="UK317" s="199"/>
      <c r="UL317" s="199"/>
      <c r="UM317" s="199"/>
      <c r="UN317" s="199"/>
      <c r="UO317" s="199"/>
      <c r="UP317" s="199"/>
      <c r="UQ317" s="199"/>
      <c r="UR317" s="199"/>
      <c r="US317" s="199"/>
      <c r="UT317" s="199"/>
      <c r="UU317" s="199"/>
      <c r="UV317" s="199"/>
      <c r="UW317" s="199"/>
      <c r="UX317" s="199"/>
      <c r="UY317" s="199"/>
      <c r="UZ317" s="199"/>
      <c r="VA317" s="199"/>
      <c r="VB317" s="199"/>
      <c r="VC317" s="199"/>
      <c r="VD317" s="199"/>
      <c r="VE317" s="199"/>
      <c r="VF317" s="199"/>
      <c r="VG317" s="199"/>
      <c r="VH317" s="199"/>
      <c r="VI317" s="199"/>
      <c r="VJ317" s="199"/>
      <c r="VK317" s="199"/>
      <c r="VL317" s="199"/>
      <c r="VM317" s="199"/>
      <c r="VN317" s="199"/>
      <c r="VO317" s="199"/>
      <c r="VP317" s="199"/>
      <c r="VQ317" s="199"/>
      <c r="VR317" s="199"/>
      <c r="VS317" s="199"/>
      <c r="VT317" s="199"/>
      <c r="VU317" s="199"/>
      <c r="VV317" s="199"/>
      <c r="VW317" s="199"/>
      <c r="VX317" s="199"/>
      <c r="VY317" s="199"/>
      <c r="VZ317" s="199"/>
      <c r="WA317" s="199"/>
      <c r="WB317" s="199"/>
      <c r="WC317" s="199"/>
      <c r="WD317" s="199"/>
      <c r="WE317" s="199"/>
      <c r="WF317" s="199"/>
      <c r="WG317" s="199"/>
      <c r="WH317" s="199"/>
      <c r="WI317" s="199"/>
      <c r="WJ317" s="199"/>
      <c r="WK317" s="199"/>
      <c r="WL317" s="199"/>
      <c r="WM317" s="199"/>
      <c r="WN317" s="199"/>
      <c r="WO317" s="199"/>
      <c r="WP317" s="199"/>
      <c r="WQ317" s="199"/>
      <c r="WR317" s="199"/>
      <c r="WS317" s="199"/>
      <c r="WT317" s="199"/>
      <c r="WU317" s="199"/>
      <c r="WV317" s="199"/>
      <c r="WW317" s="199"/>
      <c r="WX317" s="199"/>
      <c r="WY317" s="199"/>
      <c r="WZ317" s="199"/>
      <c r="XA317" s="199"/>
      <c r="XB317" s="199"/>
      <c r="XC317" s="199"/>
      <c r="XD317" s="199"/>
      <c r="XE317" s="199"/>
      <c r="XF317" s="199"/>
      <c r="XG317" s="199"/>
      <c r="XH317" s="199"/>
      <c r="XI317" s="199"/>
      <c r="XJ317" s="199"/>
      <c r="XK317" s="199"/>
      <c r="XL317" s="199"/>
      <c r="XM317" s="199"/>
      <c r="XN317" s="199"/>
      <c r="XO317" s="199"/>
      <c r="XP317" s="199"/>
      <c r="XQ317" s="199"/>
      <c r="XR317" s="199"/>
      <c r="XS317" s="199"/>
      <c r="XT317" s="199"/>
      <c r="XU317" s="199"/>
      <c r="XV317" s="199"/>
      <c r="XW317" s="199"/>
      <c r="XX317" s="199"/>
      <c r="XY317" s="199"/>
      <c r="XZ317" s="199"/>
      <c r="YA317" s="199"/>
      <c r="YB317" s="199"/>
      <c r="YC317" s="199"/>
      <c r="YD317" s="199"/>
      <c r="YE317" s="199"/>
      <c r="YF317" s="199"/>
      <c r="YG317" s="199"/>
      <c r="YH317" s="199"/>
      <c r="YI317" s="199"/>
      <c r="YJ317" s="199"/>
      <c r="YK317" s="199"/>
      <c r="YL317" s="199"/>
      <c r="YM317" s="199"/>
      <c r="YN317" s="199"/>
      <c r="YO317" s="199"/>
      <c r="YP317" s="199"/>
      <c r="YQ317" s="199"/>
      <c r="YR317" s="199"/>
      <c r="YS317" s="199"/>
      <c r="YT317" s="199"/>
      <c r="YU317" s="199"/>
      <c r="YV317" s="199"/>
      <c r="YW317" s="199"/>
      <c r="YX317" s="199"/>
      <c r="YY317" s="199"/>
      <c r="YZ317" s="199"/>
      <c r="ZA317" s="199"/>
      <c r="ZB317" s="199"/>
      <c r="ZC317" s="199"/>
      <c r="ZD317" s="199"/>
      <c r="ZE317" s="199"/>
      <c r="ZF317" s="199"/>
      <c r="ZG317" s="199"/>
      <c r="ZH317" s="199"/>
      <c r="ZI317" s="199"/>
      <c r="ZJ317" s="199"/>
      <c r="ZK317" s="199"/>
      <c r="ZL317" s="199"/>
      <c r="ZM317" s="199"/>
      <c r="ZN317" s="199"/>
      <c r="ZO317" s="199"/>
      <c r="ZP317" s="199"/>
      <c r="ZQ317" s="199"/>
      <c r="ZR317" s="199"/>
      <c r="ZS317" s="199"/>
      <c r="ZT317" s="199"/>
      <c r="ZU317" s="199"/>
      <c r="ZV317" s="199"/>
      <c r="ZW317" s="199"/>
      <c r="ZX317" s="199"/>
      <c r="ZY317" s="199"/>
      <c r="ZZ317" s="199"/>
      <c r="AAA317" s="199"/>
      <c r="AAB317" s="199"/>
      <c r="AAC317" s="199"/>
      <c r="AAD317" s="199"/>
      <c r="AAE317" s="199"/>
      <c r="AAF317" s="199"/>
      <c r="AAG317" s="199"/>
      <c r="AAH317" s="199"/>
      <c r="AAI317" s="199"/>
      <c r="AAJ317" s="199"/>
      <c r="AAK317" s="199"/>
      <c r="AAL317" s="199"/>
      <c r="AAM317" s="199"/>
      <c r="AAN317" s="199"/>
      <c r="AAO317" s="199"/>
      <c r="AAP317" s="199"/>
      <c r="AAQ317" s="199"/>
      <c r="AAR317" s="199"/>
      <c r="AAS317" s="199"/>
      <c r="AAT317" s="199"/>
      <c r="AAU317" s="199"/>
      <c r="AAV317" s="199"/>
      <c r="AAW317" s="199"/>
      <c r="AAX317" s="199"/>
      <c r="AAY317" s="199"/>
      <c r="AAZ317" s="199"/>
      <c r="ABA317" s="199"/>
      <c r="ABB317" s="199"/>
      <c r="ABC317" s="199"/>
      <c r="ABD317" s="199"/>
      <c r="ABE317" s="199"/>
      <c r="ABF317" s="199"/>
      <c r="ABG317" s="199"/>
      <c r="ABH317" s="199"/>
      <c r="ABI317" s="199"/>
      <c r="ABJ317" s="199"/>
      <c r="ABK317" s="199"/>
      <c r="ABL317" s="199"/>
      <c r="ABM317" s="199"/>
      <c r="ABN317" s="199"/>
      <c r="ABO317" s="199"/>
      <c r="ABP317" s="199"/>
      <c r="ABQ317" s="199"/>
      <c r="ABR317" s="199"/>
      <c r="ABS317" s="199"/>
      <c r="ABT317" s="199"/>
      <c r="ABU317" s="199"/>
      <c r="ABV317" s="199"/>
      <c r="ABW317" s="199"/>
      <c r="ABX317" s="199"/>
      <c r="ABY317" s="199"/>
      <c r="ABZ317" s="199"/>
      <c r="ACA317" s="199"/>
      <c r="ACB317" s="199"/>
      <c r="ACC317" s="199"/>
      <c r="ACD317" s="199"/>
      <c r="ACE317" s="199"/>
      <c r="ACF317" s="199"/>
      <c r="ACG317" s="199"/>
      <c r="ACH317" s="199"/>
      <c r="ACI317" s="199"/>
      <c r="ACJ317" s="199"/>
      <c r="ACK317" s="199"/>
      <c r="ACL317" s="199"/>
      <c r="ACM317" s="199"/>
      <c r="ACN317" s="199"/>
      <c r="ACO317" s="199"/>
      <c r="ACP317" s="199"/>
      <c r="ACQ317" s="199"/>
      <c r="ACR317" s="199"/>
      <c r="ACS317" s="199"/>
      <c r="ACT317" s="199"/>
      <c r="ACU317" s="199"/>
      <c r="ACV317" s="199"/>
      <c r="ACW317" s="199"/>
      <c r="ACX317" s="199"/>
      <c r="ACY317" s="199"/>
      <c r="ACZ317" s="199"/>
      <c r="ADA317" s="199"/>
      <c r="ADB317" s="199"/>
      <c r="ADC317" s="199"/>
      <c r="ADD317" s="199"/>
      <c r="ADE317" s="199"/>
      <c r="ADF317" s="199"/>
      <c r="ADG317" s="199"/>
      <c r="ADH317" s="199"/>
      <c r="ADI317" s="199"/>
      <c r="ADJ317" s="199"/>
      <c r="ADK317" s="199"/>
      <c r="ADL317" s="199"/>
      <c r="ADM317" s="199"/>
      <c r="ADN317" s="199"/>
      <c r="ADO317" s="199"/>
      <c r="ADP317" s="199"/>
      <c r="ADQ317" s="199"/>
      <c r="ADR317" s="199"/>
      <c r="ADS317" s="199"/>
      <c r="ADT317" s="199"/>
      <c r="ADU317" s="199"/>
      <c r="ADV317" s="199"/>
      <c r="ADW317" s="199"/>
      <c r="ADX317" s="199"/>
      <c r="ADY317" s="199"/>
      <c r="ADZ317" s="199"/>
      <c r="AEA317" s="199"/>
      <c r="AEB317" s="199"/>
      <c r="AEC317" s="199"/>
      <c r="AED317" s="199"/>
      <c r="AEE317" s="199"/>
      <c r="AEF317" s="199"/>
      <c r="AEG317" s="199"/>
      <c r="AEH317" s="199"/>
      <c r="AEI317" s="199"/>
      <c r="AEJ317" s="199"/>
      <c r="AEK317" s="199"/>
      <c r="AEL317" s="199"/>
      <c r="AEM317" s="199"/>
      <c r="AEN317" s="199"/>
      <c r="AEO317" s="199"/>
      <c r="AEP317" s="199"/>
      <c r="AEQ317" s="199"/>
      <c r="AER317" s="199"/>
      <c r="AES317" s="199"/>
      <c r="AET317" s="199"/>
      <c r="AEU317" s="199"/>
      <c r="AEV317" s="199"/>
      <c r="AEW317" s="199"/>
      <c r="AEX317" s="199"/>
      <c r="AEY317" s="199"/>
      <c r="AEZ317" s="199"/>
      <c r="AFA317" s="199"/>
      <c r="AFB317" s="199"/>
      <c r="AFC317" s="199"/>
      <c r="AFD317" s="199"/>
      <c r="AFE317" s="199"/>
      <c r="AFF317" s="199"/>
      <c r="AFG317" s="199"/>
      <c r="AFH317" s="199"/>
      <c r="AFI317" s="199"/>
      <c r="AFJ317" s="199"/>
      <c r="AFK317" s="199"/>
      <c r="AFL317" s="199"/>
      <c r="AFM317" s="199"/>
      <c r="AFN317" s="199"/>
      <c r="AFO317" s="199"/>
      <c r="AFP317" s="199"/>
      <c r="AFQ317" s="199"/>
      <c r="AFR317" s="199"/>
      <c r="AFS317" s="199"/>
      <c r="AFT317" s="199"/>
      <c r="AFU317" s="199"/>
      <c r="AFV317" s="199"/>
      <c r="AFW317" s="199"/>
      <c r="AFX317" s="199"/>
      <c r="AFY317" s="199"/>
      <c r="AFZ317" s="199"/>
      <c r="AGA317" s="199"/>
      <c r="AGB317" s="199"/>
      <c r="AGC317" s="199"/>
      <c r="AGD317" s="199"/>
      <c r="AGE317" s="199"/>
      <c r="AGF317" s="199"/>
      <c r="AGG317" s="199"/>
      <c r="AGH317" s="199"/>
      <c r="AGI317" s="199"/>
      <c r="AGJ317" s="199"/>
      <c r="AGK317" s="199"/>
      <c r="AGL317" s="199"/>
      <c r="AGM317" s="199"/>
      <c r="AGN317" s="199"/>
      <c r="AGO317" s="199"/>
      <c r="AGP317" s="199"/>
      <c r="AGQ317" s="199"/>
      <c r="AGR317" s="199"/>
      <c r="AGS317" s="199"/>
      <c r="AGT317" s="199"/>
      <c r="AGU317" s="199"/>
      <c r="AGV317" s="199"/>
      <c r="AGW317" s="199"/>
      <c r="AGX317" s="199"/>
      <c r="AGY317" s="199"/>
      <c r="AGZ317" s="199"/>
      <c r="AHA317" s="199"/>
      <c r="AHB317" s="199"/>
      <c r="AHC317" s="199"/>
      <c r="AHD317" s="199"/>
      <c r="AHE317" s="199"/>
      <c r="AHF317" s="199"/>
      <c r="AHG317" s="199"/>
      <c r="AHH317" s="199"/>
      <c r="AHI317" s="199"/>
      <c r="AHJ317" s="199"/>
      <c r="AHK317" s="199"/>
      <c r="AHL317" s="199"/>
      <c r="AHM317" s="199"/>
      <c r="AHN317" s="199"/>
      <c r="AHO317" s="199"/>
      <c r="AHP317" s="199"/>
      <c r="AHQ317" s="199"/>
      <c r="AHR317" s="199"/>
      <c r="AHS317" s="199"/>
      <c r="AHT317" s="199"/>
      <c r="AHU317" s="199"/>
      <c r="AHV317" s="199"/>
      <c r="AHW317" s="199"/>
      <c r="AHX317" s="199"/>
      <c r="AHY317" s="199"/>
      <c r="AHZ317" s="199"/>
      <c r="AIA317" s="199"/>
      <c r="AIB317" s="199"/>
      <c r="AIC317" s="199"/>
      <c r="AID317" s="199"/>
      <c r="AIE317" s="199"/>
      <c r="AIF317" s="199"/>
      <c r="AIG317" s="199"/>
      <c r="AIH317" s="199"/>
      <c r="AII317" s="199"/>
      <c r="AIJ317" s="199"/>
      <c r="AIK317" s="199"/>
      <c r="AIL317" s="199"/>
      <c r="AIM317" s="199"/>
      <c r="AIN317" s="199"/>
      <c r="AIO317" s="199"/>
      <c r="AIP317" s="199"/>
      <c r="AIQ317" s="199"/>
      <c r="AIR317" s="199"/>
      <c r="AIS317" s="199"/>
      <c r="AIT317" s="199"/>
      <c r="AIU317" s="199"/>
      <c r="AIV317" s="199"/>
      <c r="AIW317" s="199"/>
      <c r="AIX317" s="199"/>
      <c r="AIY317" s="199"/>
      <c r="AIZ317" s="199"/>
      <c r="AJA317" s="199"/>
      <c r="AJB317" s="199"/>
      <c r="AJC317" s="199"/>
      <c r="AJD317" s="199"/>
      <c r="AJE317" s="199"/>
      <c r="AJF317" s="199"/>
      <c r="AJG317" s="199"/>
      <c r="AJH317" s="199"/>
      <c r="AJI317" s="199"/>
      <c r="AJJ317" s="199"/>
      <c r="AJK317" s="199"/>
      <c r="AJL317" s="199"/>
      <c r="AJM317" s="199"/>
      <c r="AJN317" s="199"/>
      <c r="AJO317" s="199"/>
      <c r="AJP317" s="199"/>
      <c r="AJQ317" s="199"/>
      <c r="AJR317" s="199"/>
      <c r="AJS317" s="199"/>
      <c r="AJT317" s="199"/>
      <c r="AJU317" s="199"/>
      <c r="AJV317" s="199"/>
      <c r="AJW317" s="199"/>
      <c r="AJX317" s="199"/>
      <c r="AJY317" s="199"/>
      <c r="AJZ317" s="199"/>
      <c r="AKA317" s="199"/>
      <c r="AKB317" s="199"/>
      <c r="AKC317" s="199"/>
      <c r="AKD317" s="199"/>
      <c r="AKE317" s="199"/>
      <c r="AKF317" s="199"/>
      <c r="AKG317" s="199"/>
      <c r="AKH317" s="199"/>
      <c r="AKI317" s="199"/>
      <c r="AKJ317" s="199"/>
      <c r="AKK317" s="199"/>
      <c r="AKL317" s="199"/>
      <c r="AKM317" s="199"/>
      <c r="AKN317" s="199"/>
      <c r="AKO317" s="199"/>
      <c r="AKP317" s="199"/>
      <c r="AKQ317" s="199"/>
      <c r="AKR317" s="199"/>
      <c r="AKS317" s="199"/>
      <c r="AKT317" s="199"/>
      <c r="AKU317" s="199"/>
      <c r="AKV317" s="199"/>
      <c r="AKW317" s="199"/>
      <c r="AKX317" s="199"/>
      <c r="AKY317" s="199"/>
      <c r="AKZ317" s="199"/>
      <c r="ALA317" s="199"/>
      <c r="ALB317" s="199"/>
      <c r="ALC317" s="199"/>
      <c r="ALD317" s="199"/>
      <c r="ALE317" s="199"/>
      <c r="ALF317" s="199"/>
      <c r="ALG317" s="199"/>
      <c r="ALH317" s="199"/>
      <c r="ALI317" s="199"/>
      <c r="ALJ317" s="199"/>
      <c r="ALK317" s="199"/>
      <c r="ALL317" s="199"/>
      <c r="ALM317" s="199"/>
      <c r="ALN317" s="199"/>
      <c r="ALO317" s="199"/>
      <c r="ALP317" s="199"/>
      <c r="ALQ317" s="199"/>
      <c r="ALR317" s="199"/>
      <c r="ALS317" s="199"/>
      <c r="ALT317" s="199"/>
      <c r="ALU317" s="199"/>
      <c r="ALV317" s="199"/>
      <c r="ALW317" s="199"/>
      <c r="ALX317" s="199"/>
      <c r="ALY317" s="199"/>
      <c r="ALZ317" s="199"/>
      <c r="AMA317" s="199"/>
      <c r="AMB317" s="199"/>
      <c r="AMC317" s="199"/>
      <c r="AMD317" s="199"/>
      <c r="AME317" s="199"/>
      <c r="AMF317" s="199"/>
      <c r="AMG317" s="199"/>
      <c r="AMH317" s="199"/>
      <c r="AMI317" s="199"/>
      <c r="AMJ317" s="199"/>
      <c r="AMK317" s="199"/>
      <c r="AML317" s="199"/>
      <c r="AMM317" s="199"/>
      <c r="AMN317" s="199"/>
      <c r="AMO317" s="199"/>
      <c r="AMP317" s="199"/>
      <c r="AMQ317" s="199"/>
      <c r="AMR317" s="199"/>
      <c r="AMS317" s="199"/>
      <c r="AMT317" s="199"/>
      <c r="AMU317" s="199"/>
      <c r="AMV317" s="199"/>
      <c r="AMW317" s="199"/>
      <c r="AMX317" s="199"/>
      <c r="AMY317" s="199"/>
      <c r="AMZ317" s="199"/>
      <c r="ANA317" s="199"/>
      <c r="ANB317" s="199"/>
      <c r="ANC317" s="199"/>
      <c r="AND317" s="199"/>
      <c r="ANE317" s="199"/>
      <c r="ANF317" s="199"/>
      <c r="ANG317" s="199"/>
      <c r="ANH317" s="199"/>
      <c r="ANI317" s="199"/>
      <c r="ANJ317" s="199"/>
      <c r="ANK317" s="199"/>
      <c r="ANL317" s="199"/>
      <c r="ANM317" s="199"/>
      <c r="ANN317" s="199"/>
      <c r="ANO317" s="199"/>
      <c r="ANP317" s="199"/>
      <c r="ANQ317" s="199"/>
      <c r="ANR317" s="199"/>
      <c r="ANS317" s="199"/>
      <c r="ANT317" s="199"/>
      <c r="ANU317" s="199"/>
      <c r="ANV317" s="199"/>
      <c r="ANW317" s="199"/>
      <c r="ANX317" s="199"/>
      <c r="ANY317" s="199"/>
      <c r="ANZ317" s="199"/>
      <c r="AOA317" s="199"/>
      <c r="AOB317" s="199"/>
      <c r="AOC317" s="199"/>
      <c r="AOD317" s="199"/>
      <c r="AOE317" s="199"/>
      <c r="AOF317" s="199"/>
      <c r="AOG317" s="199"/>
      <c r="AOH317" s="199"/>
      <c r="AOI317" s="199"/>
      <c r="AOJ317" s="199"/>
      <c r="AOK317" s="199"/>
      <c r="AOL317" s="199"/>
      <c r="AOM317" s="199"/>
      <c r="AON317" s="199"/>
      <c r="AOO317" s="199"/>
      <c r="AOP317" s="199"/>
      <c r="AOQ317" s="199"/>
      <c r="AOR317" s="199"/>
      <c r="AOS317" s="199"/>
      <c r="AOT317" s="199"/>
      <c r="AOU317" s="199"/>
      <c r="AOV317" s="199"/>
      <c r="AOW317" s="199"/>
      <c r="AOX317" s="199"/>
      <c r="AOY317" s="199"/>
      <c r="AOZ317" s="199"/>
      <c r="APA317" s="199"/>
      <c r="APB317" s="199"/>
      <c r="APC317" s="199"/>
      <c r="APD317" s="199"/>
      <c r="APE317" s="199"/>
      <c r="APF317" s="199"/>
      <c r="APG317" s="199"/>
      <c r="APH317" s="199"/>
      <c r="API317" s="199"/>
      <c r="APJ317" s="199"/>
      <c r="APK317" s="199"/>
      <c r="APL317" s="199"/>
      <c r="APM317" s="199"/>
      <c r="APN317" s="199"/>
      <c r="APO317" s="199"/>
      <c r="APP317" s="199"/>
      <c r="APQ317" s="199"/>
      <c r="APR317" s="199"/>
      <c r="APS317" s="199"/>
      <c r="APT317" s="199"/>
      <c r="APU317" s="199"/>
      <c r="APV317" s="199"/>
      <c r="APW317" s="199"/>
      <c r="APX317" s="199"/>
      <c r="APY317" s="199"/>
      <c r="APZ317" s="199"/>
      <c r="AQA317" s="199"/>
      <c r="AQB317" s="199"/>
      <c r="AQC317" s="199"/>
      <c r="AQD317" s="199"/>
      <c r="AQE317" s="199"/>
      <c r="AQF317" s="199"/>
      <c r="AQG317" s="199"/>
      <c r="AQH317" s="199"/>
      <c r="AQI317" s="199"/>
      <c r="AQJ317" s="199"/>
      <c r="AQK317" s="199"/>
      <c r="AQL317" s="199"/>
      <c r="AQM317" s="199"/>
      <c r="AQN317" s="199"/>
      <c r="AQO317" s="199"/>
      <c r="AQP317" s="199"/>
      <c r="AQQ317" s="199"/>
      <c r="AQR317" s="199"/>
      <c r="AQS317" s="199"/>
      <c r="AQT317" s="199"/>
      <c r="AQU317" s="199"/>
      <c r="AQV317" s="199"/>
      <c r="AQW317" s="199"/>
      <c r="AQX317" s="199"/>
      <c r="AQY317" s="199"/>
      <c r="AQZ317" s="199"/>
      <c r="ARA317" s="199"/>
      <c r="ARB317" s="199"/>
      <c r="ARC317" s="199"/>
      <c r="ARD317" s="199"/>
      <c r="ARE317" s="199"/>
      <c r="ARF317" s="199"/>
      <c r="ARG317" s="199"/>
      <c r="ARH317" s="199"/>
      <c r="ARI317" s="199"/>
      <c r="ARJ317" s="199"/>
      <c r="ARK317" s="199"/>
      <c r="ARL317" s="199"/>
      <c r="ARM317" s="199"/>
      <c r="ARN317" s="199"/>
      <c r="ARO317" s="199"/>
      <c r="ARP317" s="199"/>
      <c r="ARQ317" s="199"/>
      <c r="ARR317" s="199"/>
      <c r="ARS317" s="199"/>
      <c r="ART317" s="199"/>
      <c r="ARU317" s="199"/>
      <c r="ARV317" s="199"/>
      <c r="ARW317" s="199"/>
      <c r="ARX317" s="199"/>
      <c r="ARY317" s="199"/>
      <c r="ARZ317" s="199"/>
      <c r="ASA317" s="199"/>
      <c r="ASB317" s="199"/>
      <c r="ASC317" s="199"/>
      <c r="ASD317" s="199"/>
      <c r="ASE317" s="199"/>
      <c r="ASF317" s="199"/>
      <c r="ASG317" s="199"/>
      <c r="ASH317" s="199"/>
      <c r="ASI317" s="199"/>
      <c r="ASJ317" s="199"/>
      <c r="ASK317" s="199"/>
      <c r="ASL317" s="199"/>
      <c r="ASM317" s="199"/>
      <c r="ASN317" s="199"/>
      <c r="ASO317" s="199"/>
      <c r="ASP317" s="199"/>
      <c r="ASQ317" s="199"/>
      <c r="ASR317" s="199"/>
      <c r="ASS317" s="199"/>
      <c r="AST317" s="199"/>
      <c r="ASU317" s="199"/>
      <c r="ASV317" s="199"/>
      <c r="ASW317" s="199"/>
      <c r="ASX317" s="199"/>
      <c r="ASY317" s="199"/>
      <c r="ASZ317" s="199"/>
      <c r="ATA317" s="199"/>
      <c r="ATB317" s="199"/>
      <c r="ATC317" s="199"/>
      <c r="ATD317" s="199"/>
      <c r="ATE317" s="199"/>
      <c r="ATF317" s="199"/>
      <c r="ATG317" s="199"/>
      <c r="ATH317" s="199"/>
      <c r="ATI317" s="199"/>
      <c r="ATJ317" s="199"/>
      <c r="ATK317" s="199"/>
      <c r="ATL317" s="199"/>
      <c r="ATM317" s="199"/>
      <c r="ATN317" s="199"/>
      <c r="ATO317" s="199"/>
      <c r="ATP317" s="199"/>
      <c r="ATQ317" s="199"/>
      <c r="ATR317" s="199"/>
      <c r="ATS317" s="199"/>
      <c r="ATT317" s="199"/>
      <c r="ATU317" s="199"/>
      <c r="ATV317" s="199"/>
      <c r="ATW317" s="199"/>
      <c r="ATX317" s="199"/>
      <c r="ATY317" s="199"/>
      <c r="ATZ317" s="199"/>
      <c r="AUA317" s="199"/>
      <c r="AUB317" s="199"/>
      <c r="AUC317" s="199"/>
      <c r="AUD317" s="199"/>
      <c r="AUE317" s="199"/>
      <c r="AUF317" s="199"/>
      <c r="AUG317" s="199"/>
      <c r="AUH317" s="199"/>
      <c r="AUI317" s="199"/>
      <c r="AUJ317" s="199"/>
      <c r="AUK317" s="199"/>
      <c r="AUL317" s="199"/>
      <c r="AUM317" s="199"/>
      <c r="AUN317" s="199"/>
      <c r="AUO317" s="199"/>
      <c r="AUP317" s="199"/>
      <c r="AUQ317" s="199"/>
      <c r="AUR317" s="199"/>
      <c r="AUS317" s="199"/>
      <c r="AUT317" s="199"/>
      <c r="AUU317" s="199"/>
      <c r="AUV317" s="199"/>
      <c r="AUW317" s="199"/>
      <c r="AUX317" s="199"/>
      <c r="AUY317" s="199"/>
      <c r="AUZ317" s="199"/>
      <c r="AVA317" s="199"/>
      <c r="AVB317" s="199"/>
      <c r="AVC317" s="199"/>
      <c r="AVD317" s="199"/>
      <c r="AVE317" s="199"/>
      <c r="AVF317" s="199"/>
      <c r="AVG317" s="199"/>
      <c r="AVH317" s="199"/>
      <c r="AVI317" s="199"/>
      <c r="AVJ317" s="199"/>
      <c r="AVK317" s="199"/>
      <c r="AVL317" s="199"/>
      <c r="AVM317" s="199"/>
      <c r="AVN317" s="199"/>
      <c r="AVO317" s="199"/>
      <c r="AVP317" s="199"/>
      <c r="AVQ317" s="199"/>
      <c r="AVR317" s="199"/>
      <c r="AVS317" s="199"/>
      <c r="AVT317" s="199"/>
      <c r="AVU317" s="199"/>
      <c r="AVV317" s="199"/>
      <c r="AVW317" s="199"/>
      <c r="AVX317" s="199"/>
      <c r="AVY317" s="199"/>
      <c r="AVZ317" s="199"/>
      <c r="AWA317" s="199"/>
      <c r="AWB317" s="199"/>
      <c r="AWC317" s="199"/>
      <c r="AWD317" s="199"/>
      <c r="AWE317" s="199"/>
      <c r="AWF317" s="199"/>
      <c r="AWG317" s="199"/>
      <c r="AWH317" s="199"/>
      <c r="AWI317" s="199"/>
      <c r="AWJ317" s="199"/>
      <c r="AWK317" s="199"/>
      <c r="AWL317" s="199"/>
      <c r="AWM317" s="199"/>
      <c r="AWN317" s="199"/>
      <c r="AWO317" s="199"/>
      <c r="AWP317" s="199"/>
      <c r="AWQ317" s="199"/>
      <c r="AWR317" s="199"/>
      <c r="AWS317" s="199"/>
      <c r="AWT317" s="199"/>
      <c r="AWU317" s="199"/>
      <c r="AWV317" s="199"/>
      <c r="AWW317" s="199"/>
      <c r="AWX317" s="199"/>
      <c r="AWY317" s="199"/>
      <c r="AWZ317" s="199"/>
      <c r="AXA317" s="199"/>
      <c r="AXB317" s="199"/>
      <c r="AXC317" s="199"/>
      <c r="AXD317" s="199"/>
      <c r="AXE317" s="199"/>
      <c r="AXF317" s="199"/>
      <c r="AXG317" s="199"/>
      <c r="AXH317" s="199"/>
      <c r="AXI317" s="199"/>
      <c r="AXJ317" s="199"/>
      <c r="AXK317" s="199"/>
      <c r="AXL317" s="199"/>
      <c r="AXM317" s="199"/>
      <c r="AXN317" s="199"/>
      <c r="AXO317" s="199"/>
      <c r="AXP317" s="199"/>
      <c r="AXQ317" s="199"/>
      <c r="AXR317" s="199"/>
      <c r="AXS317" s="199"/>
      <c r="AXT317" s="199"/>
      <c r="AXU317" s="199"/>
      <c r="AXV317" s="199"/>
      <c r="AXW317" s="199"/>
      <c r="AXX317" s="199"/>
      <c r="AXY317" s="199"/>
      <c r="AXZ317" s="199"/>
      <c r="AYA317" s="199"/>
      <c r="AYB317" s="199"/>
      <c r="AYC317" s="199"/>
      <c r="AYD317" s="199"/>
      <c r="AYE317" s="199"/>
      <c r="AYF317" s="199"/>
      <c r="AYG317" s="199"/>
      <c r="AYH317" s="199"/>
      <c r="AYI317" s="199"/>
      <c r="AYJ317" s="199"/>
      <c r="AYK317" s="199"/>
      <c r="AYL317" s="199"/>
      <c r="AYM317" s="199"/>
      <c r="AYN317" s="199"/>
      <c r="AYO317" s="199"/>
      <c r="AYP317" s="199"/>
      <c r="AYQ317" s="199"/>
      <c r="AYR317" s="199"/>
      <c r="AYS317" s="199"/>
      <c r="AYT317" s="199"/>
      <c r="AYU317" s="199"/>
      <c r="AYV317" s="199"/>
      <c r="AYW317" s="199"/>
      <c r="AYX317" s="199"/>
      <c r="AYY317" s="199"/>
      <c r="AYZ317" s="199"/>
      <c r="AZA317" s="199"/>
      <c r="AZB317" s="199"/>
      <c r="AZC317" s="199"/>
      <c r="AZD317" s="199"/>
      <c r="AZE317" s="199"/>
      <c r="AZF317" s="199"/>
      <c r="AZG317" s="199"/>
      <c r="AZH317" s="199"/>
      <c r="AZI317" s="199"/>
      <c r="AZJ317" s="199"/>
      <c r="AZK317" s="199"/>
      <c r="AZL317" s="199"/>
      <c r="AZM317" s="199"/>
      <c r="AZN317" s="199"/>
      <c r="AZO317" s="199"/>
      <c r="AZP317" s="199"/>
      <c r="AZQ317" s="199"/>
      <c r="AZR317" s="199"/>
      <c r="AZS317" s="199"/>
      <c r="AZT317" s="199"/>
      <c r="AZU317" s="199"/>
      <c r="AZV317" s="199"/>
      <c r="AZW317" s="199"/>
      <c r="AZX317" s="199"/>
      <c r="AZY317" s="199"/>
      <c r="AZZ317" s="199"/>
      <c r="BAA317" s="199"/>
      <c r="BAB317" s="199"/>
      <c r="BAC317" s="199"/>
      <c r="BAD317" s="199"/>
      <c r="BAE317" s="199"/>
      <c r="BAF317" s="199"/>
      <c r="BAG317" s="199"/>
      <c r="BAH317" s="199"/>
      <c r="BAI317" s="199"/>
      <c r="BAJ317" s="199"/>
      <c r="BAK317" s="199"/>
      <c r="BAL317" s="199"/>
      <c r="BAM317" s="199"/>
      <c r="BAN317" s="199"/>
      <c r="BAO317" s="199"/>
      <c r="BAP317" s="199"/>
      <c r="BAQ317" s="199"/>
      <c r="BAR317" s="199"/>
      <c r="BAS317" s="199"/>
      <c r="BAT317" s="199"/>
      <c r="BAU317" s="199"/>
      <c r="BAV317" s="199"/>
      <c r="BAW317" s="199"/>
      <c r="BAX317" s="199"/>
      <c r="BAY317" s="199"/>
      <c r="BAZ317" s="199"/>
      <c r="BBA317" s="199"/>
      <c r="BBB317" s="199"/>
      <c r="BBC317" s="199"/>
      <c r="BBD317" s="199"/>
      <c r="BBE317" s="199"/>
      <c r="BBF317" s="199"/>
      <c r="BBG317" s="199"/>
      <c r="BBH317" s="199"/>
      <c r="BBI317" s="199"/>
      <c r="BBJ317" s="199"/>
      <c r="BBK317" s="199"/>
      <c r="BBL317" s="199"/>
      <c r="BBM317" s="199"/>
      <c r="BBN317" s="199"/>
      <c r="BBO317" s="199"/>
      <c r="BBP317" s="199"/>
      <c r="BBQ317" s="199"/>
      <c r="BBR317" s="199"/>
      <c r="BBS317" s="199"/>
      <c r="BBT317" s="199"/>
      <c r="BBU317" s="199"/>
      <c r="BBV317" s="199"/>
      <c r="BBW317" s="199"/>
      <c r="BBX317" s="199"/>
      <c r="BBY317" s="199"/>
      <c r="BBZ317" s="199"/>
      <c r="BCA317" s="199"/>
      <c r="BCB317" s="199"/>
      <c r="BCC317" s="199"/>
      <c r="BCD317" s="199"/>
      <c r="BCE317" s="199"/>
      <c r="BCF317" s="199"/>
      <c r="BCG317" s="199"/>
      <c r="BCH317" s="199"/>
      <c r="BCI317" s="199"/>
      <c r="BCJ317" s="199"/>
      <c r="BCK317" s="199"/>
      <c r="BCL317" s="199"/>
      <c r="BCM317" s="199"/>
      <c r="BCN317" s="199"/>
      <c r="BCO317" s="199"/>
      <c r="BCP317" s="199"/>
      <c r="BCQ317" s="199"/>
      <c r="BCR317" s="199"/>
      <c r="BCS317" s="199"/>
      <c r="BCT317" s="199"/>
      <c r="BCU317" s="199"/>
      <c r="BCV317" s="199"/>
      <c r="BCW317" s="199"/>
      <c r="BCX317" s="199"/>
      <c r="BCY317" s="199"/>
      <c r="BCZ317" s="199"/>
      <c r="BDA317" s="199"/>
      <c r="BDB317" s="199"/>
      <c r="BDC317" s="199"/>
      <c r="BDD317" s="199"/>
      <c r="BDE317" s="199"/>
      <c r="BDF317" s="199"/>
      <c r="BDG317" s="199"/>
      <c r="BDH317" s="199"/>
      <c r="BDI317" s="199"/>
      <c r="BDJ317" s="199"/>
      <c r="BDK317" s="199"/>
      <c r="BDL317" s="199"/>
      <c r="BDM317" s="199"/>
      <c r="BDN317" s="199"/>
      <c r="BDO317" s="199"/>
      <c r="BDP317" s="199"/>
      <c r="BDQ317" s="199"/>
      <c r="BDR317" s="199"/>
      <c r="BDS317" s="199"/>
      <c r="BDT317" s="199"/>
      <c r="BDU317" s="199"/>
      <c r="BDV317" s="199"/>
      <c r="BDW317" s="199"/>
      <c r="BDX317" s="199"/>
      <c r="BDY317" s="199"/>
      <c r="BDZ317" s="199"/>
      <c r="BEA317" s="199"/>
      <c r="BEB317" s="199"/>
      <c r="BEC317" s="199"/>
      <c r="BED317" s="199"/>
      <c r="BEE317" s="199"/>
      <c r="BEF317" s="199"/>
      <c r="BEG317" s="199"/>
      <c r="BEH317" s="199"/>
      <c r="BEI317" s="199"/>
      <c r="BEJ317" s="199"/>
      <c r="BEK317" s="199"/>
      <c r="BEL317" s="199"/>
      <c r="BEM317" s="199"/>
      <c r="BEN317" s="199"/>
      <c r="BEO317" s="199"/>
      <c r="BEP317" s="199"/>
      <c r="BEQ317" s="199"/>
      <c r="BER317" s="199"/>
      <c r="BES317" s="199"/>
      <c r="BET317" s="199"/>
      <c r="BEU317" s="199"/>
      <c r="BEV317" s="199"/>
      <c r="BEW317" s="199"/>
      <c r="BEX317" s="199"/>
      <c r="BEY317" s="199"/>
      <c r="BEZ317" s="199"/>
      <c r="BFA317" s="199"/>
      <c r="BFB317" s="199"/>
      <c r="BFC317" s="199"/>
      <c r="BFD317" s="199"/>
      <c r="BFE317" s="199"/>
      <c r="BFF317" s="199"/>
      <c r="BFG317" s="199"/>
      <c r="BFH317" s="199"/>
      <c r="BFI317" s="199"/>
      <c r="BFJ317" s="199"/>
      <c r="BFK317" s="199"/>
      <c r="BFL317" s="199"/>
      <c r="BFM317" s="199"/>
      <c r="BFN317" s="199"/>
      <c r="BFO317" s="199"/>
      <c r="BFP317" s="199"/>
      <c r="BFQ317" s="199"/>
      <c r="BFR317" s="199"/>
      <c r="BFS317" s="199"/>
      <c r="BFT317" s="199"/>
      <c r="BFU317" s="199"/>
      <c r="BFV317" s="199"/>
      <c r="BFW317" s="199"/>
      <c r="BFX317" s="199"/>
      <c r="BFY317" s="199"/>
      <c r="BFZ317" s="199"/>
      <c r="BGA317" s="199"/>
      <c r="BGB317" s="199"/>
      <c r="BGC317" s="199"/>
      <c r="BGD317" s="199"/>
      <c r="BGE317" s="199"/>
      <c r="BGF317" s="199"/>
      <c r="BGG317" s="199"/>
      <c r="BGH317" s="199"/>
      <c r="BGI317" s="199"/>
      <c r="BGJ317" s="199"/>
      <c r="BGK317" s="199"/>
      <c r="BGL317" s="199"/>
      <c r="BGM317" s="199"/>
      <c r="BGN317" s="199"/>
      <c r="BGO317" s="199"/>
      <c r="BGP317" s="199"/>
      <c r="BGQ317" s="199"/>
      <c r="BGR317" s="199"/>
      <c r="BGS317" s="199"/>
      <c r="BGT317" s="199"/>
      <c r="BGU317" s="199"/>
      <c r="BGV317" s="199"/>
      <c r="BGW317" s="199"/>
      <c r="BGX317" s="199"/>
      <c r="BGY317" s="199"/>
      <c r="BGZ317" s="199"/>
      <c r="BHA317" s="199"/>
      <c r="BHB317" s="199"/>
      <c r="BHC317" s="199"/>
      <c r="BHD317" s="199"/>
      <c r="BHE317" s="199"/>
      <c r="BHF317" s="199"/>
      <c r="BHG317" s="199"/>
      <c r="BHH317" s="199"/>
      <c r="BHI317" s="199"/>
      <c r="BHJ317" s="199"/>
      <c r="BHK317" s="199"/>
      <c r="BHL317" s="199"/>
      <c r="BHM317" s="199"/>
      <c r="BHN317" s="199"/>
      <c r="BHO317" s="199"/>
      <c r="BHP317" s="199"/>
      <c r="BHQ317" s="199"/>
      <c r="BHR317" s="199"/>
      <c r="BHS317" s="199"/>
      <c r="BHT317" s="199"/>
      <c r="BHU317" s="199"/>
      <c r="BHV317" s="199"/>
      <c r="BHW317" s="199"/>
      <c r="BHX317" s="199"/>
      <c r="BHY317" s="199"/>
      <c r="BHZ317" s="199"/>
      <c r="BIA317" s="199"/>
      <c r="BIB317" s="199"/>
      <c r="BIC317" s="199"/>
      <c r="BID317" s="199"/>
      <c r="BIE317" s="199"/>
      <c r="BIF317" s="199"/>
      <c r="BIG317" s="199"/>
      <c r="BIH317" s="199"/>
      <c r="BII317" s="199"/>
      <c r="BIJ317" s="199"/>
      <c r="BIK317" s="199"/>
      <c r="BIL317" s="199"/>
      <c r="BIM317" s="199"/>
      <c r="BIN317" s="199"/>
      <c r="BIO317" s="199"/>
      <c r="BIP317" s="199"/>
      <c r="BIQ317" s="199"/>
      <c r="BIR317" s="199"/>
      <c r="BIS317" s="199"/>
      <c r="BIT317" s="199"/>
      <c r="BIU317" s="199"/>
      <c r="BIV317" s="199"/>
      <c r="BIW317" s="199"/>
      <c r="BIX317" s="199"/>
      <c r="BIY317" s="199"/>
      <c r="BIZ317" s="199"/>
      <c r="BJA317" s="199"/>
      <c r="BJB317" s="199"/>
      <c r="BJC317" s="199"/>
      <c r="BJD317" s="199"/>
      <c r="BJE317" s="199"/>
      <c r="BJF317" s="199"/>
      <c r="BJG317" s="199"/>
      <c r="BJH317" s="199"/>
      <c r="BJI317" s="199"/>
      <c r="BJJ317" s="199"/>
      <c r="BJK317" s="199"/>
      <c r="BJL317" s="199"/>
      <c r="BJM317" s="199"/>
      <c r="BJN317" s="199"/>
      <c r="BJO317" s="199"/>
      <c r="BJP317" s="199"/>
      <c r="BJQ317" s="199"/>
      <c r="BJR317" s="199"/>
      <c r="BJS317" s="199"/>
      <c r="BJT317" s="199"/>
      <c r="BJU317" s="199"/>
      <c r="BJV317" s="199"/>
      <c r="BJW317" s="199"/>
      <c r="BJX317" s="199"/>
      <c r="BJY317" s="199"/>
      <c r="BJZ317" s="199"/>
      <c r="BKA317" s="199"/>
      <c r="BKB317" s="199"/>
      <c r="BKC317" s="199"/>
      <c r="BKD317" s="199"/>
      <c r="BKE317" s="199"/>
      <c r="BKF317" s="199"/>
      <c r="BKG317" s="199"/>
      <c r="BKH317" s="199"/>
      <c r="BKI317" s="199"/>
      <c r="BKJ317" s="199"/>
      <c r="BKK317" s="199"/>
      <c r="BKL317" s="199"/>
      <c r="BKM317" s="199"/>
      <c r="BKN317" s="199"/>
      <c r="BKO317" s="199"/>
      <c r="BKP317" s="199"/>
      <c r="BKQ317" s="199"/>
      <c r="BKR317" s="199"/>
      <c r="BKS317" s="199"/>
      <c r="BKT317" s="199"/>
      <c r="BKU317" s="199"/>
      <c r="BKV317" s="199"/>
      <c r="BKW317" s="199"/>
      <c r="BKX317" s="199"/>
      <c r="BKY317" s="199"/>
      <c r="BKZ317" s="199"/>
      <c r="BLA317" s="199"/>
      <c r="BLB317" s="199"/>
      <c r="BLC317" s="199"/>
      <c r="BLD317" s="199"/>
      <c r="BLE317" s="199"/>
      <c r="BLF317" s="199"/>
      <c r="BLG317" s="199"/>
      <c r="BLH317" s="199"/>
      <c r="BLI317" s="199"/>
      <c r="BLJ317" s="199"/>
      <c r="BLK317" s="199"/>
      <c r="BLL317" s="199"/>
      <c r="BLM317" s="199"/>
      <c r="BLN317" s="199"/>
      <c r="BLO317" s="199"/>
      <c r="BLP317" s="199"/>
      <c r="BLQ317" s="199"/>
      <c r="BLR317" s="199"/>
      <c r="BLS317" s="199"/>
      <c r="BLT317" s="199"/>
      <c r="BLU317" s="199"/>
      <c r="BLV317" s="199"/>
      <c r="BLW317" s="199"/>
      <c r="BLX317" s="199"/>
      <c r="BLY317" s="199"/>
      <c r="BLZ317" s="199"/>
      <c r="BMA317" s="199"/>
      <c r="BMB317" s="199"/>
      <c r="BMC317" s="199"/>
      <c r="BMD317" s="199"/>
      <c r="BME317" s="199"/>
      <c r="BMF317" s="199"/>
      <c r="BMG317" s="199"/>
      <c r="BMH317" s="199"/>
      <c r="BMI317" s="199"/>
      <c r="BMJ317" s="199"/>
      <c r="BMK317" s="199"/>
      <c r="BML317" s="199"/>
      <c r="BMM317" s="199"/>
      <c r="BMN317" s="199"/>
      <c r="BMO317" s="199"/>
      <c r="BMP317" s="199"/>
      <c r="BMQ317" s="199"/>
      <c r="BMR317" s="199"/>
      <c r="BMS317" s="199"/>
      <c r="BMT317" s="199"/>
      <c r="BMU317" s="199"/>
      <c r="BMV317" s="199"/>
      <c r="BMW317" s="199"/>
      <c r="BMX317" s="199"/>
      <c r="BMY317" s="199"/>
      <c r="BMZ317" s="199"/>
      <c r="BNA317" s="199"/>
      <c r="BNB317" s="199"/>
      <c r="BNC317" s="199"/>
      <c r="BND317" s="199"/>
      <c r="BNE317" s="199"/>
      <c r="BNF317" s="199"/>
      <c r="BNG317" s="199"/>
      <c r="BNH317" s="199"/>
      <c r="BNI317" s="199"/>
      <c r="BNJ317" s="199"/>
      <c r="BNK317" s="199"/>
      <c r="BNL317" s="199"/>
      <c r="BNM317" s="199"/>
      <c r="BNN317" s="199"/>
      <c r="BNO317" s="199"/>
      <c r="BNP317" s="199"/>
      <c r="BNQ317" s="199"/>
      <c r="BNR317" s="199"/>
      <c r="BNS317" s="199"/>
      <c r="BNT317" s="199"/>
      <c r="BNU317" s="199"/>
      <c r="BNV317" s="199"/>
      <c r="BNW317" s="199"/>
      <c r="BNX317" s="199"/>
      <c r="BNY317" s="199"/>
      <c r="BNZ317" s="199"/>
      <c r="BOA317" s="199"/>
      <c r="BOB317" s="199"/>
      <c r="BOC317" s="199"/>
      <c r="BOD317" s="199"/>
      <c r="BOE317" s="199"/>
      <c r="BOF317" s="199"/>
      <c r="BOG317" s="199"/>
      <c r="BOH317" s="199"/>
      <c r="BOI317" s="199"/>
      <c r="BOJ317" s="199"/>
      <c r="BOK317" s="199"/>
      <c r="BOL317" s="199"/>
      <c r="BOM317" s="199"/>
      <c r="BON317" s="199"/>
      <c r="BOO317" s="199"/>
      <c r="BOP317" s="199"/>
      <c r="BOQ317" s="199"/>
      <c r="BOR317" s="199"/>
      <c r="BOS317" s="199"/>
      <c r="BOT317" s="199"/>
      <c r="BOU317" s="199"/>
      <c r="BOV317" s="199"/>
      <c r="BOW317" s="199"/>
      <c r="BOX317" s="199"/>
      <c r="BOY317" s="199"/>
      <c r="BOZ317" s="199"/>
      <c r="BPA317" s="199"/>
      <c r="BPB317" s="199"/>
      <c r="BPC317" s="199"/>
      <c r="BPD317" s="199"/>
      <c r="BPE317" s="199"/>
      <c r="BPF317" s="199"/>
      <c r="BPG317" s="199"/>
      <c r="BPH317" s="199"/>
      <c r="BPI317" s="199"/>
      <c r="BPJ317" s="199"/>
      <c r="BPK317" s="199"/>
      <c r="BPL317" s="199"/>
      <c r="BPM317" s="199"/>
      <c r="BPN317" s="199"/>
      <c r="BPO317" s="199"/>
      <c r="BPP317" s="199"/>
      <c r="BPQ317" s="199"/>
      <c r="BPR317" s="199"/>
      <c r="BPS317" s="199"/>
      <c r="BPT317" s="199"/>
      <c r="BPU317" s="199"/>
      <c r="BPV317" s="199"/>
      <c r="BPW317" s="199"/>
      <c r="BPX317" s="199"/>
      <c r="BPY317" s="199"/>
      <c r="BPZ317" s="199"/>
      <c r="BQA317" s="199"/>
      <c r="BQB317" s="199"/>
      <c r="BQC317" s="199"/>
      <c r="BQD317" s="199"/>
      <c r="BQE317" s="199"/>
      <c r="BQF317" s="199"/>
      <c r="BQG317" s="199"/>
      <c r="BQH317" s="199"/>
      <c r="BQI317" s="199"/>
      <c r="BQJ317" s="199"/>
      <c r="BQK317" s="199"/>
      <c r="BQL317" s="199"/>
      <c r="BQM317" s="199"/>
      <c r="BQN317" s="199"/>
      <c r="BQO317" s="199"/>
      <c r="BQP317" s="199"/>
      <c r="BQQ317" s="199"/>
      <c r="BQR317" s="199"/>
      <c r="BQS317" s="199"/>
      <c r="BQT317" s="199"/>
      <c r="BQU317" s="199"/>
      <c r="BQV317" s="199"/>
      <c r="BQW317" s="199"/>
      <c r="BQX317" s="199"/>
      <c r="BQY317" s="199"/>
      <c r="BQZ317" s="199"/>
      <c r="BRA317" s="199"/>
      <c r="BRB317" s="199"/>
      <c r="BRC317" s="199"/>
      <c r="BRD317" s="199"/>
      <c r="BRE317" s="199"/>
      <c r="BRF317" s="199"/>
      <c r="BRG317" s="199"/>
      <c r="BRH317" s="199"/>
      <c r="BRI317" s="199"/>
      <c r="BRJ317" s="199"/>
      <c r="BRK317" s="199"/>
      <c r="BRL317" s="199"/>
      <c r="BRM317" s="199"/>
      <c r="BRN317" s="199"/>
      <c r="BRO317" s="199"/>
      <c r="BRP317" s="199"/>
      <c r="BRQ317" s="199"/>
      <c r="BRR317" s="199"/>
      <c r="BRS317" s="199"/>
      <c r="BRT317" s="199"/>
      <c r="BRU317" s="199"/>
      <c r="BRV317" s="199"/>
      <c r="BRW317" s="199"/>
      <c r="BRX317" s="199"/>
      <c r="BRY317" s="199"/>
      <c r="BRZ317" s="199"/>
      <c r="BSA317" s="199"/>
      <c r="BSB317" s="199"/>
      <c r="BSC317" s="199"/>
      <c r="BSD317" s="199"/>
      <c r="BSE317" s="199"/>
      <c r="BSF317" s="199"/>
      <c r="BSG317" s="199"/>
      <c r="BSH317" s="199"/>
      <c r="BSI317" s="199"/>
      <c r="BSJ317" s="199"/>
      <c r="BSK317" s="199"/>
      <c r="BSL317" s="199"/>
      <c r="BSM317" s="199"/>
      <c r="BSN317" s="199"/>
      <c r="BSO317" s="199"/>
      <c r="BSP317" s="199"/>
      <c r="BSQ317" s="199"/>
      <c r="BSR317" s="199"/>
      <c r="BSS317" s="199"/>
      <c r="BST317" s="199"/>
      <c r="BSU317" s="199"/>
      <c r="BSV317" s="199"/>
      <c r="BSW317" s="199"/>
      <c r="BSX317" s="199"/>
      <c r="BSY317" s="199"/>
      <c r="BSZ317" s="199"/>
      <c r="BTA317" s="199"/>
      <c r="BTB317" s="199"/>
      <c r="BTC317" s="199"/>
      <c r="BTD317" s="199"/>
      <c r="BTE317" s="199"/>
      <c r="BTF317" s="199"/>
      <c r="BTG317" s="199"/>
      <c r="BTH317" s="199"/>
      <c r="BTI317" s="199"/>
      <c r="BTJ317" s="199"/>
      <c r="BTK317" s="199"/>
      <c r="BTL317" s="199"/>
      <c r="BTM317" s="199"/>
      <c r="BTN317" s="199"/>
      <c r="BTO317" s="199"/>
      <c r="BTP317" s="199"/>
      <c r="BTQ317" s="199"/>
      <c r="BTR317" s="199"/>
      <c r="BTS317" s="199"/>
      <c r="BTT317" s="199"/>
      <c r="BTU317" s="199"/>
      <c r="BTV317" s="199"/>
      <c r="BTW317" s="199"/>
      <c r="BTX317" s="199"/>
      <c r="BTY317" s="199"/>
      <c r="BTZ317" s="199"/>
      <c r="BUA317" s="199"/>
      <c r="BUB317" s="199"/>
      <c r="BUC317" s="199"/>
      <c r="BUD317" s="199"/>
      <c r="BUE317" s="199"/>
      <c r="BUF317" s="199"/>
      <c r="BUG317" s="199"/>
      <c r="BUH317" s="199"/>
      <c r="BUI317" s="199"/>
      <c r="BUJ317" s="199"/>
      <c r="BUK317" s="199"/>
      <c r="BUL317" s="199"/>
      <c r="BUM317" s="199"/>
      <c r="BUN317" s="199"/>
      <c r="BUO317" s="199"/>
      <c r="BUP317" s="199"/>
      <c r="BUQ317" s="199"/>
      <c r="BUR317" s="199"/>
      <c r="BUS317" s="199"/>
      <c r="BUT317" s="199"/>
      <c r="BUU317" s="199"/>
      <c r="BUV317" s="199"/>
      <c r="BUW317" s="199"/>
      <c r="BUX317" s="199"/>
      <c r="BUY317" s="199"/>
      <c r="BUZ317" s="199"/>
      <c r="BVA317" s="199"/>
      <c r="BVB317" s="199"/>
      <c r="BVC317" s="199"/>
      <c r="BVD317" s="199"/>
      <c r="BVE317" s="199"/>
      <c r="BVF317" s="199"/>
      <c r="BVG317" s="199"/>
      <c r="BVH317" s="199"/>
      <c r="BVI317" s="199"/>
      <c r="BVJ317" s="199"/>
      <c r="BVK317" s="199"/>
      <c r="BVL317" s="199"/>
      <c r="BVM317" s="199"/>
      <c r="BVN317" s="199"/>
      <c r="BVO317" s="199"/>
      <c r="BVP317" s="199"/>
      <c r="BVQ317" s="199"/>
      <c r="BVR317" s="199"/>
      <c r="BVS317" s="199"/>
      <c r="BVT317" s="199"/>
      <c r="BVU317" s="199"/>
      <c r="BVV317" s="199"/>
      <c r="BVW317" s="199"/>
      <c r="BVX317" s="199"/>
      <c r="BVY317" s="199"/>
      <c r="BVZ317" s="199"/>
      <c r="BWA317" s="199"/>
      <c r="BWB317" s="199"/>
      <c r="BWC317" s="199"/>
      <c r="BWD317" s="199"/>
      <c r="BWE317" s="199"/>
      <c r="BWF317" s="199"/>
      <c r="BWG317" s="199"/>
      <c r="BWH317" s="199"/>
      <c r="BWI317" s="199"/>
      <c r="BWJ317" s="199"/>
      <c r="BWK317" s="199"/>
      <c r="BWL317" s="199"/>
      <c r="BWM317" s="199"/>
      <c r="BWN317" s="199"/>
      <c r="BWO317" s="199"/>
      <c r="BWP317" s="199"/>
      <c r="BWQ317" s="199"/>
      <c r="BWR317" s="199"/>
      <c r="BWS317" s="199"/>
      <c r="BWT317" s="199"/>
      <c r="BWU317" s="199"/>
      <c r="BWV317" s="199"/>
      <c r="BWW317" s="199"/>
      <c r="BWX317" s="199"/>
      <c r="BWY317" s="199"/>
      <c r="BWZ317" s="199"/>
      <c r="BXA317" s="199"/>
      <c r="BXB317" s="199"/>
      <c r="BXC317" s="199"/>
      <c r="BXD317" s="199"/>
      <c r="BXE317" s="199"/>
      <c r="BXF317" s="199"/>
      <c r="BXG317" s="199"/>
      <c r="BXH317" s="199"/>
      <c r="BXI317" s="199"/>
      <c r="BXJ317" s="199"/>
      <c r="BXK317" s="199"/>
      <c r="BXL317" s="199"/>
      <c r="BXM317" s="199"/>
      <c r="BXN317" s="199"/>
      <c r="BXO317" s="199"/>
      <c r="BXP317" s="199"/>
      <c r="BXQ317" s="199"/>
      <c r="BXR317" s="199"/>
      <c r="BXS317" s="199"/>
      <c r="BXT317" s="199"/>
      <c r="BXU317" s="199"/>
      <c r="BXV317" s="199"/>
      <c r="BXW317" s="199"/>
      <c r="BXX317" s="199"/>
      <c r="BXY317" s="199"/>
      <c r="BXZ317" s="199"/>
      <c r="BYA317" s="199"/>
      <c r="BYB317" s="199"/>
      <c r="BYC317" s="199"/>
      <c r="BYD317" s="199"/>
      <c r="BYE317" s="199"/>
      <c r="BYF317" s="199"/>
      <c r="BYG317" s="199"/>
      <c r="BYH317" s="199"/>
      <c r="BYI317" s="199"/>
      <c r="BYJ317" s="199"/>
      <c r="BYK317" s="199"/>
      <c r="BYL317" s="199"/>
      <c r="BYM317" s="199"/>
      <c r="BYN317" s="199"/>
      <c r="BYO317" s="199"/>
      <c r="BYP317" s="199"/>
      <c r="BYQ317" s="199"/>
      <c r="BYR317" s="199"/>
      <c r="BYS317" s="199"/>
      <c r="BYT317" s="199"/>
      <c r="BYU317" s="199"/>
      <c r="BYV317" s="199"/>
      <c r="BYW317" s="199"/>
      <c r="BYX317" s="199"/>
      <c r="BYY317" s="199"/>
      <c r="BYZ317" s="199"/>
      <c r="BZA317" s="199"/>
      <c r="BZB317" s="199"/>
      <c r="BZC317" s="199"/>
      <c r="BZD317" s="199"/>
      <c r="BZE317" s="199"/>
      <c r="BZF317" s="199"/>
      <c r="BZG317" s="199"/>
      <c r="BZH317" s="199"/>
      <c r="BZI317" s="199"/>
      <c r="BZJ317" s="199"/>
      <c r="BZK317" s="199"/>
      <c r="BZL317" s="199"/>
      <c r="BZM317" s="199"/>
      <c r="BZN317" s="199"/>
      <c r="BZO317" s="199"/>
      <c r="BZP317" s="199"/>
      <c r="BZQ317" s="199"/>
      <c r="BZR317" s="199"/>
      <c r="BZS317" s="199"/>
      <c r="BZT317" s="199"/>
      <c r="BZU317" s="199"/>
      <c r="BZV317" s="199"/>
      <c r="BZW317" s="199"/>
      <c r="BZX317" s="199"/>
      <c r="BZY317" s="199"/>
      <c r="BZZ317" s="199"/>
      <c r="CAA317" s="199"/>
      <c r="CAB317" s="199"/>
      <c r="CAC317" s="199"/>
      <c r="CAD317" s="199"/>
      <c r="CAE317" s="199"/>
      <c r="CAF317" s="199"/>
      <c r="CAG317" s="199"/>
      <c r="CAH317" s="199"/>
      <c r="CAI317" s="199"/>
      <c r="CAJ317" s="199"/>
      <c r="CAK317" s="199"/>
      <c r="CAL317" s="199"/>
      <c r="CAM317" s="199"/>
      <c r="CAN317" s="199"/>
      <c r="CAO317" s="199"/>
      <c r="CAP317" s="199"/>
      <c r="CAQ317" s="199"/>
      <c r="CAR317" s="199"/>
      <c r="CAS317" s="199"/>
      <c r="CAT317" s="199"/>
      <c r="CAU317" s="199"/>
      <c r="CAV317" s="199"/>
      <c r="CAW317" s="199"/>
      <c r="CAX317" s="199"/>
      <c r="CAY317" s="199"/>
      <c r="CAZ317" s="199"/>
      <c r="CBA317" s="199"/>
      <c r="CBB317" s="199"/>
      <c r="CBC317" s="199"/>
      <c r="CBD317" s="199"/>
      <c r="CBE317" s="199"/>
      <c r="CBF317" s="199"/>
      <c r="CBG317" s="199"/>
      <c r="CBH317" s="199"/>
      <c r="CBI317" s="199"/>
      <c r="CBJ317" s="199"/>
      <c r="CBK317" s="199"/>
      <c r="CBL317" s="199"/>
      <c r="CBM317" s="199"/>
      <c r="CBN317" s="199"/>
      <c r="CBO317" s="199"/>
      <c r="CBP317" s="199"/>
      <c r="CBQ317" s="199"/>
      <c r="CBR317" s="199"/>
      <c r="CBS317" s="199"/>
      <c r="CBT317" s="199"/>
      <c r="CBU317" s="199"/>
      <c r="CBV317" s="199"/>
      <c r="CBW317" s="199"/>
      <c r="CBX317" s="199"/>
      <c r="CBY317" s="199"/>
      <c r="CBZ317" s="199"/>
      <c r="CCA317" s="199"/>
      <c r="CCB317" s="199"/>
      <c r="CCC317" s="199"/>
      <c r="CCD317" s="199"/>
      <c r="CCE317" s="199"/>
      <c r="CCF317" s="199"/>
      <c r="CCG317" s="199"/>
      <c r="CCH317" s="199"/>
      <c r="CCI317" s="199"/>
      <c r="CCJ317" s="199"/>
      <c r="CCK317" s="199"/>
      <c r="CCL317" s="199"/>
      <c r="CCM317" s="199"/>
      <c r="CCN317" s="199"/>
      <c r="CCO317" s="199"/>
      <c r="CCP317" s="199"/>
      <c r="CCQ317" s="199"/>
      <c r="CCR317" s="199"/>
      <c r="CCS317" s="199"/>
      <c r="CCT317" s="199"/>
      <c r="CCU317" s="199"/>
      <c r="CCV317" s="199"/>
      <c r="CCW317" s="199"/>
      <c r="CCX317" s="199"/>
      <c r="CCY317" s="199"/>
      <c r="CCZ317" s="199"/>
      <c r="CDA317" s="199"/>
      <c r="CDB317" s="199"/>
      <c r="CDC317" s="199"/>
      <c r="CDD317" s="199"/>
      <c r="CDE317" s="199"/>
      <c r="CDF317" s="199"/>
      <c r="CDG317" s="199"/>
      <c r="CDH317" s="199"/>
      <c r="CDI317" s="199"/>
      <c r="CDJ317" s="199"/>
      <c r="CDK317" s="199"/>
      <c r="CDL317" s="199"/>
      <c r="CDM317" s="199"/>
      <c r="CDN317" s="199"/>
      <c r="CDO317" s="199"/>
      <c r="CDP317" s="199"/>
      <c r="CDQ317" s="199"/>
      <c r="CDR317" s="199"/>
      <c r="CDS317" s="199"/>
      <c r="CDT317" s="199"/>
      <c r="CDU317" s="199"/>
      <c r="CDV317" s="199"/>
      <c r="CDW317" s="199"/>
      <c r="CDX317" s="199"/>
      <c r="CDY317" s="199"/>
      <c r="CDZ317" s="199"/>
      <c r="CEA317" s="199"/>
      <c r="CEB317" s="199"/>
      <c r="CEC317" s="199"/>
      <c r="CED317" s="199"/>
      <c r="CEE317" s="199"/>
      <c r="CEF317" s="199"/>
      <c r="CEG317" s="199"/>
      <c r="CEH317" s="199"/>
      <c r="CEI317" s="199"/>
      <c r="CEJ317" s="199"/>
      <c r="CEK317" s="199"/>
      <c r="CEL317" s="199"/>
      <c r="CEM317" s="199"/>
      <c r="CEN317" s="199"/>
      <c r="CEO317" s="199"/>
      <c r="CEP317" s="199"/>
      <c r="CEQ317" s="199"/>
      <c r="CER317" s="199"/>
      <c r="CES317" s="199"/>
      <c r="CET317" s="199"/>
      <c r="CEU317" s="199"/>
      <c r="CEV317" s="199"/>
      <c r="CEW317" s="199"/>
      <c r="CEX317" s="199"/>
      <c r="CEY317" s="199"/>
      <c r="CEZ317" s="199"/>
      <c r="CFA317" s="199"/>
      <c r="CFB317" s="199"/>
      <c r="CFC317" s="199"/>
      <c r="CFD317" s="199"/>
      <c r="CFE317" s="199"/>
      <c r="CFF317" s="199"/>
      <c r="CFG317" s="199"/>
      <c r="CFH317" s="199"/>
      <c r="CFI317" s="199"/>
      <c r="CFJ317" s="199"/>
      <c r="CFK317" s="199"/>
      <c r="CFL317" s="199"/>
      <c r="CFM317" s="199"/>
      <c r="CFN317" s="199"/>
      <c r="CFO317" s="199"/>
      <c r="CFP317" s="199"/>
      <c r="CFQ317" s="199"/>
      <c r="CFR317" s="199"/>
      <c r="CFS317" s="199"/>
      <c r="CFT317" s="199"/>
      <c r="CFU317" s="199"/>
      <c r="CFV317" s="199"/>
      <c r="CFW317" s="199"/>
      <c r="CFX317" s="199"/>
      <c r="CFY317" s="199"/>
      <c r="CFZ317" s="199"/>
      <c r="CGA317" s="199"/>
      <c r="CGB317" s="199"/>
      <c r="CGC317" s="199"/>
      <c r="CGD317" s="199"/>
      <c r="CGE317" s="199"/>
      <c r="CGF317" s="199"/>
      <c r="CGG317" s="199"/>
      <c r="CGH317" s="199"/>
      <c r="CGI317" s="199"/>
      <c r="CGJ317" s="199"/>
      <c r="CGK317" s="199"/>
      <c r="CGL317" s="199"/>
      <c r="CGM317" s="199"/>
      <c r="CGN317" s="199"/>
      <c r="CGO317" s="199"/>
      <c r="CGP317" s="199"/>
      <c r="CGQ317" s="199"/>
      <c r="CGR317" s="199"/>
      <c r="CGS317" s="199"/>
      <c r="CGT317" s="199"/>
      <c r="CGU317" s="199"/>
      <c r="CGV317" s="199"/>
      <c r="CGW317" s="199"/>
      <c r="CGX317" s="199"/>
      <c r="CGY317" s="199"/>
      <c r="CGZ317" s="199"/>
      <c r="CHA317" s="199"/>
      <c r="CHB317" s="199"/>
      <c r="CHC317" s="199"/>
      <c r="CHD317" s="199"/>
      <c r="CHE317" s="199"/>
      <c r="CHF317" s="199"/>
      <c r="CHG317" s="199"/>
      <c r="CHH317" s="199"/>
      <c r="CHI317" s="199"/>
      <c r="CHJ317" s="199"/>
      <c r="CHK317" s="199"/>
      <c r="CHL317" s="199"/>
      <c r="CHM317" s="199"/>
      <c r="CHN317" s="199"/>
      <c r="CHO317" s="199"/>
      <c r="CHP317" s="199"/>
      <c r="CHQ317" s="199"/>
      <c r="CHR317" s="199"/>
      <c r="CHS317" s="199"/>
      <c r="CHT317" s="199"/>
      <c r="CHU317" s="199"/>
      <c r="CHV317" s="199"/>
      <c r="CHW317" s="199"/>
      <c r="CHX317" s="199"/>
      <c r="CHY317" s="199"/>
      <c r="CHZ317" s="199"/>
      <c r="CIA317" s="199"/>
      <c r="CIB317" s="199"/>
      <c r="CIC317" s="199"/>
      <c r="CID317" s="199"/>
      <c r="CIE317" s="199"/>
      <c r="CIF317" s="199"/>
      <c r="CIG317" s="199"/>
      <c r="CIH317" s="199"/>
      <c r="CII317" s="199"/>
      <c r="CIJ317" s="199"/>
      <c r="CIK317" s="199"/>
      <c r="CIL317" s="199"/>
      <c r="CIM317" s="199"/>
      <c r="CIN317" s="199"/>
      <c r="CIO317" s="199"/>
      <c r="CIP317" s="199"/>
      <c r="CIQ317" s="199"/>
      <c r="CIR317" s="199"/>
      <c r="CIS317" s="199"/>
      <c r="CIT317" s="199"/>
      <c r="CIU317" s="199"/>
      <c r="CIV317" s="199"/>
      <c r="CIW317" s="199"/>
      <c r="CIX317" s="199"/>
      <c r="CIY317" s="199"/>
      <c r="CIZ317" s="199"/>
      <c r="CJA317" s="199"/>
      <c r="CJB317" s="199"/>
      <c r="CJC317" s="199"/>
      <c r="CJD317" s="199"/>
      <c r="CJE317" s="199"/>
      <c r="CJF317" s="199"/>
      <c r="CJG317" s="199"/>
      <c r="CJH317" s="199"/>
      <c r="CJI317" s="199"/>
      <c r="CJJ317" s="199"/>
      <c r="CJK317" s="199"/>
      <c r="CJL317" s="199"/>
      <c r="CJM317" s="199"/>
      <c r="CJN317" s="199"/>
      <c r="CJO317" s="199"/>
      <c r="CJP317" s="199"/>
      <c r="CJQ317" s="199"/>
      <c r="CJR317" s="199"/>
      <c r="CJS317" s="199"/>
      <c r="CJT317" s="199"/>
      <c r="CJU317" s="199"/>
      <c r="CJV317" s="199"/>
      <c r="CJW317" s="199"/>
      <c r="CJX317" s="199"/>
      <c r="CJY317" s="199"/>
      <c r="CJZ317" s="199"/>
      <c r="CKA317" s="199"/>
      <c r="CKB317" s="199"/>
      <c r="CKC317" s="199"/>
      <c r="CKD317" s="199"/>
      <c r="CKE317" s="199"/>
      <c r="CKF317" s="199"/>
      <c r="CKG317" s="199"/>
      <c r="CKH317" s="199"/>
      <c r="CKI317" s="199"/>
      <c r="CKJ317" s="199"/>
      <c r="CKK317" s="199"/>
      <c r="CKL317" s="199"/>
      <c r="CKM317" s="199"/>
      <c r="CKN317" s="199"/>
      <c r="CKO317" s="199"/>
      <c r="CKP317" s="199"/>
      <c r="CKQ317" s="199"/>
      <c r="CKR317" s="199"/>
      <c r="CKS317" s="199"/>
      <c r="CKT317" s="199"/>
      <c r="CKU317" s="199"/>
      <c r="CKV317" s="199"/>
      <c r="CKW317" s="199"/>
      <c r="CKX317" s="199"/>
      <c r="CKY317" s="199"/>
      <c r="CKZ317" s="199"/>
      <c r="CLA317" s="199"/>
      <c r="CLB317" s="199"/>
      <c r="CLC317" s="199"/>
      <c r="CLD317" s="199"/>
      <c r="CLE317" s="199"/>
      <c r="CLF317" s="199"/>
      <c r="CLG317" s="199"/>
      <c r="CLH317" s="199"/>
      <c r="CLI317" s="199"/>
      <c r="CLJ317" s="199"/>
      <c r="CLK317" s="199"/>
      <c r="CLL317" s="199"/>
      <c r="CLM317" s="199"/>
      <c r="CLN317" s="199"/>
      <c r="CLO317" s="199"/>
      <c r="CLP317" s="199"/>
      <c r="CLQ317" s="199"/>
      <c r="CLR317" s="199"/>
      <c r="CLS317" s="199"/>
      <c r="CLT317" s="199"/>
      <c r="CLU317" s="199"/>
      <c r="CLV317" s="199"/>
      <c r="CLW317" s="199"/>
      <c r="CLX317" s="199"/>
      <c r="CLY317" s="199"/>
      <c r="CLZ317" s="199"/>
      <c r="CMA317" s="199"/>
      <c r="CMB317" s="199"/>
      <c r="CMC317" s="199"/>
      <c r="CMD317" s="199"/>
      <c r="CME317" s="199"/>
      <c r="CMF317" s="199"/>
      <c r="CMG317" s="199"/>
      <c r="CMH317" s="199"/>
      <c r="CMI317" s="199"/>
      <c r="CMJ317" s="199"/>
      <c r="CMK317" s="199"/>
      <c r="CML317" s="199"/>
      <c r="CMM317" s="199"/>
      <c r="CMN317" s="199"/>
      <c r="CMO317" s="199"/>
      <c r="CMP317" s="199"/>
      <c r="CMQ317" s="199"/>
      <c r="CMR317" s="199"/>
      <c r="CMS317" s="199"/>
      <c r="CMT317" s="199"/>
      <c r="CMU317" s="199"/>
      <c r="CMV317" s="199"/>
      <c r="CMW317" s="199"/>
      <c r="CMX317" s="199"/>
      <c r="CMY317" s="199"/>
      <c r="CMZ317" s="199"/>
      <c r="CNA317" s="199"/>
      <c r="CNB317" s="199"/>
      <c r="CNC317" s="199"/>
      <c r="CND317" s="199"/>
      <c r="CNE317" s="199"/>
      <c r="CNF317" s="199"/>
      <c r="CNG317" s="199"/>
      <c r="CNH317" s="199"/>
      <c r="CNI317" s="199"/>
      <c r="CNJ317" s="199"/>
      <c r="CNK317" s="199"/>
      <c r="CNL317" s="199"/>
      <c r="CNM317" s="199"/>
      <c r="CNN317" s="199"/>
      <c r="CNO317" s="199"/>
      <c r="CNP317" s="199"/>
      <c r="CNQ317" s="199"/>
      <c r="CNR317" s="199"/>
      <c r="CNS317" s="199"/>
      <c r="CNT317" s="199"/>
      <c r="CNU317" s="199"/>
      <c r="CNV317" s="199"/>
      <c r="CNW317" s="199"/>
      <c r="CNX317" s="199"/>
      <c r="CNY317" s="199"/>
      <c r="CNZ317" s="199"/>
      <c r="COA317" s="199"/>
      <c r="COB317" s="199"/>
      <c r="COC317" s="199"/>
      <c r="COD317" s="199"/>
      <c r="COE317" s="199"/>
      <c r="COF317" s="199"/>
      <c r="COG317" s="199"/>
      <c r="COH317" s="199"/>
      <c r="COI317" s="199"/>
      <c r="COJ317" s="199"/>
      <c r="COK317" s="199"/>
      <c r="COL317" s="199"/>
      <c r="COM317" s="199"/>
      <c r="CON317" s="199"/>
      <c r="COO317" s="199"/>
      <c r="COP317" s="199"/>
      <c r="COQ317" s="199"/>
      <c r="COR317" s="199"/>
      <c r="COS317" s="199"/>
      <c r="COT317" s="199"/>
      <c r="COU317" s="199"/>
      <c r="COV317" s="199"/>
      <c r="COW317" s="199"/>
      <c r="COX317" s="199"/>
      <c r="COY317" s="199"/>
      <c r="COZ317" s="199"/>
      <c r="CPA317" s="199"/>
      <c r="CPB317" s="199"/>
      <c r="CPC317" s="199"/>
      <c r="CPD317" s="199"/>
      <c r="CPE317" s="199"/>
      <c r="CPF317" s="199"/>
      <c r="CPG317" s="199"/>
      <c r="CPH317" s="199"/>
      <c r="CPI317" s="199"/>
      <c r="CPJ317" s="199"/>
      <c r="CPK317" s="199"/>
      <c r="CPL317" s="199"/>
      <c r="CPM317" s="199"/>
      <c r="CPN317" s="199"/>
      <c r="CPO317" s="199"/>
      <c r="CPP317" s="199"/>
      <c r="CPQ317" s="199"/>
      <c r="CPR317" s="199"/>
      <c r="CPS317" s="199"/>
      <c r="CPT317" s="199"/>
      <c r="CPU317" s="199"/>
      <c r="CPV317" s="199"/>
      <c r="CPW317" s="199"/>
      <c r="CPX317" s="199"/>
      <c r="CPY317" s="199"/>
      <c r="CPZ317" s="199"/>
      <c r="CQA317" s="199"/>
      <c r="CQB317" s="199"/>
      <c r="CQC317" s="199"/>
      <c r="CQD317" s="199"/>
      <c r="CQE317" s="199"/>
      <c r="CQF317" s="199"/>
      <c r="CQG317" s="199"/>
      <c r="CQH317" s="199"/>
      <c r="CQI317" s="199"/>
      <c r="CQJ317" s="199"/>
      <c r="CQK317" s="199"/>
      <c r="CQL317" s="199"/>
      <c r="CQM317" s="199"/>
      <c r="CQN317" s="199"/>
      <c r="CQO317" s="199"/>
      <c r="CQP317" s="199"/>
      <c r="CQQ317" s="199"/>
      <c r="CQR317" s="199"/>
      <c r="CQS317" s="199"/>
      <c r="CQT317" s="199"/>
      <c r="CQU317" s="199"/>
      <c r="CQV317" s="199"/>
      <c r="CQW317" s="199"/>
      <c r="CQX317" s="199"/>
      <c r="CQY317" s="199"/>
      <c r="CQZ317" s="199"/>
      <c r="CRA317" s="199"/>
      <c r="CRB317" s="199"/>
      <c r="CRC317" s="199"/>
      <c r="CRD317" s="199"/>
      <c r="CRE317" s="199"/>
      <c r="CRF317" s="199"/>
      <c r="CRG317" s="199"/>
      <c r="CRH317" s="199"/>
      <c r="CRI317" s="199"/>
      <c r="CRJ317" s="199"/>
      <c r="CRK317" s="199"/>
      <c r="CRL317" s="199"/>
      <c r="CRM317" s="199"/>
      <c r="CRN317" s="199"/>
      <c r="CRO317" s="199"/>
      <c r="CRP317" s="199"/>
      <c r="CRQ317" s="199"/>
      <c r="CRR317" s="199"/>
      <c r="CRS317" s="199"/>
      <c r="CRT317" s="199"/>
      <c r="CRU317" s="199"/>
      <c r="CRV317" s="199"/>
      <c r="CRW317" s="199"/>
      <c r="CRX317" s="199"/>
      <c r="CRY317" s="199"/>
      <c r="CRZ317" s="199"/>
      <c r="CSA317" s="199"/>
      <c r="CSB317" s="199"/>
      <c r="CSC317" s="199"/>
      <c r="CSD317" s="199"/>
      <c r="CSE317" s="199"/>
      <c r="CSF317" s="199"/>
      <c r="CSG317" s="199"/>
      <c r="CSH317" s="199"/>
      <c r="CSI317" s="199"/>
      <c r="CSJ317" s="199"/>
      <c r="CSK317" s="199"/>
      <c r="CSL317" s="199"/>
      <c r="CSM317" s="199"/>
      <c r="CSN317" s="199"/>
      <c r="CSO317" s="199"/>
      <c r="CSP317" s="199"/>
      <c r="CSQ317" s="199"/>
      <c r="CSR317" s="199"/>
      <c r="CSS317" s="199"/>
      <c r="CST317" s="199"/>
      <c r="CSU317" s="199"/>
      <c r="CSV317" s="199"/>
      <c r="CSW317" s="199"/>
      <c r="CSX317" s="199"/>
      <c r="CSY317" s="199"/>
      <c r="CSZ317" s="199"/>
      <c r="CTA317" s="199"/>
      <c r="CTB317" s="199"/>
      <c r="CTC317" s="199"/>
      <c r="CTD317" s="199"/>
      <c r="CTE317" s="199"/>
      <c r="CTF317" s="199"/>
      <c r="CTG317" s="199"/>
      <c r="CTH317" s="199"/>
      <c r="CTI317" s="199"/>
      <c r="CTJ317" s="199"/>
      <c r="CTK317" s="199"/>
      <c r="CTL317" s="199"/>
      <c r="CTM317" s="199"/>
      <c r="CTN317" s="199"/>
      <c r="CTO317" s="199"/>
      <c r="CTP317" s="199"/>
      <c r="CTQ317" s="199"/>
      <c r="CTR317" s="199"/>
      <c r="CTS317" s="199"/>
      <c r="CTT317" s="199"/>
      <c r="CTU317" s="199"/>
      <c r="CTV317" s="199"/>
      <c r="CTW317" s="199"/>
      <c r="CTX317" s="199"/>
      <c r="CTY317" s="199"/>
      <c r="CTZ317" s="199"/>
      <c r="CUA317" s="199"/>
      <c r="CUB317" s="199"/>
      <c r="CUC317" s="199"/>
      <c r="CUD317" s="199"/>
      <c r="CUE317" s="199"/>
      <c r="CUF317" s="199"/>
      <c r="CUG317" s="199"/>
      <c r="CUH317" s="199"/>
      <c r="CUI317" s="199"/>
      <c r="CUJ317" s="199"/>
      <c r="CUK317" s="199"/>
      <c r="CUL317" s="199"/>
      <c r="CUM317" s="199"/>
      <c r="CUN317" s="199"/>
      <c r="CUO317" s="199"/>
      <c r="CUP317" s="199"/>
      <c r="CUQ317" s="199"/>
      <c r="CUR317" s="199"/>
      <c r="CUS317" s="199"/>
      <c r="CUT317" s="199"/>
      <c r="CUU317" s="199"/>
      <c r="CUV317" s="199"/>
      <c r="CUW317" s="199"/>
      <c r="CUX317" s="199"/>
      <c r="CUY317" s="199"/>
      <c r="CUZ317" s="199"/>
      <c r="CVA317" s="199"/>
      <c r="CVB317" s="199"/>
      <c r="CVC317" s="199"/>
      <c r="CVD317" s="199"/>
      <c r="CVE317" s="199"/>
      <c r="CVF317" s="199"/>
      <c r="CVG317" s="199"/>
      <c r="CVH317" s="199"/>
      <c r="CVI317" s="199"/>
      <c r="CVJ317" s="199"/>
      <c r="CVK317" s="199"/>
      <c r="CVL317" s="199"/>
      <c r="CVM317" s="199"/>
      <c r="CVN317" s="199"/>
      <c r="CVO317" s="199"/>
      <c r="CVP317" s="199"/>
      <c r="CVQ317" s="199"/>
      <c r="CVR317" s="199"/>
      <c r="CVS317" s="199"/>
      <c r="CVT317" s="199"/>
      <c r="CVU317" s="199"/>
      <c r="CVV317" s="199"/>
      <c r="CVW317" s="199"/>
      <c r="CVX317" s="199"/>
      <c r="CVY317" s="199"/>
      <c r="CVZ317" s="199"/>
      <c r="CWA317" s="199"/>
      <c r="CWB317" s="199"/>
      <c r="CWC317" s="199"/>
      <c r="CWD317" s="199"/>
      <c r="CWE317" s="199"/>
      <c r="CWF317" s="199"/>
      <c r="CWG317" s="199"/>
      <c r="CWH317" s="199"/>
      <c r="CWI317" s="199"/>
      <c r="CWJ317" s="199"/>
      <c r="CWK317" s="199"/>
      <c r="CWL317" s="199"/>
      <c r="CWM317" s="199"/>
      <c r="CWN317" s="199"/>
      <c r="CWO317" s="199"/>
      <c r="CWP317" s="199"/>
      <c r="CWQ317" s="199"/>
      <c r="CWR317" s="199"/>
      <c r="CWS317" s="199"/>
      <c r="CWT317" s="199"/>
      <c r="CWU317" s="199"/>
      <c r="CWV317" s="199"/>
      <c r="CWW317" s="199"/>
      <c r="CWX317" s="199"/>
      <c r="CWY317" s="199"/>
      <c r="CWZ317" s="199"/>
      <c r="CXA317" s="199"/>
      <c r="CXB317" s="199"/>
      <c r="CXC317" s="199"/>
      <c r="CXD317" s="199"/>
      <c r="CXE317" s="199"/>
      <c r="CXF317" s="199"/>
      <c r="CXG317" s="199"/>
      <c r="CXH317" s="199"/>
      <c r="CXI317" s="199"/>
      <c r="CXJ317" s="199"/>
      <c r="CXK317" s="199"/>
      <c r="CXL317" s="199"/>
      <c r="CXM317" s="199"/>
      <c r="CXN317" s="199"/>
      <c r="CXO317" s="199"/>
      <c r="CXP317" s="199"/>
      <c r="CXQ317" s="199"/>
      <c r="CXR317" s="199"/>
      <c r="CXS317" s="199"/>
      <c r="CXT317" s="199"/>
      <c r="CXU317" s="199"/>
      <c r="CXV317" s="199"/>
      <c r="CXW317" s="199"/>
      <c r="CXX317" s="199"/>
      <c r="CXY317" s="199"/>
      <c r="CXZ317" s="199"/>
      <c r="CYA317" s="199"/>
      <c r="CYB317" s="199"/>
      <c r="CYC317" s="199"/>
      <c r="CYD317" s="199"/>
      <c r="CYE317" s="199"/>
      <c r="CYF317" s="199"/>
      <c r="CYG317" s="199"/>
      <c r="CYH317" s="199"/>
      <c r="CYI317" s="199"/>
      <c r="CYJ317" s="199"/>
      <c r="CYK317" s="199"/>
      <c r="CYL317" s="199"/>
      <c r="CYM317" s="199"/>
      <c r="CYN317" s="199"/>
      <c r="CYO317" s="199"/>
      <c r="CYP317" s="199"/>
      <c r="CYQ317" s="199"/>
      <c r="CYR317" s="199"/>
      <c r="CYS317" s="199"/>
      <c r="CYT317" s="199"/>
      <c r="CYU317" s="199"/>
      <c r="CYV317" s="199"/>
      <c r="CYW317" s="199"/>
      <c r="CYX317" s="199"/>
      <c r="CYY317" s="199"/>
      <c r="CYZ317" s="199"/>
      <c r="CZA317" s="199"/>
      <c r="CZB317" s="199"/>
      <c r="CZC317" s="199"/>
      <c r="CZD317" s="199"/>
      <c r="CZE317" s="199"/>
      <c r="CZF317" s="199"/>
      <c r="CZG317" s="199"/>
      <c r="CZH317" s="199"/>
      <c r="CZI317" s="199"/>
      <c r="CZJ317" s="199"/>
      <c r="CZK317" s="199"/>
      <c r="CZL317" s="199"/>
      <c r="CZM317" s="199"/>
      <c r="CZN317" s="199"/>
      <c r="CZO317" s="199"/>
      <c r="CZP317" s="199"/>
      <c r="CZQ317" s="199"/>
      <c r="CZR317" s="199"/>
      <c r="CZS317" s="199"/>
      <c r="CZT317" s="199"/>
      <c r="CZU317" s="199"/>
      <c r="CZV317" s="199"/>
      <c r="CZW317" s="199"/>
      <c r="CZX317" s="199"/>
      <c r="CZY317" s="199"/>
      <c r="CZZ317" s="199"/>
      <c r="DAA317" s="199"/>
      <c r="DAB317" s="199"/>
      <c r="DAC317" s="199"/>
      <c r="DAD317" s="199"/>
      <c r="DAE317" s="199"/>
      <c r="DAF317" s="199"/>
      <c r="DAG317" s="199"/>
      <c r="DAH317" s="199"/>
      <c r="DAI317" s="199"/>
      <c r="DAJ317" s="199"/>
      <c r="DAK317" s="199"/>
      <c r="DAL317" s="199"/>
      <c r="DAM317" s="199"/>
      <c r="DAN317" s="199"/>
      <c r="DAO317" s="199"/>
      <c r="DAP317" s="199"/>
      <c r="DAQ317" s="199"/>
      <c r="DAR317" s="199"/>
      <c r="DAS317" s="199"/>
      <c r="DAT317" s="199"/>
      <c r="DAU317" s="199"/>
      <c r="DAV317" s="199"/>
      <c r="DAW317" s="199"/>
      <c r="DAX317" s="199"/>
      <c r="DAY317" s="199"/>
      <c r="DAZ317" s="199"/>
      <c r="DBA317" s="199"/>
      <c r="DBB317" s="199"/>
      <c r="DBC317" s="199"/>
      <c r="DBD317" s="199"/>
      <c r="DBE317" s="199"/>
      <c r="DBF317" s="199"/>
      <c r="DBG317" s="199"/>
      <c r="DBH317" s="199"/>
      <c r="DBI317" s="199"/>
      <c r="DBJ317" s="199"/>
      <c r="DBK317" s="199"/>
      <c r="DBL317" s="199"/>
      <c r="DBM317" s="199"/>
      <c r="DBN317" s="199"/>
      <c r="DBO317" s="199"/>
      <c r="DBP317" s="199"/>
      <c r="DBQ317" s="199"/>
      <c r="DBR317" s="199"/>
      <c r="DBS317" s="199"/>
      <c r="DBT317" s="199"/>
      <c r="DBU317" s="199"/>
      <c r="DBV317" s="199"/>
      <c r="DBW317" s="199"/>
      <c r="DBX317" s="199"/>
      <c r="DBY317" s="199"/>
      <c r="DBZ317" s="199"/>
      <c r="DCA317" s="199"/>
      <c r="DCB317" s="199"/>
      <c r="DCC317" s="199"/>
      <c r="DCD317" s="199"/>
      <c r="DCE317" s="199"/>
      <c r="DCF317" s="199"/>
      <c r="DCG317" s="199"/>
      <c r="DCH317" s="199"/>
      <c r="DCI317" s="199"/>
      <c r="DCJ317" s="199"/>
      <c r="DCK317" s="199"/>
      <c r="DCL317" s="199"/>
      <c r="DCM317" s="199"/>
      <c r="DCN317" s="199"/>
      <c r="DCO317" s="199"/>
      <c r="DCP317" s="199"/>
      <c r="DCQ317" s="199"/>
      <c r="DCR317" s="199"/>
      <c r="DCS317" s="199"/>
      <c r="DCT317" s="199"/>
      <c r="DCU317" s="199"/>
      <c r="DCV317" s="199"/>
      <c r="DCW317" s="199"/>
      <c r="DCX317" s="199"/>
      <c r="DCY317" s="199"/>
      <c r="DCZ317" s="199"/>
      <c r="DDA317" s="199"/>
      <c r="DDB317" s="199"/>
      <c r="DDC317" s="199"/>
      <c r="DDD317" s="199"/>
      <c r="DDE317" s="199"/>
      <c r="DDF317" s="199"/>
      <c r="DDG317" s="199"/>
      <c r="DDH317" s="199"/>
      <c r="DDI317" s="199"/>
      <c r="DDJ317" s="199"/>
      <c r="DDK317" s="199"/>
      <c r="DDL317" s="199"/>
      <c r="DDM317" s="199"/>
      <c r="DDN317" s="199"/>
      <c r="DDO317" s="199"/>
      <c r="DDP317" s="199"/>
      <c r="DDQ317" s="199"/>
      <c r="DDR317" s="199"/>
      <c r="DDS317" s="199"/>
      <c r="DDT317" s="199"/>
      <c r="DDU317" s="199"/>
      <c r="DDV317" s="199"/>
      <c r="DDW317" s="199"/>
      <c r="DDX317" s="199"/>
      <c r="DDY317" s="199"/>
      <c r="DDZ317" s="199"/>
      <c r="DEA317" s="199"/>
      <c r="DEB317" s="199"/>
      <c r="DEC317" s="199"/>
      <c r="DED317" s="199"/>
      <c r="DEE317" s="199"/>
      <c r="DEF317" s="199"/>
      <c r="DEG317" s="199"/>
      <c r="DEH317" s="199"/>
      <c r="DEI317" s="199"/>
      <c r="DEJ317" s="199"/>
      <c r="DEK317" s="199"/>
      <c r="DEL317" s="199"/>
      <c r="DEM317" s="199"/>
      <c r="DEN317" s="199"/>
      <c r="DEO317" s="199"/>
      <c r="DEP317" s="199"/>
      <c r="DEQ317" s="199"/>
      <c r="DER317" s="199"/>
      <c r="DES317" s="199"/>
      <c r="DET317" s="199"/>
      <c r="DEU317" s="199"/>
      <c r="DEV317" s="199"/>
      <c r="DEW317" s="199"/>
      <c r="DEX317" s="199"/>
      <c r="DEY317" s="199"/>
      <c r="DEZ317" s="199"/>
      <c r="DFA317" s="199"/>
      <c r="DFB317" s="199"/>
      <c r="DFC317" s="199"/>
      <c r="DFD317" s="199"/>
      <c r="DFE317" s="199"/>
      <c r="DFF317" s="199"/>
      <c r="DFG317" s="199"/>
      <c r="DFH317" s="199"/>
      <c r="DFI317" s="199"/>
      <c r="DFJ317" s="199"/>
      <c r="DFK317" s="199"/>
      <c r="DFL317" s="199"/>
      <c r="DFM317" s="199"/>
      <c r="DFN317" s="199"/>
      <c r="DFO317" s="199"/>
      <c r="DFP317" s="199"/>
      <c r="DFQ317" s="199"/>
      <c r="DFR317" s="199"/>
      <c r="DFS317" s="199"/>
      <c r="DFT317" s="199"/>
      <c r="DFU317" s="199"/>
      <c r="DFV317" s="199"/>
      <c r="DFW317" s="199"/>
      <c r="DFX317" s="199"/>
      <c r="DFY317" s="199"/>
      <c r="DFZ317" s="199"/>
      <c r="DGA317" s="199"/>
      <c r="DGB317" s="199"/>
      <c r="DGC317" s="199"/>
      <c r="DGD317" s="199"/>
      <c r="DGE317" s="199"/>
      <c r="DGF317" s="199"/>
      <c r="DGG317" s="199"/>
      <c r="DGH317" s="199"/>
      <c r="DGI317" s="199"/>
      <c r="DGJ317" s="199"/>
      <c r="DGK317" s="199"/>
      <c r="DGL317" s="199"/>
      <c r="DGM317" s="199"/>
      <c r="DGN317" s="199"/>
      <c r="DGO317" s="199"/>
      <c r="DGP317" s="199"/>
      <c r="DGQ317" s="199"/>
      <c r="DGR317" s="199"/>
      <c r="DGS317" s="199"/>
      <c r="DGT317" s="199"/>
      <c r="DGU317" s="199"/>
      <c r="DGV317" s="199"/>
      <c r="DGW317" s="199"/>
      <c r="DGX317" s="199"/>
      <c r="DGY317" s="199"/>
      <c r="DGZ317" s="199"/>
      <c r="DHA317" s="199"/>
      <c r="DHB317" s="199"/>
      <c r="DHC317" s="199"/>
      <c r="DHD317" s="199"/>
      <c r="DHE317" s="199"/>
      <c r="DHF317" s="199"/>
      <c r="DHG317" s="199"/>
      <c r="DHH317" s="199"/>
      <c r="DHI317" s="199"/>
      <c r="DHJ317" s="199"/>
      <c r="DHK317" s="199"/>
      <c r="DHL317" s="199"/>
      <c r="DHM317" s="199"/>
      <c r="DHN317" s="199"/>
      <c r="DHO317" s="199"/>
      <c r="DHP317" s="199"/>
      <c r="DHQ317" s="199"/>
      <c r="DHR317" s="199"/>
      <c r="DHS317" s="199"/>
      <c r="DHT317" s="199"/>
      <c r="DHU317" s="199"/>
      <c r="DHV317" s="199"/>
      <c r="DHW317" s="199"/>
      <c r="DHX317" s="199"/>
      <c r="DHY317" s="199"/>
      <c r="DHZ317" s="199"/>
      <c r="DIA317" s="199"/>
      <c r="DIB317" s="199"/>
      <c r="DIC317" s="199"/>
      <c r="DID317" s="199"/>
      <c r="DIE317" s="199"/>
      <c r="DIF317" s="199"/>
      <c r="DIG317" s="199"/>
      <c r="DIH317" s="199"/>
      <c r="DII317" s="199"/>
      <c r="DIJ317" s="199"/>
      <c r="DIK317" s="199"/>
      <c r="DIL317" s="199"/>
      <c r="DIM317" s="199"/>
      <c r="DIN317" s="199"/>
      <c r="DIO317" s="199"/>
      <c r="DIP317" s="199"/>
      <c r="DIQ317" s="199"/>
      <c r="DIR317" s="199"/>
      <c r="DIS317" s="199"/>
      <c r="DIT317" s="199"/>
      <c r="DIU317" s="199"/>
      <c r="DIV317" s="199"/>
      <c r="DIW317" s="199"/>
      <c r="DIX317" s="199"/>
      <c r="DIY317" s="199"/>
      <c r="DIZ317" s="199"/>
      <c r="DJA317" s="199"/>
      <c r="DJB317" s="199"/>
      <c r="DJC317" s="199"/>
      <c r="DJD317" s="199"/>
      <c r="DJE317" s="199"/>
      <c r="DJF317" s="199"/>
      <c r="DJG317" s="199"/>
      <c r="DJH317" s="199"/>
      <c r="DJI317" s="199"/>
      <c r="DJJ317" s="199"/>
      <c r="DJK317" s="199"/>
      <c r="DJL317" s="199"/>
      <c r="DJM317" s="199"/>
      <c r="DJN317" s="199"/>
      <c r="DJO317" s="199"/>
      <c r="DJP317" s="199"/>
      <c r="DJQ317" s="199"/>
      <c r="DJR317" s="199"/>
      <c r="DJS317" s="199"/>
      <c r="DJT317" s="199"/>
      <c r="DJU317" s="199"/>
      <c r="DJV317" s="199"/>
      <c r="DJW317" s="199"/>
      <c r="DJX317" s="199"/>
      <c r="DJY317" s="199"/>
      <c r="DJZ317" s="199"/>
      <c r="DKA317" s="199"/>
      <c r="DKB317" s="199"/>
      <c r="DKC317" s="199"/>
      <c r="DKD317" s="199"/>
      <c r="DKE317" s="199"/>
      <c r="DKF317" s="199"/>
      <c r="DKG317" s="199"/>
      <c r="DKH317" s="199"/>
      <c r="DKI317" s="199"/>
      <c r="DKJ317" s="199"/>
      <c r="DKK317" s="199"/>
      <c r="DKL317" s="199"/>
      <c r="DKM317" s="199"/>
      <c r="DKN317" s="199"/>
      <c r="DKO317" s="199"/>
      <c r="DKP317" s="199"/>
      <c r="DKQ317" s="199"/>
      <c r="DKR317" s="199"/>
      <c r="DKS317" s="199"/>
      <c r="DKT317" s="199"/>
      <c r="DKU317" s="199"/>
      <c r="DKV317" s="199"/>
      <c r="DKW317" s="199"/>
      <c r="DKX317" s="199"/>
      <c r="DKY317" s="199"/>
      <c r="DKZ317" s="199"/>
      <c r="DLA317" s="199"/>
      <c r="DLB317" s="199"/>
      <c r="DLC317" s="199"/>
      <c r="DLD317" s="199"/>
      <c r="DLE317" s="199"/>
      <c r="DLF317" s="199"/>
      <c r="DLG317" s="199"/>
      <c r="DLH317" s="199"/>
      <c r="DLI317" s="199"/>
      <c r="DLJ317" s="199"/>
      <c r="DLK317" s="199"/>
      <c r="DLL317" s="199"/>
      <c r="DLM317" s="199"/>
      <c r="DLN317" s="199"/>
      <c r="DLO317" s="199"/>
      <c r="DLP317" s="199"/>
      <c r="DLQ317" s="199"/>
      <c r="DLR317" s="199"/>
      <c r="DLS317" s="199"/>
      <c r="DLT317" s="199"/>
      <c r="DLU317" s="199"/>
      <c r="DLV317" s="199"/>
      <c r="DLW317" s="199"/>
      <c r="DLX317" s="199"/>
      <c r="DLY317" s="199"/>
      <c r="DLZ317" s="199"/>
      <c r="DMA317" s="199"/>
      <c r="DMB317" s="199"/>
      <c r="DMC317" s="199"/>
      <c r="DMD317" s="199"/>
      <c r="DME317" s="199"/>
      <c r="DMF317" s="199"/>
      <c r="DMG317" s="199"/>
      <c r="DMH317" s="199"/>
      <c r="DMI317" s="199"/>
      <c r="DMJ317" s="199"/>
      <c r="DMK317" s="199"/>
      <c r="DML317" s="199"/>
      <c r="DMM317" s="199"/>
      <c r="DMN317" s="199"/>
      <c r="DMO317" s="199"/>
      <c r="DMP317" s="199"/>
      <c r="DMQ317" s="199"/>
      <c r="DMR317" s="199"/>
      <c r="DMS317" s="199"/>
      <c r="DMT317" s="199"/>
      <c r="DMU317" s="199"/>
      <c r="DMV317" s="199"/>
      <c r="DMW317" s="199"/>
      <c r="DMX317" s="199"/>
      <c r="DMY317" s="199"/>
      <c r="DMZ317" s="199"/>
      <c r="DNA317" s="199"/>
      <c r="DNB317" s="199"/>
      <c r="DNC317" s="199"/>
      <c r="DND317" s="199"/>
      <c r="DNE317" s="199"/>
      <c r="DNF317" s="199"/>
      <c r="DNG317" s="199"/>
      <c r="DNH317" s="199"/>
      <c r="DNI317" s="199"/>
      <c r="DNJ317" s="199"/>
      <c r="DNK317" s="199"/>
      <c r="DNL317" s="199"/>
      <c r="DNM317" s="199"/>
      <c r="DNN317" s="199"/>
      <c r="DNO317" s="199"/>
      <c r="DNP317" s="199"/>
      <c r="DNQ317" s="199"/>
      <c r="DNR317" s="199"/>
      <c r="DNS317" s="199"/>
      <c r="DNT317" s="199"/>
      <c r="DNU317" s="199"/>
      <c r="DNV317" s="199"/>
      <c r="DNW317" s="199"/>
      <c r="DNX317" s="199"/>
      <c r="DNY317" s="199"/>
      <c r="DNZ317" s="199"/>
      <c r="DOA317" s="199"/>
      <c r="DOB317" s="199"/>
      <c r="DOC317" s="199"/>
      <c r="DOD317" s="199"/>
      <c r="DOE317" s="199"/>
      <c r="DOF317" s="199"/>
      <c r="DOG317" s="199"/>
      <c r="DOH317" s="199"/>
      <c r="DOI317" s="199"/>
      <c r="DOJ317" s="199"/>
      <c r="DOK317" s="199"/>
      <c r="DOL317" s="199"/>
      <c r="DOM317" s="199"/>
      <c r="DON317" s="199"/>
      <c r="DOO317" s="199"/>
      <c r="DOP317" s="199"/>
      <c r="DOQ317" s="199"/>
      <c r="DOR317" s="199"/>
      <c r="DOS317" s="199"/>
      <c r="DOT317" s="199"/>
      <c r="DOU317" s="199"/>
      <c r="DOV317" s="199"/>
      <c r="DOW317" s="199"/>
      <c r="DOX317" s="199"/>
      <c r="DOY317" s="199"/>
      <c r="DOZ317" s="199"/>
      <c r="DPA317" s="199"/>
      <c r="DPB317" s="199"/>
      <c r="DPC317" s="199"/>
      <c r="DPD317" s="199"/>
      <c r="DPE317" s="199"/>
      <c r="DPF317" s="199"/>
      <c r="DPG317" s="199"/>
      <c r="DPH317" s="199"/>
      <c r="DPI317" s="199"/>
      <c r="DPJ317" s="199"/>
      <c r="DPK317" s="199"/>
      <c r="DPL317" s="199"/>
      <c r="DPM317" s="199"/>
      <c r="DPN317" s="199"/>
      <c r="DPO317" s="199"/>
      <c r="DPP317" s="199"/>
      <c r="DPQ317" s="199"/>
      <c r="DPR317" s="199"/>
      <c r="DPS317" s="199"/>
      <c r="DPT317" s="199"/>
      <c r="DPU317" s="199"/>
      <c r="DPV317" s="199"/>
      <c r="DPW317" s="199"/>
      <c r="DPX317" s="199"/>
      <c r="DPY317" s="199"/>
      <c r="DPZ317" s="199"/>
      <c r="DQA317" s="199"/>
      <c r="DQB317" s="199"/>
      <c r="DQC317" s="199"/>
      <c r="DQD317" s="199"/>
      <c r="DQE317" s="199"/>
      <c r="DQF317" s="199"/>
      <c r="DQG317" s="199"/>
      <c r="DQH317" s="199"/>
      <c r="DQI317" s="199"/>
      <c r="DQJ317" s="199"/>
      <c r="DQK317" s="199"/>
      <c r="DQL317" s="199"/>
      <c r="DQM317" s="199"/>
      <c r="DQN317" s="199"/>
      <c r="DQO317" s="199"/>
      <c r="DQP317" s="199"/>
      <c r="DQQ317" s="199"/>
      <c r="DQR317" s="199"/>
      <c r="DQS317" s="199"/>
      <c r="DQT317" s="199"/>
      <c r="DQU317" s="199"/>
      <c r="DQV317" s="199"/>
      <c r="DQW317" s="199"/>
      <c r="DQX317" s="199"/>
      <c r="DQY317" s="199"/>
      <c r="DQZ317" s="199"/>
      <c r="DRA317" s="199"/>
      <c r="DRB317" s="199"/>
      <c r="DRC317" s="199"/>
      <c r="DRD317" s="199"/>
      <c r="DRE317" s="199"/>
      <c r="DRF317" s="199"/>
      <c r="DRG317" s="199"/>
      <c r="DRH317" s="199"/>
      <c r="DRI317" s="199"/>
      <c r="DRJ317" s="199"/>
      <c r="DRK317" s="199"/>
      <c r="DRL317" s="199"/>
      <c r="DRM317" s="199"/>
      <c r="DRN317" s="199"/>
      <c r="DRO317" s="199"/>
      <c r="DRP317" s="199"/>
      <c r="DRQ317" s="199"/>
      <c r="DRR317" s="199"/>
      <c r="DRS317" s="199"/>
      <c r="DRT317" s="199"/>
      <c r="DRU317" s="199"/>
      <c r="DRV317" s="199"/>
      <c r="DRW317" s="199"/>
      <c r="DRX317" s="199"/>
      <c r="DRY317" s="199"/>
      <c r="DRZ317" s="199"/>
      <c r="DSA317" s="199"/>
      <c r="DSB317" s="199"/>
      <c r="DSC317" s="199"/>
      <c r="DSD317" s="199"/>
      <c r="DSE317" s="199"/>
      <c r="DSF317" s="199"/>
      <c r="DSG317" s="199"/>
      <c r="DSH317" s="199"/>
      <c r="DSI317" s="199"/>
      <c r="DSJ317" s="199"/>
      <c r="DSK317" s="199"/>
      <c r="DSL317" s="199"/>
      <c r="DSM317" s="199"/>
      <c r="DSN317" s="199"/>
      <c r="DSO317" s="199"/>
      <c r="DSP317" s="199"/>
      <c r="DSQ317" s="199"/>
      <c r="DSR317" s="199"/>
      <c r="DSS317" s="199"/>
      <c r="DST317" s="199"/>
      <c r="DSU317" s="199"/>
      <c r="DSV317" s="199"/>
      <c r="DSW317" s="199"/>
      <c r="DSX317" s="199"/>
      <c r="DSY317" s="199"/>
      <c r="DSZ317" s="199"/>
      <c r="DTA317" s="199"/>
      <c r="DTB317" s="199"/>
      <c r="DTC317" s="199"/>
      <c r="DTD317" s="199"/>
      <c r="DTE317" s="199"/>
      <c r="DTF317" s="199"/>
      <c r="DTG317" s="199"/>
      <c r="DTH317" s="199"/>
      <c r="DTI317" s="199"/>
      <c r="DTJ317" s="199"/>
      <c r="DTK317" s="199"/>
      <c r="DTL317" s="199"/>
      <c r="DTM317" s="199"/>
      <c r="DTN317" s="199"/>
      <c r="DTO317" s="199"/>
      <c r="DTP317" s="199"/>
      <c r="DTQ317" s="199"/>
      <c r="DTR317" s="199"/>
      <c r="DTS317" s="199"/>
      <c r="DTT317" s="199"/>
      <c r="DTU317" s="199"/>
      <c r="DTV317" s="199"/>
      <c r="DTW317" s="199"/>
      <c r="DTX317" s="199"/>
      <c r="DTY317" s="199"/>
      <c r="DTZ317" s="199"/>
      <c r="DUA317" s="199"/>
      <c r="DUB317" s="199"/>
      <c r="DUC317" s="199"/>
      <c r="DUD317" s="199"/>
      <c r="DUE317" s="199"/>
      <c r="DUF317" s="199"/>
      <c r="DUG317" s="199"/>
      <c r="DUH317" s="199"/>
      <c r="DUI317" s="199"/>
      <c r="DUJ317" s="199"/>
      <c r="DUK317" s="199"/>
      <c r="DUL317" s="199"/>
      <c r="DUM317" s="199"/>
      <c r="DUN317" s="199"/>
      <c r="DUO317" s="199"/>
      <c r="DUP317" s="199"/>
      <c r="DUQ317" s="199"/>
      <c r="DUR317" s="199"/>
      <c r="DUS317" s="199"/>
      <c r="DUT317" s="199"/>
      <c r="DUU317" s="199"/>
      <c r="DUV317" s="199"/>
      <c r="DUW317" s="199"/>
      <c r="DUX317" s="199"/>
      <c r="DUY317" s="199"/>
      <c r="DUZ317" s="199"/>
      <c r="DVA317" s="199"/>
      <c r="DVB317" s="199"/>
      <c r="DVC317" s="199"/>
      <c r="DVD317" s="199"/>
      <c r="DVE317" s="199"/>
      <c r="DVF317" s="199"/>
      <c r="DVG317" s="199"/>
      <c r="DVH317" s="199"/>
      <c r="DVI317" s="199"/>
      <c r="DVJ317" s="199"/>
      <c r="DVK317" s="199"/>
      <c r="DVL317" s="199"/>
      <c r="DVM317" s="199"/>
      <c r="DVN317" s="199"/>
      <c r="DVO317" s="199"/>
      <c r="DVP317" s="199"/>
      <c r="DVQ317" s="199"/>
      <c r="DVR317" s="199"/>
      <c r="DVS317" s="199"/>
      <c r="DVT317" s="199"/>
      <c r="DVU317" s="199"/>
      <c r="DVV317" s="199"/>
      <c r="DVW317" s="199"/>
      <c r="DVX317" s="199"/>
      <c r="DVY317" s="199"/>
      <c r="DVZ317" s="199"/>
      <c r="DWA317" s="199"/>
      <c r="DWB317" s="199"/>
      <c r="DWC317" s="199"/>
      <c r="DWD317" s="199"/>
      <c r="DWE317" s="199"/>
      <c r="DWF317" s="199"/>
      <c r="DWG317" s="199"/>
      <c r="DWH317" s="199"/>
      <c r="DWI317" s="199"/>
      <c r="DWJ317" s="199"/>
      <c r="DWK317" s="199"/>
      <c r="DWL317" s="199"/>
      <c r="DWM317" s="199"/>
      <c r="DWN317" s="199"/>
      <c r="DWO317" s="199"/>
      <c r="DWP317" s="199"/>
      <c r="DWQ317" s="199"/>
      <c r="DWR317" s="199"/>
      <c r="DWS317" s="199"/>
      <c r="DWT317" s="199"/>
      <c r="DWU317" s="199"/>
      <c r="DWV317" s="199"/>
      <c r="DWW317" s="199"/>
      <c r="DWX317" s="199"/>
      <c r="DWY317" s="199"/>
      <c r="DWZ317" s="199"/>
      <c r="DXA317" s="199"/>
      <c r="DXB317" s="199"/>
      <c r="DXC317" s="199"/>
      <c r="DXD317" s="199"/>
      <c r="DXE317" s="199"/>
      <c r="DXF317" s="199"/>
      <c r="DXG317" s="199"/>
      <c r="DXH317" s="199"/>
      <c r="DXI317" s="199"/>
      <c r="DXJ317" s="199"/>
      <c r="DXK317" s="199"/>
      <c r="DXL317" s="199"/>
      <c r="DXM317" s="199"/>
      <c r="DXN317" s="199"/>
      <c r="DXO317" s="199"/>
      <c r="DXP317" s="199"/>
      <c r="DXQ317" s="199"/>
      <c r="DXR317" s="199"/>
      <c r="DXS317" s="199"/>
      <c r="DXT317" s="199"/>
      <c r="DXU317" s="199"/>
      <c r="DXV317" s="199"/>
      <c r="DXW317" s="199"/>
      <c r="DXX317" s="199"/>
      <c r="DXY317" s="199"/>
      <c r="DXZ317" s="199"/>
      <c r="DYA317" s="199"/>
      <c r="DYB317" s="199"/>
      <c r="DYC317" s="199"/>
      <c r="DYD317" s="199"/>
      <c r="DYE317" s="199"/>
      <c r="DYF317" s="199"/>
      <c r="DYG317" s="199"/>
      <c r="DYH317" s="199"/>
      <c r="DYI317" s="199"/>
      <c r="DYJ317" s="199"/>
      <c r="DYK317" s="199"/>
      <c r="DYL317" s="199"/>
      <c r="DYM317" s="199"/>
      <c r="DYN317" s="199"/>
      <c r="DYO317" s="199"/>
      <c r="DYP317" s="199"/>
      <c r="DYQ317" s="199"/>
      <c r="DYR317" s="199"/>
      <c r="DYS317" s="199"/>
      <c r="DYT317" s="199"/>
      <c r="DYU317" s="199"/>
      <c r="DYV317" s="199"/>
      <c r="DYW317" s="199"/>
      <c r="DYX317" s="199"/>
      <c r="DYY317" s="199"/>
      <c r="DYZ317" s="199"/>
      <c r="DZA317" s="199"/>
      <c r="DZB317" s="199"/>
      <c r="DZC317" s="199"/>
      <c r="DZD317" s="199"/>
      <c r="DZE317" s="199"/>
      <c r="DZF317" s="199"/>
      <c r="DZG317" s="199"/>
      <c r="DZH317" s="199"/>
      <c r="DZI317" s="199"/>
      <c r="DZJ317" s="199"/>
      <c r="DZK317" s="199"/>
      <c r="DZL317" s="199"/>
      <c r="DZM317" s="199"/>
      <c r="DZN317" s="199"/>
      <c r="DZO317" s="199"/>
      <c r="DZP317" s="199"/>
      <c r="DZQ317" s="199"/>
      <c r="DZR317" s="199"/>
      <c r="DZS317" s="199"/>
      <c r="DZT317" s="199"/>
      <c r="DZU317" s="199"/>
      <c r="DZV317" s="199"/>
      <c r="DZW317" s="199"/>
      <c r="DZX317" s="199"/>
      <c r="DZY317" s="199"/>
      <c r="DZZ317" s="199"/>
      <c r="EAA317" s="199"/>
      <c r="EAB317" s="199"/>
      <c r="EAC317" s="199"/>
      <c r="EAD317" s="199"/>
      <c r="EAE317" s="199"/>
      <c r="EAF317" s="199"/>
      <c r="EAG317" s="199"/>
      <c r="EAH317" s="199"/>
      <c r="EAI317" s="199"/>
      <c r="EAJ317" s="199"/>
      <c r="EAK317" s="199"/>
      <c r="EAL317" s="199"/>
      <c r="EAM317" s="199"/>
      <c r="EAN317" s="199"/>
      <c r="EAO317" s="199"/>
      <c r="EAP317" s="199"/>
      <c r="EAQ317" s="199"/>
      <c r="EAR317" s="199"/>
      <c r="EAS317" s="199"/>
      <c r="EAT317" s="199"/>
      <c r="EAU317" s="199"/>
      <c r="EAV317" s="199"/>
      <c r="EAW317" s="199"/>
      <c r="EAX317" s="199"/>
      <c r="EAY317" s="199"/>
      <c r="EAZ317" s="199"/>
      <c r="EBA317" s="199"/>
      <c r="EBB317" s="199"/>
      <c r="EBC317" s="199"/>
      <c r="EBD317" s="199"/>
      <c r="EBE317" s="199"/>
      <c r="EBF317" s="199"/>
      <c r="EBG317" s="199"/>
      <c r="EBH317" s="199"/>
      <c r="EBI317" s="199"/>
      <c r="EBJ317" s="199"/>
      <c r="EBK317" s="199"/>
      <c r="EBL317" s="199"/>
      <c r="EBM317" s="199"/>
      <c r="EBN317" s="199"/>
      <c r="EBO317" s="199"/>
      <c r="EBP317" s="199"/>
      <c r="EBQ317" s="199"/>
      <c r="EBR317" s="199"/>
      <c r="EBS317" s="199"/>
      <c r="EBT317" s="199"/>
      <c r="EBU317" s="199"/>
      <c r="EBV317" s="199"/>
      <c r="EBW317" s="199"/>
      <c r="EBX317" s="199"/>
      <c r="EBY317" s="199"/>
      <c r="EBZ317" s="199"/>
      <c r="ECA317" s="199"/>
      <c r="ECB317" s="199"/>
      <c r="ECC317" s="199"/>
      <c r="ECD317" s="199"/>
      <c r="ECE317" s="199"/>
      <c r="ECF317" s="199"/>
      <c r="ECG317" s="199"/>
      <c r="ECH317" s="199"/>
      <c r="ECI317" s="199"/>
      <c r="ECJ317" s="199"/>
      <c r="ECK317" s="199"/>
      <c r="ECL317" s="199"/>
      <c r="ECM317" s="199"/>
      <c r="ECN317" s="199"/>
      <c r="ECO317" s="199"/>
      <c r="ECP317" s="199"/>
      <c r="ECQ317" s="199"/>
      <c r="ECR317" s="199"/>
      <c r="ECS317" s="199"/>
      <c r="ECT317" s="199"/>
      <c r="ECU317" s="199"/>
      <c r="ECV317" s="199"/>
      <c r="ECW317" s="199"/>
      <c r="ECX317" s="199"/>
      <c r="ECY317" s="199"/>
      <c r="ECZ317" s="199"/>
      <c r="EDA317" s="199"/>
      <c r="EDB317" s="199"/>
      <c r="EDC317" s="199"/>
      <c r="EDD317" s="199"/>
      <c r="EDE317" s="199"/>
      <c r="EDF317" s="199"/>
      <c r="EDG317" s="199"/>
      <c r="EDH317" s="199"/>
      <c r="EDI317" s="199"/>
      <c r="EDJ317" s="199"/>
      <c r="EDK317" s="199"/>
      <c r="EDL317" s="199"/>
      <c r="EDM317" s="199"/>
      <c r="EDN317" s="199"/>
      <c r="EDO317" s="199"/>
      <c r="EDP317" s="199"/>
      <c r="EDQ317" s="199"/>
      <c r="EDR317" s="199"/>
      <c r="EDS317" s="199"/>
      <c r="EDT317" s="199"/>
      <c r="EDU317" s="199"/>
      <c r="EDV317" s="199"/>
      <c r="EDW317" s="199"/>
      <c r="EDX317" s="199"/>
      <c r="EDY317" s="199"/>
      <c r="EDZ317" s="199"/>
      <c r="EEA317" s="199"/>
      <c r="EEB317" s="199"/>
      <c r="EEC317" s="199"/>
      <c r="EED317" s="199"/>
      <c r="EEE317" s="199"/>
      <c r="EEF317" s="199"/>
      <c r="EEG317" s="199"/>
      <c r="EEH317" s="199"/>
      <c r="EEI317" s="199"/>
      <c r="EEJ317" s="199"/>
      <c r="EEK317" s="199"/>
      <c r="EEL317" s="199"/>
      <c r="EEM317" s="199"/>
      <c r="EEN317" s="199"/>
      <c r="EEO317" s="199"/>
      <c r="EEP317" s="199"/>
      <c r="EEQ317" s="199"/>
      <c r="EER317" s="199"/>
      <c r="EES317" s="199"/>
      <c r="EET317" s="199"/>
      <c r="EEU317" s="199"/>
      <c r="EEV317" s="199"/>
      <c r="EEW317" s="199"/>
      <c r="EEX317" s="199"/>
      <c r="EEY317" s="199"/>
      <c r="EEZ317" s="199"/>
      <c r="EFA317" s="199"/>
      <c r="EFB317" s="199"/>
      <c r="EFC317" s="199"/>
      <c r="EFD317" s="199"/>
      <c r="EFE317" s="199"/>
      <c r="EFF317" s="199"/>
      <c r="EFG317" s="199"/>
      <c r="EFH317" s="199"/>
      <c r="EFI317" s="199"/>
      <c r="EFJ317" s="199"/>
      <c r="EFK317" s="199"/>
      <c r="EFL317" s="199"/>
      <c r="EFM317" s="199"/>
      <c r="EFN317" s="199"/>
      <c r="EFO317" s="199"/>
      <c r="EFP317" s="199"/>
      <c r="EFQ317" s="199"/>
      <c r="EFR317" s="199"/>
      <c r="EFS317" s="199"/>
      <c r="EFT317" s="199"/>
      <c r="EFU317" s="199"/>
      <c r="EFV317" s="199"/>
      <c r="EFW317" s="199"/>
      <c r="EFX317" s="199"/>
      <c r="EFY317" s="199"/>
      <c r="EFZ317" s="199"/>
      <c r="EGA317" s="199"/>
      <c r="EGB317" s="199"/>
      <c r="EGC317" s="199"/>
      <c r="EGD317" s="199"/>
      <c r="EGE317" s="199"/>
      <c r="EGF317" s="199"/>
      <c r="EGG317" s="199"/>
      <c r="EGH317" s="199"/>
      <c r="EGI317" s="199"/>
      <c r="EGJ317" s="199"/>
      <c r="EGK317" s="199"/>
      <c r="EGL317" s="199"/>
      <c r="EGM317" s="199"/>
      <c r="EGN317" s="199"/>
      <c r="EGO317" s="199"/>
      <c r="EGP317" s="199"/>
      <c r="EGQ317" s="199"/>
      <c r="EGR317" s="199"/>
      <c r="EGS317" s="199"/>
      <c r="EGT317" s="199"/>
      <c r="EGU317" s="199"/>
      <c r="EGV317" s="199"/>
      <c r="EGW317" s="199"/>
      <c r="EGX317" s="199"/>
      <c r="EGY317" s="199"/>
      <c r="EGZ317" s="199"/>
      <c r="EHA317" s="199"/>
      <c r="EHB317" s="199"/>
      <c r="EHC317" s="199"/>
      <c r="EHD317" s="199"/>
      <c r="EHE317" s="199"/>
      <c r="EHF317" s="199"/>
      <c r="EHG317" s="199"/>
      <c r="EHH317" s="199"/>
      <c r="EHI317" s="199"/>
      <c r="EHJ317" s="199"/>
      <c r="EHK317" s="199"/>
      <c r="EHL317" s="199"/>
      <c r="EHM317" s="199"/>
      <c r="EHN317" s="199"/>
      <c r="EHO317" s="199"/>
      <c r="EHP317" s="199"/>
      <c r="EHQ317" s="199"/>
      <c r="EHR317" s="199"/>
      <c r="EHS317" s="199"/>
      <c r="EHT317" s="199"/>
      <c r="EHU317" s="199"/>
      <c r="EHV317" s="199"/>
      <c r="EHW317" s="199"/>
      <c r="EHX317" s="199"/>
      <c r="EHY317" s="199"/>
      <c r="EHZ317" s="199"/>
      <c r="EIA317" s="199"/>
      <c r="EIB317" s="199"/>
      <c r="EIC317" s="199"/>
      <c r="EID317" s="199"/>
      <c r="EIE317" s="199"/>
      <c r="EIF317" s="199"/>
      <c r="EIG317" s="199"/>
      <c r="EIH317" s="199"/>
      <c r="EII317" s="199"/>
      <c r="EIJ317" s="199"/>
      <c r="EIK317" s="199"/>
      <c r="EIL317" s="199"/>
      <c r="EIM317" s="199"/>
      <c r="EIN317" s="199"/>
      <c r="EIO317" s="199"/>
      <c r="EIP317" s="199"/>
      <c r="EIQ317" s="199"/>
      <c r="EIR317" s="199"/>
      <c r="EIS317" s="199"/>
      <c r="EIT317" s="199"/>
      <c r="EIU317" s="199"/>
      <c r="EIV317" s="199"/>
      <c r="EIW317" s="199"/>
      <c r="EIX317" s="199"/>
      <c r="EIY317" s="199"/>
      <c r="EIZ317" s="199"/>
      <c r="EJA317" s="199"/>
      <c r="EJB317" s="199"/>
      <c r="EJC317" s="199"/>
      <c r="EJD317" s="199"/>
      <c r="EJE317" s="199"/>
      <c r="EJF317" s="199"/>
      <c r="EJG317" s="199"/>
      <c r="EJH317" s="199"/>
      <c r="EJI317" s="199"/>
      <c r="EJJ317" s="199"/>
      <c r="EJK317" s="199"/>
      <c r="EJL317" s="199"/>
      <c r="EJM317" s="199"/>
      <c r="EJN317" s="199"/>
      <c r="EJO317" s="199"/>
      <c r="EJP317" s="199"/>
      <c r="EJQ317" s="199"/>
      <c r="EJR317" s="199"/>
      <c r="EJS317" s="199"/>
      <c r="EJT317" s="199"/>
      <c r="EJU317" s="199"/>
      <c r="EJV317" s="199"/>
      <c r="EJW317" s="199"/>
      <c r="EJX317" s="199"/>
      <c r="EJY317" s="199"/>
      <c r="EJZ317" s="199"/>
      <c r="EKA317" s="199"/>
      <c r="EKB317" s="199"/>
      <c r="EKC317" s="199"/>
      <c r="EKD317" s="199"/>
      <c r="EKE317" s="199"/>
      <c r="EKF317" s="199"/>
      <c r="EKG317" s="199"/>
      <c r="EKH317" s="199"/>
      <c r="EKI317" s="199"/>
      <c r="EKJ317" s="199"/>
      <c r="EKK317" s="199"/>
      <c r="EKL317" s="199"/>
      <c r="EKM317" s="199"/>
      <c r="EKN317" s="199"/>
      <c r="EKO317" s="199"/>
      <c r="EKP317" s="199"/>
      <c r="EKQ317" s="199"/>
      <c r="EKR317" s="199"/>
      <c r="EKS317" s="199"/>
      <c r="EKT317" s="199"/>
      <c r="EKU317" s="199"/>
      <c r="EKV317" s="199"/>
      <c r="EKW317" s="199"/>
      <c r="EKX317" s="199"/>
      <c r="EKY317" s="199"/>
      <c r="EKZ317" s="199"/>
      <c r="ELA317" s="199"/>
      <c r="ELB317" s="199"/>
      <c r="ELC317" s="199"/>
      <c r="ELD317" s="199"/>
      <c r="ELE317" s="199"/>
      <c r="ELF317" s="199"/>
      <c r="ELG317" s="199"/>
      <c r="ELH317" s="199"/>
      <c r="ELI317" s="199"/>
      <c r="ELJ317" s="199"/>
      <c r="ELK317" s="199"/>
      <c r="ELL317" s="199"/>
      <c r="ELM317" s="199"/>
      <c r="ELN317" s="199"/>
      <c r="ELO317" s="199"/>
      <c r="ELP317" s="199"/>
      <c r="ELQ317" s="199"/>
      <c r="ELR317" s="199"/>
      <c r="ELS317" s="199"/>
      <c r="ELT317" s="199"/>
      <c r="ELU317" s="199"/>
      <c r="ELV317" s="199"/>
      <c r="ELW317" s="199"/>
      <c r="ELX317" s="199"/>
      <c r="ELY317" s="199"/>
      <c r="ELZ317" s="199"/>
      <c r="EMA317" s="199"/>
      <c r="EMB317" s="199"/>
      <c r="EMC317" s="199"/>
      <c r="EMD317" s="199"/>
      <c r="EME317" s="199"/>
      <c r="EMF317" s="199"/>
      <c r="EMG317" s="199"/>
      <c r="EMH317" s="199"/>
      <c r="EMI317" s="199"/>
      <c r="EMJ317" s="199"/>
      <c r="EMK317" s="199"/>
      <c r="EML317" s="199"/>
      <c r="EMM317" s="199"/>
      <c r="EMN317" s="199"/>
      <c r="EMO317" s="199"/>
      <c r="EMP317" s="199"/>
      <c r="EMQ317" s="199"/>
      <c r="EMR317" s="199"/>
      <c r="EMS317" s="199"/>
      <c r="EMT317" s="199"/>
      <c r="EMU317" s="199"/>
      <c r="EMV317" s="199"/>
      <c r="EMW317" s="199"/>
      <c r="EMX317" s="199"/>
      <c r="EMY317" s="199"/>
      <c r="EMZ317" s="199"/>
      <c r="ENA317" s="199"/>
      <c r="ENB317" s="199"/>
      <c r="ENC317" s="199"/>
      <c r="END317" s="199"/>
      <c r="ENE317" s="199"/>
      <c r="ENF317" s="199"/>
      <c r="ENG317" s="199"/>
      <c r="ENH317" s="199"/>
      <c r="ENI317" s="199"/>
      <c r="ENJ317" s="199"/>
      <c r="ENK317" s="199"/>
      <c r="ENL317" s="199"/>
      <c r="ENM317" s="199"/>
      <c r="ENN317" s="199"/>
      <c r="ENO317" s="199"/>
      <c r="ENP317" s="199"/>
      <c r="ENQ317" s="199"/>
      <c r="ENR317" s="199"/>
      <c r="ENS317" s="199"/>
      <c r="ENT317" s="199"/>
      <c r="ENU317" s="199"/>
      <c r="ENV317" s="199"/>
      <c r="ENW317" s="199"/>
      <c r="ENX317" s="199"/>
      <c r="ENY317" s="199"/>
      <c r="ENZ317" s="199"/>
      <c r="EOA317" s="199"/>
      <c r="EOB317" s="199"/>
      <c r="EOC317" s="199"/>
      <c r="EOD317" s="199"/>
      <c r="EOE317" s="199"/>
      <c r="EOF317" s="199"/>
      <c r="EOG317" s="199"/>
      <c r="EOH317" s="199"/>
      <c r="EOI317" s="199"/>
      <c r="EOJ317" s="199"/>
      <c r="EOK317" s="199"/>
      <c r="EOL317" s="199"/>
      <c r="EOM317" s="199"/>
      <c r="EON317" s="199"/>
      <c r="EOO317" s="199"/>
      <c r="EOP317" s="199"/>
      <c r="EOQ317" s="199"/>
      <c r="EOR317" s="199"/>
      <c r="EOS317" s="199"/>
      <c r="EOT317" s="199"/>
      <c r="EOU317" s="199"/>
      <c r="EOV317" s="199"/>
      <c r="EOW317" s="199"/>
      <c r="EOX317" s="199"/>
      <c r="EOY317" s="199"/>
      <c r="EOZ317" s="199"/>
      <c r="EPA317" s="199"/>
      <c r="EPB317" s="199"/>
      <c r="EPC317" s="199"/>
      <c r="EPD317" s="199"/>
      <c r="EPE317" s="199"/>
      <c r="EPF317" s="199"/>
      <c r="EPG317" s="199"/>
      <c r="EPH317" s="199"/>
      <c r="EPI317" s="199"/>
      <c r="EPJ317" s="199"/>
      <c r="EPK317" s="199"/>
      <c r="EPL317" s="199"/>
      <c r="EPM317" s="199"/>
      <c r="EPN317" s="199"/>
      <c r="EPO317" s="199"/>
      <c r="EPP317" s="199"/>
      <c r="EPQ317" s="199"/>
      <c r="EPR317" s="199"/>
      <c r="EPS317" s="199"/>
      <c r="EPT317" s="199"/>
      <c r="EPU317" s="199"/>
      <c r="EPV317" s="199"/>
      <c r="EPW317" s="199"/>
      <c r="EPX317" s="199"/>
      <c r="EPY317" s="199"/>
      <c r="EPZ317" s="199"/>
      <c r="EQA317" s="199"/>
      <c r="EQB317" s="199"/>
      <c r="EQC317" s="199"/>
      <c r="EQD317" s="199"/>
      <c r="EQE317" s="199"/>
      <c r="EQF317" s="199"/>
      <c r="EQG317" s="199"/>
      <c r="EQH317" s="199"/>
      <c r="EQI317" s="199"/>
      <c r="EQJ317" s="199"/>
      <c r="EQK317" s="199"/>
      <c r="EQL317" s="199"/>
      <c r="EQM317" s="199"/>
      <c r="EQN317" s="199"/>
      <c r="EQO317" s="199"/>
      <c r="EQP317" s="199"/>
      <c r="EQQ317" s="199"/>
      <c r="EQR317" s="199"/>
      <c r="EQS317" s="199"/>
      <c r="EQT317" s="199"/>
      <c r="EQU317" s="199"/>
      <c r="EQV317" s="199"/>
      <c r="EQW317" s="199"/>
      <c r="EQX317" s="199"/>
      <c r="EQY317" s="199"/>
      <c r="EQZ317" s="199"/>
      <c r="ERA317" s="199"/>
      <c r="ERB317" s="199"/>
      <c r="ERC317" s="199"/>
      <c r="ERD317" s="199"/>
      <c r="ERE317" s="199"/>
      <c r="ERF317" s="199"/>
      <c r="ERG317" s="199"/>
      <c r="ERH317" s="199"/>
      <c r="ERI317" s="199"/>
      <c r="ERJ317" s="199"/>
      <c r="ERK317" s="199"/>
      <c r="ERL317" s="199"/>
      <c r="ERM317" s="199"/>
      <c r="ERN317" s="199"/>
      <c r="ERO317" s="199"/>
      <c r="ERP317" s="199"/>
      <c r="ERQ317" s="199"/>
      <c r="ERR317" s="199"/>
      <c r="ERS317" s="199"/>
      <c r="ERT317" s="199"/>
      <c r="ERU317" s="199"/>
      <c r="ERV317" s="199"/>
      <c r="ERW317" s="199"/>
      <c r="ERX317" s="199"/>
      <c r="ERY317" s="199"/>
      <c r="ERZ317" s="199"/>
      <c r="ESA317" s="199"/>
      <c r="ESB317" s="199"/>
      <c r="ESC317" s="199"/>
      <c r="ESD317" s="199"/>
      <c r="ESE317" s="199"/>
      <c r="ESF317" s="199"/>
      <c r="ESG317" s="199"/>
      <c r="ESH317" s="199"/>
      <c r="ESI317" s="199"/>
      <c r="ESJ317" s="199"/>
      <c r="ESK317" s="199"/>
      <c r="ESL317" s="199"/>
      <c r="ESM317" s="199"/>
      <c r="ESN317" s="199"/>
      <c r="ESO317" s="199"/>
      <c r="ESP317" s="199"/>
      <c r="ESQ317" s="199"/>
      <c r="ESR317" s="199"/>
      <c r="ESS317" s="199"/>
      <c r="EST317" s="199"/>
      <c r="ESU317" s="199"/>
      <c r="ESV317" s="199"/>
      <c r="ESW317" s="199"/>
      <c r="ESX317" s="199"/>
      <c r="ESY317" s="199"/>
      <c r="ESZ317" s="199"/>
      <c r="ETA317" s="199"/>
      <c r="ETB317" s="199"/>
      <c r="ETC317" s="199"/>
      <c r="ETD317" s="199"/>
      <c r="ETE317" s="199"/>
      <c r="ETF317" s="199"/>
      <c r="ETG317" s="199"/>
      <c r="ETH317" s="199"/>
      <c r="ETI317" s="199"/>
      <c r="ETJ317" s="199"/>
      <c r="ETK317" s="199"/>
      <c r="ETL317" s="199"/>
      <c r="ETM317" s="199"/>
      <c r="ETN317" s="199"/>
      <c r="ETO317" s="199"/>
      <c r="ETP317" s="199"/>
      <c r="ETQ317" s="199"/>
      <c r="ETR317" s="199"/>
      <c r="ETS317" s="199"/>
      <c r="ETT317" s="199"/>
      <c r="ETU317" s="199"/>
      <c r="ETV317" s="199"/>
      <c r="ETW317" s="199"/>
      <c r="ETX317" s="199"/>
      <c r="ETY317" s="199"/>
      <c r="ETZ317" s="199"/>
      <c r="EUA317" s="199"/>
      <c r="EUB317" s="199"/>
      <c r="EUC317" s="199"/>
      <c r="EUD317" s="199"/>
      <c r="EUE317" s="199"/>
      <c r="EUF317" s="199"/>
      <c r="EUG317" s="199"/>
      <c r="EUH317" s="199"/>
      <c r="EUI317" s="199"/>
      <c r="EUJ317" s="199"/>
      <c r="EUK317" s="199"/>
      <c r="EUL317" s="199"/>
      <c r="EUM317" s="199"/>
      <c r="EUN317" s="199"/>
      <c r="EUO317" s="199"/>
      <c r="EUP317" s="199"/>
      <c r="EUQ317" s="199"/>
      <c r="EUR317" s="199"/>
      <c r="EUS317" s="199"/>
      <c r="EUT317" s="199"/>
      <c r="EUU317" s="199"/>
      <c r="EUV317" s="199"/>
      <c r="EUW317" s="199"/>
      <c r="EUX317" s="199"/>
      <c r="EUY317" s="199"/>
      <c r="EUZ317" s="199"/>
      <c r="EVA317" s="199"/>
      <c r="EVB317" s="199"/>
      <c r="EVC317" s="199"/>
      <c r="EVD317" s="199"/>
      <c r="EVE317" s="199"/>
      <c r="EVF317" s="199"/>
      <c r="EVG317" s="199"/>
      <c r="EVH317" s="199"/>
      <c r="EVI317" s="199"/>
      <c r="EVJ317" s="199"/>
      <c r="EVK317" s="199"/>
      <c r="EVL317" s="199"/>
      <c r="EVM317" s="199"/>
      <c r="EVN317" s="199"/>
      <c r="EVO317" s="199"/>
      <c r="EVP317" s="199"/>
      <c r="EVQ317" s="199"/>
      <c r="EVR317" s="199"/>
      <c r="EVS317" s="199"/>
      <c r="EVT317" s="199"/>
      <c r="EVU317" s="199"/>
      <c r="EVV317" s="199"/>
      <c r="EVW317" s="199"/>
      <c r="EVX317" s="199"/>
      <c r="EVY317" s="199"/>
      <c r="EVZ317" s="199"/>
      <c r="EWA317" s="199"/>
      <c r="EWB317" s="199"/>
      <c r="EWC317" s="199"/>
      <c r="EWD317" s="199"/>
      <c r="EWE317" s="199"/>
      <c r="EWF317" s="199"/>
      <c r="EWG317" s="199"/>
      <c r="EWH317" s="199"/>
      <c r="EWI317" s="199"/>
      <c r="EWJ317" s="199"/>
      <c r="EWK317" s="199"/>
      <c r="EWL317" s="199"/>
      <c r="EWM317" s="199"/>
      <c r="EWN317" s="199"/>
      <c r="EWO317" s="199"/>
      <c r="EWP317" s="199"/>
      <c r="EWQ317" s="199"/>
      <c r="EWR317" s="199"/>
      <c r="EWS317" s="199"/>
      <c r="EWT317" s="199"/>
      <c r="EWU317" s="199"/>
      <c r="EWV317" s="199"/>
      <c r="EWW317" s="199"/>
      <c r="EWX317" s="199"/>
      <c r="EWY317" s="199"/>
      <c r="EWZ317" s="199"/>
      <c r="EXA317" s="199"/>
      <c r="EXB317" s="199"/>
      <c r="EXC317" s="199"/>
      <c r="EXD317" s="199"/>
      <c r="EXE317" s="199"/>
      <c r="EXF317" s="199"/>
      <c r="EXG317" s="199"/>
      <c r="EXH317" s="199"/>
      <c r="EXI317" s="199"/>
      <c r="EXJ317" s="199"/>
      <c r="EXK317" s="199"/>
      <c r="EXL317" s="199"/>
      <c r="EXM317" s="199"/>
      <c r="EXN317" s="199"/>
      <c r="EXO317" s="199"/>
      <c r="EXP317" s="199"/>
      <c r="EXQ317" s="199"/>
      <c r="EXR317" s="199"/>
      <c r="EXS317" s="199"/>
      <c r="EXT317" s="199"/>
      <c r="EXU317" s="199"/>
      <c r="EXV317" s="199"/>
      <c r="EXW317" s="199"/>
      <c r="EXX317" s="199"/>
      <c r="EXY317" s="199"/>
      <c r="EXZ317" s="199"/>
      <c r="EYA317" s="199"/>
      <c r="EYB317" s="199"/>
      <c r="EYC317" s="199"/>
      <c r="EYD317" s="199"/>
      <c r="EYE317" s="199"/>
      <c r="EYF317" s="199"/>
      <c r="EYG317" s="199"/>
      <c r="EYH317" s="199"/>
      <c r="EYI317" s="199"/>
      <c r="EYJ317" s="199"/>
      <c r="EYK317" s="199"/>
      <c r="EYL317" s="199"/>
      <c r="EYM317" s="199"/>
      <c r="EYN317" s="199"/>
      <c r="EYO317" s="199"/>
      <c r="EYP317" s="199"/>
      <c r="EYQ317" s="199"/>
      <c r="EYR317" s="199"/>
      <c r="EYS317" s="199"/>
      <c r="EYT317" s="199"/>
      <c r="EYU317" s="199"/>
      <c r="EYV317" s="199"/>
      <c r="EYW317" s="199"/>
      <c r="EYX317" s="199"/>
      <c r="EYY317" s="199"/>
      <c r="EYZ317" s="199"/>
      <c r="EZA317" s="199"/>
      <c r="EZB317" s="199"/>
      <c r="EZC317" s="199"/>
      <c r="EZD317" s="199"/>
      <c r="EZE317" s="199"/>
      <c r="EZF317" s="199"/>
      <c r="EZG317" s="199"/>
      <c r="EZH317" s="199"/>
      <c r="EZI317" s="199"/>
      <c r="EZJ317" s="199"/>
      <c r="EZK317" s="199"/>
      <c r="EZL317" s="199"/>
      <c r="EZM317" s="199"/>
      <c r="EZN317" s="199"/>
      <c r="EZO317" s="199"/>
      <c r="EZP317" s="199"/>
      <c r="EZQ317" s="199"/>
      <c r="EZR317" s="199"/>
      <c r="EZS317" s="199"/>
      <c r="EZT317" s="199"/>
      <c r="EZU317" s="199"/>
      <c r="EZV317" s="199"/>
      <c r="EZW317" s="199"/>
      <c r="EZX317" s="199"/>
      <c r="EZY317" s="199"/>
      <c r="EZZ317" s="199"/>
      <c r="FAA317" s="199"/>
      <c r="FAB317" s="199"/>
      <c r="FAC317" s="199"/>
      <c r="FAD317" s="199"/>
      <c r="FAE317" s="199"/>
      <c r="FAF317" s="199"/>
      <c r="FAG317" s="199"/>
      <c r="FAH317" s="199"/>
      <c r="FAI317" s="199"/>
      <c r="FAJ317" s="199"/>
      <c r="FAK317" s="199"/>
      <c r="FAL317" s="199"/>
      <c r="FAM317" s="199"/>
      <c r="FAN317" s="199"/>
      <c r="FAO317" s="199"/>
      <c r="FAP317" s="199"/>
      <c r="FAQ317" s="199"/>
      <c r="FAR317" s="199"/>
      <c r="FAS317" s="199"/>
      <c r="FAT317" s="199"/>
      <c r="FAU317" s="199"/>
      <c r="FAV317" s="199"/>
      <c r="FAW317" s="199"/>
      <c r="FAX317" s="199"/>
      <c r="FAY317" s="199"/>
      <c r="FAZ317" s="199"/>
      <c r="FBA317" s="199"/>
      <c r="FBB317" s="199"/>
      <c r="FBC317" s="199"/>
      <c r="FBD317" s="199"/>
      <c r="FBE317" s="199"/>
      <c r="FBF317" s="199"/>
      <c r="FBG317" s="199"/>
      <c r="FBH317" s="199"/>
      <c r="FBI317" s="199"/>
      <c r="FBJ317" s="199"/>
      <c r="FBK317" s="199"/>
      <c r="FBL317" s="199"/>
      <c r="FBM317" s="199"/>
      <c r="FBN317" s="199"/>
      <c r="FBO317" s="199"/>
      <c r="FBP317" s="199"/>
      <c r="FBQ317" s="199"/>
      <c r="FBR317" s="199"/>
      <c r="FBS317" s="199"/>
      <c r="FBT317" s="199"/>
      <c r="FBU317" s="199"/>
      <c r="FBV317" s="199"/>
      <c r="FBW317" s="199"/>
      <c r="FBX317" s="199"/>
      <c r="FBY317" s="199"/>
      <c r="FBZ317" s="199"/>
      <c r="FCA317" s="199"/>
      <c r="FCB317" s="199"/>
      <c r="FCC317" s="199"/>
      <c r="FCD317" s="199"/>
      <c r="FCE317" s="199"/>
      <c r="FCF317" s="199"/>
      <c r="FCG317" s="199"/>
      <c r="FCH317" s="199"/>
      <c r="FCI317" s="199"/>
      <c r="FCJ317" s="199"/>
      <c r="FCK317" s="199"/>
      <c r="FCL317" s="199"/>
      <c r="FCM317" s="199"/>
      <c r="FCN317" s="199"/>
      <c r="FCO317" s="199"/>
      <c r="FCP317" s="199"/>
      <c r="FCQ317" s="199"/>
      <c r="FCR317" s="199"/>
      <c r="FCS317" s="199"/>
      <c r="FCT317" s="199"/>
      <c r="FCU317" s="199"/>
      <c r="FCV317" s="199"/>
      <c r="FCW317" s="199"/>
      <c r="FCX317" s="199"/>
      <c r="FCY317" s="199"/>
      <c r="FCZ317" s="199"/>
      <c r="FDA317" s="199"/>
      <c r="FDB317" s="199"/>
      <c r="FDC317" s="199"/>
      <c r="FDD317" s="199"/>
      <c r="FDE317" s="199"/>
      <c r="FDF317" s="199"/>
      <c r="FDG317" s="199"/>
      <c r="FDH317" s="199"/>
      <c r="FDI317" s="199"/>
      <c r="FDJ317" s="199"/>
      <c r="FDK317" s="199"/>
      <c r="FDL317" s="199"/>
      <c r="FDM317" s="199"/>
      <c r="FDN317" s="199"/>
      <c r="FDO317" s="199"/>
      <c r="FDP317" s="199"/>
      <c r="FDQ317" s="199"/>
      <c r="FDR317" s="199"/>
      <c r="FDS317" s="199"/>
      <c r="FDT317" s="199"/>
      <c r="FDU317" s="199"/>
      <c r="FDV317" s="199"/>
      <c r="FDW317" s="199"/>
      <c r="FDX317" s="199"/>
      <c r="FDY317" s="199"/>
      <c r="FDZ317" s="199"/>
      <c r="FEA317" s="199"/>
      <c r="FEB317" s="199"/>
      <c r="FEC317" s="199"/>
      <c r="FED317" s="199"/>
      <c r="FEE317" s="199"/>
      <c r="FEF317" s="199"/>
      <c r="FEG317" s="199"/>
      <c r="FEH317" s="199"/>
      <c r="FEI317" s="199"/>
      <c r="FEJ317" s="199"/>
      <c r="FEK317" s="199"/>
      <c r="FEL317" s="199"/>
      <c r="FEM317" s="199"/>
      <c r="FEN317" s="199"/>
      <c r="FEO317" s="199"/>
      <c r="FEP317" s="199"/>
      <c r="FEQ317" s="199"/>
      <c r="FER317" s="199"/>
      <c r="FES317" s="199"/>
      <c r="FET317" s="199"/>
      <c r="FEU317" s="199"/>
      <c r="FEV317" s="199"/>
      <c r="FEW317" s="199"/>
      <c r="FEX317" s="199"/>
      <c r="FEY317" s="199"/>
      <c r="FEZ317" s="199"/>
      <c r="FFA317" s="199"/>
      <c r="FFB317" s="199"/>
      <c r="FFC317" s="199"/>
      <c r="FFD317" s="199"/>
      <c r="FFE317" s="199"/>
      <c r="FFF317" s="199"/>
      <c r="FFG317" s="199"/>
      <c r="FFH317" s="199"/>
      <c r="FFI317" s="199"/>
      <c r="FFJ317" s="199"/>
      <c r="FFK317" s="199"/>
      <c r="FFL317" s="199"/>
      <c r="FFM317" s="199"/>
      <c r="FFN317" s="199"/>
      <c r="FFO317" s="199"/>
      <c r="FFP317" s="199"/>
      <c r="FFQ317" s="199"/>
      <c r="FFR317" s="199"/>
      <c r="FFS317" s="199"/>
      <c r="FFT317" s="199"/>
      <c r="FFU317" s="199"/>
      <c r="FFV317" s="199"/>
      <c r="FFW317" s="199"/>
      <c r="FFX317" s="199"/>
      <c r="FFY317" s="199"/>
      <c r="FFZ317" s="199"/>
      <c r="FGA317" s="199"/>
      <c r="FGB317" s="199"/>
      <c r="FGC317" s="199"/>
      <c r="FGD317" s="199"/>
      <c r="FGE317" s="199"/>
      <c r="FGF317" s="199"/>
      <c r="FGG317" s="199"/>
      <c r="FGH317" s="199"/>
      <c r="FGI317" s="199"/>
      <c r="FGJ317" s="199"/>
      <c r="FGK317" s="199"/>
      <c r="FGL317" s="199"/>
      <c r="FGM317" s="199"/>
      <c r="FGN317" s="199"/>
      <c r="FGO317" s="199"/>
      <c r="FGP317" s="199"/>
      <c r="FGQ317" s="199"/>
      <c r="FGR317" s="199"/>
      <c r="FGS317" s="199"/>
      <c r="FGT317" s="199"/>
      <c r="FGU317" s="199"/>
      <c r="FGV317" s="199"/>
      <c r="FGW317" s="199"/>
      <c r="FGX317" s="199"/>
      <c r="FGY317" s="199"/>
      <c r="FGZ317" s="199"/>
      <c r="FHA317" s="199"/>
      <c r="FHB317" s="199"/>
      <c r="FHC317" s="199"/>
      <c r="FHD317" s="199"/>
      <c r="FHE317" s="199"/>
      <c r="FHF317" s="199"/>
      <c r="FHG317" s="199"/>
      <c r="FHH317" s="199"/>
      <c r="FHI317" s="199"/>
      <c r="FHJ317" s="199"/>
      <c r="FHK317" s="199"/>
      <c r="FHL317" s="199"/>
      <c r="FHM317" s="199"/>
      <c r="FHN317" s="199"/>
      <c r="FHO317" s="199"/>
      <c r="FHP317" s="199"/>
      <c r="FHQ317" s="199"/>
      <c r="FHR317" s="199"/>
      <c r="FHS317" s="199"/>
      <c r="FHT317" s="199"/>
      <c r="FHU317" s="199"/>
      <c r="FHV317" s="199"/>
      <c r="FHW317" s="199"/>
      <c r="FHX317" s="199"/>
      <c r="FHY317" s="199"/>
      <c r="FHZ317" s="199"/>
      <c r="FIA317" s="199"/>
      <c r="FIB317" s="199"/>
      <c r="FIC317" s="199"/>
      <c r="FID317" s="199"/>
      <c r="FIE317" s="199"/>
      <c r="FIF317" s="199"/>
      <c r="FIG317" s="199"/>
      <c r="FIH317" s="199"/>
      <c r="FII317" s="199"/>
      <c r="FIJ317" s="199"/>
      <c r="FIK317" s="199"/>
      <c r="FIL317" s="199"/>
      <c r="FIM317" s="199"/>
      <c r="FIN317" s="199"/>
      <c r="FIO317" s="199"/>
      <c r="FIP317" s="199"/>
      <c r="FIQ317" s="199"/>
      <c r="FIR317" s="199"/>
      <c r="FIS317" s="199"/>
      <c r="FIT317" s="199"/>
      <c r="FIU317" s="199"/>
      <c r="FIV317" s="199"/>
      <c r="FIW317" s="199"/>
      <c r="FIX317" s="199"/>
      <c r="FIY317" s="199"/>
      <c r="FIZ317" s="199"/>
      <c r="FJA317" s="199"/>
      <c r="FJB317" s="199"/>
      <c r="FJC317" s="199"/>
      <c r="FJD317" s="199"/>
      <c r="FJE317" s="199"/>
      <c r="FJF317" s="199"/>
      <c r="FJG317" s="199"/>
      <c r="FJH317" s="199"/>
      <c r="FJI317" s="199"/>
      <c r="FJJ317" s="199"/>
      <c r="FJK317" s="199"/>
      <c r="FJL317" s="199"/>
      <c r="FJM317" s="199"/>
      <c r="FJN317" s="199"/>
      <c r="FJO317" s="199"/>
      <c r="FJP317" s="199"/>
      <c r="FJQ317" s="199"/>
      <c r="FJR317" s="199"/>
      <c r="FJS317" s="199"/>
      <c r="FJT317" s="199"/>
      <c r="FJU317" s="199"/>
      <c r="FJV317" s="199"/>
      <c r="FJW317" s="199"/>
      <c r="FJX317" s="199"/>
      <c r="FJY317" s="199"/>
      <c r="FJZ317" s="199"/>
      <c r="FKA317" s="199"/>
      <c r="FKB317" s="199"/>
      <c r="FKC317" s="199"/>
      <c r="FKD317" s="199"/>
      <c r="FKE317" s="199"/>
      <c r="FKF317" s="199"/>
      <c r="FKG317" s="199"/>
      <c r="FKH317" s="199"/>
      <c r="FKI317" s="199"/>
      <c r="FKJ317" s="199"/>
      <c r="FKK317" s="199"/>
      <c r="FKL317" s="199"/>
      <c r="FKM317" s="199"/>
      <c r="FKN317" s="199"/>
      <c r="FKO317" s="199"/>
      <c r="FKP317" s="199"/>
      <c r="FKQ317" s="199"/>
      <c r="FKR317" s="199"/>
      <c r="FKS317" s="199"/>
      <c r="FKT317" s="199"/>
      <c r="FKU317" s="199"/>
      <c r="FKV317" s="199"/>
      <c r="FKW317" s="199"/>
      <c r="FKX317" s="199"/>
      <c r="FKY317" s="199"/>
      <c r="FKZ317" s="199"/>
      <c r="FLA317" s="199"/>
      <c r="FLB317" s="199"/>
      <c r="FLC317" s="199"/>
      <c r="FLD317" s="199"/>
      <c r="FLE317" s="199"/>
      <c r="FLF317" s="199"/>
      <c r="FLG317" s="199"/>
      <c r="FLH317" s="199"/>
      <c r="FLI317" s="199"/>
      <c r="FLJ317" s="199"/>
      <c r="FLK317" s="199"/>
      <c r="FLL317" s="199"/>
      <c r="FLM317" s="199"/>
      <c r="FLN317" s="199"/>
      <c r="FLO317" s="199"/>
      <c r="FLP317" s="199"/>
      <c r="FLQ317" s="199"/>
      <c r="FLR317" s="199"/>
      <c r="FLS317" s="199"/>
      <c r="FLT317" s="199"/>
      <c r="FLU317" s="199"/>
      <c r="FLV317" s="199"/>
      <c r="FLW317" s="199"/>
      <c r="FLX317" s="199"/>
      <c r="FLY317" s="199"/>
      <c r="FLZ317" s="199"/>
      <c r="FMA317" s="199"/>
      <c r="FMB317" s="199"/>
      <c r="FMC317" s="199"/>
      <c r="FMD317" s="199"/>
      <c r="FME317" s="199"/>
      <c r="FMF317" s="199"/>
      <c r="FMG317" s="199"/>
      <c r="FMH317" s="199"/>
      <c r="FMI317" s="199"/>
      <c r="FMJ317" s="199"/>
      <c r="FMK317" s="199"/>
      <c r="FML317" s="199"/>
      <c r="FMM317" s="199"/>
      <c r="FMN317" s="199"/>
      <c r="FMO317" s="199"/>
      <c r="FMP317" s="199"/>
      <c r="FMQ317" s="199"/>
      <c r="FMR317" s="199"/>
      <c r="FMS317" s="199"/>
      <c r="FMT317" s="199"/>
      <c r="FMU317" s="199"/>
      <c r="FMV317" s="199"/>
      <c r="FMW317" s="199"/>
      <c r="FMX317" s="199"/>
      <c r="FMY317" s="199"/>
      <c r="FMZ317" s="199"/>
      <c r="FNA317" s="199"/>
      <c r="FNB317" s="199"/>
      <c r="FNC317" s="199"/>
      <c r="FND317" s="199"/>
      <c r="FNE317" s="199"/>
      <c r="FNF317" s="199"/>
      <c r="FNG317" s="199"/>
      <c r="FNH317" s="199"/>
      <c r="FNI317" s="199"/>
      <c r="FNJ317" s="199"/>
      <c r="FNK317" s="199"/>
      <c r="FNL317" s="199"/>
      <c r="FNM317" s="199"/>
      <c r="FNN317" s="199"/>
      <c r="FNO317" s="199"/>
      <c r="FNP317" s="199"/>
      <c r="FNQ317" s="199"/>
      <c r="FNR317" s="199"/>
      <c r="FNS317" s="199"/>
      <c r="FNT317" s="199"/>
      <c r="FNU317" s="199"/>
      <c r="FNV317" s="199"/>
      <c r="FNW317" s="199"/>
      <c r="FNX317" s="199"/>
      <c r="FNY317" s="199"/>
      <c r="FNZ317" s="199"/>
      <c r="FOA317" s="199"/>
      <c r="FOB317" s="199"/>
      <c r="FOC317" s="199"/>
      <c r="FOD317" s="199"/>
      <c r="FOE317" s="199"/>
      <c r="FOF317" s="199"/>
      <c r="FOG317" s="199"/>
      <c r="FOH317" s="199"/>
      <c r="FOI317" s="199"/>
      <c r="FOJ317" s="199"/>
      <c r="FOK317" s="199"/>
      <c r="FOL317" s="199"/>
      <c r="FOM317" s="199"/>
      <c r="FON317" s="199"/>
      <c r="FOO317" s="199"/>
      <c r="FOP317" s="199"/>
      <c r="FOQ317" s="199"/>
      <c r="FOR317" s="199"/>
      <c r="FOS317" s="199"/>
      <c r="FOT317" s="199"/>
      <c r="FOU317" s="199"/>
      <c r="FOV317" s="199"/>
      <c r="FOW317" s="199"/>
      <c r="FOX317" s="199"/>
      <c r="FOY317" s="199"/>
      <c r="FOZ317" s="199"/>
      <c r="FPA317" s="199"/>
      <c r="FPB317" s="199"/>
      <c r="FPC317" s="199"/>
      <c r="FPD317" s="199"/>
      <c r="FPE317" s="199"/>
      <c r="FPF317" s="199"/>
      <c r="FPG317" s="199"/>
      <c r="FPH317" s="199"/>
      <c r="FPI317" s="199"/>
      <c r="FPJ317" s="199"/>
      <c r="FPK317" s="199"/>
      <c r="FPL317" s="199"/>
      <c r="FPM317" s="199"/>
      <c r="FPN317" s="199"/>
      <c r="FPO317" s="199"/>
      <c r="FPP317" s="199"/>
      <c r="FPQ317" s="199"/>
      <c r="FPR317" s="199"/>
      <c r="FPS317" s="199"/>
      <c r="FPT317" s="199"/>
      <c r="FPU317" s="199"/>
      <c r="FPV317" s="199"/>
      <c r="FPW317" s="199"/>
      <c r="FPX317" s="199"/>
      <c r="FPY317" s="199"/>
      <c r="FPZ317" s="199"/>
      <c r="FQA317" s="199"/>
      <c r="FQB317" s="199"/>
      <c r="FQC317" s="199"/>
      <c r="FQD317" s="199"/>
      <c r="FQE317" s="199"/>
      <c r="FQF317" s="199"/>
      <c r="FQG317" s="199"/>
      <c r="FQH317" s="199"/>
      <c r="FQI317" s="199"/>
      <c r="FQJ317" s="199"/>
      <c r="FQK317" s="199"/>
      <c r="FQL317" s="199"/>
      <c r="FQM317" s="199"/>
      <c r="FQN317" s="199"/>
      <c r="FQO317" s="199"/>
      <c r="FQP317" s="199"/>
      <c r="FQQ317" s="199"/>
      <c r="FQR317" s="199"/>
      <c r="FQS317" s="199"/>
      <c r="FQT317" s="199"/>
      <c r="FQU317" s="199"/>
      <c r="FQV317" s="199"/>
      <c r="FQW317" s="199"/>
      <c r="FQX317" s="199"/>
      <c r="FQY317" s="199"/>
      <c r="FQZ317" s="199"/>
      <c r="FRA317" s="199"/>
      <c r="FRB317" s="199"/>
      <c r="FRC317" s="199"/>
      <c r="FRD317" s="199"/>
      <c r="FRE317" s="199"/>
      <c r="FRF317" s="199"/>
      <c r="FRG317" s="199"/>
      <c r="FRH317" s="199"/>
      <c r="FRI317" s="199"/>
      <c r="FRJ317" s="199"/>
      <c r="FRK317" s="199"/>
      <c r="FRL317" s="199"/>
      <c r="FRM317" s="199"/>
      <c r="FRN317" s="199"/>
      <c r="FRO317" s="199"/>
      <c r="FRP317" s="199"/>
      <c r="FRQ317" s="199"/>
      <c r="FRR317" s="199"/>
      <c r="FRS317" s="199"/>
      <c r="FRT317" s="199"/>
      <c r="FRU317" s="199"/>
      <c r="FRV317" s="199"/>
      <c r="FRW317" s="199"/>
      <c r="FRX317" s="199"/>
      <c r="FRY317" s="199"/>
      <c r="FRZ317" s="199"/>
      <c r="FSA317" s="199"/>
      <c r="FSB317" s="199"/>
      <c r="FSC317" s="199"/>
      <c r="FSD317" s="199"/>
      <c r="FSE317" s="199"/>
      <c r="FSF317" s="199"/>
      <c r="FSG317" s="199"/>
      <c r="FSH317" s="199"/>
      <c r="FSI317" s="199"/>
      <c r="FSJ317" s="199"/>
      <c r="FSK317" s="199"/>
      <c r="FSL317" s="199"/>
      <c r="FSM317" s="199"/>
      <c r="FSN317" s="199"/>
      <c r="FSO317" s="199"/>
      <c r="FSP317" s="199"/>
      <c r="FSQ317" s="199"/>
      <c r="FSR317" s="199"/>
      <c r="FSS317" s="199"/>
      <c r="FST317" s="199"/>
      <c r="FSU317" s="199"/>
      <c r="FSV317" s="199"/>
      <c r="FSW317" s="199"/>
      <c r="FSX317" s="199"/>
      <c r="FSY317" s="199"/>
      <c r="FSZ317" s="199"/>
      <c r="FTA317" s="199"/>
      <c r="FTB317" s="199"/>
      <c r="FTC317" s="199"/>
      <c r="FTD317" s="199"/>
      <c r="FTE317" s="199"/>
      <c r="FTF317" s="199"/>
      <c r="FTG317" s="199"/>
      <c r="FTH317" s="199"/>
      <c r="FTI317" s="199"/>
      <c r="FTJ317" s="199"/>
      <c r="FTK317" s="199"/>
      <c r="FTL317" s="199"/>
      <c r="FTM317" s="199"/>
      <c r="FTN317" s="199"/>
      <c r="FTO317" s="199"/>
      <c r="FTP317" s="199"/>
      <c r="FTQ317" s="199"/>
      <c r="FTR317" s="199"/>
      <c r="FTS317" s="199"/>
      <c r="FTT317" s="199"/>
      <c r="FTU317" s="199"/>
      <c r="FTV317" s="199"/>
      <c r="FTW317" s="199"/>
      <c r="FTX317" s="199"/>
      <c r="FTY317" s="199"/>
      <c r="FTZ317" s="199"/>
      <c r="FUA317" s="199"/>
      <c r="FUB317" s="199"/>
      <c r="FUC317" s="199"/>
      <c r="FUD317" s="199"/>
      <c r="FUE317" s="199"/>
      <c r="FUF317" s="199"/>
      <c r="FUG317" s="199"/>
      <c r="FUH317" s="199"/>
      <c r="FUI317" s="199"/>
      <c r="FUJ317" s="199"/>
      <c r="FUK317" s="199"/>
      <c r="FUL317" s="199"/>
      <c r="FUM317" s="199"/>
      <c r="FUN317" s="199"/>
      <c r="FUO317" s="199"/>
      <c r="FUP317" s="199"/>
      <c r="FUQ317" s="199"/>
      <c r="FUR317" s="199"/>
      <c r="FUS317" s="199"/>
      <c r="FUT317" s="199"/>
      <c r="FUU317" s="199"/>
      <c r="FUV317" s="199"/>
      <c r="FUW317" s="199"/>
      <c r="FUX317" s="199"/>
      <c r="FUY317" s="199"/>
      <c r="FUZ317" s="199"/>
      <c r="FVA317" s="199"/>
      <c r="FVB317" s="199"/>
      <c r="FVC317" s="199"/>
      <c r="FVD317" s="199"/>
      <c r="FVE317" s="199"/>
      <c r="FVF317" s="199"/>
      <c r="FVG317" s="199"/>
      <c r="FVH317" s="199"/>
      <c r="FVI317" s="199"/>
      <c r="FVJ317" s="199"/>
      <c r="FVK317" s="199"/>
      <c r="FVL317" s="199"/>
      <c r="FVM317" s="199"/>
      <c r="FVN317" s="199"/>
      <c r="FVO317" s="199"/>
      <c r="FVP317" s="199"/>
      <c r="FVQ317" s="199"/>
      <c r="FVR317" s="199"/>
      <c r="FVS317" s="199"/>
      <c r="FVT317" s="199"/>
      <c r="FVU317" s="199"/>
      <c r="FVV317" s="199"/>
      <c r="FVW317" s="199"/>
      <c r="FVX317" s="199"/>
      <c r="FVY317" s="199"/>
      <c r="FVZ317" s="199"/>
      <c r="FWA317" s="199"/>
      <c r="FWB317" s="199"/>
      <c r="FWC317" s="199"/>
      <c r="FWD317" s="199"/>
      <c r="FWE317" s="199"/>
      <c r="FWF317" s="199"/>
      <c r="FWG317" s="199"/>
      <c r="FWH317" s="199"/>
      <c r="FWI317" s="199"/>
      <c r="FWJ317" s="199"/>
      <c r="FWK317" s="199"/>
      <c r="FWL317" s="199"/>
      <c r="FWM317" s="199"/>
      <c r="FWN317" s="199"/>
      <c r="FWO317" s="199"/>
      <c r="FWP317" s="199"/>
      <c r="FWQ317" s="199"/>
      <c r="FWR317" s="199"/>
      <c r="FWS317" s="199"/>
      <c r="FWT317" s="199"/>
      <c r="FWU317" s="199"/>
      <c r="FWV317" s="199"/>
      <c r="FWW317" s="199"/>
      <c r="FWX317" s="199"/>
      <c r="FWY317" s="199"/>
      <c r="FWZ317" s="199"/>
      <c r="FXA317" s="199"/>
      <c r="FXB317" s="199"/>
      <c r="FXC317" s="199"/>
      <c r="FXD317" s="199"/>
      <c r="FXE317" s="199"/>
      <c r="FXF317" s="199"/>
      <c r="FXG317" s="199"/>
      <c r="FXH317" s="199"/>
      <c r="FXI317" s="199"/>
      <c r="FXJ317" s="199"/>
      <c r="FXK317" s="199"/>
      <c r="FXL317" s="199"/>
      <c r="FXM317" s="199"/>
      <c r="FXN317" s="199"/>
      <c r="FXO317" s="199"/>
      <c r="FXP317" s="199"/>
      <c r="FXQ317" s="199"/>
      <c r="FXR317" s="199"/>
      <c r="FXS317" s="199"/>
      <c r="FXT317" s="199"/>
      <c r="FXU317" s="199"/>
      <c r="FXV317" s="199"/>
      <c r="FXW317" s="199"/>
      <c r="FXX317" s="199"/>
      <c r="FXY317" s="199"/>
      <c r="FXZ317" s="199"/>
      <c r="FYA317" s="199"/>
      <c r="FYB317" s="199"/>
      <c r="FYC317" s="199"/>
      <c r="FYD317" s="199"/>
      <c r="FYE317" s="199"/>
      <c r="FYF317" s="199"/>
      <c r="FYG317" s="199"/>
      <c r="FYH317" s="199"/>
      <c r="FYI317" s="199"/>
      <c r="FYJ317" s="199"/>
      <c r="FYK317" s="199"/>
      <c r="FYL317" s="199"/>
      <c r="FYM317" s="199"/>
      <c r="FYN317" s="199"/>
      <c r="FYO317" s="199"/>
      <c r="FYP317" s="199"/>
      <c r="FYQ317" s="199"/>
      <c r="FYR317" s="199"/>
      <c r="FYS317" s="199"/>
      <c r="FYT317" s="199"/>
      <c r="FYU317" s="199"/>
      <c r="FYV317" s="199"/>
      <c r="FYW317" s="199"/>
      <c r="FYX317" s="199"/>
      <c r="FYY317" s="199"/>
      <c r="FYZ317" s="199"/>
      <c r="FZA317" s="199"/>
      <c r="FZB317" s="199"/>
      <c r="FZC317" s="199"/>
      <c r="FZD317" s="199"/>
      <c r="FZE317" s="199"/>
      <c r="FZF317" s="199"/>
      <c r="FZG317" s="199"/>
      <c r="FZH317" s="199"/>
      <c r="FZI317" s="199"/>
      <c r="FZJ317" s="199"/>
      <c r="FZK317" s="199"/>
      <c r="FZL317" s="199"/>
      <c r="FZM317" s="199"/>
      <c r="FZN317" s="199"/>
      <c r="FZO317" s="199"/>
      <c r="FZP317" s="199"/>
      <c r="FZQ317" s="199"/>
      <c r="FZR317" s="199"/>
      <c r="FZS317" s="199"/>
      <c r="FZT317" s="199"/>
      <c r="FZU317" s="199"/>
      <c r="FZV317" s="199"/>
      <c r="FZW317" s="199"/>
      <c r="FZX317" s="199"/>
      <c r="FZY317" s="199"/>
      <c r="FZZ317" s="199"/>
      <c r="GAA317" s="199"/>
      <c r="GAB317" s="199"/>
      <c r="GAC317" s="199"/>
      <c r="GAD317" s="199"/>
      <c r="GAE317" s="199"/>
      <c r="GAF317" s="199"/>
      <c r="GAG317" s="199"/>
      <c r="GAH317" s="199"/>
      <c r="GAI317" s="199"/>
      <c r="GAJ317" s="199"/>
      <c r="GAK317" s="199"/>
      <c r="GAL317" s="199"/>
      <c r="GAM317" s="199"/>
      <c r="GAN317" s="199"/>
      <c r="GAO317" s="199"/>
      <c r="GAP317" s="199"/>
      <c r="GAQ317" s="199"/>
      <c r="GAR317" s="199"/>
      <c r="GAS317" s="199"/>
      <c r="GAT317" s="199"/>
      <c r="GAU317" s="199"/>
      <c r="GAV317" s="199"/>
      <c r="GAW317" s="199"/>
      <c r="GAX317" s="199"/>
      <c r="GAY317" s="199"/>
      <c r="GAZ317" s="199"/>
      <c r="GBA317" s="199"/>
      <c r="GBB317" s="199"/>
      <c r="GBC317" s="199"/>
      <c r="GBD317" s="199"/>
      <c r="GBE317" s="199"/>
      <c r="GBF317" s="199"/>
      <c r="GBG317" s="199"/>
      <c r="GBH317" s="199"/>
      <c r="GBI317" s="199"/>
      <c r="GBJ317" s="199"/>
      <c r="GBK317" s="199"/>
      <c r="GBL317" s="199"/>
      <c r="GBM317" s="199"/>
      <c r="GBN317" s="199"/>
      <c r="GBO317" s="199"/>
      <c r="GBP317" s="199"/>
      <c r="GBQ317" s="199"/>
      <c r="GBR317" s="199"/>
      <c r="GBS317" s="199"/>
      <c r="GBT317" s="199"/>
      <c r="GBU317" s="199"/>
      <c r="GBV317" s="199"/>
      <c r="GBW317" s="199"/>
      <c r="GBX317" s="199"/>
      <c r="GBY317" s="199"/>
      <c r="GBZ317" s="199"/>
      <c r="GCA317" s="199"/>
      <c r="GCB317" s="199"/>
      <c r="GCC317" s="199"/>
      <c r="GCD317" s="199"/>
      <c r="GCE317" s="199"/>
      <c r="GCF317" s="199"/>
      <c r="GCG317" s="199"/>
      <c r="GCH317" s="199"/>
      <c r="GCI317" s="199"/>
      <c r="GCJ317" s="199"/>
      <c r="GCK317" s="199"/>
      <c r="GCL317" s="199"/>
      <c r="GCM317" s="199"/>
      <c r="GCN317" s="199"/>
      <c r="GCO317" s="199"/>
      <c r="GCP317" s="199"/>
      <c r="GCQ317" s="199"/>
      <c r="GCR317" s="199"/>
      <c r="GCS317" s="199"/>
      <c r="GCT317" s="199"/>
      <c r="GCU317" s="199"/>
      <c r="GCV317" s="199"/>
      <c r="GCW317" s="199"/>
      <c r="GCX317" s="199"/>
      <c r="GCY317" s="199"/>
      <c r="GCZ317" s="199"/>
      <c r="GDA317" s="199"/>
      <c r="GDB317" s="199"/>
      <c r="GDC317" s="199"/>
      <c r="GDD317" s="199"/>
      <c r="GDE317" s="199"/>
      <c r="GDF317" s="199"/>
      <c r="GDG317" s="199"/>
      <c r="GDH317" s="199"/>
      <c r="GDI317" s="199"/>
      <c r="GDJ317" s="199"/>
      <c r="GDK317" s="199"/>
      <c r="GDL317" s="199"/>
      <c r="GDM317" s="199"/>
      <c r="GDN317" s="199"/>
      <c r="GDO317" s="199"/>
      <c r="GDP317" s="199"/>
      <c r="GDQ317" s="199"/>
      <c r="GDR317" s="199"/>
      <c r="GDS317" s="199"/>
      <c r="GDT317" s="199"/>
      <c r="GDU317" s="199"/>
      <c r="GDV317" s="199"/>
      <c r="GDW317" s="199"/>
      <c r="GDX317" s="199"/>
      <c r="GDY317" s="199"/>
      <c r="GDZ317" s="199"/>
      <c r="GEA317" s="199"/>
      <c r="GEB317" s="199"/>
      <c r="GEC317" s="199"/>
      <c r="GED317" s="199"/>
      <c r="GEE317" s="199"/>
      <c r="GEF317" s="199"/>
      <c r="GEG317" s="199"/>
      <c r="GEH317" s="199"/>
      <c r="GEI317" s="199"/>
      <c r="GEJ317" s="199"/>
      <c r="GEK317" s="199"/>
      <c r="GEL317" s="199"/>
      <c r="GEM317" s="199"/>
      <c r="GEN317" s="199"/>
      <c r="GEO317" s="199"/>
      <c r="GEP317" s="199"/>
      <c r="GEQ317" s="199"/>
      <c r="GER317" s="199"/>
      <c r="GES317" s="199"/>
      <c r="GET317" s="199"/>
      <c r="GEU317" s="199"/>
      <c r="GEV317" s="199"/>
      <c r="GEW317" s="199"/>
      <c r="GEX317" s="199"/>
      <c r="GEY317" s="199"/>
      <c r="GEZ317" s="199"/>
      <c r="GFA317" s="199"/>
      <c r="GFB317" s="199"/>
      <c r="GFC317" s="199"/>
      <c r="GFD317" s="199"/>
      <c r="GFE317" s="199"/>
      <c r="GFF317" s="199"/>
      <c r="GFG317" s="199"/>
      <c r="GFH317" s="199"/>
      <c r="GFI317" s="199"/>
      <c r="GFJ317" s="199"/>
      <c r="GFK317" s="199"/>
      <c r="GFL317" s="199"/>
      <c r="GFM317" s="199"/>
      <c r="GFN317" s="199"/>
      <c r="GFO317" s="199"/>
      <c r="GFP317" s="199"/>
      <c r="GFQ317" s="199"/>
      <c r="GFR317" s="199"/>
      <c r="GFS317" s="199"/>
      <c r="GFT317" s="199"/>
      <c r="GFU317" s="199"/>
      <c r="GFV317" s="199"/>
      <c r="GFW317" s="199"/>
      <c r="GFX317" s="199"/>
      <c r="GFY317" s="199"/>
      <c r="GFZ317" s="199"/>
      <c r="GGA317" s="199"/>
      <c r="GGB317" s="199"/>
      <c r="GGC317" s="199"/>
      <c r="GGD317" s="199"/>
      <c r="GGE317" s="199"/>
      <c r="GGF317" s="199"/>
      <c r="GGG317" s="199"/>
      <c r="GGH317" s="199"/>
      <c r="GGI317" s="199"/>
      <c r="GGJ317" s="199"/>
      <c r="GGK317" s="199"/>
      <c r="GGL317" s="199"/>
      <c r="GGM317" s="199"/>
      <c r="GGN317" s="199"/>
      <c r="GGO317" s="199"/>
      <c r="GGP317" s="199"/>
      <c r="GGQ317" s="199"/>
      <c r="GGR317" s="199"/>
      <c r="GGS317" s="199"/>
      <c r="GGT317" s="199"/>
      <c r="GGU317" s="199"/>
      <c r="GGV317" s="199"/>
      <c r="GGW317" s="199"/>
      <c r="GGX317" s="199"/>
      <c r="GGY317" s="199"/>
      <c r="GGZ317" s="199"/>
      <c r="GHA317" s="199"/>
      <c r="GHB317" s="199"/>
      <c r="GHC317" s="199"/>
      <c r="GHD317" s="199"/>
      <c r="GHE317" s="199"/>
      <c r="GHF317" s="199"/>
      <c r="GHG317" s="199"/>
      <c r="GHH317" s="199"/>
      <c r="GHI317" s="199"/>
      <c r="GHJ317" s="199"/>
      <c r="GHK317" s="199"/>
      <c r="GHL317" s="199"/>
      <c r="GHM317" s="199"/>
      <c r="GHN317" s="199"/>
      <c r="GHO317" s="199"/>
      <c r="GHP317" s="199"/>
      <c r="GHQ317" s="199"/>
      <c r="GHR317" s="199"/>
      <c r="GHS317" s="199"/>
      <c r="GHT317" s="199"/>
      <c r="GHU317" s="199"/>
      <c r="GHV317" s="199"/>
      <c r="GHW317" s="199"/>
      <c r="GHX317" s="199"/>
      <c r="GHY317" s="199"/>
      <c r="GHZ317" s="199"/>
      <c r="GIA317" s="199"/>
      <c r="GIB317" s="199"/>
      <c r="GIC317" s="199"/>
      <c r="GID317" s="199"/>
      <c r="GIE317" s="199"/>
      <c r="GIF317" s="199"/>
      <c r="GIG317" s="199"/>
      <c r="GIH317" s="199"/>
      <c r="GII317" s="199"/>
      <c r="GIJ317" s="199"/>
      <c r="GIK317" s="199"/>
      <c r="GIL317" s="199"/>
      <c r="GIM317" s="199"/>
      <c r="GIN317" s="199"/>
      <c r="GIO317" s="199"/>
      <c r="GIP317" s="199"/>
      <c r="GIQ317" s="199"/>
      <c r="GIR317" s="199"/>
      <c r="GIS317" s="199"/>
      <c r="GIT317" s="199"/>
      <c r="GIU317" s="199"/>
      <c r="GIV317" s="199"/>
      <c r="GIW317" s="199"/>
      <c r="GIX317" s="199"/>
      <c r="GIY317" s="199"/>
      <c r="GIZ317" s="199"/>
      <c r="GJA317" s="199"/>
      <c r="GJB317" s="199"/>
      <c r="GJC317" s="199"/>
      <c r="GJD317" s="199"/>
      <c r="GJE317" s="199"/>
      <c r="GJF317" s="199"/>
      <c r="GJG317" s="199"/>
      <c r="GJH317" s="199"/>
      <c r="GJI317" s="199"/>
      <c r="GJJ317" s="199"/>
      <c r="GJK317" s="199"/>
      <c r="GJL317" s="199"/>
      <c r="GJM317" s="199"/>
      <c r="GJN317" s="199"/>
      <c r="GJO317" s="199"/>
      <c r="GJP317" s="199"/>
      <c r="GJQ317" s="199"/>
      <c r="GJR317" s="199"/>
      <c r="GJS317" s="199"/>
      <c r="GJT317" s="199"/>
      <c r="GJU317" s="199"/>
      <c r="GJV317" s="199"/>
      <c r="GJW317" s="199"/>
      <c r="GJX317" s="199"/>
      <c r="GJY317" s="199"/>
      <c r="GJZ317" s="199"/>
      <c r="GKA317" s="199"/>
      <c r="GKB317" s="199"/>
      <c r="GKC317" s="199"/>
      <c r="GKD317" s="199"/>
      <c r="GKE317" s="199"/>
      <c r="GKF317" s="199"/>
      <c r="GKG317" s="199"/>
      <c r="GKH317" s="199"/>
      <c r="GKI317" s="199"/>
      <c r="GKJ317" s="199"/>
      <c r="GKK317" s="199"/>
      <c r="GKL317" s="199"/>
      <c r="GKM317" s="199"/>
      <c r="GKN317" s="199"/>
      <c r="GKO317" s="199"/>
      <c r="GKP317" s="199"/>
      <c r="GKQ317" s="199"/>
      <c r="GKR317" s="199"/>
      <c r="GKS317" s="199"/>
      <c r="GKT317" s="199"/>
      <c r="GKU317" s="199"/>
      <c r="GKV317" s="199"/>
      <c r="GKW317" s="199"/>
      <c r="GKX317" s="199"/>
      <c r="GKY317" s="199"/>
      <c r="GKZ317" s="199"/>
      <c r="GLA317" s="199"/>
      <c r="GLB317" s="199"/>
      <c r="GLC317" s="199"/>
      <c r="GLD317" s="199"/>
      <c r="GLE317" s="199"/>
      <c r="GLF317" s="199"/>
      <c r="GLG317" s="199"/>
      <c r="GLH317" s="199"/>
      <c r="GLI317" s="199"/>
      <c r="GLJ317" s="199"/>
      <c r="GLK317" s="199"/>
      <c r="GLL317" s="199"/>
      <c r="GLM317" s="199"/>
      <c r="GLN317" s="199"/>
      <c r="GLO317" s="199"/>
      <c r="GLP317" s="199"/>
      <c r="GLQ317" s="199"/>
      <c r="GLR317" s="199"/>
      <c r="GLS317" s="199"/>
      <c r="GLT317" s="199"/>
      <c r="GLU317" s="199"/>
      <c r="GLV317" s="199"/>
      <c r="GLW317" s="199"/>
      <c r="GLX317" s="199"/>
      <c r="GLY317" s="199"/>
      <c r="GLZ317" s="199"/>
      <c r="GMA317" s="199"/>
      <c r="GMB317" s="199"/>
      <c r="GMC317" s="199"/>
      <c r="GMD317" s="199"/>
      <c r="GME317" s="199"/>
      <c r="GMF317" s="199"/>
      <c r="GMG317" s="199"/>
      <c r="GMH317" s="199"/>
      <c r="GMI317" s="199"/>
      <c r="GMJ317" s="199"/>
      <c r="GMK317" s="199"/>
      <c r="GML317" s="199"/>
      <c r="GMM317" s="199"/>
      <c r="GMN317" s="199"/>
      <c r="GMO317" s="199"/>
      <c r="GMP317" s="199"/>
      <c r="GMQ317" s="199"/>
      <c r="GMR317" s="199"/>
      <c r="GMS317" s="199"/>
      <c r="GMT317" s="199"/>
      <c r="GMU317" s="199"/>
      <c r="GMV317" s="199"/>
      <c r="GMW317" s="199"/>
      <c r="GMX317" s="199"/>
      <c r="GMY317" s="199"/>
      <c r="GMZ317" s="199"/>
      <c r="GNA317" s="199"/>
      <c r="GNB317" s="199"/>
      <c r="GNC317" s="199"/>
      <c r="GND317" s="199"/>
      <c r="GNE317" s="199"/>
      <c r="GNF317" s="199"/>
      <c r="GNG317" s="199"/>
      <c r="GNH317" s="199"/>
      <c r="GNI317" s="199"/>
      <c r="GNJ317" s="199"/>
      <c r="GNK317" s="199"/>
      <c r="GNL317" s="199"/>
      <c r="GNM317" s="199"/>
      <c r="GNN317" s="199"/>
      <c r="GNO317" s="199"/>
      <c r="GNP317" s="199"/>
      <c r="GNQ317" s="199"/>
      <c r="GNR317" s="199"/>
      <c r="GNS317" s="199"/>
      <c r="GNT317" s="199"/>
      <c r="GNU317" s="199"/>
      <c r="GNV317" s="199"/>
      <c r="GNW317" s="199"/>
      <c r="GNX317" s="199"/>
      <c r="GNY317" s="199"/>
      <c r="GNZ317" s="199"/>
      <c r="GOA317" s="199"/>
      <c r="GOB317" s="199"/>
      <c r="GOC317" s="199"/>
      <c r="GOD317" s="199"/>
      <c r="GOE317" s="199"/>
      <c r="GOF317" s="199"/>
      <c r="GOG317" s="199"/>
      <c r="GOH317" s="199"/>
      <c r="GOI317" s="199"/>
      <c r="GOJ317" s="199"/>
      <c r="GOK317" s="199"/>
      <c r="GOL317" s="199"/>
      <c r="GOM317" s="199"/>
      <c r="GON317" s="199"/>
      <c r="GOO317" s="199"/>
      <c r="GOP317" s="199"/>
      <c r="GOQ317" s="199"/>
      <c r="GOR317" s="199"/>
      <c r="GOS317" s="199"/>
      <c r="GOT317" s="199"/>
      <c r="GOU317" s="199"/>
      <c r="GOV317" s="199"/>
      <c r="GOW317" s="199"/>
      <c r="GOX317" s="199"/>
      <c r="GOY317" s="199"/>
      <c r="GOZ317" s="199"/>
      <c r="GPA317" s="199"/>
      <c r="GPB317" s="199"/>
      <c r="GPC317" s="199"/>
      <c r="GPD317" s="199"/>
      <c r="GPE317" s="199"/>
      <c r="GPF317" s="199"/>
      <c r="GPG317" s="199"/>
      <c r="GPH317" s="199"/>
      <c r="GPI317" s="199"/>
      <c r="GPJ317" s="199"/>
      <c r="GPK317" s="199"/>
      <c r="GPL317" s="199"/>
      <c r="GPM317" s="199"/>
      <c r="GPN317" s="199"/>
      <c r="GPO317" s="199"/>
      <c r="GPP317" s="199"/>
      <c r="GPQ317" s="199"/>
      <c r="GPR317" s="199"/>
      <c r="GPS317" s="199"/>
      <c r="GPT317" s="199"/>
      <c r="GPU317" s="199"/>
      <c r="GPV317" s="199"/>
      <c r="GPW317" s="199"/>
      <c r="GPX317" s="199"/>
      <c r="GPY317" s="199"/>
      <c r="GPZ317" s="199"/>
      <c r="GQA317" s="199"/>
      <c r="GQB317" s="199"/>
      <c r="GQC317" s="199"/>
      <c r="GQD317" s="199"/>
      <c r="GQE317" s="199"/>
      <c r="GQF317" s="199"/>
      <c r="GQG317" s="199"/>
      <c r="GQH317" s="199"/>
      <c r="GQI317" s="199"/>
      <c r="GQJ317" s="199"/>
      <c r="GQK317" s="199"/>
      <c r="GQL317" s="199"/>
      <c r="GQM317" s="199"/>
      <c r="GQN317" s="199"/>
      <c r="GQO317" s="199"/>
      <c r="GQP317" s="199"/>
      <c r="GQQ317" s="199"/>
      <c r="GQR317" s="199"/>
      <c r="GQS317" s="199"/>
      <c r="GQT317" s="199"/>
      <c r="GQU317" s="199"/>
      <c r="GQV317" s="199"/>
      <c r="GQW317" s="199"/>
      <c r="GQX317" s="199"/>
      <c r="GQY317" s="199"/>
      <c r="GQZ317" s="199"/>
      <c r="GRA317" s="199"/>
      <c r="GRB317" s="199"/>
      <c r="GRC317" s="199"/>
      <c r="GRD317" s="199"/>
      <c r="GRE317" s="199"/>
      <c r="GRF317" s="199"/>
      <c r="GRG317" s="199"/>
      <c r="GRH317" s="199"/>
      <c r="GRI317" s="199"/>
      <c r="GRJ317" s="199"/>
      <c r="GRK317" s="199"/>
      <c r="GRL317" s="199"/>
      <c r="GRM317" s="199"/>
      <c r="GRN317" s="199"/>
      <c r="GRO317" s="199"/>
      <c r="GRP317" s="199"/>
      <c r="GRQ317" s="199"/>
      <c r="GRR317" s="199"/>
      <c r="GRS317" s="199"/>
      <c r="GRT317" s="199"/>
      <c r="GRU317" s="199"/>
      <c r="GRV317" s="199"/>
      <c r="GRW317" s="199"/>
      <c r="GRX317" s="199"/>
      <c r="GRY317" s="199"/>
      <c r="GRZ317" s="199"/>
      <c r="GSA317" s="199"/>
      <c r="GSB317" s="199"/>
      <c r="GSC317" s="199"/>
      <c r="GSD317" s="199"/>
      <c r="GSE317" s="199"/>
      <c r="GSF317" s="199"/>
      <c r="GSG317" s="199"/>
      <c r="GSH317" s="199"/>
      <c r="GSI317" s="199"/>
      <c r="GSJ317" s="199"/>
      <c r="GSK317" s="199"/>
      <c r="GSL317" s="199"/>
      <c r="GSM317" s="199"/>
      <c r="GSN317" s="199"/>
      <c r="GSO317" s="199"/>
      <c r="GSP317" s="199"/>
      <c r="GSQ317" s="199"/>
      <c r="GSR317" s="199"/>
      <c r="GSS317" s="199"/>
      <c r="GST317" s="199"/>
      <c r="GSU317" s="199"/>
      <c r="GSV317" s="199"/>
      <c r="GSW317" s="199"/>
      <c r="GSX317" s="199"/>
      <c r="GSY317" s="199"/>
      <c r="GSZ317" s="199"/>
      <c r="GTA317" s="199"/>
      <c r="GTB317" s="199"/>
      <c r="GTC317" s="199"/>
      <c r="GTD317" s="199"/>
      <c r="GTE317" s="199"/>
      <c r="GTF317" s="199"/>
      <c r="GTG317" s="199"/>
      <c r="GTH317" s="199"/>
      <c r="GTI317" s="199"/>
      <c r="GTJ317" s="199"/>
      <c r="GTK317" s="199"/>
      <c r="GTL317" s="199"/>
      <c r="GTM317" s="199"/>
      <c r="GTN317" s="199"/>
      <c r="GTO317" s="199"/>
      <c r="GTP317" s="199"/>
      <c r="GTQ317" s="199"/>
      <c r="GTR317" s="199"/>
      <c r="GTS317" s="199"/>
      <c r="GTT317" s="199"/>
      <c r="GTU317" s="199"/>
      <c r="GTV317" s="199"/>
      <c r="GTW317" s="199"/>
      <c r="GTX317" s="199"/>
      <c r="GTY317" s="199"/>
      <c r="GTZ317" s="199"/>
      <c r="GUA317" s="199"/>
      <c r="GUB317" s="199"/>
      <c r="GUC317" s="199"/>
      <c r="GUD317" s="199"/>
      <c r="GUE317" s="199"/>
      <c r="GUF317" s="199"/>
      <c r="GUG317" s="199"/>
      <c r="GUH317" s="199"/>
      <c r="GUI317" s="199"/>
      <c r="GUJ317" s="199"/>
      <c r="GUK317" s="199"/>
      <c r="GUL317" s="199"/>
      <c r="GUM317" s="199"/>
      <c r="GUN317" s="199"/>
      <c r="GUO317" s="199"/>
      <c r="GUP317" s="199"/>
      <c r="GUQ317" s="199"/>
      <c r="GUR317" s="199"/>
      <c r="GUS317" s="199"/>
      <c r="GUT317" s="199"/>
      <c r="GUU317" s="199"/>
      <c r="GUV317" s="199"/>
      <c r="GUW317" s="199"/>
      <c r="GUX317" s="199"/>
      <c r="GUY317" s="199"/>
      <c r="GUZ317" s="199"/>
      <c r="GVA317" s="199"/>
      <c r="GVB317" s="199"/>
      <c r="GVC317" s="199"/>
      <c r="GVD317" s="199"/>
      <c r="GVE317" s="199"/>
      <c r="GVF317" s="199"/>
      <c r="GVG317" s="199"/>
      <c r="GVH317" s="199"/>
      <c r="GVI317" s="199"/>
      <c r="GVJ317" s="199"/>
      <c r="GVK317" s="199"/>
      <c r="GVL317" s="199"/>
      <c r="GVM317" s="199"/>
      <c r="GVN317" s="199"/>
      <c r="GVO317" s="199"/>
      <c r="GVP317" s="199"/>
      <c r="GVQ317" s="199"/>
      <c r="GVR317" s="199"/>
      <c r="GVS317" s="199"/>
      <c r="GVT317" s="199"/>
      <c r="GVU317" s="199"/>
      <c r="GVV317" s="199"/>
      <c r="GVW317" s="199"/>
      <c r="GVX317" s="199"/>
      <c r="GVY317" s="199"/>
      <c r="GVZ317" s="199"/>
      <c r="GWA317" s="199"/>
      <c r="GWB317" s="199"/>
      <c r="GWC317" s="199"/>
      <c r="GWD317" s="199"/>
      <c r="GWE317" s="199"/>
      <c r="GWF317" s="199"/>
      <c r="GWG317" s="199"/>
      <c r="GWH317" s="199"/>
      <c r="GWI317" s="199"/>
      <c r="GWJ317" s="199"/>
      <c r="GWK317" s="199"/>
      <c r="GWL317" s="199"/>
      <c r="GWM317" s="199"/>
      <c r="GWN317" s="199"/>
      <c r="GWO317" s="199"/>
      <c r="GWP317" s="199"/>
      <c r="GWQ317" s="199"/>
      <c r="GWR317" s="199"/>
      <c r="GWS317" s="199"/>
      <c r="GWT317" s="199"/>
      <c r="GWU317" s="199"/>
      <c r="GWV317" s="199"/>
      <c r="GWW317" s="199"/>
      <c r="GWX317" s="199"/>
      <c r="GWY317" s="199"/>
      <c r="GWZ317" s="199"/>
      <c r="GXA317" s="199"/>
      <c r="GXB317" s="199"/>
      <c r="GXC317" s="199"/>
      <c r="GXD317" s="199"/>
      <c r="GXE317" s="199"/>
      <c r="GXF317" s="199"/>
      <c r="GXG317" s="199"/>
      <c r="GXH317" s="199"/>
      <c r="GXI317" s="199"/>
      <c r="GXJ317" s="199"/>
      <c r="GXK317" s="199"/>
      <c r="GXL317" s="199"/>
      <c r="GXM317" s="199"/>
      <c r="GXN317" s="199"/>
      <c r="GXO317" s="199"/>
      <c r="GXP317" s="199"/>
      <c r="GXQ317" s="199"/>
      <c r="GXR317" s="199"/>
      <c r="GXS317" s="199"/>
      <c r="GXT317" s="199"/>
      <c r="GXU317" s="199"/>
      <c r="GXV317" s="199"/>
      <c r="GXW317" s="199"/>
      <c r="GXX317" s="199"/>
      <c r="GXY317" s="199"/>
      <c r="GXZ317" s="199"/>
      <c r="GYA317" s="199"/>
      <c r="GYB317" s="199"/>
      <c r="GYC317" s="199"/>
      <c r="GYD317" s="199"/>
      <c r="GYE317" s="199"/>
      <c r="GYF317" s="199"/>
      <c r="GYG317" s="199"/>
      <c r="GYH317" s="199"/>
      <c r="GYI317" s="199"/>
      <c r="GYJ317" s="199"/>
      <c r="GYK317" s="199"/>
      <c r="GYL317" s="199"/>
      <c r="GYM317" s="199"/>
      <c r="GYN317" s="199"/>
      <c r="GYO317" s="199"/>
      <c r="GYP317" s="199"/>
      <c r="GYQ317" s="199"/>
      <c r="GYR317" s="199"/>
      <c r="GYS317" s="199"/>
      <c r="GYT317" s="199"/>
      <c r="GYU317" s="199"/>
      <c r="GYV317" s="199"/>
      <c r="GYW317" s="199"/>
      <c r="GYX317" s="199"/>
      <c r="GYY317" s="199"/>
      <c r="GYZ317" s="199"/>
      <c r="GZA317" s="199"/>
      <c r="GZB317" s="199"/>
      <c r="GZC317" s="199"/>
      <c r="GZD317" s="199"/>
      <c r="GZE317" s="199"/>
      <c r="GZF317" s="199"/>
      <c r="GZG317" s="199"/>
      <c r="GZH317" s="199"/>
      <c r="GZI317" s="199"/>
      <c r="GZJ317" s="199"/>
      <c r="GZK317" s="199"/>
      <c r="GZL317" s="199"/>
      <c r="GZM317" s="199"/>
      <c r="GZN317" s="199"/>
      <c r="GZO317" s="199"/>
      <c r="GZP317" s="199"/>
      <c r="GZQ317" s="199"/>
      <c r="GZR317" s="199"/>
      <c r="GZS317" s="199"/>
      <c r="GZT317" s="199"/>
      <c r="GZU317" s="199"/>
      <c r="GZV317" s="199"/>
      <c r="GZW317" s="199"/>
      <c r="GZX317" s="199"/>
      <c r="GZY317" s="199"/>
      <c r="GZZ317" s="199"/>
      <c r="HAA317" s="199"/>
      <c r="HAB317" s="199"/>
      <c r="HAC317" s="199"/>
      <c r="HAD317" s="199"/>
      <c r="HAE317" s="199"/>
      <c r="HAF317" s="199"/>
      <c r="HAG317" s="199"/>
      <c r="HAH317" s="199"/>
      <c r="HAI317" s="199"/>
      <c r="HAJ317" s="199"/>
      <c r="HAK317" s="199"/>
      <c r="HAL317" s="199"/>
      <c r="HAM317" s="199"/>
      <c r="HAN317" s="199"/>
      <c r="HAO317" s="199"/>
      <c r="HAP317" s="199"/>
      <c r="HAQ317" s="199"/>
      <c r="HAR317" s="199"/>
      <c r="HAS317" s="199"/>
      <c r="HAT317" s="199"/>
      <c r="HAU317" s="199"/>
      <c r="HAV317" s="199"/>
      <c r="HAW317" s="199"/>
      <c r="HAX317" s="199"/>
      <c r="HAY317" s="199"/>
      <c r="HAZ317" s="199"/>
      <c r="HBA317" s="199"/>
      <c r="HBB317" s="199"/>
      <c r="HBC317" s="199"/>
      <c r="HBD317" s="199"/>
      <c r="HBE317" s="199"/>
      <c r="HBF317" s="199"/>
      <c r="HBG317" s="199"/>
      <c r="HBH317" s="199"/>
      <c r="HBI317" s="199"/>
      <c r="HBJ317" s="199"/>
      <c r="HBK317" s="199"/>
      <c r="HBL317" s="199"/>
      <c r="HBM317" s="199"/>
      <c r="HBN317" s="199"/>
      <c r="HBO317" s="199"/>
      <c r="HBP317" s="199"/>
      <c r="HBQ317" s="199"/>
      <c r="HBR317" s="199"/>
      <c r="HBS317" s="199"/>
      <c r="HBT317" s="199"/>
      <c r="HBU317" s="199"/>
      <c r="HBV317" s="199"/>
      <c r="HBW317" s="199"/>
      <c r="HBX317" s="199"/>
      <c r="HBY317" s="199"/>
      <c r="HBZ317" s="199"/>
      <c r="HCA317" s="199"/>
      <c r="HCB317" s="199"/>
      <c r="HCC317" s="199"/>
      <c r="HCD317" s="199"/>
      <c r="HCE317" s="199"/>
      <c r="HCF317" s="199"/>
      <c r="HCG317" s="199"/>
      <c r="HCH317" s="199"/>
      <c r="HCI317" s="199"/>
      <c r="HCJ317" s="199"/>
      <c r="HCK317" s="199"/>
      <c r="HCL317" s="199"/>
      <c r="HCM317" s="199"/>
      <c r="HCN317" s="199"/>
      <c r="HCO317" s="199"/>
      <c r="HCP317" s="199"/>
      <c r="HCQ317" s="199"/>
      <c r="HCR317" s="199"/>
      <c r="HCS317" s="199"/>
      <c r="HCT317" s="199"/>
      <c r="HCU317" s="199"/>
      <c r="HCV317" s="199"/>
      <c r="HCW317" s="199"/>
      <c r="HCX317" s="199"/>
      <c r="HCY317" s="199"/>
      <c r="HCZ317" s="199"/>
      <c r="HDA317" s="199"/>
      <c r="HDB317" s="199"/>
      <c r="HDC317" s="199"/>
      <c r="HDD317" s="199"/>
      <c r="HDE317" s="199"/>
      <c r="HDF317" s="199"/>
      <c r="HDG317" s="199"/>
      <c r="HDH317" s="199"/>
      <c r="HDI317" s="199"/>
      <c r="HDJ317" s="199"/>
      <c r="HDK317" s="199"/>
      <c r="HDL317" s="199"/>
      <c r="HDM317" s="199"/>
      <c r="HDN317" s="199"/>
      <c r="HDO317" s="199"/>
      <c r="HDP317" s="199"/>
      <c r="HDQ317" s="199"/>
      <c r="HDR317" s="199"/>
      <c r="HDS317" s="199"/>
      <c r="HDT317" s="199"/>
      <c r="HDU317" s="199"/>
      <c r="HDV317" s="199"/>
      <c r="HDW317" s="199"/>
      <c r="HDX317" s="199"/>
      <c r="HDY317" s="199"/>
      <c r="HDZ317" s="199"/>
      <c r="HEA317" s="199"/>
      <c r="HEB317" s="199"/>
      <c r="HEC317" s="199"/>
      <c r="HED317" s="199"/>
      <c r="HEE317" s="199"/>
      <c r="HEF317" s="199"/>
      <c r="HEG317" s="199"/>
      <c r="HEH317" s="199"/>
      <c r="HEI317" s="199"/>
      <c r="HEJ317" s="199"/>
      <c r="HEK317" s="199"/>
      <c r="HEL317" s="199"/>
      <c r="HEM317" s="199"/>
      <c r="HEN317" s="199"/>
      <c r="HEO317" s="199"/>
      <c r="HEP317" s="199"/>
      <c r="HEQ317" s="199"/>
      <c r="HER317" s="199"/>
      <c r="HES317" s="199"/>
      <c r="HET317" s="199"/>
      <c r="HEU317" s="199"/>
      <c r="HEV317" s="199"/>
      <c r="HEW317" s="199"/>
      <c r="HEX317" s="199"/>
      <c r="HEY317" s="199"/>
      <c r="HEZ317" s="199"/>
      <c r="HFA317" s="199"/>
      <c r="HFB317" s="199"/>
      <c r="HFC317" s="199"/>
      <c r="HFD317" s="199"/>
      <c r="HFE317" s="199"/>
      <c r="HFF317" s="199"/>
      <c r="HFG317" s="199"/>
      <c r="HFH317" s="199"/>
      <c r="HFI317" s="199"/>
      <c r="HFJ317" s="199"/>
      <c r="HFK317" s="199"/>
      <c r="HFL317" s="199"/>
      <c r="HFM317" s="199"/>
      <c r="HFN317" s="199"/>
      <c r="HFO317" s="199"/>
      <c r="HFP317" s="199"/>
      <c r="HFQ317" s="199"/>
      <c r="HFR317" s="199"/>
      <c r="HFS317" s="199"/>
      <c r="HFT317" s="199"/>
      <c r="HFU317" s="199"/>
      <c r="HFV317" s="199"/>
      <c r="HFW317" s="199"/>
      <c r="HFX317" s="199"/>
      <c r="HFY317" s="199"/>
      <c r="HFZ317" s="199"/>
      <c r="HGA317" s="199"/>
      <c r="HGB317" s="199"/>
      <c r="HGC317" s="199"/>
      <c r="HGD317" s="199"/>
      <c r="HGE317" s="199"/>
      <c r="HGF317" s="199"/>
      <c r="HGG317" s="199"/>
      <c r="HGH317" s="199"/>
      <c r="HGI317" s="199"/>
      <c r="HGJ317" s="199"/>
      <c r="HGK317" s="199"/>
      <c r="HGL317" s="199"/>
      <c r="HGM317" s="199"/>
      <c r="HGN317" s="199"/>
      <c r="HGO317" s="199"/>
      <c r="HGP317" s="199"/>
      <c r="HGQ317" s="199"/>
      <c r="HGR317" s="199"/>
      <c r="HGS317" s="199"/>
      <c r="HGT317" s="199"/>
      <c r="HGU317" s="199"/>
      <c r="HGV317" s="199"/>
      <c r="HGW317" s="199"/>
      <c r="HGX317" s="199"/>
      <c r="HGY317" s="199"/>
      <c r="HGZ317" s="199"/>
      <c r="HHA317" s="199"/>
      <c r="HHB317" s="199"/>
      <c r="HHC317" s="199"/>
      <c r="HHD317" s="199"/>
      <c r="HHE317" s="199"/>
      <c r="HHF317" s="199"/>
      <c r="HHG317" s="199"/>
      <c r="HHH317" s="199"/>
      <c r="HHI317" s="199"/>
      <c r="HHJ317" s="199"/>
      <c r="HHK317" s="199"/>
      <c r="HHL317" s="199"/>
      <c r="HHM317" s="199"/>
      <c r="HHN317" s="199"/>
      <c r="HHO317" s="199"/>
      <c r="HHP317" s="199"/>
      <c r="HHQ317" s="199"/>
      <c r="HHR317" s="199"/>
      <c r="HHS317" s="199"/>
      <c r="HHT317" s="199"/>
      <c r="HHU317" s="199"/>
      <c r="HHV317" s="199"/>
      <c r="HHW317" s="199"/>
      <c r="HHX317" s="199"/>
      <c r="HHY317" s="199"/>
      <c r="HHZ317" s="199"/>
      <c r="HIA317" s="199"/>
      <c r="HIB317" s="199"/>
      <c r="HIC317" s="199"/>
      <c r="HID317" s="199"/>
      <c r="HIE317" s="199"/>
      <c r="HIF317" s="199"/>
      <c r="HIG317" s="199"/>
      <c r="HIH317" s="199"/>
      <c r="HII317" s="199"/>
      <c r="HIJ317" s="199"/>
      <c r="HIK317" s="199"/>
      <c r="HIL317" s="199"/>
      <c r="HIM317" s="199"/>
      <c r="HIN317" s="199"/>
      <c r="HIO317" s="199"/>
      <c r="HIP317" s="199"/>
      <c r="HIQ317" s="199"/>
      <c r="HIR317" s="199"/>
      <c r="HIS317" s="199"/>
      <c r="HIT317" s="199"/>
      <c r="HIU317" s="199"/>
      <c r="HIV317" s="199"/>
      <c r="HIW317" s="199"/>
      <c r="HIX317" s="199"/>
      <c r="HIY317" s="199"/>
      <c r="HIZ317" s="199"/>
      <c r="HJA317" s="199"/>
      <c r="HJB317" s="199"/>
      <c r="HJC317" s="199"/>
      <c r="HJD317" s="199"/>
      <c r="HJE317" s="199"/>
      <c r="HJF317" s="199"/>
      <c r="HJG317" s="199"/>
      <c r="HJH317" s="199"/>
      <c r="HJI317" s="199"/>
      <c r="HJJ317" s="199"/>
      <c r="HJK317" s="199"/>
      <c r="HJL317" s="199"/>
      <c r="HJM317" s="199"/>
      <c r="HJN317" s="199"/>
      <c r="HJO317" s="199"/>
      <c r="HJP317" s="199"/>
      <c r="HJQ317" s="199"/>
      <c r="HJR317" s="199"/>
      <c r="HJS317" s="199"/>
      <c r="HJT317" s="199"/>
      <c r="HJU317" s="199"/>
      <c r="HJV317" s="199"/>
      <c r="HJW317" s="199"/>
      <c r="HJX317" s="199"/>
      <c r="HJY317" s="199"/>
      <c r="HJZ317" s="199"/>
      <c r="HKA317" s="199"/>
      <c r="HKB317" s="199"/>
      <c r="HKC317" s="199"/>
      <c r="HKD317" s="199"/>
      <c r="HKE317" s="199"/>
      <c r="HKF317" s="199"/>
      <c r="HKG317" s="199"/>
      <c r="HKH317" s="199"/>
      <c r="HKI317" s="199"/>
      <c r="HKJ317" s="199"/>
      <c r="HKK317" s="199"/>
      <c r="HKL317" s="199"/>
      <c r="HKM317" s="199"/>
      <c r="HKN317" s="199"/>
      <c r="HKO317" s="199"/>
      <c r="HKP317" s="199"/>
      <c r="HKQ317" s="199"/>
      <c r="HKR317" s="199"/>
      <c r="HKS317" s="199"/>
      <c r="HKT317" s="199"/>
      <c r="HKU317" s="199"/>
      <c r="HKV317" s="199"/>
      <c r="HKW317" s="199"/>
      <c r="HKX317" s="199"/>
      <c r="HKY317" s="199"/>
      <c r="HKZ317" s="199"/>
      <c r="HLA317" s="199"/>
      <c r="HLB317" s="199"/>
      <c r="HLC317" s="199"/>
      <c r="HLD317" s="199"/>
      <c r="HLE317" s="199"/>
      <c r="HLF317" s="199"/>
      <c r="HLG317" s="199"/>
      <c r="HLH317" s="199"/>
      <c r="HLI317" s="199"/>
      <c r="HLJ317" s="199"/>
      <c r="HLK317" s="199"/>
      <c r="HLL317" s="199"/>
      <c r="HLM317" s="199"/>
      <c r="HLN317" s="199"/>
      <c r="HLO317" s="199"/>
      <c r="HLP317" s="199"/>
      <c r="HLQ317" s="199"/>
      <c r="HLR317" s="199"/>
      <c r="HLS317" s="199"/>
      <c r="HLT317" s="199"/>
      <c r="HLU317" s="199"/>
      <c r="HLV317" s="199"/>
      <c r="HLW317" s="199"/>
      <c r="HLX317" s="199"/>
      <c r="HLY317" s="199"/>
      <c r="HLZ317" s="199"/>
      <c r="HMA317" s="199"/>
      <c r="HMB317" s="199"/>
      <c r="HMC317" s="199"/>
      <c r="HMD317" s="199"/>
      <c r="HME317" s="199"/>
      <c r="HMF317" s="199"/>
      <c r="HMG317" s="199"/>
      <c r="HMH317" s="199"/>
      <c r="HMI317" s="199"/>
      <c r="HMJ317" s="199"/>
      <c r="HMK317" s="199"/>
      <c r="HML317" s="199"/>
      <c r="HMM317" s="199"/>
      <c r="HMN317" s="199"/>
      <c r="HMO317" s="199"/>
      <c r="HMP317" s="199"/>
      <c r="HMQ317" s="199"/>
      <c r="HMR317" s="199"/>
      <c r="HMS317" s="199"/>
      <c r="HMT317" s="199"/>
      <c r="HMU317" s="199"/>
      <c r="HMV317" s="199"/>
      <c r="HMW317" s="199"/>
      <c r="HMX317" s="199"/>
      <c r="HMY317" s="199"/>
      <c r="HMZ317" s="199"/>
      <c r="HNA317" s="199"/>
      <c r="HNB317" s="199"/>
      <c r="HNC317" s="199"/>
      <c r="HND317" s="199"/>
      <c r="HNE317" s="199"/>
      <c r="HNF317" s="199"/>
      <c r="HNG317" s="199"/>
      <c r="HNH317" s="199"/>
      <c r="HNI317" s="199"/>
      <c r="HNJ317" s="199"/>
      <c r="HNK317" s="199"/>
      <c r="HNL317" s="199"/>
      <c r="HNM317" s="199"/>
      <c r="HNN317" s="199"/>
      <c r="HNO317" s="199"/>
      <c r="HNP317" s="199"/>
      <c r="HNQ317" s="199"/>
      <c r="HNR317" s="199"/>
      <c r="HNS317" s="199"/>
      <c r="HNT317" s="199"/>
      <c r="HNU317" s="199"/>
      <c r="HNV317" s="199"/>
      <c r="HNW317" s="199"/>
      <c r="HNX317" s="199"/>
      <c r="HNY317" s="199"/>
      <c r="HNZ317" s="199"/>
      <c r="HOA317" s="199"/>
      <c r="HOB317" s="199"/>
      <c r="HOC317" s="199"/>
      <c r="HOD317" s="199"/>
      <c r="HOE317" s="199"/>
      <c r="HOF317" s="199"/>
      <c r="HOG317" s="199"/>
      <c r="HOH317" s="199"/>
      <c r="HOI317" s="199"/>
      <c r="HOJ317" s="199"/>
      <c r="HOK317" s="199"/>
      <c r="HOL317" s="199"/>
      <c r="HOM317" s="199"/>
      <c r="HON317" s="199"/>
      <c r="HOO317" s="199"/>
      <c r="HOP317" s="199"/>
      <c r="HOQ317" s="199"/>
      <c r="HOR317" s="199"/>
      <c r="HOS317" s="199"/>
      <c r="HOT317" s="199"/>
      <c r="HOU317" s="199"/>
      <c r="HOV317" s="199"/>
      <c r="HOW317" s="199"/>
      <c r="HOX317" s="199"/>
      <c r="HOY317" s="199"/>
      <c r="HOZ317" s="199"/>
      <c r="HPA317" s="199"/>
      <c r="HPB317" s="199"/>
      <c r="HPC317" s="199"/>
      <c r="HPD317" s="199"/>
      <c r="HPE317" s="199"/>
      <c r="HPF317" s="199"/>
      <c r="HPG317" s="199"/>
      <c r="HPH317" s="199"/>
      <c r="HPI317" s="199"/>
      <c r="HPJ317" s="199"/>
      <c r="HPK317" s="199"/>
      <c r="HPL317" s="199"/>
      <c r="HPM317" s="199"/>
      <c r="HPN317" s="199"/>
      <c r="HPO317" s="199"/>
      <c r="HPP317" s="199"/>
      <c r="HPQ317" s="199"/>
      <c r="HPR317" s="199"/>
      <c r="HPS317" s="199"/>
      <c r="HPT317" s="199"/>
      <c r="HPU317" s="199"/>
      <c r="HPV317" s="199"/>
      <c r="HPW317" s="199"/>
      <c r="HPX317" s="199"/>
      <c r="HPY317" s="199"/>
      <c r="HPZ317" s="199"/>
      <c r="HQA317" s="199"/>
      <c r="HQB317" s="199"/>
      <c r="HQC317" s="199"/>
      <c r="HQD317" s="199"/>
      <c r="HQE317" s="199"/>
      <c r="HQF317" s="199"/>
      <c r="HQG317" s="199"/>
      <c r="HQH317" s="199"/>
      <c r="HQI317" s="199"/>
      <c r="HQJ317" s="199"/>
      <c r="HQK317" s="199"/>
      <c r="HQL317" s="199"/>
      <c r="HQM317" s="199"/>
      <c r="HQN317" s="199"/>
      <c r="HQO317" s="199"/>
      <c r="HQP317" s="199"/>
      <c r="HQQ317" s="199"/>
      <c r="HQR317" s="199"/>
      <c r="HQS317" s="199"/>
      <c r="HQT317" s="199"/>
      <c r="HQU317" s="199"/>
      <c r="HQV317" s="199"/>
      <c r="HQW317" s="199"/>
      <c r="HQX317" s="199"/>
      <c r="HQY317" s="199"/>
      <c r="HQZ317" s="199"/>
      <c r="HRA317" s="199"/>
      <c r="HRB317" s="199"/>
      <c r="HRC317" s="199"/>
      <c r="HRD317" s="199"/>
      <c r="HRE317" s="199"/>
      <c r="HRF317" s="199"/>
      <c r="HRG317" s="199"/>
      <c r="HRH317" s="199"/>
      <c r="HRI317" s="199"/>
      <c r="HRJ317" s="199"/>
      <c r="HRK317" s="199"/>
      <c r="HRL317" s="199"/>
      <c r="HRM317" s="199"/>
      <c r="HRN317" s="199"/>
      <c r="HRO317" s="199"/>
      <c r="HRP317" s="199"/>
      <c r="HRQ317" s="199"/>
      <c r="HRR317" s="199"/>
      <c r="HRS317" s="199"/>
      <c r="HRT317" s="199"/>
      <c r="HRU317" s="199"/>
      <c r="HRV317" s="199"/>
      <c r="HRW317" s="199"/>
      <c r="HRX317" s="199"/>
      <c r="HRY317" s="199"/>
      <c r="HRZ317" s="199"/>
      <c r="HSA317" s="199"/>
      <c r="HSB317" s="199"/>
      <c r="HSC317" s="199"/>
      <c r="HSD317" s="199"/>
      <c r="HSE317" s="199"/>
      <c r="HSF317" s="199"/>
      <c r="HSG317" s="199"/>
      <c r="HSH317" s="199"/>
      <c r="HSI317" s="199"/>
      <c r="HSJ317" s="199"/>
      <c r="HSK317" s="199"/>
      <c r="HSL317" s="199"/>
      <c r="HSM317" s="199"/>
      <c r="HSN317" s="199"/>
      <c r="HSO317" s="199"/>
      <c r="HSP317" s="199"/>
      <c r="HSQ317" s="199"/>
      <c r="HSR317" s="199"/>
      <c r="HSS317" s="199"/>
      <c r="HST317" s="199"/>
      <c r="HSU317" s="199"/>
      <c r="HSV317" s="199"/>
      <c r="HSW317" s="199"/>
      <c r="HSX317" s="199"/>
      <c r="HSY317" s="199"/>
      <c r="HSZ317" s="199"/>
      <c r="HTA317" s="199"/>
      <c r="HTB317" s="199"/>
      <c r="HTC317" s="199"/>
      <c r="HTD317" s="199"/>
      <c r="HTE317" s="199"/>
      <c r="HTF317" s="199"/>
      <c r="HTG317" s="199"/>
      <c r="HTH317" s="199"/>
      <c r="HTI317" s="199"/>
      <c r="HTJ317" s="199"/>
      <c r="HTK317" s="199"/>
      <c r="HTL317" s="199"/>
      <c r="HTM317" s="199"/>
      <c r="HTN317" s="199"/>
      <c r="HTO317" s="199"/>
      <c r="HTP317" s="199"/>
      <c r="HTQ317" s="199"/>
      <c r="HTR317" s="199"/>
      <c r="HTS317" s="199"/>
      <c r="HTT317" s="199"/>
      <c r="HTU317" s="199"/>
      <c r="HTV317" s="199"/>
      <c r="HTW317" s="199"/>
      <c r="HTX317" s="199"/>
      <c r="HTY317" s="199"/>
      <c r="HTZ317" s="199"/>
      <c r="HUA317" s="199"/>
      <c r="HUB317" s="199"/>
      <c r="HUC317" s="199"/>
      <c r="HUD317" s="199"/>
      <c r="HUE317" s="199"/>
      <c r="HUF317" s="199"/>
      <c r="HUG317" s="199"/>
      <c r="HUH317" s="199"/>
      <c r="HUI317" s="199"/>
      <c r="HUJ317" s="199"/>
      <c r="HUK317" s="199"/>
      <c r="HUL317" s="199"/>
      <c r="HUM317" s="199"/>
      <c r="HUN317" s="199"/>
      <c r="HUO317" s="199"/>
      <c r="HUP317" s="199"/>
      <c r="HUQ317" s="199"/>
      <c r="HUR317" s="199"/>
      <c r="HUS317" s="199"/>
      <c r="HUT317" s="199"/>
      <c r="HUU317" s="199"/>
      <c r="HUV317" s="199"/>
      <c r="HUW317" s="199"/>
      <c r="HUX317" s="199"/>
      <c r="HUY317" s="199"/>
      <c r="HUZ317" s="199"/>
      <c r="HVA317" s="199"/>
      <c r="HVB317" s="199"/>
      <c r="HVC317" s="199"/>
      <c r="HVD317" s="199"/>
      <c r="HVE317" s="199"/>
      <c r="HVF317" s="199"/>
      <c r="HVG317" s="199"/>
      <c r="HVH317" s="199"/>
      <c r="HVI317" s="199"/>
      <c r="HVJ317" s="199"/>
      <c r="HVK317" s="199"/>
      <c r="HVL317" s="199"/>
      <c r="HVM317" s="199"/>
      <c r="HVN317" s="199"/>
      <c r="HVO317" s="199"/>
      <c r="HVP317" s="199"/>
      <c r="HVQ317" s="199"/>
      <c r="HVR317" s="199"/>
      <c r="HVS317" s="199"/>
      <c r="HVT317" s="199"/>
      <c r="HVU317" s="199"/>
      <c r="HVV317" s="199"/>
      <c r="HVW317" s="199"/>
      <c r="HVX317" s="199"/>
      <c r="HVY317" s="199"/>
      <c r="HVZ317" s="199"/>
    </row>
    <row r="318" spans="1:6006" ht="12.75" customHeight="1" x14ac:dyDescent="0.25">
      <c r="A318" s="670" t="s">
        <v>150</v>
      </c>
      <c r="B318" s="670">
        <v>4</v>
      </c>
      <c r="C318" s="77" t="s">
        <v>635</v>
      </c>
      <c r="D318" s="43" t="s">
        <v>185</v>
      </c>
      <c r="E318" s="43">
        <v>2006</v>
      </c>
      <c r="F318" s="85" t="s">
        <v>636</v>
      </c>
      <c r="G318" s="85" t="s">
        <v>93</v>
      </c>
      <c r="H318" s="95">
        <v>-90</v>
      </c>
      <c r="I318" s="43"/>
      <c r="J318" s="43"/>
      <c r="K318" s="43"/>
      <c r="L318" s="43">
        <v>162.5</v>
      </c>
      <c r="M318" s="43"/>
      <c r="N318" s="43"/>
      <c r="O318" s="43">
        <v>0</v>
      </c>
      <c r="P318" s="43"/>
      <c r="Q318" s="43"/>
      <c r="R318" s="43"/>
      <c r="S318" s="179">
        <f>IF((ISBLANK(J318)+ISBLANK(L318)+ISBLANK(K318)+ISBLANK(M318)+ISBLANK(N318)+ISBLANK(O318))&lt;8,IF(ISNUMBER(LARGE((J318,L318,M318,N318),1)),LARGE((J318,L318,M318,N318),1),0)+IF(ISNUMBER(LARGE((J318,L318,M318,N318),2)),LARGE((J318,L318,M318,N318),2),0)+K318+O318,"")+P318+Q318+R318+I318</f>
        <v>162.5</v>
      </c>
      <c r="T318" s="662" t="s">
        <v>1010</v>
      </c>
      <c r="U318" s="510"/>
      <c r="V318" s="85"/>
    </row>
    <row r="319" spans="1:6006" ht="12.75" customHeight="1" x14ac:dyDescent="0.25">
      <c r="A319" s="318" t="s">
        <v>150</v>
      </c>
      <c r="B319" s="318"/>
      <c r="C319" s="372" t="s">
        <v>285</v>
      </c>
      <c r="D319" s="344" t="s">
        <v>286</v>
      </c>
      <c r="E319" s="320">
        <v>2006</v>
      </c>
      <c r="F319" s="345" t="s">
        <v>558</v>
      </c>
      <c r="G319" s="321" t="s">
        <v>93</v>
      </c>
      <c r="H319" s="322">
        <v>-90</v>
      </c>
      <c r="I319" s="320"/>
      <c r="J319" s="320"/>
      <c r="K319" s="320"/>
      <c r="L319" s="320">
        <v>0</v>
      </c>
      <c r="M319" s="320"/>
      <c r="N319" s="320"/>
      <c r="O319" s="320"/>
      <c r="P319" s="320"/>
      <c r="Q319" s="320"/>
      <c r="R319" s="320"/>
      <c r="S319" s="325">
        <f>IF((ISBLANK(J319)+ISBLANK(L319)+ISBLANK(K319)+ISBLANK(M319)+ISBLANK(N319)+ISBLANK(O319))&lt;8,IF(ISNUMBER(LARGE((J319,L319,M319,N319),1)),LARGE((J319,L319,M319,N319),1),0)+IF(ISNUMBER(LARGE((J319,L319,M319,N319),2)),LARGE((J319,L319,M319,N319),2),0)+K319+O319,"")+P319+Q319+R319+I319</f>
        <v>0</v>
      </c>
      <c r="T319" s="527"/>
      <c r="U319" s="526"/>
      <c r="V319" s="321"/>
    </row>
    <row r="320" spans="1:6006" ht="12.75" customHeight="1" x14ac:dyDescent="0.25">
      <c r="A320" s="39" t="s">
        <v>150</v>
      </c>
      <c r="B320" s="120"/>
      <c r="C320" s="122" t="s">
        <v>153</v>
      </c>
      <c r="D320" s="122"/>
      <c r="E320" s="122"/>
      <c r="F320" s="122"/>
      <c r="G320" s="122" t="s">
        <v>93</v>
      </c>
      <c r="H320" s="123">
        <v>-90</v>
      </c>
      <c r="I320" s="124"/>
      <c r="J320" s="123"/>
      <c r="K320" s="125"/>
      <c r="L320" s="122"/>
      <c r="M320" s="122"/>
      <c r="N320" s="122"/>
      <c r="O320" s="122"/>
      <c r="P320" s="122"/>
      <c r="Q320" s="122"/>
      <c r="R320" s="122"/>
      <c r="S320" s="126">
        <f>IF((ISBLANK(J320)+ISBLANK(L320)+ISBLANK(K320)+ISBLANK(M320)+ISBLANK(N320)+ISBLANK(O320))&lt;8,IF(ISNUMBER(LARGE((J320,L320,M320,N320),1)),LARGE((J320,L320,M320,N320),1),0)+IF(ISNUMBER(LARGE((J320,L320,M320,N320),2)),LARGE((J320,L320,M320,N320),2),0)+K320+O320,"")+P320+Q320+R320+I320</f>
        <v>0</v>
      </c>
      <c r="T320" s="654"/>
      <c r="U320" s="519"/>
      <c r="V320" s="122"/>
    </row>
    <row r="321" spans="1:23" s="7" customFormat="1" ht="12.75" customHeight="1" x14ac:dyDescent="0.25">
      <c r="A321" s="59" t="s">
        <v>150</v>
      </c>
      <c r="B321" s="120"/>
      <c r="C321" s="122" t="s">
        <v>153</v>
      </c>
      <c r="D321" s="122"/>
      <c r="E321" s="122"/>
      <c r="F321" s="122"/>
      <c r="G321" s="122" t="s">
        <v>93</v>
      </c>
      <c r="H321" s="123">
        <v>-90</v>
      </c>
      <c r="I321" s="124"/>
      <c r="J321" s="123"/>
      <c r="K321" s="125"/>
      <c r="L321" s="122"/>
      <c r="M321" s="122"/>
      <c r="N321" s="122"/>
      <c r="O321" s="122"/>
      <c r="P321" s="122"/>
      <c r="Q321" s="122"/>
      <c r="R321" s="122"/>
      <c r="S321" s="126">
        <f>IF((ISBLANK(J321)+ISBLANK(L321)+ISBLANK(K321)+ISBLANK(M321)+ISBLANK(N321)+ISBLANK(O321))&lt;8,IF(ISNUMBER(LARGE((J321,L321,M321,N321),1)),LARGE((J321,L321,M321,N321),1),0)+IF(ISNUMBER(LARGE((J321,L321,M321,N321),2)),LARGE((J321,L321,M321,N321),2),0)+K321+O321,"")+P321+Q321+R321+I321</f>
        <v>0</v>
      </c>
      <c r="T321" s="654"/>
      <c r="U321" s="519"/>
      <c r="V321" s="122"/>
    </row>
    <row r="322" spans="1:23" ht="12.75" customHeight="1" x14ac:dyDescent="0.25">
      <c r="A322" s="59" t="s">
        <v>150</v>
      </c>
      <c r="B322" s="618"/>
      <c r="C322" s="363" t="s">
        <v>484</v>
      </c>
      <c r="D322" s="363" t="s">
        <v>485</v>
      </c>
      <c r="E322" s="363">
        <v>2003</v>
      </c>
      <c r="F322" s="337" t="s">
        <v>241</v>
      </c>
      <c r="G322" s="337" t="s">
        <v>147</v>
      </c>
      <c r="H322" s="95" t="s">
        <v>381</v>
      </c>
      <c r="I322" s="619"/>
      <c r="J322" s="95"/>
      <c r="K322" s="133"/>
      <c r="L322" s="363"/>
      <c r="M322" s="363"/>
      <c r="N322" s="363"/>
      <c r="O322" s="95">
        <v>325</v>
      </c>
      <c r="P322" s="363"/>
      <c r="Q322" s="363"/>
      <c r="R322" s="363"/>
      <c r="S322" s="179">
        <f>IF((ISBLANK(J322)+ISBLANK(L322)+ISBLANK(K322)+ISBLANK(M322)+ISBLANK(N322)+ISBLANK(O322))&lt;8,IF(ISNUMBER(LARGE((J322,L322,M322,N322),1)),LARGE((J322,L322,M322,N322),1),0)+IF(ISNUMBER(LARGE((J322,L322,M322,N322),2)),LARGE((J322,L322,M322,N322),2),0)+K322+O322,"")+P322+Q322+R322+I322</f>
        <v>325</v>
      </c>
      <c r="T322" s="528"/>
      <c r="U322" s="520"/>
      <c r="V322" s="363"/>
      <c r="W322" s="193"/>
    </row>
    <row r="323" spans="1:23" ht="12.75" customHeight="1" x14ac:dyDescent="0.25">
      <c r="A323" s="59" t="s">
        <v>150</v>
      </c>
      <c r="B323" s="120"/>
      <c r="C323" s="122" t="s">
        <v>90</v>
      </c>
      <c r="D323" s="122"/>
      <c r="E323" s="122"/>
      <c r="F323" s="122"/>
      <c r="G323" s="122" t="s">
        <v>147</v>
      </c>
      <c r="H323" s="123" t="s">
        <v>381</v>
      </c>
      <c r="I323" s="124"/>
      <c r="J323" s="123"/>
      <c r="K323" s="125"/>
      <c r="L323" s="122"/>
      <c r="M323" s="122"/>
      <c r="N323" s="122"/>
      <c r="O323" s="122"/>
      <c r="P323" s="122"/>
      <c r="Q323" s="122"/>
      <c r="R323" s="122"/>
      <c r="S323" s="126">
        <f>IF((ISBLANK(J323)+ISBLANK(L323)+ISBLANK(K323)+ISBLANK(M323)+ISBLANK(N323)+ISBLANK(O323))&lt;8,IF(ISNUMBER(LARGE((J323,L323,M323,N323),1)),LARGE((J323,L323,M323,N323),1),0)+IF(ISNUMBER(LARGE((J323,L323,M323,N323),2)),LARGE((J323,L323,M323,N323),2),0)+K323+O323,"")+P323+Q323+R323+I323</f>
        <v>0</v>
      </c>
      <c r="T323" s="654"/>
      <c r="U323" s="519"/>
      <c r="V323" s="122"/>
    </row>
    <row r="324" spans="1:23" ht="12.75" customHeight="1" x14ac:dyDescent="0.25">
      <c r="A324" s="59" t="s">
        <v>150</v>
      </c>
      <c r="B324" s="120"/>
      <c r="C324" s="122" t="s">
        <v>90</v>
      </c>
      <c r="D324" s="122"/>
      <c r="E324" s="122"/>
      <c r="F324" s="122"/>
      <c r="G324" s="122" t="s">
        <v>147</v>
      </c>
      <c r="H324" s="123">
        <v>-55</v>
      </c>
      <c r="I324" s="124"/>
      <c r="J324" s="123"/>
      <c r="K324" s="125"/>
      <c r="L324" s="122"/>
      <c r="M324" s="122"/>
      <c r="N324" s="122"/>
      <c r="O324" s="122"/>
      <c r="P324" s="122"/>
      <c r="Q324" s="122"/>
      <c r="R324" s="122"/>
      <c r="S324" s="126">
        <f>IF((ISBLANK(J324)+ISBLANK(L324)+ISBLANK(K324)+ISBLANK(M324)+ISBLANK(N324)+ISBLANK(O324))&lt;8,IF(ISNUMBER(LARGE((J324,L324,M324,N324),1)),LARGE((J324,L324,M324,N324),1),0)+IF(ISNUMBER(LARGE((J324,L324,M324,N324),2)),LARGE((J324,L324,M324,N324),2),0)+K324+O324,"")+P324+Q324+R324+I324</f>
        <v>0</v>
      </c>
      <c r="T324" s="654"/>
      <c r="U324" s="519"/>
      <c r="V324" s="122"/>
    </row>
    <row r="325" spans="1:23" ht="12.75" customHeight="1" x14ac:dyDescent="0.25">
      <c r="A325" s="59" t="s">
        <v>150</v>
      </c>
      <c r="B325" s="120"/>
      <c r="C325" s="122" t="s">
        <v>90</v>
      </c>
      <c r="D325" s="122"/>
      <c r="E325" s="122"/>
      <c r="F325" s="122"/>
      <c r="G325" s="122" t="s">
        <v>147</v>
      </c>
      <c r="H325" s="123">
        <v>-60</v>
      </c>
      <c r="I325" s="124"/>
      <c r="J325" s="123"/>
      <c r="K325" s="125"/>
      <c r="L325" s="122"/>
      <c r="M325" s="122"/>
      <c r="N325" s="122"/>
      <c r="O325" s="122"/>
      <c r="P325" s="122"/>
      <c r="Q325" s="122"/>
      <c r="R325" s="122"/>
      <c r="S325" s="126">
        <f>IF((ISBLANK(J325)+ISBLANK(L325)+ISBLANK(K325)+ISBLANK(M325)+ISBLANK(N325)+ISBLANK(O325))&lt;8,IF(ISNUMBER(LARGE((J325,L325,M325,N325),1)),LARGE((J325,L325,M325,N325),1),0)+IF(ISNUMBER(LARGE((J325,L325,M325,N325),2)),LARGE((J325,L325,M325,N325),2),0)+K325+O325,"")+P325+Q325+R325+I325</f>
        <v>0</v>
      </c>
      <c r="T325" s="654"/>
      <c r="U325" s="519"/>
      <c r="V325" s="122"/>
    </row>
    <row r="326" spans="1:23" ht="12.75" customHeight="1" x14ac:dyDescent="0.25">
      <c r="A326" s="670" t="s">
        <v>150</v>
      </c>
      <c r="B326" s="670">
        <v>1</v>
      </c>
      <c r="C326" s="77" t="s">
        <v>129</v>
      </c>
      <c r="D326" s="43" t="s">
        <v>316</v>
      </c>
      <c r="E326" s="43">
        <v>2004</v>
      </c>
      <c r="F326" s="85" t="s">
        <v>110</v>
      </c>
      <c r="G326" s="85" t="s">
        <v>147</v>
      </c>
      <c r="H326" s="95">
        <v>-60</v>
      </c>
      <c r="I326" s="115"/>
      <c r="J326" s="43"/>
      <c r="K326" s="63"/>
      <c r="L326" s="43">
        <v>0</v>
      </c>
      <c r="M326" s="43"/>
      <c r="N326" s="43"/>
      <c r="O326" s="43">
        <v>400</v>
      </c>
      <c r="P326" s="43">
        <v>0</v>
      </c>
      <c r="Q326" s="43">
        <v>0</v>
      </c>
      <c r="R326" s="43"/>
      <c r="S326" s="179">
        <f>IF((ISBLANK(J326)+ISBLANK(L326)+ISBLANK(K326)+ISBLANK(M326)+ISBLANK(N326)+ISBLANK(O326))&lt;8,IF(ISNUMBER(LARGE((J326,L326,M326,N326),1)),LARGE((J326,L326,M326,N326),1),0)+IF(ISNUMBER(LARGE((J326,L326,M326,N326),2)),LARGE((J326,L326,M326,N326),2),0)+K326+O326,"")+P326+Q326+R326+I326</f>
        <v>400</v>
      </c>
      <c r="T326" s="662" t="s">
        <v>1010</v>
      </c>
      <c r="U326" s="510" t="s">
        <v>128</v>
      </c>
      <c r="V326" s="50" t="s">
        <v>137</v>
      </c>
      <c r="W326" s="118"/>
    </row>
    <row r="327" spans="1:23" ht="12.75" customHeight="1" x14ac:dyDescent="0.25">
      <c r="A327" s="670" t="s">
        <v>150</v>
      </c>
      <c r="B327" s="670">
        <v>2</v>
      </c>
      <c r="C327" s="77" t="s">
        <v>955</v>
      </c>
      <c r="D327" s="43" t="s">
        <v>956</v>
      </c>
      <c r="E327" s="43">
        <v>2004</v>
      </c>
      <c r="F327" s="85" t="s">
        <v>43</v>
      </c>
      <c r="G327" s="85" t="s">
        <v>147</v>
      </c>
      <c r="H327" s="95">
        <v>-60</v>
      </c>
      <c r="I327" s="43"/>
      <c r="J327" s="43"/>
      <c r="K327" s="63"/>
      <c r="L327" s="43"/>
      <c r="M327" s="43"/>
      <c r="N327" s="43"/>
      <c r="O327" s="43">
        <v>325</v>
      </c>
      <c r="P327" s="43"/>
      <c r="Q327" s="43">
        <v>0</v>
      </c>
      <c r="R327" s="43"/>
      <c r="S327" s="179">
        <f>IF((ISBLANK(J327)+ISBLANK(L327)+ISBLANK(K327)+ISBLANK(M327)+ISBLANK(N327)+ISBLANK(O327))&lt;8,IF(ISNUMBER(LARGE((J327,L327,M327,N327),1)),LARGE((J327,L327,M327,N327),1),0)+IF(ISNUMBER(LARGE((J327,L327,M327,N327),2)),LARGE((J327,L327,M327,N327),2),0)+K327+O327,"")+P327+Q327+R327+I327</f>
        <v>325</v>
      </c>
      <c r="T327" s="662" t="s">
        <v>1010</v>
      </c>
      <c r="U327" s="510" t="s">
        <v>128</v>
      </c>
      <c r="V327" s="85"/>
    </row>
    <row r="328" spans="1:23" ht="12.75" customHeight="1" x14ac:dyDescent="0.25">
      <c r="A328" s="670" t="s">
        <v>150</v>
      </c>
      <c r="B328" s="677">
        <v>3</v>
      </c>
      <c r="C328" s="103" t="s">
        <v>309</v>
      </c>
      <c r="D328" s="104" t="s">
        <v>175</v>
      </c>
      <c r="E328" s="104">
        <v>2005</v>
      </c>
      <c r="F328" s="105" t="s">
        <v>68</v>
      </c>
      <c r="G328" s="105" t="s">
        <v>147</v>
      </c>
      <c r="H328" s="371">
        <v>-60</v>
      </c>
      <c r="I328" s="138"/>
      <c r="J328" s="138"/>
      <c r="K328" s="152"/>
      <c r="L328" s="138">
        <v>0</v>
      </c>
      <c r="M328" s="138"/>
      <c r="N328" s="138"/>
      <c r="O328" s="138">
        <v>250</v>
      </c>
      <c r="P328" s="138">
        <v>0</v>
      </c>
      <c r="Q328" s="138">
        <v>0</v>
      </c>
      <c r="R328" s="138"/>
      <c r="S328" s="179">
        <f>IF((ISBLANK(J328)+ISBLANK(L328)+ISBLANK(K328)+ISBLANK(M328)+ISBLANK(N328)+ISBLANK(O328))&lt;8,IF(ISNUMBER(LARGE((J328,L328,M328,N328),1)),LARGE((J328,L328,M328,N328),1),0)+IF(ISNUMBER(LARGE((J328,L328,M328,N328),2)),LARGE((J328,L328,M328,N328),2),0)+K328+O328,"")+P328+Q328+R328+I328</f>
        <v>250</v>
      </c>
      <c r="T328" s="662" t="s">
        <v>1010</v>
      </c>
      <c r="U328" s="513" t="s">
        <v>47</v>
      </c>
      <c r="V328" s="85"/>
    </row>
    <row r="329" spans="1:23" ht="12.75" customHeight="1" x14ac:dyDescent="0.25">
      <c r="A329" s="670" t="s">
        <v>150</v>
      </c>
      <c r="B329" s="677">
        <v>4</v>
      </c>
      <c r="C329" s="181" t="s">
        <v>704</v>
      </c>
      <c r="D329" s="138" t="s">
        <v>409</v>
      </c>
      <c r="E329" s="138">
        <v>2004</v>
      </c>
      <c r="F329" s="139" t="s">
        <v>110</v>
      </c>
      <c r="G329" s="139" t="s">
        <v>147</v>
      </c>
      <c r="H329" s="184">
        <v>-60</v>
      </c>
      <c r="I329" s="191"/>
      <c r="J329" s="138"/>
      <c r="K329" s="152"/>
      <c r="L329" s="138">
        <v>0</v>
      </c>
      <c r="M329" s="138"/>
      <c r="N329" s="138"/>
      <c r="O329" s="138">
        <v>150</v>
      </c>
      <c r="P329" s="138">
        <v>0</v>
      </c>
      <c r="Q329" s="138">
        <v>0</v>
      </c>
      <c r="R329" s="138"/>
      <c r="S329" s="179">
        <f>IF((ISBLANK(J329)+ISBLANK(L329)+ISBLANK(K329)+ISBLANK(M329)+ISBLANK(N329)+ISBLANK(O329))&lt;8,IF(ISNUMBER(LARGE((J329,L329,M329,N329),1)),LARGE((J329,L329,M329,N329),1),0)+IF(ISNUMBER(LARGE((J329,L329,M329,N329),2)),LARGE((J329,L329,M329,N329),2),0)+K329+O329,"")+P329+Q329+R329+I329</f>
        <v>150</v>
      </c>
      <c r="T329" s="662" t="s">
        <v>1010</v>
      </c>
      <c r="U329" s="510"/>
      <c r="V329" s="50"/>
    </row>
    <row r="330" spans="1:23" ht="12.75" customHeight="1" x14ac:dyDescent="0.25">
      <c r="A330" s="59" t="s">
        <v>150</v>
      </c>
      <c r="B330" s="59"/>
      <c r="C330" s="77" t="s">
        <v>737</v>
      </c>
      <c r="D330" s="43" t="s">
        <v>175</v>
      </c>
      <c r="E330" s="43">
        <v>2004</v>
      </c>
      <c r="F330" s="85" t="s">
        <v>786</v>
      </c>
      <c r="G330" s="85" t="s">
        <v>147</v>
      </c>
      <c r="H330" s="95">
        <v>-60</v>
      </c>
      <c r="I330" s="43"/>
      <c r="J330" s="43"/>
      <c r="K330" s="63"/>
      <c r="L330" s="43">
        <v>0</v>
      </c>
      <c r="M330" s="43"/>
      <c r="N330" s="43"/>
      <c r="O330" s="43"/>
      <c r="P330" s="43"/>
      <c r="Q330" s="43"/>
      <c r="R330" s="43"/>
      <c r="S330" s="179">
        <f>IF((ISBLANK(J330)+ISBLANK(L330)+ISBLANK(K330)+ISBLANK(M330)+ISBLANK(N330)+ISBLANK(O330))&lt;8,IF(ISNUMBER(LARGE((J330,L330,M330,N330),1)),LARGE((J330,L330,M330,N330),1),0)+IF(ISNUMBER(LARGE((J330,L330,M330,N330),2)),LARGE((J330,L330,M330,N330),2),0)+K330+O330,"")+P330+Q330+R330+I330</f>
        <v>0</v>
      </c>
      <c r="T330" s="528"/>
      <c r="U330" s="510"/>
      <c r="V330" s="85"/>
    </row>
    <row r="331" spans="1:23" ht="12.75" customHeight="1" x14ac:dyDescent="0.25">
      <c r="A331" s="59" t="s">
        <v>150</v>
      </c>
      <c r="B331" s="59"/>
      <c r="C331" s="77" t="s">
        <v>944</v>
      </c>
      <c r="D331" s="43" t="s">
        <v>945</v>
      </c>
      <c r="E331" s="43">
        <v>2003</v>
      </c>
      <c r="F331" s="85" t="s">
        <v>146</v>
      </c>
      <c r="G331" s="85" t="s">
        <v>147</v>
      </c>
      <c r="H331" s="95">
        <v>-60</v>
      </c>
      <c r="I331" s="43"/>
      <c r="J331" s="43"/>
      <c r="K331" s="63"/>
      <c r="L331" s="43">
        <v>0</v>
      </c>
      <c r="M331" s="43"/>
      <c r="N331" s="43"/>
      <c r="O331" s="43"/>
      <c r="P331" s="43"/>
      <c r="Q331" s="43"/>
      <c r="R331" s="43"/>
      <c r="S331" s="179">
        <f>IF((ISBLANK(J331)+ISBLANK(L331)+ISBLANK(K331)+ISBLANK(M331)+ISBLANK(N331)+ISBLANK(O331))&lt;8,IF(ISNUMBER(LARGE((J331,L331,M331,N331),1)),LARGE((J331,L331,M331,N331),1),0)+IF(ISNUMBER(LARGE((J331,L331,M331,N331),2)),LARGE((J331,L331,M331,N331),2),0)+K331+O331,"")+P331+Q331+R331+I331</f>
        <v>0</v>
      </c>
      <c r="T331" s="528"/>
      <c r="U331" s="510"/>
      <c r="V331" s="85"/>
    </row>
    <row r="332" spans="1:23" ht="12.75" customHeight="1" x14ac:dyDescent="0.25">
      <c r="A332" s="670" t="s">
        <v>150</v>
      </c>
      <c r="B332" s="670"/>
      <c r="C332" s="327" t="s">
        <v>703</v>
      </c>
      <c r="D332" s="112" t="s">
        <v>943</v>
      </c>
      <c r="E332" s="112">
        <v>2005</v>
      </c>
      <c r="F332" s="94" t="s">
        <v>43</v>
      </c>
      <c r="G332" s="94" t="s">
        <v>147</v>
      </c>
      <c r="H332" s="328">
        <v>-60</v>
      </c>
      <c r="I332" s="43"/>
      <c r="J332" s="43"/>
      <c r="K332" s="63"/>
      <c r="L332" s="43">
        <v>0</v>
      </c>
      <c r="M332" s="43"/>
      <c r="N332" s="43"/>
      <c r="O332" s="107"/>
      <c r="P332" s="43"/>
      <c r="Q332" s="43">
        <v>0</v>
      </c>
      <c r="R332" s="43"/>
      <c r="S332" s="179">
        <f>IF((ISBLANK(J332)+ISBLANK(L332)+ISBLANK(K332)+ISBLANK(M332)+ISBLANK(N332)+ISBLANK(O332))&lt;8,IF(ISNUMBER(LARGE((J332,L332,M332,N332),1)),LARGE((J332,L332,M332,N332),1),0)+IF(ISNUMBER(LARGE((J332,L332,M332,N332),2)),LARGE((J332,L332,M332,N332),2),0)+K332+O332,"")+P332+Q332+R332+I332</f>
        <v>0</v>
      </c>
      <c r="T332" s="662" t="s">
        <v>1010</v>
      </c>
      <c r="U332" s="510" t="s">
        <v>47</v>
      </c>
      <c r="V332" s="85"/>
    </row>
    <row r="333" spans="1:23" ht="12" customHeight="1" x14ac:dyDescent="0.25">
      <c r="A333" s="59" t="s">
        <v>150</v>
      </c>
      <c r="B333" s="59"/>
      <c r="C333" s="77" t="s">
        <v>938</v>
      </c>
      <c r="D333" s="43" t="s">
        <v>367</v>
      </c>
      <c r="E333" s="43">
        <v>2004</v>
      </c>
      <c r="F333" s="85" t="s">
        <v>786</v>
      </c>
      <c r="G333" s="85" t="s">
        <v>147</v>
      </c>
      <c r="H333" s="95">
        <v>-60</v>
      </c>
      <c r="I333" s="43"/>
      <c r="J333" s="43"/>
      <c r="K333" s="63"/>
      <c r="L333" s="43">
        <v>0</v>
      </c>
      <c r="M333" s="43"/>
      <c r="N333" s="43"/>
      <c r="O333" s="43"/>
      <c r="P333" s="43"/>
      <c r="Q333" s="43"/>
      <c r="R333" s="43"/>
      <c r="S333" s="179">
        <f>IF((ISBLANK(J333)+ISBLANK(L333)+ISBLANK(K333)+ISBLANK(M333)+ISBLANK(N333)+ISBLANK(O333))&lt;8,IF(ISNUMBER(LARGE((J333,L333,M333,N333),1)),LARGE((J333,L333,M333,N333),1),0)+IF(ISNUMBER(LARGE((J333,L333,M333,N333),2)),LARGE((J333,L333,M333,N333),2),0)+K333+O333,"")+P333+Q333+R333+I333</f>
        <v>0</v>
      </c>
      <c r="T333" s="528"/>
      <c r="U333" s="510"/>
      <c r="V333" s="85"/>
    </row>
    <row r="334" spans="1:23" ht="12.75" customHeight="1" x14ac:dyDescent="0.25">
      <c r="A334" s="670" t="s">
        <v>150</v>
      </c>
      <c r="B334" s="670"/>
      <c r="C334" s="77" t="s">
        <v>66</v>
      </c>
      <c r="D334" s="43" t="s">
        <v>177</v>
      </c>
      <c r="E334" s="43">
        <v>2006</v>
      </c>
      <c r="F334" s="85" t="s">
        <v>68</v>
      </c>
      <c r="G334" s="85" t="s">
        <v>147</v>
      </c>
      <c r="H334" s="95">
        <v>-60</v>
      </c>
      <c r="I334" s="115"/>
      <c r="J334" s="43"/>
      <c r="K334" s="63"/>
      <c r="L334" s="43"/>
      <c r="M334" s="43"/>
      <c r="N334" s="43"/>
      <c r="O334" s="43">
        <v>0</v>
      </c>
      <c r="P334" s="43"/>
      <c r="Q334" s="43"/>
      <c r="R334" s="43"/>
      <c r="S334" s="179">
        <f>IF((ISBLANK(J334)+ISBLANK(L334)+ISBLANK(K334)+ISBLANK(M334)+ISBLANK(N334)+ISBLANK(O334))&lt;8,IF(ISNUMBER(LARGE((J334,L334,M334,N334),1)),LARGE((J334,L334,M334,N334),1),0)+IF(ISNUMBER(LARGE((J334,L334,M334,N334),2)),LARGE((J334,L334,M334,N334),2),0)+K334+O334,"")+P334+Q334+R334+I334</f>
        <v>0</v>
      </c>
      <c r="T334" s="662" t="s">
        <v>1010</v>
      </c>
      <c r="U334" s="510" t="s">
        <v>47</v>
      </c>
      <c r="V334" s="50"/>
      <c r="W334" s="155"/>
    </row>
    <row r="335" spans="1:23" ht="12.75" customHeight="1" x14ac:dyDescent="0.25">
      <c r="A335" s="39" t="s">
        <v>150</v>
      </c>
      <c r="B335" s="120"/>
      <c r="C335" s="122" t="s">
        <v>153</v>
      </c>
      <c r="D335" s="122" t="s">
        <v>614</v>
      </c>
      <c r="E335" s="122"/>
      <c r="F335" s="122"/>
      <c r="G335" s="122" t="s">
        <v>613</v>
      </c>
      <c r="H335" s="123">
        <v>-60</v>
      </c>
      <c r="I335" s="124"/>
      <c r="J335" s="123"/>
      <c r="K335" s="125"/>
      <c r="L335" s="122"/>
      <c r="M335" s="122"/>
      <c r="N335" s="122"/>
      <c r="O335" s="122"/>
      <c r="P335" s="122"/>
      <c r="Q335" s="122"/>
      <c r="R335" s="122"/>
      <c r="S335" s="126">
        <f>IF((ISBLANK(J335)+ISBLANK(L335)+ISBLANK(K335)+ISBLANK(M335)+ISBLANK(N335)+ISBLANK(O335))&lt;8,IF(ISNUMBER(LARGE((J335,L335,M335,N335),1)),LARGE((J335,L335,M335,N335),1),0)+IF(ISNUMBER(LARGE((J335,L335,M335,N335),2)),LARGE((J335,L335,M335,N335),2),0)+K335+O335,"")+P335+Q335+R335+I335</f>
        <v>0</v>
      </c>
      <c r="T335" s="654"/>
      <c r="U335" s="519"/>
      <c r="V335" s="122"/>
    </row>
    <row r="336" spans="1:23" ht="12.75" customHeight="1" x14ac:dyDescent="0.25">
      <c r="A336" s="59" t="s">
        <v>150</v>
      </c>
      <c r="B336" s="120"/>
      <c r="C336" s="122" t="s">
        <v>151</v>
      </c>
      <c r="D336" s="122"/>
      <c r="E336" s="122"/>
      <c r="F336" s="122"/>
      <c r="G336" s="122" t="s">
        <v>147</v>
      </c>
      <c r="H336" s="123">
        <v>-66</v>
      </c>
      <c r="I336" s="124"/>
      <c r="J336" s="123"/>
      <c r="K336" s="125"/>
      <c r="L336" s="122"/>
      <c r="M336" s="122"/>
      <c r="N336" s="122"/>
      <c r="O336" s="122"/>
      <c r="P336" s="122"/>
      <c r="Q336" s="122"/>
      <c r="R336" s="122"/>
      <c r="S336" s="126">
        <f>IF((ISBLANK(J336)+ISBLANK(L336)+ISBLANK(K336)+ISBLANK(M336)+ISBLANK(N336)+ISBLANK(O336))&lt;8,IF(ISNUMBER(LARGE((J336,L336,M336,N336),1)),LARGE((J336,L336,M336,N336),1),0)+IF(ISNUMBER(LARGE((J336,L336,M336,N336),2)),LARGE((J336,L336,M336,N336),2),0)+K336+O336,"")+P336+Q336+R336+I336</f>
        <v>0</v>
      </c>
      <c r="T336" s="654"/>
      <c r="U336" s="519"/>
      <c r="V336" s="122"/>
      <c r="W336" s="118"/>
    </row>
    <row r="337" spans="1:23" ht="12.75" customHeight="1" x14ac:dyDescent="0.25">
      <c r="A337" s="670" t="s">
        <v>150</v>
      </c>
      <c r="B337" s="670">
        <v>1</v>
      </c>
      <c r="C337" s="330" t="s">
        <v>108</v>
      </c>
      <c r="D337" s="320" t="s">
        <v>296</v>
      </c>
      <c r="E337" s="320">
        <v>2003</v>
      </c>
      <c r="F337" s="321" t="s">
        <v>238</v>
      </c>
      <c r="G337" s="321" t="s">
        <v>147</v>
      </c>
      <c r="H337" s="322">
        <v>-66</v>
      </c>
      <c r="I337" s="320"/>
      <c r="J337" s="43"/>
      <c r="K337" s="63"/>
      <c r="L337" s="320"/>
      <c r="M337" s="43"/>
      <c r="N337" s="43"/>
      <c r="O337" s="43">
        <v>325</v>
      </c>
      <c r="P337" s="43"/>
      <c r="Q337" s="43"/>
      <c r="R337" s="43"/>
      <c r="S337" s="179">
        <f>IF((ISBLANK(J337)+ISBLANK(L337)+ISBLANK(K337)+ISBLANK(M337)+ISBLANK(N337)+ISBLANK(O337))&lt;8,IF(ISNUMBER(LARGE((J337,L337,M337,N337),1)),LARGE((J337,L337,M337,N337),1),0)+IF(ISNUMBER(LARGE((J337,L337,M337,N337),2)),LARGE((J337,L337,M337,N337),2),0)+K337+O337,"")+P337+Q337+R337+I337</f>
        <v>325</v>
      </c>
      <c r="T337" s="662" t="s">
        <v>1010</v>
      </c>
      <c r="U337" s="510"/>
      <c r="V337" s="85"/>
    </row>
    <row r="338" spans="1:23" ht="12.75" customHeight="1" x14ac:dyDescent="0.25">
      <c r="A338" s="670" t="s">
        <v>150</v>
      </c>
      <c r="B338" s="670">
        <v>2</v>
      </c>
      <c r="C338" s="77" t="s">
        <v>962</v>
      </c>
      <c r="D338" s="43" t="s">
        <v>374</v>
      </c>
      <c r="E338" s="43">
        <v>2003</v>
      </c>
      <c r="F338" s="85" t="s">
        <v>194</v>
      </c>
      <c r="G338" s="85" t="s">
        <v>147</v>
      </c>
      <c r="H338" s="95">
        <v>-66</v>
      </c>
      <c r="I338" s="115"/>
      <c r="J338" s="43"/>
      <c r="K338" s="63"/>
      <c r="L338" s="43"/>
      <c r="M338" s="43"/>
      <c r="N338" s="43"/>
      <c r="O338" s="43">
        <v>250</v>
      </c>
      <c r="P338" s="43"/>
      <c r="Q338" s="43"/>
      <c r="R338" s="43"/>
      <c r="S338" s="179">
        <f>IF((ISBLANK(J338)+ISBLANK(L338)+ISBLANK(K338)+ISBLANK(M338)+ISBLANK(N338)+ISBLANK(O338))&lt;8,IF(ISNUMBER(LARGE((J338,L338,M338,N338),1)),LARGE((J338,L338,M338,N338),1),0)+IF(ISNUMBER(LARGE((J338,L338,M338,N338),2)),LARGE((J338,L338,M338,N338),2),0)+K338+O338,"")+P338+Q338+R338+I338</f>
        <v>250</v>
      </c>
      <c r="T338" s="662" t="s">
        <v>1010</v>
      </c>
      <c r="U338" s="510" t="s">
        <v>128</v>
      </c>
      <c r="V338" s="50"/>
    </row>
    <row r="339" spans="1:23" ht="12.75" customHeight="1" x14ac:dyDescent="0.25">
      <c r="A339" s="670" t="s">
        <v>150</v>
      </c>
      <c r="B339" s="670">
        <v>3</v>
      </c>
      <c r="C339" s="77" t="s">
        <v>949</v>
      </c>
      <c r="D339" s="43" t="s">
        <v>296</v>
      </c>
      <c r="E339" s="43">
        <v>2004</v>
      </c>
      <c r="F339" s="85" t="s">
        <v>447</v>
      </c>
      <c r="G339" s="85" t="s">
        <v>147</v>
      </c>
      <c r="H339" s="95">
        <v>-66</v>
      </c>
      <c r="I339" s="43"/>
      <c r="J339" s="43"/>
      <c r="K339" s="63"/>
      <c r="L339" s="43">
        <v>0</v>
      </c>
      <c r="M339" s="43"/>
      <c r="N339" s="43"/>
      <c r="O339" s="43">
        <v>150</v>
      </c>
      <c r="P339" s="43"/>
      <c r="Q339" s="43"/>
      <c r="R339" s="43"/>
      <c r="S339" s="179">
        <f>IF((ISBLANK(J339)+ISBLANK(L339)+ISBLANK(K339)+ISBLANK(M339)+ISBLANK(N339)+ISBLANK(O339))&lt;8,IF(ISNUMBER(LARGE((J339,L339,M339,N339),1)),LARGE((J339,L339,M339,N339),1),0)+IF(ISNUMBER(LARGE((J339,L339,M339,N339),2)),LARGE((J339,L339,M339,N339),2),0)+K339+O339,"")+P339+Q339+R339+I339</f>
        <v>150</v>
      </c>
      <c r="T339" s="662" t="s">
        <v>1010</v>
      </c>
      <c r="U339" s="510"/>
      <c r="V339" s="85"/>
    </row>
    <row r="340" spans="1:23" ht="12.75" customHeight="1" x14ac:dyDescent="0.25">
      <c r="A340" s="670" t="s">
        <v>150</v>
      </c>
      <c r="B340" s="670">
        <v>4</v>
      </c>
      <c r="C340" s="77" t="s">
        <v>326</v>
      </c>
      <c r="D340" s="43" t="s">
        <v>202</v>
      </c>
      <c r="E340" s="43">
        <v>2003</v>
      </c>
      <c r="F340" s="85" t="s">
        <v>68</v>
      </c>
      <c r="G340" s="85" t="s">
        <v>147</v>
      </c>
      <c r="H340" s="95">
        <v>-66</v>
      </c>
      <c r="I340" s="43"/>
      <c r="J340" s="43"/>
      <c r="K340" s="63"/>
      <c r="L340" s="43">
        <v>0</v>
      </c>
      <c r="M340" s="43"/>
      <c r="N340" s="43"/>
      <c r="O340" s="43">
        <v>100</v>
      </c>
      <c r="P340" s="43"/>
      <c r="Q340" s="43"/>
      <c r="R340" s="43"/>
      <c r="S340" s="179">
        <f>IF((ISBLANK(J340)+ISBLANK(L340)+ISBLANK(K340)+ISBLANK(M340)+ISBLANK(N340)+ISBLANK(O340))&lt;8,IF(ISNUMBER(LARGE((J340,L340,M340,N340),1)),LARGE((J340,L340,M340,N340),1),0)+IF(ISNUMBER(LARGE((J340,L340,M340,N340),2)),LARGE((J340,L340,M340,N340),2),0)+K340+O340,"")+P340+Q340+R340+I340</f>
        <v>100</v>
      </c>
      <c r="T340" s="662" t="s">
        <v>1010</v>
      </c>
      <c r="U340" s="510"/>
      <c r="V340" s="85"/>
    </row>
    <row r="341" spans="1:23" ht="12.75" customHeight="1" x14ac:dyDescent="0.25">
      <c r="A341" s="59" t="s">
        <v>150</v>
      </c>
      <c r="B341" s="59"/>
      <c r="C341" s="77" t="s">
        <v>946</v>
      </c>
      <c r="D341" s="43" t="s">
        <v>947</v>
      </c>
      <c r="E341" s="43">
        <v>2004</v>
      </c>
      <c r="F341" s="85" t="s">
        <v>260</v>
      </c>
      <c r="G341" s="85" t="s">
        <v>147</v>
      </c>
      <c r="H341" s="95">
        <v>-66</v>
      </c>
      <c r="I341" s="115"/>
      <c r="J341" s="43"/>
      <c r="K341" s="63"/>
      <c r="L341" s="43">
        <v>0</v>
      </c>
      <c r="M341" s="43"/>
      <c r="N341" s="43"/>
      <c r="O341" s="43"/>
      <c r="P341" s="43">
        <v>0</v>
      </c>
      <c r="Q341" s="43"/>
      <c r="R341" s="43"/>
      <c r="S341" s="179">
        <f>IF((ISBLANK(J341)+ISBLANK(L341)+ISBLANK(K341)+ISBLANK(M341)+ISBLANK(N341)+ISBLANK(O341))&lt;8,IF(ISNUMBER(LARGE((J341,L341,M341,N341),1)),LARGE((J341,L341,M341,N341),1),0)+IF(ISNUMBER(LARGE((J341,L341,M341,N341),2)),LARGE((J341,L341,M341,N341),2),0)+K341+O341,"")+P341+Q341+R341+I341</f>
        <v>0</v>
      </c>
      <c r="T341" s="528"/>
      <c r="U341" s="510"/>
      <c r="V341" s="50"/>
    </row>
    <row r="342" spans="1:23" ht="12.75" customHeight="1" x14ac:dyDescent="0.25">
      <c r="A342" s="59" t="s">
        <v>150</v>
      </c>
      <c r="B342" s="59"/>
      <c r="C342" s="77" t="s">
        <v>511</v>
      </c>
      <c r="D342" s="43" t="s">
        <v>512</v>
      </c>
      <c r="E342" s="43">
        <v>2002</v>
      </c>
      <c r="F342" s="85" t="s">
        <v>513</v>
      </c>
      <c r="G342" s="85" t="s">
        <v>147</v>
      </c>
      <c r="H342" s="95">
        <v>-66</v>
      </c>
      <c r="I342" s="43"/>
      <c r="J342" s="43"/>
      <c r="K342" s="63"/>
      <c r="L342" s="43">
        <v>0</v>
      </c>
      <c r="M342" s="43"/>
      <c r="N342" s="43"/>
      <c r="O342" s="43"/>
      <c r="P342" s="43"/>
      <c r="Q342" s="43"/>
      <c r="R342" s="43"/>
      <c r="S342" s="179">
        <f>IF((ISBLANK(J342)+ISBLANK(L342)+ISBLANK(K342)+ISBLANK(M342)+ISBLANK(N342)+ISBLANK(O342))&lt;8,IF(ISNUMBER(LARGE((J342,L342,M342,N342),1)),LARGE((J342,L342,M342,N342),1),0)+IF(ISNUMBER(LARGE((J342,L342,M342,N342),2)),LARGE((J342,L342,M342,N342),2),0)+K342+O342,"")+P342+Q342+R342+I342</f>
        <v>0</v>
      </c>
      <c r="T342" s="528"/>
      <c r="U342" s="510"/>
      <c r="V342" s="85"/>
    </row>
    <row r="343" spans="1:23" ht="12.75" customHeight="1" x14ac:dyDescent="0.25">
      <c r="A343" s="670" t="s">
        <v>150</v>
      </c>
      <c r="B343" s="670"/>
      <c r="C343" s="327" t="s">
        <v>335</v>
      </c>
      <c r="D343" s="112" t="s">
        <v>189</v>
      </c>
      <c r="E343" s="112">
        <v>2005</v>
      </c>
      <c r="F343" s="94" t="s">
        <v>68</v>
      </c>
      <c r="G343" s="94" t="s">
        <v>147</v>
      </c>
      <c r="H343" s="328">
        <v>-66</v>
      </c>
      <c r="I343" s="43"/>
      <c r="J343" s="43"/>
      <c r="K343" s="63"/>
      <c r="L343" s="43">
        <v>0</v>
      </c>
      <c r="M343" s="43"/>
      <c r="N343" s="43"/>
      <c r="O343" s="43">
        <v>0</v>
      </c>
      <c r="P343" s="43"/>
      <c r="Q343" s="43"/>
      <c r="R343" s="43"/>
      <c r="S343" s="179">
        <f>IF((ISBLANK(J343)+ISBLANK(L343)+ISBLANK(K343)+ISBLANK(M343)+ISBLANK(N343)+ISBLANK(O343))&lt;8,IF(ISNUMBER(LARGE((J343,L343,M343,N343),1)),LARGE((J343,L343,M343,N343),1),0)+IF(ISNUMBER(LARGE((J343,L343,M343,N343),2)),LARGE((J343,L343,M343,N343),2),0)+K343+O343,"")+P343+Q343+R343+I343</f>
        <v>0</v>
      </c>
      <c r="T343" s="662" t="s">
        <v>1010</v>
      </c>
      <c r="U343" s="510" t="s">
        <v>47</v>
      </c>
      <c r="V343" s="85"/>
    </row>
    <row r="344" spans="1:23" ht="12.75" customHeight="1" x14ac:dyDescent="0.25">
      <c r="A344" s="670" t="s">
        <v>150</v>
      </c>
      <c r="B344" s="670"/>
      <c r="C344" s="77" t="s">
        <v>318</v>
      </c>
      <c r="D344" s="43" t="s">
        <v>175</v>
      </c>
      <c r="E344" s="43">
        <v>2004</v>
      </c>
      <c r="F344" s="85" t="s">
        <v>194</v>
      </c>
      <c r="G344" s="85" t="s">
        <v>147</v>
      </c>
      <c r="H344" s="95">
        <v>-66</v>
      </c>
      <c r="I344" s="115"/>
      <c r="J344" s="43"/>
      <c r="K344" s="63"/>
      <c r="L344" s="43">
        <v>0</v>
      </c>
      <c r="M344" s="43"/>
      <c r="N344" s="43"/>
      <c r="O344" s="43">
        <v>0</v>
      </c>
      <c r="P344" s="43"/>
      <c r="Q344" s="43"/>
      <c r="R344" s="43"/>
      <c r="S344" s="179">
        <f>IF((ISBLANK(J344)+ISBLANK(L344)+ISBLANK(K344)+ISBLANK(M344)+ISBLANK(N344)+ISBLANK(O344))&lt;8,IF(ISNUMBER(LARGE((J344,L344,M344,N344),1)),LARGE((J344,L344,M344,N344),1),0)+IF(ISNUMBER(LARGE((J344,L344,M344,N344),2)),LARGE((J344,L344,M344,N344),2),0)+K344+O344,"")+P344+Q344+R344+I344</f>
        <v>0</v>
      </c>
      <c r="T344" s="662" t="s">
        <v>1010</v>
      </c>
      <c r="U344" s="510"/>
      <c r="V344" s="50"/>
    </row>
    <row r="345" spans="1:23" ht="12.75" customHeight="1" x14ac:dyDescent="0.25">
      <c r="A345" s="59" t="s">
        <v>150</v>
      </c>
      <c r="B345" s="59"/>
      <c r="C345" s="77" t="s">
        <v>560</v>
      </c>
      <c r="D345" s="43" t="s">
        <v>505</v>
      </c>
      <c r="E345" s="43">
        <v>2002</v>
      </c>
      <c r="F345" s="85" t="s">
        <v>343</v>
      </c>
      <c r="G345" s="85" t="s">
        <v>147</v>
      </c>
      <c r="H345" s="95">
        <v>-66</v>
      </c>
      <c r="I345" s="43"/>
      <c r="J345" s="43"/>
      <c r="K345" s="63"/>
      <c r="L345" s="43">
        <v>0</v>
      </c>
      <c r="M345" s="43"/>
      <c r="N345" s="43"/>
      <c r="O345" s="43"/>
      <c r="P345" s="43"/>
      <c r="Q345" s="43"/>
      <c r="R345" s="43"/>
      <c r="S345" s="179">
        <f>IF((ISBLANK(J345)+ISBLANK(L345)+ISBLANK(K345)+ISBLANK(M345)+ISBLANK(N345)+ISBLANK(O345))&lt;8,IF(ISNUMBER(LARGE((J345,L345,M345,N345),1)),LARGE((J345,L345,M345,N345),1),0)+IF(ISNUMBER(LARGE((J345,L345,M345,N345),2)),LARGE((J345,L345,M345,N345),2),0)+K345+O345,"")+P345+Q345+R345+I345</f>
        <v>0</v>
      </c>
      <c r="T345" s="528"/>
      <c r="U345" s="510"/>
      <c r="V345" s="85"/>
    </row>
    <row r="346" spans="1:23" ht="12.75" customHeight="1" x14ac:dyDescent="0.25">
      <c r="A346" s="670" t="s">
        <v>150</v>
      </c>
      <c r="B346" s="670"/>
      <c r="C346" s="77" t="s">
        <v>346</v>
      </c>
      <c r="D346" s="43" t="s">
        <v>582</v>
      </c>
      <c r="E346" s="43">
        <v>2002</v>
      </c>
      <c r="F346" s="85" t="s">
        <v>317</v>
      </c>
      <c r="G346" s="85" t="s">
        <v>147</v>
      </c>
      <c r="H346" s="95">
        <v>-66</v>
      </c>
      <c r="I346" s="43"/>
      <c r="J346" s="43"/>
      <c r="K346" s="63"/>
      <c r="L346" s="43">
        <v>0</v>
      </c>
      <c r="M346" s="43"/>
      <c r="N346" s="43"/>
      <c r="O346" s="43">
        <v>0</v>
      </c>
      <c r="P346" s="43"/>
      <c r="Q346" s="43"/>
      <c r="R346" s="43"/>
      <c r="S346" s="179">
        <f>IF((ISBLANK(J346)+ISBLANK(L346)+ISBLANK(K346)+ISBLANK(M346)+ISBLANK(N346)+ISBLANK(O346))&lt;8,IF(ISNUMBER(LARGE((J346,L346,M346,N346),1)),LARGE((J346,L346,M346,N346),1),0)+IF(ISNUMBER(LARGE((J346,L346,M346,N346),2)),LARGE((J346,L346,M346,N346),2),0)+K346+O346,"")+P346+Q346+R346+I346</f>
        <v>0</v>
      </c>
      <c r="T346" s="662" t="s">
        <v>1010</v>
      </c>
      <c r="U346" s="510"/>
      <c r="V346" s="85"/>
    </row>
    <row r="347" spans="1:23" ht="12.75" customHeight="1" x14ac:dyDescent="0.25">
      <c r="A347" s="59" t="s">
        <v>150</v>
      </c>
      <c r="B347" s="59"/>
      <c r="C347" s="77" t="s">
        <v>583</v>
      </c>
      <c r="D347" s="43" t="s">
        <v>548</v>
      </c>
      <c r="E347" s="43">
        <v>2003</v>
      </c>
      <c r="F347" s="85" t="s">
        <v>475</v>
      </c>
      <c r="G347" s="85" t="s">
        <v>147</v>
      </c>
      <c r="H347" s="95">
        <v>-66</v>
      </c>
      <c r="I347" s="43"/>
      <c r="J347" s="43"/>
      <c r="K347" s="63"/>
      <c r="L347" s="43">
        <v>0</v>
      </c>
      <c r="M347" s="43"/>
      <c r="N347" s="43"/>
      <c r="O347" s="43"/>
      <c r="P347" s="43"/>
      <c r="Q347" s="43"/>
      <c r="R347" s="43"/>
      <c r="S347" s="179">
        <f>IF((ISBLANK(J347)+ISBLANK(L347)+ISBLANK(K347)+ISBLANK(M347)+ISBLANK(N347)+ISBLANK(O347))&lt;8,IF(ISNUMBER(LARGE((J347,L347,M347,N347),1)),LARGE((J347,L347,M347,N347),1),0)+IF(ISNUMBER(LARGE((J347,L347,M347,N347),2)),LARGE((J347,L347,M347,N347),2),0)+K347+O347,"")+P347+Q347+R347+I347</f>
        <v>0</v>
      </c>
      <c r="T347" s="528"/>
      <c r="U347" s="510"/>
      <c r="V347" s="85"/>
      <c r="W347" s="118"/>
    </row>
    <row r="348" spans="1:23" ht="12.75" customHeight="1" x14ac:dyDescent="0.25">
      <c r="A348" s="670" t="s">
        <v>150</v>
      </c>
      <c r="B348" s="670"/>
      <c r="C348" s="327" t="s">
        <v>180</v>
      </c>
      <c r="D348" s="112" t="s">
        <v>294</v>
      </c>
      <c r="E348" s="112">
        <v>2006</v>
      </c>
      <c r="F348" s="94" t="s">
        <v>113</v>
      </c>
      <c r="G348" s="94" t="s">
        <v>147</v>
      </c>
      <c r="H348" s="328">
        <v>-66</v>
      </c>
      <c r="I348" s="43"/>
      <c r="J348" s="43"/>
      <c r="K348" s="63"/>
      <c r="L348" s="43">
        <v>0</v>
      </c>
      <c r="M348" s="43"/>
      <c r="N348" s="43"/>
      <c r="O348" s="107"/>
      <c r="P348" s="43">
        <v>0</v>
      </c>
      <c r="Q348" s="43"/>
      <c r="R348" s="43"/>
      <c r="S348" s="179">
        <f>IF((ISBLANK(J348)+ISBLANK(L348)+ISBLANK(K348)+ISBLANK(M348)+ISBLANK(N348)+ISBLANK(O348))&lt;8,IF(ISNUMBER(LARGE((J348,L348,M348,N348),1)),LARGE((J348,L348,M348,N348),1),0)+IF(ISNUMBER(LARGE((J348,L348,M348,N348),2)),LARGE((J348,L348,M348,N348),2),0)+K348+O348,"")+P348+Q348+R348+I348</f>
        <v>0</v>
      </c>
      <c r="T348" s="662" t="s">
        <v>1010</v>
      </c>
      <c r="U348" s="510" t="s">
        <v>47</v>
      </c>
      <c r="V348" s="85"/>
      <c r="W348" s="118"/>
    </row>
    <row r="349" spans="1:23" ht="12.75" customHeight="1" x14ac:dyDescent="0.25">
      <c r="A349" s="670" t="s">
        <v>150</v>
      </c>
      <c r="B349" s="670"/>
      <c r="C349" s="77" t="s">
        <v>48</v>
      </c>
      <c r="D349" s="43" t="s">
        <v>429</v>
      </c>
      <c r="E349" s="43">
        <v>2002</v>
      </c>
      <c r="F349" s="85" t="s">
        <v>71</v>
      </c>
      <c r="G349" s="85" t="s">
        <v>147</v>
      </c>
      <c r="H349" s="95">
        <v>-66</v>
      </c>
      <c r="I349" s="115"/>
      <c r="J349" s="43"/>
      <c r="K349" s="63"/>
      <c r="L349" s="43"/>
      <c r="M349" s="43"/>
      <c r="N349" s="43"/>
      <c r="O349" s="43">
        <v>0</v>
      </c>
      <c r="P349" s="43"/>
      <c r="Q349" s="43"/>
      <c r="R349" s="43"/>
      <c r="S349" s="179"/>
      <c r="T349" s="662" t="s">
        <v>1010</v>
      </c>
      <c r="U349" s="510"/>
      <c r="V349" s="50"/>
      <c r="W349" s="118"/>
    </row>
    <row r="350" spans="1:23" ht="12.75" customHeight="1" x14ac:dyDescent="0.25">
      <c r="A350" s="670" t="s">
        <v>150</v>
      </c>
      <c r="B350" s="670"/>
      <c r="C350" s="77" t="s">
        <v>315</v>
      </c>
      <c r="D350" s="43" t="s">
        <v>316</v>
      </c>
      <c r="E350" s="43">
        <v>2006</v>
      </c>
      <c r="F350" s="85" t="s">
        <v>581</v>
      </c>
      <c r="G350" s="85" t="s">
        <v>147</v>
      </c>
      <c r="H350" s="95">
        <v>-66</v>
      </c>
      <c r="I350" s="43"/>
      <c r="J350" s="43"/>
      <c r="K350" s="63"/>
      <c r="L350" s="43"/>
      <c r="M350" s="43"/>
      <c r="N350" s="43"/>
      <c r="O350" s="43">
        <v>0</v>
      </c>
      <c r="P350" s="43"/>
      <c r="Q350" s="43"/>
      <c r="R350" s="43"/>
      <c r="S350" s="179"/>
      <c r="T350" s="662" t="s">
        <v>1010</v>
      </c>
      <c r="U350" s="510"/>
      <c r="V350" s="85"/>
      <c r="W350" s="118"/>
    </row>
    <row r="351" spans="1:23" ht="12.75" customHeight="1" x14ac:dyDescent="0.25">
      <c r="A351" s="59" t="s">
        <v>150</v>
      </c>
      <c r="B351" s="120"/>
      <c r="C351" s="122" t="s">
        <v>90</v>
      </c>
      <c r="D351" s="122"/>
      <c r="E351" s="122"/>
      <c r="F351" s="122"/>
      <c r="G351" s="122" t="s">
        <v>147</v>
      </c>
      <c r="H351" s="123">
        <v>-73</v>
      </c>
      <c r="I351" s="124"/>
      <c r="J351" s="123"/>
      <c r="K351" s="125"/>
      <c r="L351" s="122"/>
      <c r="M351" s="122"/>
      <c r="N351" s="122"/>
      <c r="O351" s="122"/>
      <c r="P351" s="122"/>
      <c r="Q351" s="122"/>
      <c r="R351" s="122"/>
      <c r="S351" s="126">
        <f>IF((ISBLANK(J351)+ISBLANK(L351)+ISBLANK(K351)+ISBLANK(M351)+ISBLANK(N351)+ISBLANK(O351))&lt;8,IF(ISNUMBER(LARGE((J351,L351,M351,N351),1)),LARGE((J351,L351,M351,N351),1),0)+IF(ISNUMBER(LARGE((J351,L351,M351,N351),2)),LARGE((J351,L351,M351,N351),2),0)+K351+O351,"")+P351+Q351+R351+I351</f>
        <v>0</v>
      </c>
      <c r="T351" s="654"/>
      <c r="U351" s="519"/>
      <c r="V351" s="122"/>
      <c r="W351" s="189"/>
    </row>
    <row r="352" spans="1:23" ht="12.75" customHeight="1" x14ac:dyDescent="0.25">
      <c r="A352" s="670" t="s">
        <v>150</v>
      </c>
      <c r="B352" s="670">
        <v>1</v>
      </c>
      <c r="C352" s="77" t="s">
        <v>344</v>
      </c>
      <c r="D352" s="43" t="s">
        <v>345</v>
      </c>
      <c r="E352" s="43">
        <v>2005</v>
      </c>
      <c r="F352" s="85" t="s">
        <v>194</v>
      </c>
      <c r="G352" s="85" t="s">
        <v>147</v>
      </c>
      <c r="H352" s="95">
        <v>-73</v>
      </c>
      <c r="I352" s="115"/>
      <c r="J352" s="43"/>
      <c r="K352" s="63"/>
      <c r="L352" s="43">
        <v>0</v>
      </c>
      <c r="M352" s="43"/>
      <c r="N352" s="43"/>
      <c r="O352" s="43">
        <v>250</v>
      </c>
      <c r="P352" s="43">
        <v>0</v>
      </c>
      <c r="Q352" s="43"/>
      <c r="R352" s="43"/>
      <c r="S352" s="179">
        <f>IF((ISBLANK(J352)+ISBLANK(L352)+ISBLANK(K352)+ISBLANK(M352)+ISBLANK(N352)+ISBLANK(O352))&lt;8,IF(ISNUMBER(LARGE((J352,L352,M352,N352),1)),LARGE((J352,L352,M352,N352),1),0)+IF(ISNUMBER(LARGE((J352,L352,M352,N352),2)),LARGE((J352,L352,M352,N352),2),0)+K352+O352,"")+P352+Q352+R352+I352</f>
        <v>250</v>
      </c>
      <c r="T352" s="662" t="s">
        <v>1010</v>
      </c>
      <c r="U352" s="510" t="s">
        <v>128</v>
      </c>
      <c r="V352" s="50" t="s">
        <v>137</v>
      </c>
      <c r="W352" s="189"/>
    </row>
    <row r="353" spans="1:23 6007:6007" ht="12.75" customHeight="1" x14ac:dyDescent="0.25">
      <c r="A353" s="670" t="s">
        <v>150</v>
      </c>
      <c r="B353" s="670">
        <v>2</v>
      </c>
      <c r="C353" s="77" t="s">
        <v>518</v>
      </c>
      <c r="D353" s="43" t="s">
        <v>362</v>
      </c>
      <c r="E353" s="43">
        <v>2002</v>
      </c>
      <c r="F353" s="85" t="s">
        <v>519</v>
      </c>
      <c r="G353" s="85" t="s">
        <v>147</v>
      </c>
      <c r="H353" s="95">
        <v>-73</v>
      </c>
      <c r="I353" s="43"/>
      <c r="J353" s="43"/>
      <c r="K353" s="63"/>
      <c r="L353" s="43"/>
      <c r="M353" s="43"/>
      <c r="N353" s="43"/>
      <c r="O353" s="43">
        <v>150</v>
      </c>
      <c r="P353" s="43"/>
      <c r="Q353" s="43"/>
      <c r="R353" s="43"/>
      <c r="S353" s="179">
        <f>IF((ISBLANK(J353)+ISBLANK(L353)+ISBLANK(K353)+ISBLANK(M353)+ISBLANK(N353)+ISBLANK(O353))&lt;8,IF(ISNUMBER(LARGE((J353,L353,M353,N353),1)),LARGE((J353,L353,M353,N353),1),0)+IF(ISNUMBER(LARGE((J353,L353,M353,N353),2)),LARGE((J353,L353,M353,N353),2),0)+K353+O353,"")+P353+Q353+R353+I353</f>
        <v>150</v>
      </c>
      <c r="T353" s="662" t="s">
        <v>1010</v>
      </c>
      <c r="U353" s="530" t="s">
        <v>128</v>
      </c>
      <c r="V353" s="375"/>
      <c r="W353" s="189"/>
    </row>
    <row r="354" spans="1:23 6007:6007" ht="12.75" customHeight="1" x14ac:dyDescent="0.25">
      <c r="A354" s="670" t="s">
        <v>150</v>
      </c>
      <c r="B354" s="670">
        <v>2</v>
      </c>
      <c r="C354" s="77" t="s">
        <v>589</v>
      </c>
      <c r="D354" s="43" t="s">
        <v>590</v>
      </c>
      <c r="E354" s="43">
        <v>2004</v>
      </c>
      <c r="F354" s="85" t="s">
        <v>43</v>
      </c>
      <c r="G354" s="85" t="s">
        <v>147</v>
      </c>
      <c r="H354" s="95">
        <v>-73</v>
      </c>
      <c r="I354" s="115"/>
      <c r="J354" s="43"/>
      <c r="K354" s="63"/>
      <c r="L354" s="43">
        <v>0</v>
      </c>
      <c r="M354" s="43"/>
      <c r="N354" s="43"/>
      <c r="O354" s="43">
        <v>150</v>
      </c>
      <c r="P354" s="43"/>
      <c r="Q354" s="43"/>
      <c r="R354" s="43"/>
      <c r="S354" s="179">
        <f>IF((ISBLANK(J354)+ISBLANK(L354)+ISBLANK(K354)+ISBLANK(M354)+ISBLANK(N354)+ISBLANK(O354))&lt;8,IF(ISNUMBER(LARGE((J354,L354,M354,N354),1)),LARGE((J354,L354,M354,N354),1),0)+IF(ISNUMBER(LARGE((J354,L354,M354,N354),2)),LARGE((J354,L354,M354,N354),2),0)+K354+O354,"")+P354+Q354+R354+I354</f>
        <v>150</v>
      </c>
      <c r="T354" s="662" t="s">
        <v>1010</v>
      </c>
      <c r="U354" s="510"/>
      <c r="V354" s="50"/>
      <c r="W354" s="189"/>
    </row>
    <row r="355" spans="1:23 6007:6007" ht="12.75" customHeight="1" x14ac:dyDescent="0.25">
      <c r="A355" s="59" t="s">
        <v>150</v>
      </c>
      <c r="B355" s="59"/>
      <c r="C355" s="77" t="s">
        <v>625</v>
      </c>
      <c r="D355" s="50" t="s">
        <v>626</v>
      </c>
      <c r="E355" s="43">
        <v>2003</v>
      </c>
      <c r="F355" s="85" t="s">
        <v>68</v>
      </c>
      <c r="G355" s="85" t="s">
        <v>147</v>
      </c>
      <c r="H355" s="95">
        <v>-73</v>
      </c>
      <c r="I355" s="43"/>
      <c r="J355" s="43"/>
      <c r="K355" s="63"/>
      <c r="L355" s="43">
        <v>0</v>
      </c>
      <c r="M355" s="115"/>
      <c r="N355" s="43"/>
      <c r="O355" s="43"/>
      <c r="P355" s="43"/>
      <c r="Q355" s="43"/>
      <c r="R355" s="43"/>
      <c r="S355" s="179">
        <f>IF((ISBLANK(J355)+ISBLANK(L355)+ISBLANK(K355)+ISBLANK(M355)+ISBLANK(N355)+ISBLANK(O355))&lt;8,IF(ISNUMBER(LARGE((J355,L355,M355,N355),1)),LARGE((J355,L355,M355,N355),1),0)+IF(ISNUMBER(LARGE((J355,L355,M355,N355),2)),LARGE((J355,L355,M355,N355),2),0)+K355+O355,"")+P355+Q355+R355+I355</f>
        <v>0</v>
      </c>
      <c r="T355" s="528"/>
      <c r="U355" s="510"/>
      <c r="V355" s="85"/>
      <c r="W355" s="189"/>
    </row>
    <row r="356" spans="1:23 6007:6007" ht="12.75" customHeight="1" x14ac:dyDescent="0.25">
      <c r="A356" s="670" t="s">
        <v>150</v>
      </c>
      <c r="B356" s="670"/>
      <c r="C356" s="77" t="s">
        <v>1161</v>
      </c>
      <c r="D356" s="50" t="s">
        <v>1162</v>
      </c>
      <c r="E356" s="43">
        <v>2002</v>
      </c>
      <c r="F356" s="85" t="s">
        <v>194</v>
      </c>
      <c r="G356" s="85" t="s">
        <v>147</v>
      </c>
      <c r="H356" s="95">
        <v>-73</v>
      </c>
      <c r="I356" s="43"/>
      <c r="J356" s="43"/>
      <c r="K356" s="63"/>
      <c r="L356" s="43"/>
      <c r="M356" s="115"/>
      <c r="N356" s="43"/>
      <c r="O356" s="43">
        <v>0</v>
      </c>
      <c r="P356" s="43"/>
      <c r="Q356" s="43"/>
      <c r="R356" s="43"/>
      <c r="S356" s="179">
        <f>IF((ISBLANK(J356)+ISBLANK(L356)+ISBLANK(K356)+ISBLANK(M356)+ISBLANK(N356)+ISBLANK(O356))&lt;8,IF(ISNUMBER(LARGE((J356,L356,M356,N356),1)),LARGE((J356,L356,M356,N356),1),0)+IF(ISNUMBER(LARGE((J356,L356,M356,N356),2)),LARGE((J356,L356,M356,N356),2),0)+K356+O356,"")+P356+Q356+R356+I356</f>
        <v>0</v>
      </c>
      <c r="T356" s="662" t="s">
        <v>1010</v>
      </c>
      <c r="U356" s="510"/>
      <c r="V356" s="85"/>
    </row>
    <row r="357" spans="1:23 6007:6007" ht="12.75" customHeight="1" x14ac:dyDescent="0.25">
      <c r="A357" s="59" t="s">
        <v>150</v>
      </c>
      <c r="B357" s="59"/>
      <c r="C357" s="77" t="s">
        <v>341</v>
      </c>
      <c r="D357" s="50" t="s">
        <v>342</v>
      </c>
      <c r="E357" s="43">
        <v>2005</v>
      </c>
      <c r="F357" s="85" t="s">
        <v>343</v>
      </c>
      <c r="G357" s="85" t="s">
        <v>147</v>
      </c>
      <c r="H357" s="95">
        <v>-73</v>
      </c>
      <c r="I357" s="43"/>
      <c r="J357" s="43"/>
      <c r="K357" s="63"/>
      <c r="L357" s="43">
        <v>0</v>
      </c>
      <c r="M357" s="115"/>
      <c r="N357" s="43"/>
      <c r="O357" s="43"/>
      <c r="P357" s="43"/>
      <c r="Q357" s="43"/>
      <c r="R357" s="43"/>
      <c r="S357" s="179">
        <f>IF((ISBLANK(J357)+ISBLANK(L357)+ISBLANK(K357)+ISBLANK(M357)+ISBLANK(N357)+ISBLANK(O357))&lt;8,IF(ISNUMBER(LARGE((J357,L357,M357,N357),1)),LARGE((J357,L357,M357,N357),1),0)+IF(ISNUMBER(LARGE((J357,L357,M357,N357),2)),LARGE((J357,L357,M357,N357),2),0)+K357+O357,"")+P357+Q357+R357+I357</f>
        <v>0</v>
      </c>
      <c r="T357" s="528"/>
      <c r="U357" s="510"/>
      <c r="V357" s="85"/>
      <c r="W357" s="118"/>
    </row>
    <row r="358" spans="1:23 6007:6007" ht="12.75" customHeight="1" x14ac:dyDescent="0.25">
      <c r="A358" s="669" t="s">
        <v>150</v>
      </c>
      <c r="B358" s="670"/>
      <c r="C358" s="77" t="s">
        <v>481</v>
      </c>
      <c r="D358" s="50" t="s">
        <v>482</v>
      </c>
      <c r="E358" s="43">
        <v>2003</v>
      </c>
      <c r="F358" s="85" t="s">
        <v>56</v>
      </c>
      <c r="G358" s="85" t="s">
        <v>147</v>
      </c>
      <c r="H358" s="95">
        <v>-73</v>
      </c>
      <c r="I358" s="43"/>
      <c r="J358" s="43"/>
      <c r="K358" s="63"/>
      <c r="L358" s="43"/>
      <c r="M358" s="115"/>
      <c r="N358" s="43"/>
      <c r="O358" s="43">
        <v>0</v>
      </c>
      <c r="P358" s="43"/>
      <c r="Q358" s="43"/>
      <c r="R358" s="43"/>
      <c r="S358" s="179">
        <f>IF((ISBLANK(J358)+ISBLANK(L358)+ISBLANK(K358)+ISBLANK(M358)+ISBLANK(N358)+ISBLANK(O358))&lt;8,IF(ISNUMBER(LARGE((J358,L358,M358,N358),1)),LARGE((J358,L358,M358,N358),1),0)+IF(ISNUMBER(LARGE((J358,L358,M358,N358),2)),LARGE((J358,L358,M358,N358),2),0)+K358+O358,"")+P358+Q358+R358+I358</f>
        <v>0</v>
      </c>
      <c r="T358" s="662" t="s">
        <v>1010</v>
      </c>
      <c r="U358" s="510"/>
      <c r="V358" s="85"/>
    </row>
    <row r="359" spans="1:23 6007:6007" ht="12.75" customHeight="1" x14ac:dyDescent="0.25">
      <c r="A359" s="72" t="s">
        <v>150</v>
      </c>
      <c r="B359" s="59"/>
      <c r="C359" s="77" t="s">
        <v>254</v>
      </c>
      <c r="D359" s="50" t="s">
        <v>624</v>
      </c>
      <c r="E359" s="43">
        <v>2004</v>
      </c>
      <c r="F359" s="85" t="s">
        <v>53</v>
      </c>
      <c r="G359" s="85" t="s">
        <v>147</v>
      </c>
      <c r="H359" s="95">
        <v>-73</v>
      </c>
      <c r="I359" s="43"/>
      <c r="J359" s="43"/>
      <c r="K359" s="63"/>
      <c r="L359" s="43">
        <v>0</v>
      </c>
      <c r="M359" s="115"/>
      <c r="N359" s="43"/>
      <c r="O359" s="43"/>
      <c r="P359" s="43"/>
      <c r="Q359" s="43"/>
      <c r="R359" s="43"/>
      <c r="S359" s="179">
        <f>IF((ISBLANK(J359)+ISBLANK(L359)+ISBLANK(K359)+ISBLANK(M359)+ISBLANK(N359)+ISBLANK(O359))&lt;8,IF(ISNUMBER(LARGE((J359,L359,M359,N359),1)),LARGE((J359,L359,M359,N359),1),0)+IF(ISNUMBER(LARGE((J359,L359,M359,N359),2)),LARGE((J359,L359,M359,N359),2),0)+K359+O359,"")+P359+Q359+R359+I359</f>
        <v>0</v>
      </c>
      <c r="T359" s="528"/>
      <c r="U359" s="510"/>
      <c r="V359" s="85"/>
    </row>
    <row r="360" spans="1:23 6007:6007" ht="12.75" customHeight="1" x14ac:dyDescent="0.25">
      <c r="A360" s="670" t="s">
        <v>150</v>
      </c>
      <c r="B360" s="670"/>
      <c r="C360" s="77" t="s">
        <v>1152</v>
      </c>
      <c r="D360" s="43" t="s">
        <v>338</v>
      </c>
      <c r="E360" s="43">
        <v>2002</v>
      </c>
      <c r="F360" s="85" t="s">
        <v>1154</v>
      </c>
      <c r="G360" s="85" t="s">
        <v>147</v>
      </c>
      <c r="H360" s="95">
        <v>-73</v>
      </c>
      <c r="I360" s="43"/>
      <c r="J360" s="43"/>
      <c r="K360" s="63"/>
      <c r="L360" s="43"/>
      <c r="M360" s="43"/>
      <c r="N360" s="43"/>
      <c r="O360" s="43">
        <v>0</v>
      </c>
      <c r="P360" s="43"/>
      <c r="Q360" s="43"/>
      <c r="R360" s="43"/>
      <c r="S360" s="179">
        <f>IF((ISBLANK(J360)+ISBLANK(L360)+ISBLANK(K360)+ISBLANK(M360)+ISBLANK(N360)+ISBLANK(O360))&lt;8,IF(ISNUMBER(LARGE((J360,L360,M360,N360),1)),LARGE((J360,L360,M360,N360),1),0)+IF(ISNUMBER(LARGE((J360,L360,M360,N360),2)),LARGE((J360,L360,M360,N360),2),0)+K360+O360,"")+P360+Q360+R360+I360</f>
        <v>0</v>
      </c>
      <c r="T360" s="662" t="s">
        <v>1010</v>
      </c>
      <c r="U360" s="510"/>
      <c r="V360" s="85"/>
      <c r="W360" s="118"/>
    </row>
    <row r="361" spans="1:23 6007:6007" ht="12.75" customHeight="1" x14ac:dyDescent="0.25">
      <c r="A361" s="318" t="s">
        <v>150</v>
      </c>
      <c r="B361" s="318"/>
      <c r="C361" s="330" t="s">
        <v>108</v>
      </c>
      <c r="D361" s="324" t="s">
        <v>296</v>
      </c>
      <c r="E361" s="320">
        <v>2003</v>
      </c>
      <c r="F361" s="321" t="s">
        <v>238</v>
      </c>
      <c r="G361" s="321" t="s">
        <v>147</v>
      </c>
      <c r="H361" s="322">
        <v>-73</v>
      </c>
      <c r="I361" s="320"/>
      <c r="J361" s="320"/>
      <c r="K361" s="63"/>
      <c r="L361" s="320">
        <v>0</v>
      </c>
      <c r="M361" s="326"/>
      <c r="N361" s="320"/>
      <c r="O361" s="320"/>
      <c r="P361" s="320">
        <v>0</v>
      </c>
      <c r="Q361" s="320"/>
      <c r="R361" s="320"/>
      <c r="S361" s="325">
        <f>IF((ISBLANK(J361)+ISBLANK(L361)+ISBLANK(K361)+ISBLANK(M361)+ISBLANK(N361)+ISBLANK(O361))&lt;8,IF(ISNUMBER(LARGE((J361,L361,M361,N361),1)),LARGE((J361,L361,M361,N361),1),0)+IF(ISNUMBER(LARGE((J361,L361,M361,N361),2)),LARGE((J361,L361,M361,N361),2),0)+K361+O361,"")+P361+Q361+R361+I361</f>
        <v>0</v>
      </c>
      <c r="T361" s="527"/>
      <c r="U361" s="526"/>
      <c r="V361" s="321"/>
    </row>
    <row r="362" spans="1:23 6007:6007" ht="12.75" customHeight="1" x14ac:dyDescent="0.25">
      <c r="A362" s="670" t="s">
        <v>150</v>
      </c>
      <c r="B362" s="670"/>
      <c r="C362" s="77" t="s">
        <v>359</v>
      </c>
      <c r="D362" s="43" t="s">
        <v>360</v>
      </c>
      <c r="E362" s="43">
        <v>2005</v>
      </c>
      <c r="F362" s="85" t="s">
        <v>194</v>
      </c>
      <c r="G362" s="85" t="s">
        <v>147</v>
      </c>
      <c r="H362" s="95">
        <v>-73</v>
      </c>
      <c r="I362" s="43"/>
      <c r="J362" s="43"/>
      <c r="K362" s="63"/>
      <c r="L362" s="43"/>
      <c r="M362" s="43"/>
      <c r="N362" s="43"/>
      <c r="O362" s="107"/>
      <c r="P362" s="43">
        <v>0</v>
      </c>
      <c r="Q362" s="554"/>
      <c r="R362" s="43"/>
      <c r="S362" s="179">
        <f>IF((ISBLANK(J362)+ISBLANK(L362)+ISBLANK(K362)+ISBLANK(M362)+ISBLANK(N362)+ISBLANK(O362))&lt;8,IF(ISNUMBER(LARGE((J362,L362,M362,N362),1)),LARGE((J362,L362,M362,N362),1),0)+IF(ISNUMBER(LARGE((J362,L362,M362,N362),2)),LARGE((J362,L362,M362,N362),2),0)+K362+O362,"")+P362+Q362+R362+I362</f>
        <v>0</v>
      </c>
      <c r="T362" s="662" t="s">
        <v>1010</v>
      </c>
      <c r="U362" s="530" t="s">
        <v>128</v>
      </c>
      <c r="V362" s="375"/>
    </row>
    <row r="363" spans="1:23 6007:6007" ht="12.75" customHeight="1" x14ac:dyDescent="0.25">
      <c r="A363" s="59" t="s">
        <v>150</v>
      </c>
      <c r="B363" s="59"/>
      <c r="C363" s="77" t="s">
        <v>620</v>
      </c>
      <c r="D363" s="43" t="s">
        <v>466</v>
      </c>
      <c r="E363" s="43">
        <v>2004</v>
      </c>
      <c r="F363" s="85" t="s">
        <v>619</v>
      </c>
      <c r="G363" s="85" t="s">
        <v>147</v>
      </c>
      <c r="H363" s="95">
        <v>-73</v>
      </c>
      <c r="I363" s="43"/>
      <c r="J363" s="43"/>
      <c r="K363" s="63"/>
      <c r="L363" s="43">
        <v>0</v>
      </c>
      <c r="M363" s="43"/>
      <c r="N363" s="43"/>
      <c r="O363" s="43"/>
      <c r="P363" s="43"/>
      <c r="Q363" s="43"/>
      <c r="R363" s="43"/>
      <c r="S363" s="179">
        <f>IF((ISBLANK(J363)+ISBLANK(L363)+ISBLANK(K363)+ISBLANK(M363)+ISBLANK(N363)+ISBLANK(O363))&lt;8,IF(ISNUMBER(LARGE((J363,L363,M363,N363),1)),LARGE((J363,L363,M363,N363),1),0)+IF(ISNUMBER(LARGE((J363,L363,M363,N363),2)),LARGE((J363,L363,M363,N363),2),0)+K363+O363,"")+P363+Q363+R363+I363</f>
        <v>0</v>
      </c>
      <c r="T363" s="528"/>
      <c r="U363" s="510"/>
      <c r="V363" s="85"/>
      <c r="HWA363" s="110"/>
    </row>
    <row r="364" spans="1:23 6007:6007" ht="12.75" customHeight="1" x14ac:dyDescent="0.25">
      <c r="A364" s="59" t="s">
        <v>150</v>
      </c>
      <c r="B364" s="180"/>
      <c r="C364" s="181" t="s">
        <v>632</v>
      </c>
      <c r="D364" s="138" t="s">
        <v>633</v>
      </c>
      <c r="E364" s="138">
        <v>2004</v>
      </c>
      <c r="F364" s="139" t="s">
        <v>619</v>
      </c>
      <c r="G364" s="139" t="s">
        <v>147</v>
      </c>
      <c r="H364" s="95">
        <v>-73</v>
      </c>
      <c r="I364" s="138"/>
      <c r="J364" s="138"/>
      <c r="K364" s="152"/>
      <c r="L364" s="138">
        <v>0</v>
      </c>
      <c r="M364" s="138"/>
      <c r="N364" s="138"/>
      <c r="O364" s="138"/>
      <c r="P364" s="138"/>
      <c r="Q364" s="138"/>
      <c r="R364" s="138"/>
      <c r="S364" s="179">
        <f>IF((ISBLANK(J364)+ISBLANK(L364)+ISBLANK(K364)+ISBLANK(M364)+ISBLANK(N364)+ISBLANK(O364))&lt;8,IF(ISNUMBER(LARGE((J364,L364,M364,N364),1)),LARGE((J364,L364,M364,N364),1),0)+IF(ISNUMBER(LARGE((J364,L364,M364,N364),2)),LARGE((J364,L364,M364,N364),2),0)+K364+O364,"")+P364+Q364+R364+I364</f>
        <v>0</v>
      </c>
      <c r="T364" s="535"/>
      <c r="U364" s="513"/>
      <c r="V364" s="85"/>
      <c r="HWA364" s="110"/>
    </row>
    <row r="365" spans="1:23 6007:6007" ht="12.75" customHeight="1" x14ac:dyDescent="0.25">
      <c r="A365" s="670" t="s">
        <v>150</v>
      </c>
      <c r="B365" s="677"/>
      <c r="C365" s="181" t="s">
        <v>547</v>
      </c>
      <c r="D365" s="138" t="s">
        <v>172</v>
      </c>
      <c r="E365" s="138">
        <v>2004</v>
      </c>
      <c r="F365" s="139" t="s">
        <v>87</v>
      </c>
      <c r="G365" s="139" t="s">
        <v>147</v>
      </c>
      <c r="H365" s="95">
        <v>-73</v>
      </c>
      <c r="I365" s="138"/>
      <c r="J365" s="138"/>
      <c r="K365" s="152"/>
      <c r="L365" s="138">
        <v>0</v>
      </c>
      <c r="M365" s="138"/>
      <c r="N365" s="138"/>
      <c r="O365" s="555"/>
      <c r="P365" s="138">
        <v>0</v>
      </c>
      <c r="Q365" s="138"/>
      <c r="R365" s="138"/>
      <c r="S365" s="179">
        <f>IF((ISBLANK(J365)+ISBLANK(L365)+ISBLANK(K365)+ISBLANK(M365)+ISBLANK(N365)+ISBLANK(O365))&lt;8,IF(ISNUMBER(LARGE((J365,L365,M365,N365),1)),LARGE((J365,L365,M365,N365),1),0)+IF(ISNUMBER(LARGE((J365,L365,M365,N365),2)),LARGE((J365,L365,M365,N365),2),0)+K365+O365,"")+P365+Q365+R365+I365</f>
        <v>0</v>
      </c>
      <c r="T365" s="662" t="s">
        <v>1010</v>
      </c>
      <c r="U365" s="513" t="s">
        <v>128</v>
      </c>
      <c r="V365" s="85"/>
      <c r="W365" s="118"/>
    </row>
    <row r="366" spans="1:23 6007:6007" ht="12.75" customHeight="1" x14ac:dyDescent="0.25">
      <c r="A366" s="670" t="s">
        <v>150</v>
      </c>
      <c r="B366" s="670"/>
      <c r="C366" s="77" t="s">
        <v>261</v>
      </c>
      <c r="D366" s="43" t="s">
        <v>351</v>
      </c>
      <c r="E366" s="43">
        <v>2006</v>
      </c>
      <c r="F366" s="85" t="s">
        <v>65</v>
      </c>
      <c r="G366" s="85" t="s">
        <v>147</v>
      </c>
      <c r="H366" s="95">
        <v>-73</v>
      </c>
      <c r="I366" s="186"/>
      <c r="J366" s="43"/>
      <c r="K366" s="63"/>
      <c r="L366" s="43"/>
      <c r="M366" s="43"/>
      <c r="N366" s="43"/>
      <c r="O366" s="50"/>
      <c r="P366" s="50">
        <v>0</v>
      </c>
      <c r="Q366" s="50"/>
      <c r="R366" s="50"/>
      <c r="S366" s="179">
        <f>IF((ISBLANK(J366)+ISBLANK(L366)+ISBLANK(K366)+ISBLANK(M366)+ISBLANK(N366)+ISBLANK(O366))&lt;8,IF(ISNUMBER(LARGE((J366,L366,M366,N366),1)),LARGE((J366,L366,M366,N366),1),0)+IF(ISNUMBER(LARGE((J366,L366,M366,N366),2)),LARGE((J366,L366,M366,N366),2),0)+K366+O366,"")+P366+Q366+R366+I366</f>
        <v>0</v>
      </c>
      <c r="T366" s="662" t="s">
        <v>1010</v>
      </c>
      <c r="U366" s="510" t="s">
        <v>47</v>
      </c>
      <c r="V366" s="373"/>
      <c r="W366" s="118"/>
    </row>
    <row r="367" spans="1:23 6007:6007" ht="12.75" customHeight="1" x14ac:dyDescent="0.25">
      <c r="A367" s="59" t="s">
        <v>150</v>
      </c>
      <c r="B367" s="59"/>
      <c r="C367" s="77" t="s">
        <v>293</v>
      </c>
      <c r="D367" s="43" t="s">
        <v>181</v>
      </c>
      <c r="E367" s="43">
        <v>2004</v>
      </c>
      <c r="F367" s="85" t="s">
        <v>110</v>
      </c>
      <c r="G367" s="85" t="s">
        <v>147</v>
      </c>
      <c r="H367" s="95">
        <v>-73</v>
      </c>
      <c r="I367" s="43"/>
      <c r="J367" s="43"/>
      <c r="K367" s="63"/>
      <c r="L367" s="43">
        <v>0</v>
      </c>
      <c r="M367" s="43"/>
      <c r="N367" s="43"/>
      <c r="O367" s="43"/>
      <c r="P367" s="43"/>
      <c r="Q367" s="43"/>
      <c r="R367" s="43"/>
      <c r="S367" s="179">
        <f>IF((ISBLANK(J367)+ISBLANK(L367)+ISBLANK(K367)+ISBLANK(M367)+ISBLANK(N367)+ISBLANK(O367))&lt;8,IF(ISNUMBER(LARGE((J367,L367,M367,N367),1)),LARGE((J367,L367,M367,N367),1),0)+IF(ISNUMBER(LARGE((J367,L367,M367,N367),2)),LARGE((J367,L367,M367,N367),2),0)+K367+O367,"")+P367+Q367+R367+I367</f>
        <v>0</v>
      </c>
      <c r="T367" s="528"/>
      <c r="U367" s="510"/>
      <c r="V367" s="85"/>
      <c r="W367" s="110"/>
    </row>
    <row r="368" spans="1:23 6007:6007" ht="12.75" customHeight="1" x14ac:dyDescent="0.25">
      <c r="A368" s="670" t="s">
        <v>150</v>
      </c>
      <c r="B368" s="670"/>
      <c r="C368" s="77" t="s">
        <v>1150</v>
      </c>
      <c r="D368" s="43" t="s">
        <v>1151</v>
      </c>
      <c r="E368" s="43">
        <v>2003</v>
      </c>
      <c r="F368" s="85" t="s">
        <v>194</v>
      </c>
      <c r="G368" s="85" t="s">
        <v>147</v>
      </c>
      <c r="H368" s="95">
        <v>-73</v>
      </c>
      <c r="I368" s="43"/>
      <c r="J368" s="43"/>
      <c r="K368" s="63"/>
      <c r="L368" s="43"/>
      <c r="M368" s="43"/>
      <c r="N368" s="43"/>
      <c r="O368" s="43">
        <v>0</v>
      </c>
      <c r="P368" s="43"/>
      <c r="Q368" s="43"/>
      <c r="R368" s="43"/>
      <c r="S368" s="179">
        <f>IF((ISBLANK(J368)+ISBLANK(L368)+ISBLANK(K368)+ISBLANK(M368)+ISBLANK(N368)+ISBLANK(O368))&lt;8,IF(ISNUMBER(LARGE((J368,L368,M368,N368),1)),LARGE((J368,L368,M368,N368),1),0)+IF(ISNUMBER(LARGE((J368,L368,M368,N368),2)),LARGE((J368,L368,M368,N368),2),0)+K368+O368,"")+P368+Q368+R368+I368</f>
        <v>0</v>
      </c>
      <c r="T368" s="662" t="s">
        <v>1010</v>
      </c>
      <c r="U368" s="510"/>
      <c r="V368" s="85"/>
    </row>
    <row r="369" spans="1:23" ht="12.75" customHeight="1" x14ac:dyDescent="0.25">
      <c r="A369" s="59" t="s">
        <v>150</v>
      </c>
      <c r="B369" s="59"/>
      <c r="C369" s="77" t="s">
        <v>66</v>
      </c>
      <c r="D369" s="43" t="s">
        <v>565</v>
      </c>
      <c r="E369" s="43">
        <v>2002</v>
      </c>
      <c r="F369" s="85" t="s">
        <v>184</v>
      </c>
      <c r="G369" s="85" t="s">
        <v>147</v>
      </c>
      <c r="H369" s="95">
        <v>-73</v>
      </c>
      <c r="I369" s="115"/>
      <c r="J369" s="43"/>
      <c r="K369" s="63"/>
      <c r="L369" s="43"/>
      <c r="M369" s="43"/>
      <c r="N369" s="43"/>
      <c r="O369" s="43"/>
      <c r="P369" s="43"/>
      <c r="Q369" s="43"/>
      <c r="R369" s="43"/>
      <c r="S369" s="179">
        <f>IF((ISBLANK(J369)+ISBLANK(L369)+ISBLANK(K369)+ISBLANK(M369)+ISBLANK(N369)+ISBLANK(O369))&lt;8,IF(ISNUMBER(LARGE((J369,L369,M369,N369),1)),LARGE((J369,L369,M369,N369),1),0)+IF(ISNUMBER(LARGE((J369,L369,M369,N369),2)),LARGE((J369,L369,M369,N369),2),0)+K369+O369,"")+P369+Q369+R369+I369</f>
        <v>0</v>
      </c>
      <c r="T369" s="528"/>
      <c r="U369" s="510"/>
      <c r="V369" s="50"/>
      <c r="W369" s="118"/>
    </row>
    <row r="370" spans="1:23" ht="12.75" customHeight="1" x14ac:dyDescent="0.25">
      <c r="A370" s="318" t="s">
        <v>150</v>
      </c>
      <c r="B370" s="318"/>
      <c r="C370" s="330" t="s">
        <v>66</v>
      </c>
      <c r="D370" s="320" t="s">
        <v>354</v>
      </c>
      <c r="E370" s="320">
        <v>2005</v>
      </c>
      <c r="F370" s="321" t="s">
        <v>194</v>
      </c>
      <c r="G370" s="321" t="s">
        <v>147</v>
      </c>
      <c r="H370" s="322">
        <v>-73</v>
      </c>
      <c r="I370" s="320"/>
      <c r="J370" s="43"/>
      <c r="K370" s="63"/>
      <c r="L370" s="320"/>
      <c r="M370" s="320"/>
      <c r="N370" s="320"/>
      <c r="O370" s="320"/>
      <c r="P370" s="320">
        <v>0</v>
      </c>
      <c r="Q370" s="320"/>
      <c r="R370" s="320"/>
      <c r="S370" s="325">
        <f>IF((ISBLANK(J370)+ISBLANK(L370)+ISBLANK(K370)+ISBLANK(M370)+ISBLANK(N370)+ISBLANK(O370))&lt;8,IF(ISNUMBER(LARGE((J370,L370,M370,N370),1)),LARGE((J370,L370,M370,N370),1),0)+IF(ISNUMBER(LARGE((J370,L370,M370,N370),2)),LARGE((J370,L370,M370,N370),2),0)+K370+O370,"")+P370+Q370+R370+I370</f>
        <v>0</v>
      </c>
      <c r="T370" s="527"/>
      <c r="U370" s="526" t="s">
        <v>47</v>
      </c>
      <c r="V370" s="321"/>
      <c r="W370" s="118"/>
    </row>
    <row r="371" spans="1:23" ht="12.75" customHeight="1" x14ac:dyDescent="0.25">
      <c r="A371" s="670" t="s">
        <v>150</v>
      </c>
      <c r="B371" s="670"/>
      <c r="C371" s="327" t="s">
        <v>346</v>
      </c>
      <c r="D371" s="112" t="s">
        <v>347</v>
      </c>
      <c r="E371" s="112">
        <v>2005</v>
      </c>
      <c r="F371" s="94" t="s">
        <v>71</v>
      </c>
      <c r="G371" s="94" t="s">
        <v>147</v>
      </c>
      <c r="H371" s="328">
        <v>-73</v>
      </c>
      <c r="I371" s="115"/>
      <c r="J371" s="43"/>
      <c r="K371" s="63"/>
      <c r="L371" s="43"/>
      <c r="M371" s="43"/>
      <c r="N371" s="43"/>
      <c r="O371" s="107"/>
      <c r="P371" s="43">
        <v>0</v>
      </c>
      <c r="Q371" s="43"/>
      <c r="R371" s="43"/>
      <c r="S371" s="179">
        <f>IF((ISBLANK(J371)+ISBLANK(L371)+ISBLANK(K371)+ISBLANK(M371)+ISBLANK(N371)+ISBLANK(O371))&lt;8,IF(ISNUMBER(LARGE((J371,L371,M371,N371),1)),LARGE((J371,L371,M371,N371),1),0)+IF(ISNUMBER(LARGE((J371,L371,M371,N371),2)),LARGE((J371,L371,M371,N371),2),0)+K371+O371,"")+P371+Q371+R371+I371</f>
        <v>0</v>
      </c>
      <c r="T371" s="662" t="s">
        <v>1010</v>
      </c>
      <c r="U371" s="510"/>
      <c r="V371" s="50"/>
      <c r="W371" s="189"/>
    </row>
    <row r="372" spans="1:23" ht="12.75" customHeight="1" x14ac:dyDescent="0.25">
      <c r="A372" s="318" t="s">
        <v>150</v>
      </c>
      <c r="B372" s="318"/>
      <c r="C372" s="330" t="s">
        <v>622</v>
      </c>
      <c r="D372" s="320" t="s">
        <v>623</v>
      </c>
      <c r="E372" s="320">
        <v>2004</v>
      </c>
      <c r="F372" s="321" t="s">
        <v>43</v>
      </c>
      <c r="G372" s="321" t="s">
        <v>147</v>
      </c>
      <c r="H372" s="322">
        <v>-73</v>
      </c>
      <c r="I372" s="320"/>
      <c r="J372" s="320"/>
      <c r="K372" s="63"/>
      <c r="L372" s="320">
        <v>0</v>
      </c>
      <c r="M372" s="320"/>
      <c r="N372" s="320"/>
      <c r="O372" s="320"/>
      <c r="P372" s="320"/>
      <c r="Q372" s="320"/>
      <c r="R372" s="320"/>
      <c r="S372" s="325">
        <f>IF((ISBLANK(J372)+ISBLANK(L372)+ISBLANK(K372)+ISBLANK(M372)+ISBLANK(N372)+ISBLANK(O372))&lt;8,IF(ISNUMBER(LARGE((J372,L372,M372,N372),1)),LARGE((J372,L372,M372,N372),1),0)+IF(ISNUMBER(LARGE((J372,L372,M372,N372),2)),LARGE((J372,L372,M372,N372),2),0)+K372+O372,"")+P372+Q372+R372+I372</f>
        <v>0</v>
      </c>
      <c r="T372" s="527"/>
      <c r="U372" s="526"/>
      <c r="V372" s="321"/>
      <c r="W372" s="189"/>
    </row>
    <row r="373" spans="1:23" ht="12.75" customHeight="1" x14ac:dyDescent="0.25">
      <c r="A373" s="59" t="s">
        <v>150</v>
      </c>
      <c r="B373" s="59"/>
      <c r="C373" s="77" t="s">
        <v>966</v>
      </c>
      <c r="D373" s="43" t="s">
        <v>967</v>
      </c>
      <c r="E373" s="43">
        <v>2003</v>
      </c>
      <c r="F373" s="85" t="s">
        <v>305</v>
      </c>
      <c r="G373" s="85" t="s">
        <v>147</v>
      </c>
      <c r="H373" s="95">
        <v>-73</v>
      </c>
      <c r="I373" s="43"/>
      <c r="J373" s="43"/>
      <c r="K373" s="63"/>
      <c r="L373" s="43"/>
      <c r="M373" s="43"/>
      <c r="N373" s="43"/>
      <c r="O373" s="43"/>
      <c r="P373" s="43"/>
      <c r="Q373" s="43"/>
      <c r="R373" s="43"/>
      <c r="S373" s="179">
        <f>IF((ISBLANK(J373)+ISBLANK(L373)+ISBLANK(K373)+ISBLANK(M373)+ISBLANK(N373)+ISBLANK(O373))&lt;8,IF(ISNUMBER(LARGE((J373,L373,M373,N373),1)),LARGE((J373,L373,M373,N373),1),0)+IF(ISNUMBER(LARGE((J373,L373,M373,N373),2)),LARGE((J373,L373,M373,N373),2),0)+K373+O373,"")+P373+Q373+R373+I373</f>
        <v>0</v>
      </c>
      <c r="T373" s="528"/>
      <c r="U373" s="510"/>
      <c r="V373" s="85"/>
    </row>
    <row r="374" spans="1:23" ht="12.75" customHeight="1" x14ac:dyDescent="0.25">
      <c r="A374" s="59" t="s">
        <v>150</v>
      </c>
      <c r="B374" s="59"/>
      <c r="C374" s="77" t="s">
        <v>965</v>
      </c>
      <c r="D374" s="43" t="s">
        <v>548</v>
      </c>
      <c r="E374" s="43">
        <v>2003</v>
      </c>
      <c r="F374" s="85" t="s">
        <v>68</v>
      </c>
      <c r="G374" s="85" t="s">
        <v>147</v>
      </c>
      <c r="H374" s="95">
        <v>-73</v>
      </c>
      <c r="I374" s="43"/>
      <c r="J374" s="43"/>
      <c r="K374" s="63"/>
      <c r="L374" s="43"/>
      <c r="M374" s="43"/>
      <c r="N374" s="43"/>
      <c r="O374" s="43"/>
      <c r="P374" s="43"/>
      <c r="Q374" s="43"/>
      <c r="R374" s="43"/>
      <c r="S374" s="179">
        <f>IF((ISBLANK(J374)+ISBLANK(L374)+ISBLANK(K374)+ISBLANK(M374)+ISBLANK(N374)+ISBLANK(O374))&lt;8,IF(ISNUMBER(LARGE((J374,L374,M374,N374),1)),LARGE((J374,L374,M374,N374),1),0)+IF(ISNUMBER(LARGE((J374,L374,M374,N374),2)),LARGE((J374,L374,M374,N374),2),0)+K374+O374,"")+P374+Q374+R374+I374</f>
        <v>0</v>
      </c>
      <c r="T374" s="528"/>
      <c r="U374" s="510"/>
      <c r="V374" s="85"/>
    </row>
    <row r="375" spans="1:23" ht="12.75" customHeight="1" x14ac:dyDescent="0.25">
      <c r="A375" s="318" t="s">
        <v>150</v>
      </c>
      <c r="B375" s="318"/>
      <c r="C375" s="330" t="s">
        <v>634</v>
      </c>
      <c r="D375" s="320" t="s">
        <v>196</v>
      </c>
      <c r="E375" s="320">
        <v>2003</v>
      </c>
      <c r="F375" s="321" t="s">
        <v>339</v>
      </c>
      <c r="G375" s="321" t="s">
        <v>147</v>
      </c>
      <c r="H375" s="322">
        <v>-73</v>
      </c>
      <c r="I375" s="320"/>
      <c r="J375" s="320"/>
      <c r="K375" s="63"/>
      <c r="L375" s="320">
        <v>0</v>
      </c>
      <c r="M375" s="320"/>
      <c r="N375" s="320"/>
      <c r="O375" s="320"/>
      <c r="P375" s="320"/>
      <c r="Q375" s="320"/>
      <c r="R375" s="320"/>
      <c r="S375" s="325">
        <f>IF((ISBLANK(J375)+ISBLANK(L375)+ISBLANK(K375)+ISBLANK(M375)+ISBLANK(N375)+ISBLANK(O375))&lt;8,IF(ISNUMBER(LARGE((J375,L375,M375,N375),1)),LARGE((J375,L375,M375,N375),1),0)+IF(ISNUMBER(LARGE((J375,L375,M375,N375),2)),LARGE((J375,L375,M375,N375),2),0)+K375+O375,"")+P375+Q375+R375+I375</f>
        <v>0</v>
      </c>
      <c r="T375" s="527"/>
      <c r="U375" s="526"/>
      <c r="V375" s="321"/>
    </row>
    <row r="376" spans="1:23" ht="12.75" customHeight="1" x14ac:dyDescent="0.25">
      <c r="A376" s="39" t="s">
        <v>150</v>
      </c>
      <c r="B376" s="120"/>
      <c r="C376" s="122" t="s">
        <v>153</v>
      </c>
      <c r="D376" s="122" t="s">
        <v>614</v>
      </c>
      <c r="E376" s="122"/>
      <c r="F376" s="122"/>
      <c r="G376" s="122" t="s">
        <v>613</v>
      </c>
      <c r="H376" s="123">
        <v>-73</v>
      </c>
      <c r="I376" s="124"/>
      <c r="J376" s="123"/>
      <c r="K376" s="125"/>
      <c r="L376" s="122"/>
      <c r="M376" s="122"/>
      <c r="N376" s="122"/>
      <c r="O376" s="122"/>
      <c r="P376" s="122"/>
      <c r="Q376" s="122"/>
      <c r="R376" s="122"/>
      <c r="S376" s="126">
        <f>IF((ISBLANK(J376)+ISBLANK(L376)+ISBLANK(K376)+ISBLANK(M376)+ISBLANK(N376)+ISBLANK(O376))&lt;8,IF(ISNUMBER(LARGE((J376,L376,M376,N376),1)),LARGE((J376,L376,M376,N376),1),0)+IF(ISNUMBER(LARGE((J376,L376,M376,N376),2)),LARGE((J376,L376,M376,N376),2),0)+K376+O376,"")+P376+Q376+R376+I376</f>
        <v>0</v>
      </c>
      <c r="T376" s="654"/>
      <c r="U376" s="519"/>
      <c r="V376" s="122"/>
      <c r="W376" s="118"/>
    </row>
    <row r="377" spans="1:23" ht="12.75" customHeight="1" x14ac:dyDescent="0.25">
      <c r="A377" s="39" t="s">
        <v>150</v>
      </c>
      <c r="B377" s="120"/>
      <c r="C377" s="122" t="s">
        <v>90</v>
      </c>
      <c r="D377" s="122"/>
      <c r="E377" s="122"/>
      <c r="F377" s="122"/>
      <c r="G377" s="122" t="s">
        <v>147</v>
      </c>
      <c r="H377" s="123">
        <v>-81</v>
      </c>
      <c r="I377" s="124"/>
      <c r="J377" s="123"/>
      <c r="K377" s="125"/>
      <c r="L377" s="122"/>
      <c r="M377" s="122"/>
      <c r="N377" s="122"/>
      <c r="O377" s="122"/>
      <c r="P377" s="122"/>
      <c r="Q377" s="122"/>
      <c r="R377" s="122"/>
      <c r="S377" s="126">
        <f>IF((ISBLANK(J377)+ISBLANK(L377)+ISBLANK(K377)+ISBLANK(M377)+ISBLANK(N377)+ISBLANK(O377))&lt;8,IF(ISNUMBER(LARGE((J377,L377,M377,N377),1)),LARGE((J377,L377,M377,N377),1),0)+IF(ISNUMBER(LARGE((J377,L377,M377,N377),2)),LARGE((J377,L377,M377,N377),2),0)+K377+O377,"")+P377+Q377+R377+I377</f>
        <v>0</v>
      </c>
      <c r="T377" s="654"/>
      <c r="U377" s="519"/>
      <c r="V377" s="122"/>
      <c r="W377" s="118"/>
    </row>
    <row r="378" spans="1:23" ht="12.75" customHeight="1" x14ac:dyDescent="0.25">
      <c r="A378" s="670" t="s">
        <v>150</v>
      </c>
      <c r="B378" s="670">
        <v>1</v>
      </c>
      <c r="C378" s="77" t="s">
        <v>506</v>
      </c>
      <c r="D378" s="43" t="s">
        <v>415</v>
      </c>
      <c r="E378" s="43">
        <v>2002</v>
      </c>
      <c r="F378" s="85" t="s">
        <v>314</v>
      </c>
      <c r="G378" s="85" t="s">
        <v>147</v>
      </c>
      <c r="H378" s="95">
        <v>-81</v>
      </c>
      <c r="I378" s="43"/>
      <c r="J378" s="43"/>
      <c r="K378" s="63"/>
      <c r="L378" s="43"/>
      <c r="M378" s="43"/>
      <c r="N378" s="43"/>
      <c r="O378" s="43">
        <v>400</v>
      </c>
      <c r="P378" s="43"/>
      <c r="Q378" s="43"/>
      <c r="R378" s="43"/>
      <c r="S378" s="179">
        <f>IF((ISBLANK(J378)+ISBLANK(L378)+ISBLANK(K378)+ISBLANK(M378)+ISBLANK(N378)+ISBLANK(O378))&lt;8,IF(ISNUMBER(LARGE((J378,L378,M378,N378),1)),LARGE((J378,L378,M378,N378),1),0)+IF(ISNUMBER(LARGE((J378,L378,M378,N378),2)),LARGE((J378,L378,M378,N378),2),0)+K378+O378,"")+P378+Q378+R378+I378</f>
        <v>400</v>
      </c>
      <c r="T378" s="662" t="s">
        <v>1010</v>
      </c>
      <c r="U378" s="510" t="s">
        <v>128</v>
      </c>
      <c r="V378" s="85"/>
      <c r="W378" s="118"/>
    </row>
    <row r="379" spans="1:23" ht="12.75" customHeight="1" x14ac:dyDescent="0.25">
      <c r="A379" s="670" t="s">
        <v>150</v>
      </c>
      <c r="B379" s="670">
        <v>2</v>
      </c>
      <c r="C379" s="77" t="s">
        <v>405</v>
      </c>
      <c r="D379" s="43" t="s">
        <v>951</v>
      </c>
      <c r="E379" s="43">
        <v>2004</v>
      </c>
      <c r="F379" s="85" t="s">
        <v>260</v>
      </c>
      <c r="G379" s="85" t="s">
        <v>147</v>
      </c>
      <c r="H379" s="95">
        <v>-81</v>
      </c>
      <c r="I379" s="43"/>
      <c r="J379" s="43"/>
      <c r="K379" s="63"/>
      <c r="L379" s="43">
        <v>0</v>
      </c>
      <c r="M379" s="43"/>
      <c r="N379" s="43"/>
      <c r="O379" s="43">
        <v>150</v>
      </c>
      <c r="P379" s="43"/>
      <c r="Q379" s="43"/>
      <c r="R379" s="43"/>
      <c r="S379" s="179">
        <f>IF((ISBLANK(J379)+ISBLANK(L379)+ISBLANK(K379)+ISBLANK(M379)+ISBLANK(N379)+ISBLANK(O379))&lt;8,IF(ISNUMBER(LARGE((J379,L379,M379,N379),1)),LARGE((J379,L379,M379,N379),1),0)+IF(ISNUMBER(LARGE((J379,L379,M379,N379),2)),LARGE((J379,L379,M379,N379),2),0)+K379+O379,"")+P379+Q379+R379+I379</f>
        <v>150</v>
      </c>
      <c r="T379" s="662" t="s">
        <v>1010</v>
      </c>
      <c r="U379" s="510"/>
      <c r="V379" s="85"/>
      <c r="W379" s="189"/>
    </row>
    <row r="380" spans="1:23" ht="12.75" customHeight="1" x14ac:dyDescent="0.25">
      <c r="A380" s="670" t="s">
        <v>150</v>
      </c>
      <c r="B380" s="670">
        <v>2</v>
      </c>
      <c r="C380" s="330" t="s">
        <v>622</v>
      </c>
      <c r="D380" s="320" t="s">
        <v>623</v>
      </c>
      <c r="E380" s="320">
        <v>2004</v>
      </c>
      <c r="F380" s="321" t="s">
        <v>43</v>
      </c>
      <c r="G380" s="321" t="s">
        <v>147</v>
      </c>
      <c r="H380" s="322">
        <v>-81</v>
      </c>
      <c r="I380" s="320"/>
      <c r="J380" s="320"/>
      <c r="K380" s="63"/>
      <c r="L380" s="320">
        <v>0</v>
      </c>
      <c r="M380" s="320"/>
      <c r="N380" s="320"/>
      <c r="O380" s="43">
        <v>150</v>
      </c>
      <c r="P380" s="43"/>
      <c r="Q380" s="43"/>
      <c r="R380" s="43"/>
      <c r="S380" s="179">
        <f>IF((ISBLANK(J380)+ISBLANK(L380)+ISBLANK(K380)+ISBLANK(M380)+ISBLANK(N380)+ISBLANK(O380))&lt;8,IF(ISNUMBER(LARGE((J380,L380,M380,N380),1)),LARGE((J380,L380,M380,N380),1),0)+IF(ISNUMBER(LARGE((J380,L380,M380,N380),2)),LARGE((J380,L380,M380,N380),2),0)+K380+O380,"")+P380+Q380+R380+I380</f>
        <v>150</v>
      </c>
      <c r="T380" s="662" t="s">
        <v>1010</v>
      </c>
      <c r="U380" s="510"/>
      <c r="V380" s="85"/>
      <c r="W380" s="118"/>
    </row>
    <row r="381" spans="1:23" ht="12.75" customHeight="1" x14ac:dyDescent="0.25">
      <c r="A381" s="670" t="s">
        <v>150</v>
      </c>
      <c r="B381" s="670"/>
      <c r="C381" s="77" t="s">
        <v>1163</v>
      </c>
      <c r="D381" s="43" t="s">
        <v>1164</v>
      </c>
      <c r="E381" s="43">
        <v>2002</v>
      </c>
      <c r="F381" s="85" t="s">
        <v>87</v>
      </c>
      <c r="G381" s="85" t="s">
        <v>147</v>
      </c>
      <c r="H381" s="95">
        <v>-81</v>
      </c>
      <c r="I381" s="43"/>
      <c r="J381" s="43"/>
      <c r="K381" s="63"/>
      <c r="L381" s="43"/>
      <c r="M381" s="43"/>
      <c r="N381" s="43"/>
      <c r="O381" s="43">
        <v>0</v>
      </c>
      <c r="P381" s="43"/>
      <c r="Q381" s="43"/>
      <c r="R381" s="43"/>
      <c r="S381" s="179">
        <f>IF((ISBLANK(J381)+ISBLANK(L381)+ISBLANK(K381)+ISBLANK(M381)+ISBLANK(N381)+ISBLANK(O381))&lt;8,IF(ISNUMBER(LARGE((J381,L381,M381,N381),1)),LARGE((J381,L381,M381,N381),1),0)+IF(ISNUMBER(LARGE((J381,L381,M381,N381),2)),LARGE((J381,L381,M381,N381),2),0)+K381+O381,"")+P381+Q381+R381+I381</f>
        <v>0</v>
      </c>
      <c r="T381" s="662" t="s">
        <v>1010</v>
      </c>
      <c r="U381" s="510"/>
      <c r="V381" s="85"/>
      <c r="W381" s="118"/>
    </row>
    <row r="382" spans="1:23" ht="12.75" customHeight="1" x14ac:dyDescent="0.25">
      <c r="A382" s="670" t="s">
        <v>150</v>
      </c>
      <c r="B382" s="670"/>
      <c r="C382" s="77" t="s">
        <v>440</v>
      </c>
      <c r="D382" s="43" t="s">
        <v>1170</v>
      </c>
      <c r="E382" s="43">
        <v>2004</v>
      </c>
      <c r="F382" s="85" t="s">
        <v>164</v>
      </c>
      <c r="G382" s="85" t="s">
        <v>147</v>
      </c>
      <c r="H382" s="95">
        <v>-81</v>
      </c>
      <c r="I382" s="43"/>
      <c r="J382" s="43"/>
      <c r="K382" s="63"/>
      <c r="L382" s="43"/>
      <c r="M382" s="43"/>
      <c r="N382" s="43"/>
      <c r="O382" s="43">
        <v>0</v>
      </c>
      <c r="P382" s="43"/>
      <c r="Q382" s="43"/>
      <c r="R382" s="43"/>
      <c r="S382" s="179">
        <f>IF((ISBLANK(J382)+ISBLANK(L382)+ISBLANK(K382)+ISBLANK(M382)+ISBLANK(N382)+ISBLANK(O382))&lt;8,IF(ISNUMBER(LARGE((J382,L382,M382,N382),1)),LARGE((J382,L382,M382,N382),1),0)+IF(ISNUMBER(LARGE((J382,L382,M382,N382),2)),LARGE((J382,L382,M382,N382),2),0)+K382+O382,"")+P382+Q382+R382+I382</f>
        <v>0</v>
      </c>
      <c r="T382" s="662" t="s">
        <v>1010</v>
      </c>
      <c r="U382" s="510"/>
      <c r="V382" s="85"/>
      <c r="W382" s="189"/>
    </row>
    <row r="383" spans="1:23" ht="12.75" customHeight="1" x14ac:dyDescent="0.25">
      <c r="A383" s="59" t="s">
        <v>150</v>
      </c>
      <c r="B383" s="59"/>
      <c r="C383" s="77" t="s">
        <v>976</v>
      </c>
      <c r="D383" s="43" t="s">
        <v>202</v>
      </c>
      <c r="E383" s="43">
        <v>2004</v>
      </c>
      <c r="F383" s="85" t="s">
        <v>616</v>
      </c>
      <c r="G383" s="85" t="s">
        <v>613</v>
      </c>
      <c r="H383" s="95">
        <v>-81</v>
      </c>
      <c r="I383" s="43"/>
      <c r="J383" s="43"/>
      <c r="K383" s="63"/>
      <c r="L383" s="43"/>
      <c r="M383" s="43"/>
      <c r="N383" s="43"/>
      <c r="O383" s="43"/>
      <c r="P383" s="43"/>
      <c r="Q383" s="43"/>
      <c r="R383" s="43"/>
      <c r="S383" s="179">
        <f>IF((ISBLANK(J383)+ISBLANK(L383)+ISBLANK(K383)+ISBLANK(M383)+ISBLANK(N383)+ISBLANK(O383))&lt;8,IF(ISNUMBER(LARGE((J383,L383,M383,N383),1)),LARGE((J383,L383,M383,N383),1),0)+IF(ISNUMBER(LARGE((J383,L383,M383,N383),2)),LARGE((J383,L383,M383,N383),2),0)+K383+O383,"")+P383+Q383+R383+I383</f>
        <v>0</v>
      </c>
      <c r="T383" s="528"/>
      <c r="U383" s="510"/>
      <c r="V383" s="85"/>
      <c r="W383" s="189"/>
    </row>
    <row r="384" spans="1:23" ht="12.75" customHeight="1" x14ac:dyDescent="0.25">
      <c r="A384" s="670" t="s">
        <v>150</v>
      </c>
      <c r="B384" s="670"/>
      <c r="C384" s="77" t="s">
        <v>1165</v>
      </c>
      <c r="D384" s="43" t="s">
        <v>1166</v>
      </c>
      <c r="E384" s="43">
        <v>2002</v>
      </c>
      <c r="F384" s="85" t="s">
        <v>215</v>
      </c>
      <c r="G384" s="85" t="s">
        <v>147</v>
      </c>
      <c r="H384" s="95">
        <v>-81</v>
      </c>
      <c r="I384" s="43"/>
      <c r="J384" s="43"/>
      <c r="K384" s="63"/>
      <c r="L384" s="43"/>
      <c r="M384" s="43"/>
      <c r="N384" s="43"/>
      <c r="O384" s="43">
        <v>0</v>
      </c>
      <c r="P384" s="43"/>
      <c r="Q384" s="43"/>
      <c r="R384" s="43"/>
      <c r="S384" s="179">
        <f>IF((ISBLANK(J384)+ISBLANK(L384)+ISBLANK(K384)+ISBLANK(M384)+ISBLANK(N384)+ISBLANK(O384))&lt;8,IF(ISNUMBER(LARGE((J384,L384,M384,N384),1)),LARGE((J384,L384,M384,N384),1),0)+IF(ISNUMBER(LARGE((J384,L384,M384,N384),2)),LARGE((J384,L384,M384,N384),2),0)+K384+O384,"")+P384+Q384+R384+I384</f>
        <v>0</v>
      </c>
      <c r="T384" s="662" t="s">
        <v>1010</v>
      </c>
      <c r="U384" s="510"/>
      <c r="V384" s="85"/>
      <c r="W384" s="189"/>
    </row>
    <row r="385" spans="1:16384" ht="12.75" customHeight="1" x14ac:dyDescent="0.25">
      <c r="A385" s="670" t="s">
        <v>150</v>
      </c>
      <c r="B385" s="670"/>
      <c r="C385" s="77" t="s">
        <v>535</v>
      </c>
      <c r="D385" s="43" t="s">
        <v>237</v>
      </c>
      <c r="E385" s="43">
        <v>2003</v>
      </c>
      <c r="F385" s="85" t="s">
        <v>161</v>
      </c>
      <c r="G385" s="85" t="s">
        <v>147</v>
      </c>
      <c r="H385" s="95">
        <v>-81</v>
      </c>
      <c r="I385" s="43"/>
      <c r="J385" s="43"/>
      <c r="K385" s="63"/>
      <c r="L385" s="43"/>
      <c r="M385" s="43"/>
      <c r="N385" s="43"/>
      <c r="O385" s="107"/>
      <c r="P385" s="43"/>
      <c r="Q385" s="43"/>
      <c r="R385" s="43"/>
      <c r="S385" s="179">
        <f>IF((ISBLANK(J385)+ISBLANK(L385)+ISBLANK(K385)+ISBLANK(M385)+ISBLANK(N385)+ISBLANK(O385))&lt;8,IF(ISNUMBER(LARGE((J385,L385,M385,N385),1)),LARGE((J385,L385,M385,N385),1),0)+IF(ISNUMBER(LARGE((J385,L385,M385,N385),2)),LARGE((J385,L385,M385,N385),2),0)+K385+O385,"")+P385+Q385+R385+I385</f>
        <v>0</v>
      </c>
      <c r="T385" s="662" t="s">
        <v>1010</v>
      </c>
      <c r="U385" s="510"/>
      <c r="V385" s="85"/>
      <c r="W385" s="189"/>
    </row>
    <row r="386" spans="1:16384" ht="12.75" customHeight="1" x14ac:dyDescent="0.25">
      <c r="A386" s="670" t="s">
        <v>150</v>
      </c>
      <c r="B386" s="670"/>
      <c r="C386" s="330" t="s">
        <v>66</v>
      </c>
      <c r="D386" s="320" t="s">
        <v>354</v>
      </c>
      <c r="E386" s="320">
        <v>2005</v>
      </c>
      <c r="F386" s="321" t="s">
        <v>194</v>
      </c>
      <c r="G386" s="321" t="s">
        <v>147</v>
      </c>
      <c r="H386" s="322">
        <v>-81</v>
      </c>
      <c r="I386" s="320"/>
      <c r="J386" s="43"/>
      <c r="K386" s="63"/>
      <c r="L386" s="320"/>
      <c r="M386" s="320"/>
      <c r="N386" s="320"/>
      <c r="O386" s="107"/>
      <c r="P386" s="43">
        <v>0</v>
      </c>
      <c r="Q386" s="43"/>
      <c r="R386" s="43"/>
      <c r="S386" s="179">
        <f>IF((ISBLANK(J386)+ISBLANK(L386)+ISBLANK(K386)+ISBLANK(M386)+ISBLANK(N386)+ISBLANK(O386))&lt;8,IF(ISNUMBER(LARGE((J386,L386,M386,N386),1)),LARGE((J386,L386,M386,N386),1),0)+IF(ISNUMBER(LARGE((J386,L386,M386,N386),2)),LARGE((J386,L386,M386,N386),2),0)+K386+O386,"")+P386+Q386+R386+I386</f>
        <v>0</v>
      </c>
      <c r="T386" s="662" t="s">
        <v>1010</v>
      </c>
      <c r="U386" s="510" t="s">
        <v>47</v>
      </c>
      <c r="V386" s="85"/>
      <c r="W386" s="189"/>
    </row>
    <row r="387" spans="1:16384" ht="12.75" customHeight="1" x14ac:dyDescent="0.25">
      <c r="A387" s="670" t="s">
        <v>150</v>
      </c>
      <c r="B387" s="670"/>
      <c r="C387" s="77" t="s">
        <v>615</v>
      </c>
      <c r="D387" s="43" t="s">
        <v>347</v>
      </c>
      <c r="E387" s="43">
        <v>2004</v>
      </c>
      <c r="F387" s="85" t="s">
        <v>68</v>
      </c>
      <c r="G387" s="85" t="s">
        <v>147</v>
      </c>
      <c r="H387" s="95">
        <v>-81</v>
      </c>
      <c r="I387" s="43"/>
      <c r="J387" s="43"/>
      <c r="K387" s="63"/>
      <c r="L387" s="43">
        <v>0</v>
      </c>
      <c r="M387" s="43"/>
      <c r="N387" s="43"/>
      <c r="O387" s="43">
        <v>0</v>
      </c>
      <c r="P387" s="43"/>
      <c r="Q387" s="43"/>
      <c r="R387" s="43"/>
      <c r="S387" s="179">
        <f>IF((ISBLANK(J387)+ISBLANK(L387)+ISBLANK(K387)+ISBLANK(M387)+ISBLANK(N387)+ISBLANK(O387))&lt;8,IF(ISNUMBER(LARGE((J387,L387,M387,N387),1)),LARGE((J387,L387,M387,N387),1),0)+IF(ISNUMBER(LARGE((J387,L387,M387,N387),2)),LARGE((J387,L387,M387,N387),2),0)+K387+O387,"")+P387+Q387+R387+I387</f>
        <v>0</v>
      </c>
      <c r="T387" s="662" t="s">
        <v>1010</v>
      </c>
      <c r="U387" s="510"/>
      <c r="V387" s="85"/>
    </row>
    <row r="388" spans="1:16384" ht="12.75" customHeight="1" x14ac:dyDescent="0.25">
      <c r="A388" s="670" t="s">
        <v>150</v>
      </c>
      <c r="B388" s="670"/>
      <c r="C388" s="77" t="s">
        <v>577</v>
      </c>
      <c r="D388" s="43" t="s">
        <v>527</v>
      </c>
      <c r="E388" s="43">
        <v>2002</v>
      </c>
      <c r="F388" s="85" t="s">
        <v>194</v>
      </c>
      <c r="G388" s="85" t="s">
        <v>147</v>
      </c>
      <c r="H388" s="95">
        <v>-81</v>
      </c>
      <c r="I388" s="43"/>
      <c r="J388" s="43"/>
      <c r="K388" s="63"/>
      <c r="L388" s="43">
        <v>0</v>
      </c>
      <c r="M388" s="43"/>
      <c r="N388" s="43"/>
      <c r="O388" s="554"/>
      <c r="P388" s="43"/>
      <c r="Q388" s="43"/>
      <c r="R388" s="43"/>
      <c r="S388" s="179">
        <f>IF((ISBLANK(J388)+ISBLANK(L388)+ISBLANK(K388)+ISBLANK(M388)+ISBLANK(N388)+ISBLANK(O388))&lt;8,IF(ISNUMBER(LARGE((J388,L388,M388,N388),1)),LARGE((J388,L388,M388,N388),1),0)+IF(ISNUMBER(LARGE((J388,L388,M388,N388),2)),LARGE((J388,L388,M388,N388),2),0)+K388+O388,"")+P388+Q388+R388+I388</f>
        <v>0</v>
      </c>
      <c r="T388" s="662" t="s">
        <v>1010</v>
      </c>
      <c r="U388" s="510" t="s">
        <v>975</v>
      </c>
      <c r="V388" s="85"/>
    </row>
    <row r="389" spans="1:16384" ht="12.75" customHeight="1" x14ac:dyDescent="0.25">
      <c r="A389" s="670" t="s">
        <v>150</v>
      </c>
      <c r="B389" s="670"/>
      <c r="C389" s="330" t="s">
        <v>634</v>
      </c>
      <c r="D389" s="320" t="s">
        <v>196</v>
      </c>
      <c r="E389" s="320">
        <v>2003</v>
      </c>
      <c r="F389" s="321" t="s">
        <v>339</v>
      </c>
      <c r="G389" s="321" t="s">
        <v>147</v>
      </c>
      <c r="H389" s="322">
        <v>-81</v>
      </c>
      <c r="I389" s="320"/>
      <c r="J389" s="320"/>
      <c r="K389" s="63"/>
      <c r="L389" s="320">
        <v>0</v>
      </c>
      <c r="M389" s="320"/>
      <c r="N389" s="320"/>
      <c r="O389" s="43">
        <v>0</v>
      </c>
      <c r="P389" s="43"/>
      <c r="Q389" s="43"/>
      <c r="R389" s="43"/>
      <c r="S389" s="179">
        <f>IF((ISBLANK(J389)+ISBLANK(L389)+ISBLANK(K389)+ISBLANK(M389)+ISBLANK(N389)+ISBLANK(O389))&lt;8,IF(ISNUMBER(LARGE((J389,L389,M389,N389),1)),LARGE((J389,L389,M389,N389),1),0)+IF(ISNUMBER(LARGE((J389,L389,M389,N389),2)),LARGE((J389,L389,M389,N389),2),0)+K389+O389,"")+P389+Q389+R389+I389</f>
        <v>0</v>
      </c>
      <c r="T389" s="662" t="s">
        <v>1010</v>
      </c>
      <c r="U389" s="510"/>
      <c r="V389" s="85"/>
    </row>
    <row r="390" spans="1:16384" ht="12.75" customHeight="1" x14ac:dyDescent="0.25">
      <c r="A390" s="63"/>
      <c r="B390" s="63"/>
      <c r="C390" s="63"/>
      <c r="D390" s="63"/>
      <c r="E390" s="63"/>
      <c r="F390" s="63"/>
      <c r="G390" s="63" t="s">
        <v>147</v>
      </c>
      <c r="H390" s="63">
        <v>-81</v>
      </c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126">
        <f>IF((ISBLANK(J390)+ISBLANK(L390)+ISBLANK(K390)+ISBLANK(M390)+ISBLANK(N390)+ISBLANK(O390))&lt;8,IF(ISNUMBER(LARGE((J390,L390,M390,N390),1)),LARGE((J390,L390,M390,N390),1),0)+IF(ISNUMBER(LARGE((J390,L390,M390,N390),2)),LARGE((J390,L390,M390,N390),2),0)+K390+O390,"")+P390+Q390+R390+I390</f>
        <v>0</v>
      </c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  <c r="CE390" s="63"/>
      <c r="CF390" s="63"/>
      <c r="CG390" s="63"/>
      <c r="CH390" s="63"/>
      <c r="CI390" s="63"/>
      <c r="CJ390" s="63"/>
      <c r="CK390" s="63"/>
      <c r="CL390" s="63"/>
      <c r="CM390" s="63"/>
      <c r="CN390" s="63"/>
      <c r="CO390" s="63"/>
      <c r="CP390" s="63"/>
      <c r="CQ390" s="63"/>
      <c r="CR390" s="63"/>
      <c r="CS390" s="63"/>
      <c r="CT390" s="63"/>
      <c r="CU390" s="63"/>
      <c r="CV390" s="63"/>
      <c r="CW390" s="63"/>
      <c r="CX390" s="63"/>
      <c r="CY390" s="63"/>
      <c r="CZ390" s="63"/>
      <c r="DA390" s="63"/>
      <c r="DB390" s="63"/>
      <c r="DC390" s="63"/>
      <c r="DD390" s="63"/>
      <c r="DE390" s="63"/>
      <c r="DF390" s="63"/>
      <c r="DG390" s="63"/>
      <c r="DH390" s="63"/>
      <c r="DI390" s="63"/>
      <c r="DJ390" s="63"/>
      <c r="DK390" s="63"/>
      <c r="DL390" s="63"/>
      <c r="DM390" s="63"/>
      <c r="DN390" s="63"/>
      <c r="DO390" s="63"/>
      <c r="DP390" s="63"/>
      <c r="DQ390" s="63"/>
      <c r="DR390" s="63"/>
      <c r="DS390" s="63"/>
      <c r="DT390" s="63"/>
      <c r="DU390" s="63"/>
      <c r="DV390" s="63"/>
      <c r="DW390" s="63"/>
      <c r="DX390" s="63"/>
      <c r="DY390" s="63"/>
      <c r="DZ390" s="63"/>
      <c r="EA390" s="63"/>
      <c r="EB390" s="63"/>
      <c r="EC390" s="63"/>
      <c r="ED390" s="63"/>
      <c r="EE390" s="63"/>
      <c r="EF390" s="63"/>
      <c r="EG390" s="63"/>
      <c r="EH390" s="63"/>
      <c r="EI390" s="63"/>
      <c r="EJ390" s="63"/>
      <c r="EK390" s="63"/>
      <c r="EL390" s="63"/>
      <c r="EM390" s="63"/>
      <c r="EN390" s="63"/>
      <c r="EO390" s="63"/>
      <c r="EP390" s="63"/>
      <c r="EQ390" s="63"/>
      <c r="ER390" s="63"/>
      <c r="ES390" s="63"/>
      <c r="ET390" s="63"/>
      <c r="EU390" s="63"/>
      <c r="EV390" s="63"/>
      <c r="EW390" s="63"/>
      <c r="EX390" s="63"/>
      <c r="EY390" s="63"/>
      <c r="EZ390" s="63"/>
      <c r="FA390" s="63"/>
      <c r="FB390" s="63"/>
      <c r="FC390" s="63"/>
      <c r="FD390" s="63"/>
      <c r="FE390" s="63"/>
      <c r="FF390" s="63"/>
      <c r="FG390" s="63"/>
      <c r="FH390" s="63"/>
      <c r="FI390" s="63"/>
      <c r="FJ390" s="63"/>
      <c r="FK390" s="63"/>
      <c r="FL390" s="63"/>
      <c r="FM390" s="63"/>
      <c r="FN390" s="63"/>
      <c r="FO390" s="63"/>
      <c r="FP390" s="63"/>
      <c r="FQ390" s="63"/>
      <c r="FR390" s="63"/>
      <c r="FS390" s="63"/>
      <c r="FT390" s="63"/>
      <c r="FU390" s="63"/>
      <c r="FV390" s="63"/>
      <c r="FW390" s="63"/>
      <c r="FX390" s="63"/>
      <c r="FY390" s="63"/>
      <c r="FZ390" s="63"/>
      <c r="GA390" s="63"/>
      <c r="GB390" s="63"/>
      <c r="GC390" s="63"/>
      <c r="GD390" s="63"/>
      <c r="GE390" s="63"/>
      <c r="GF390" s="63"/>
      <c r="GG390" s="63"/>
      <c r="GH390" s="63"/>
      <c r="GI390" s="63"/>
      <c r="GJ390" s="63"/>
      <c r="GK390" s="63"/>
      <c r="GL390" s="63"/>
      <c r="GM390" s="63"/>
      <c r="GN390" s="63"/>
      <c r="GO390" s="63"/>
      <c r="GP390" s="63"/>
      <c r="GQ390" s="63"/>
      <c r="GR390" s="63"/>
      <c r="GS390" s="63"/>
      <c r="GT390" s="63"/>
      <c r="GU390" s="63"/>
      <c r="GV390" s="63"/>
      <c r="GW390" s="63"/>
      <c r="GX390" s="63"/>
      <c r="GY390" s="63"/>
      <c r="GZ390" s="63"/>
      <c r="HA390" s="63"/>
      <c r="HB390" s="63"/>
      <c r="HC390" s="63"/>
      <c r="HD390" s="63"/>
      <c r="HE390" s="63"/>
      <c r="HF390" s="63"/>
      <c r="HG390" s="63"/>
      <c r="HH390" s="63"/>
      <c r="HI390" s="63"/>
      <c r="HJ390" s="63"/>
      <c r="HK390" s="63"/>
      <c r="HL390" s="63"/>
      <c r="HM390" s="63"/>
      <c r="HN390" s="63"/>
      <c r="HO390" s="63"/>
      <c r="HP390" s="63"/>
      <c r="HQ390" s="63"/>
      <c r="HR390" s="63"/>
      <c r="HS390" s="63"/>
      <c r="HT390" s="63"/>
      <c r="HU390" s="63"/>
      <c r="HV390" s="63"/>
      <c r="HW390" s="63"/>
      <c r="HX390" s="63"/>
      <c r="HY390" s="63"/>
      <c r="HZ390" s="63"/>
      <c r="IA390" s="63"/>
      <c r="IB390" s="63"/>
      <c r="IC390" s="63"/>
      <c r="ID390" s="63"/>
      <c r="IE390" s="63"/>
      <c r="IF390" s="63"/>
      <c r="IG390" s="63"/>
      <c r="IH390" s="63"/>
      <c r="II390" s="63"/>
      <c r="IJ390" s="63"/>
      <c r="IK390" s="63"/>
      <c r="IL390" s="63"/>
      <c r="IM390" s="63"/>
      <c r="IN390" s="63"/>
      <c r="IO390" s="63"/>
      <c r="IP390" s="63"/>
      <c r="IQ390" s="63"/>
      <c r="IR390" s="63"/>
      <c r="IS390" s="63"/>
      <c r="IT390" s="63"/>
      <c r="IU390" s="63"/>
      <c r="IV390" s="63"/>
      <c r="IW390" s="63"/>
      <c r="IX390" s="63"/>
      <c r="IY390" s="63"/>
      <c r="IZ390" s="63"/>
      <c r="JA390" s="63"/>
      <c r="JB390" s="63"/>
      <c r="JC390" s="63"/>
      <c r="JD390" s="63"/>
      <c r="JE390" s="63"/>
      <c r="JF390" s="63"/>
      <c r="JG390" s="63"/>
      <c r="JH390" s="63"/>
      <c r="JI390" s="63"/>
      <c r="JJ390" s="63"/>
      <c r="JK390" s="63"/>
      <c r="JL390" s="63"/>
      <c r="JM390" s="63"/>
      <c r="JN390" s="63"/>
      <c r="JO390" s="63"/>
      <c r="JP390" s="63"/>
      <c r="JQ390" s="63"/>
      <c r="JR390" s="63"/>
      <c r="JS390" s="63"/>
      <c r="JT390" s="63"/>
      <c r="JU390" s="63"/>
      <c r="JV390" s="63"/>
      <c r="JW390" s="63"/>
      <c r="JX390" s="63"/>
      <c r="JY390" s="63"/>
      <c r="JZ390" s="63"/>
      <c r="KA390" s="63"/>
      <c r="KB390" s="63"/>
      <c r="KC390" s="63"/>
      <c r="KD390" s="63"/>
      <c r="KE390" s="63"/>
      <c r="KF390" s="63"/>
      <c r="KG390" s="63"/>
      <c r="KH390" s="63"/>
      <c r="KI390" s="63"/>
      <c r="KJ390" s="63"/>
      <c r="KK390" s="63"/>
      <c r="KL390" s="63"/>
      <c r="KM390" s="63"/>
      <c r="KN390" s="63"/>
      <c r="KO390" s="63"/>
      <c r="KP390" s="63"/>
      <c r="KQ390" s="63"/>
      <c r="KR390" s="63"/>
      <c r="KS390" s="63"/>
      <c r="KT390" s="63"/>
      <c r="KU390" s="63"/>
      <c r="KV390" s="63"/>
      <c r="KW390" s="63"/>
      <c r="KX390" s="63"/>
      <c r="KY390" s="63"/>
      <c r="KZ390" s="63"/>
      <c r="LA390" s="63"/>
      <c r="LB390" s="63"/>
      <c r="LC390" s="63"/>
      <c r="LD390" s="63"/>
      <c r="LE390" s="63"/>
      <c r="LF390" s="63"/>
      <c r="LG390" s="63"/>
      <c r="LH390" s="63"/>
      <c r="LI390" s="63"/>
      <c r="LJ390" s="63"/>
      <c r="LK390" s="63"/>
      <c r="LL390" s="63"/>
      <c r="LM390" s="63"/>
      <c r="LN390" s="63"/>
      <c r="LO390" s="63"/>
      <c r="LP390" s="63"/>
      <c r="LQ390" s="63"/>
      <c r="LR390" s="63"/>
      <c r="LS390" s="63"/>
      <c r="LT390" s="63"/>
      <c r="LU390" s="63"/>
      <c r="LV390" s="63"/>
      <c r="LW390" s="63"/>
      <c r="LX390" s="63"/>
      <c r="LY390" s="63"/>
      <c r="LZ390" s="63"/>
      <c r="MA390" s="63"/>
      <c r="MB390" s="63"/>
      <c r="MC390" s="63"/>
      <c r="MD390" s="63"/>
      <c r="ME390" s="63"/>
      <c r="MF390" s="63"/>
      <c r="MG390" s="63"/>
      <c r="MH390" s="63"/>
      <c r="MI390" s="63"/>
      <c r="MJ390" s="63"/>
      <c r="MK390" s="63"/>
      <c r="ML390" s="63"/>
      <c r="MM390" s="63"/>
      <c r="MN390" s="63"/>
      <c r="MO390" s="63"/>
      <c r="MP390" s="63"/>
      <c r="MQ390" s="63"/>
      <c r="MR390" s="63"/>
      <c r="MS390" s="63"/>
      <c r="MT390" s="63"/>
      <c r="MU390" s="63"/>
      <c r="MV390" s="63"/>
      <c r="MW390" s="63"/>
      <c r="MX390" s="63"/>
      <c r="MY390" s="63"/>
      <c r="MZ390" s="63"/>
      <c r="NA390" s="63"/>
      <c r="NB390" s="63"/>
      <c r="NC390" s="63"/>
      <c r="ND390" s="63"/>
      <c r="NE390" s="63"/>
      <c r="NF390" s="63"/>
      <c r="NG390" s="63"/>
      <c r="NH390" s="63"/>
      <c r="NI390" s="63"/>
      <c r="NJ390" s="63"/>
      <c r="NK390" s="63"/>
      <c r="NL390" s="63"/>
      <c r="NM390" s="63"/>
      <c r="NN390" s="63"/>
      <c r="NO390" s="63"/>
      <c r="NP390" s="63"/>
      <c r="NQ390" s="63"/>
      <c r="NR390" s="63"/>
      <c r="NS390" s="63"/>
      <c r="NT390" s="63"/>
      <c r="NU390" s="63"/>
      <c r="NV390" s="63"/>
      <c r="NW390" s="63"/>
      <c r="NX390" s="63"/>
      <c r="NY390" s="63"/>
      <c r="NZ390" s="63"/>
      <c r="OA390" s="63"/>
      <c r="OB390" s="63"/>
      <c r="OC390" s="63"/>
      <c r="OD390" s="63"/>
      <c r="OE390" s="63"/>
      <c r="OF390" s="63"/>
      <c r="OG390" s="63"/>
      <c r="OH390" s="63"/>
      <c r="OI390" s="63"/>
      <c r="OJ390" s="63"/>
      <c r="OK390" s="63"/>
      <c r="OL390" s="63"/>
      <c r="OM390" s="63"/>
      <c r="ON390" s="63"/>
      <c r="OO390" s="63"/>
      <c r="OP390" s="63"/>
      <c r="OQ390" s="63"/>
      <c r="OR390" s="63"/>
      <c r="OS390" s="63"/>
      <c r="OT390" s="63"/>
      <c r="OU390" s="63"/>
      <c r="OV390" s="63"/>
      <c r="OW390" s="63"/>
      <c r="OX390" s="63"/>
      <c r="OY390" s="63"/>
      <c r="OZ390" s="63"/>
      <c r="PA390" s="63"/>
      <c r="PB390" s="63"/>
      <c r="PC390" s="63"/>
      <c r="PD390" s="63"/>
      <c r="PE390" s="63"/>
      <c r="PF390" s="63"/>
      <c r="PG390" s="63"/>
      <c r="PH390" s="63"/>
      <c r="PI390" s="63"/>
      <c r="PJ390" s="63"/>
      <c r="PK390" s="63"/>
      <c r="PL390" s="63"/>
      <c r="PM390" s="63"/>
      <c r="PN390" s="63"/>
      <c r="PO390" s="63"/>
      <c r="PP390" s="63"/>
      <c r="PQ390" s="63"/>
      <c r="PR390" s="63"/>
      <c r="PS390" s="63"/>
      <c r="PT390" s="63"/>
      <c r="PU390" s="63"/>
      <c r="PV390" s="63"/>
      <c r="PW390" s="63"/>
      <c r="PX390" s="63"/>
      <c r="PY390" s="63"/>
      <c r="PZ390" s="63"/>
      <c r="QA390" s="63"/>
      <c r="QB390" s="63"/>
      <c r="QC390" s="63"/>
      <c r="QD390" s="63"/>
      <c r="QE390" s="63"/>
      <c r="QF390" s="63"/>
      <c r="QG390" s="63"/>
      <c r="QH390" s="63"/>
      <c r="QI390" s="63"/>
      <c r="QJ390" s="63"/>
      <c r="QK390" s="63"/>
      <c r="QL390" s="63"/>
      <c r="QM390" s="63"/>
      <c r="QN390" s="63"/>
      <c r="QO390" s="63"/>
      <c r="QP390" s="63"/>
      <c r="QQ390" s="63"/>
      <c r="QR390" s="63"/>
      <c r="QS390" s="63"/>
      <c r="QT390" s="63"/>
      <c r="QU390" s="63"/>
      <c r="QV390" s="63"/>
      <c r="QW390" s="63"/>
      <c r="QX390" s="63"/>
      <c r="QY390" s="63"/>
      <c r="QZ390" s="63"/>
      <c r="RA390" s="63"/>
      <c r="RB390" s="63"/>
      <c r="RC390" s="63"/>
      <c r="RD390" s="63"/>
      <c r="RE390" s="63"/>
      <c r="RF390" s="63"/>
      <c r="RG390" s="63"/>
      <c r="RH390" s="63"/>
      <c r="RI390" s="63"/>
      <c r="RJ390" s="63"/>
      <c r="RK390" s="63"/>
      <c r="RL390" s="63"/>
      <c r="RM390" s="63"/>
      <c r="RN390" s="63"/>
      <c r="RO390" s="63"/>
      <c r="RP390" s="63"/>
      <c r="RQ390" s="63"/>
      <c r="RR390" s="63"/>
      <c r="RS390" s="63"/>
      <c r="RT390" s="63"/>
      <c r="RU390" s="63"/>
      <c r="RV390" s="63"/>
      <c r="RW390" s="63"/>
      <c r="RX390" s="63"/>
      <c r="RY390" s="63"/>
      <c r="RZ390" s="63"/>
      <c r="SA390" s="63"/>
      <c r="SB390" s="63"/>
      <c r="SC390" s="63"/>
      <c r="SD390" s="63"/>
      <c r="SE390" s="63"/>
      <c r="SF390" s="63"/>
      <c r="SG390" s="63"/>
      <c r="SH390" s="63"/>
      <c r="SI390" s="63"/>
      <c r="SJ390" s="63"/>
      <c r="SK390" s="63"/>
      <c r="SL390" s="63"/>
      <c r="SM390" s="63"/>
      <c r="SN390" s="63"/>
      <c r="SO390" s="63"/>
      <c r="SP390" s="63"/>
      <c r="SQ390" s="63"/>
      <c r="SR390" s="63"/>
      <c r="SS390" s="63"/>
      <c r="ST390" s="63"/>
      <c r="SU390" s="63"/>
      <c r="SV390" s="63"/>
      <c r="SW390" s="63"/>
      <c r="SX390" s="63"/>
      <c r="SY390" s="63"/>
      <c r="SZ390" s="63"/>
      <c r="TA390" s="63"/>
      <c r="TB390" s="63"/>
      <c r="TC390" s="63"/>
      <c r="TD390" s="63"/>
      <c r="TE390" s="63"/>
      <c r="TF390" s="63"/>
      <c r="TG390" s="63"/>
      <c r="TH390" s="63"/>
      <c r="TI390" s="63"/>
      <c r="TJ390" s="63"/>
      <c r="TK390" s="63"/>
      <c r="TL390" s="63"/>
      <c r="TM390" s="63"/>
      <c r="TN390" s="63"/>
      <c r="TO390" s="63"/>
      <c r="TP390" s="63"/>
      <c r="TQ390" s="63"/>
      <c r="TR390" s="63"/>
      <c r="TS390" s="63"/>
      <c r="TT390" s="63"/>
      <c r="TU390" s="63"/>
      <c r="TV390" s="63"/>
      <c r="TW390" s="63"/>
      <c r="TX390" s="63"/>
      <c r="TY390" s="63"/>
      <c r="TZ390" s="63"/>
      <c r="UA390" s="63"/>
      <c r="UB390" s="63"/>
      <c r="UC390" s="63"/>
      <c r="UD390" s="63"/>
      <c r="UE390" s="63"/>
      <c r="UF390" s="63"/>
      <c r="UG390" s="63"/>
      <c r="UH390" s="63"/>
      <c r="UI390" s="63"/>
      <c r="UJ390" s="63"/>
      <c r="UK390" s="63"/>
      <c r="UL390" s="63"/>
      <c r="UM390" s="63"/>
      <c r="UN390" s="63"/>
      <c r="UO390" s="63"/>
      <c r="UP390" s="63"/>
      <c r="UQ390" s="63"/>
      <c r="UR390" s="63"/>
      <c r="US390" s="63"/>
      <c r="UT390" s="63"/>
      <c r="UU390" s="63"/>
      <c r="UV390" s="63"/>
      <c r="UW390" s="63"/>
      <c r="UX390" s="63"/>
      <c r="UY390" s="63"/>
      <c r="UZ390" s="63"/>
      <c r="VA390" s="63"/>
      <c r="VB390" s="63"/>
      <c r="VC390" s="63"/>
      <c r="VD390" s="63"/>
      <c r="VE390" s="63"/>
      <c r="VF390" s="63"/>
      <c r="VG390" s="63"/>
      <c r="VH390" s="63"/>
      <c r="VI390" s="63"/>
      <c r="VJ390" s="63"/>
      <c r="VK390" s="63"/>
      <c r="VL390" s="63"/>
      <c r="VM390" s="63"/>
      <c r="VN390" s="63"/>
      <c r="VO390" s="63"/>
      <c r="VP390" s="63"/>
      <c r="VQ390" s="63"/>
      <c r="VR390" s="63"/>
      <c r="VS390" s="63"/>
      <c r="VT390" s="63"/>
      <c r="VU390" s="63"/>
      <c r="VV390" s="63"/>
      <c r="VW390" s="63"/>
      <c r="VX390" s="63"/>
      <c r="VY390" s="63"/>
      <c r="VZ390" s="63"/>
      <c r="WA390" s="63"/>
      <c r="WB390" s="63"/>
      <c r="WC390" s="63"/>
      <c r="WD390" s="63"/>
      <c r="WE390" s="63"/>
      <c r="WF390" s="63"/>
      <c r="WG390" s="63"/>
      <c r="WH390" s="63"/>
      <c r="WI390" s="63"/>
      <c r="WJ390" s="63"/>
      <c r="WK390" s="63"/>
      <c r="WL390" s="63"/>
      <c r="WM390" s="63"/>
      <c r="WN390" s="63"/>
      <c r="WO390" s="63"/>
      <c r="WP390" s="63"/>
      <c r="WQ390" s="63"/>
      <c r="WR390" s="63"/>
      <c r="WS390" s="63"/>
      <c r="WT390" s="63"/>
      <c r="WU390" s="63"/>
      <c r="WV390" s="63"/>
      <c r="WW390" s="63"/>
      <c r="WX390" s="63"/>
      <c r="WY390" s="63"/>
      <c r="WZ390" s="63"/>
      <c r="XA390" s="63"/>
      <c r="XB390" s="63"/>
      <c r="XC390" s="63"/>
      <c r="XD390" s="63"/>
      <c r="XE390" s="63"/>
      <c r="XF390" s="63"/>
      <c r="XG390" s="63"/>
      <c r="XH390" s="63"/>
      <c r="XI390" s="63"/>
      <c r="XJ390" s="63"/>
      <c r="XK390" s="63"/>
      <c r="XL390" s="63"/>
      <c r="XM390" s="63"/>
      <c r="XN390" s="63"/>
      <c r="XO390" s="63"/>
      <c r="XP390" s="63"/>
      <c r="XQ390" s="63"/>
      <c r="XR390" s="63"/>
      <c r="XS390" s="63"/>
      <c r="XT390" s="63"/>
      <c r="XU390" s="63"/>
      <c r="XV390" s="63"/>
      <c r="XW390" s="63"/>
      <c r="XX390" s="63"/>
      <c r="XY390" s="63"/>
      <c r="XZ390" s="63"/>
      <c r="YA390" s="63"/>
      <c r="YB390" s="63"/>
      <c r="YC390" s="63"/>
      <c r="YD390" s="63"/>
      <c r="YE390" s="63"/>
      <c r="YF390" s="63"/>
      <c r="YG390" s="63"/>
      <c r="YH390" s="63"/>
      <c r="YI390" s="63"/>
      <c r="YJ390" s="63"/>
      <c r="YK390" s="63"/>
      <c r="YL390" s="63"/>
      <c r="YM390" s="63"/>
      <c r="YN390" s="63"/>
      <c r="YO390" s="63"/>
      <c r="YP390" s="63"/>
      <c r="YQ390" s="63"/>
      <c r="YR390" s="63"/>
      <c r="YS390" s="63"/>
      <c r="YT390" s="63"/>
      <c r="YU390" s="63"/>
      <c r="YV390" s="63"/>
      <c r="YW390" s="63"/>
      <c r="YX390" s="63"/>
      <c r="YY390" s="63"/>
      <c r="YZ390" s="63"/>
      <c r="ZA390" s="63"/>
      <c r="ZB390" s="63"/>
      <c r="ZC390" s="63"/>
      <c r="ZD390" s="63"/>
      <c r="ZE390" s="63"/>
      <c r="ZF390" s="63"/>
      <c r="ZG390" s="63"/>
      <c r="ZH390" s="63"/>
      <c r="ZI390" s="63"/>
      <c r="ZJ390" s="63"/>
      <c r="ZK390" s="63"/>
      <c r="ZL390" s="63"/>
      <c r="ZM390" s="63"/>
      <c r="ZN390" s="63"/>
      <c r="ZO390" s="63"/>
      <c r="ZP390" s="63"/>
      <c r="ZQ390" s="63"/>
      <c r="ZR390" s="63"/>
      <c r="ZS390" s="63"/>
      <c r="ZT390" s="63"/>
      <c r="ZU390" s="63"/>
      <c r="ZV390" s="63"/>
      <c r="ZW390" s="63"/>
      <c r="ZX390" s="63"/>
      <c r="ZY390" s="63"/>
      <c r="ZZ390" s="63"/>
      <c r="AAA390" s="63"/>
      <c r="AAB390" s="63"/>
      <c r="AAC390" s="63"/>
      <c r="AAD390" s="63"/>
      <c r="AAE390" s="63"/>
      <c r="AAF390" s="63"/>
      <c r="AAG390" s="63"/>
      <c r="AAH390" s="63"/>
      <c r="AAI390" s="63"/>
      <c r="AAJ390" s="63"/>
      <c r="AAK390" s="63"/>
      <c r="AAL390" s="63"/>
      <c r="AAM390" s="63"/>
      <c r="AAN390" s="63"/>
      <c r="AAO390" s="63"/>
      <c r="AAP390" s="63"/>
      <c r="AAQ390" s="63"/>
      <c r="AAR390" s="63"/>
      <c r="AAS390" s="63"/>
      <c r="AAT390" s="63"/>
      <c r="AAU390" s="63"/>
      <c r="AAV390" s="63"/>
      <c r="AAW390" s="63"/>
      <c r="AAX390" s="63"/>
      <c r="AAY390" s="63"/>
      <c r="AAZ390" s="63"/>
      <c r="ABA390" s="63"/>
      <c r="ABB390" s="63"/>
      <c r="ABC390" s="63"/>
      <c r="ABD390" s="63"/>
      <c r="ABE390" s="63"/>
      <c r="ABF390" s="63"/>
      <c r="ABG390" s="63"/>
      <c r="ABH390" s="63"/>
      <c r="ABI390" s="63"/>
      <c r="ABJ390" s="63"/>
      <c r="ABK390" s="63"/>
      <c r="ABL390" s="63"/>
      <c r="ABM390" s="63"/>
      <c r="ABN390" s="63"/>
      <c r="ABO390" s="63"/>
      <c r="ABP390" s="63"/>
      <c r="ABQ390" s="63"/>
      <c r="ABR390" s="63"/>
      <c r="ABS390" s="63"/>
      <c r="ABT390" s="63"/>
      <c r="ABU390" s="63"/>
      <c r="ABV390" s="63"/>
      <c r="ABW390" s="63"/>
      <c r="ABX390" s="63"/>
      <c r="ABY390" s="63"/>
      <c r="ABZ390" s="63"/>
      <c r="ACA390" s="63"/>
      <c r="ACB390" s="63"/>
      <c r="ACC390" s="63"/>
      <c r="ACD390" s="63"/>
      <c r="ACE390" s="63"/>
      <c r="ACF390" s="63"/>
      <c r="ACG390" s="63"/>
      <c r="ACH390" s="63"/>
      <c r="ACI390" s="63"/>
      <c r="ACJ390" s="63"/>
      <c r="ACK390" s="63"/>
      <c r="ACL390" s="63"/>
      <c r="ACM390" s="63"/>
      <c r="ACN390" s="63"/>
      <c r="ACO390" s="63"/>
      <c r="ACP390" s="63"/>
      <c r="ACQ390" s="63"/>
      <c r="ACR390" s="63"/>
      <c r="ACS390" s="63"/>
      <c r="ACT390" s="63"/>
      <c r="ACU390" s="63"/>
      <c r="ACV390" s="63"/>
      <c r="ACW390" s="63"/>
      <c r="ACX390" s="63"/>
      <c r="ACY390" s="63"/>
      <c r="ACZ390" s="63"/>
      <c r="ADA390" s="63"/>
      <c r="ADB390" s="63"/>
      <c r="ADC390" s="63"/>
      <c r="ADD390" s="63"/>
      <c r="ADE390" s="63"/>
      <c r="ADF390" s="63"/>
      <c r="ADG390" s="63"/>
      <c r="ADH390" s="63"/>
      <c r="ADI390" s="63"/>
      <c r="ADJ390" s="63"/>
      <c r="ADK390" s="63"/>
      <c r="ADL390" s="63"/>
      <c r="ADM390" s="63"/>
      <c r="ADN390" s="63"/>
      <c r="ADO390" s="63"/>
      <c r="ADP390" s="63"/>
      <c r="ADQ390" s="63"/>
      <c r="ADR390" s="63"/>
      <c r="ADS390" s="63"/>
      <c r="ADT390" s="63"/>
      <c r="ADU390" s="63"/>
      <c r="ADV390" s="63"/>
      <c r="ADW390" s="63"/>
      <c r="ADX390" s="63"/>
      <c r="ADY390" s="63"/>
      <c r="ADZ390" s="63"/>
      <c r="AEA390" s="63"/>
      <c r="AEB390" s="63"/>
      <c r="AEC390" s="63"/>
      <c r="AED390" s="63"/>
      <c r="AEE390" s="63"/>
      <c r="AEF390" s="63"/>
      <c r="AEG390" s="63"/>
      <c r="AEH390" s="63"/>
      <c r="AEI390" s="63"/>
      <c r="AEJ390" s="63"/>
      <c r="AEK390" s="63"/>
      <c r="AEL390" s="63"/>
      <c r="AEM390" s="63"/>
      <c r="AEN390" s="63"/>
      <c r="AEO390" s="63"/>
      <c r="AEP390" s="63"/>
      <c r="AEQ390" s="63"/>
      <c r="AER390" s="63"/>
      <c r="AES390" s="63"/>
      <c r="AET390" s="63"/>
      <c r="AEU390" s="63"/>
      <c r="AEV390" s="63"/>
      <c r="AEW390" s="63"/>
      <c r="AEX390" s="63"/>
      <c r="AEY390" s="63"/>
      <c r="AEZ390" s="63"/>
      <c r="AFA390" s="63"/>
      <c r="AFB390" s="63"/>
      <c r="AFC390" s="63"/>
      <c r="AFD390" s="63"/>
      <c r="AFE390" s="63"/>
      <c r="AFF390" s="63"/>
      <c r="AFG390" s="63"/>
      <c r="AFH390" s="63"/>
      <c r="AFI390" s="63"/>
      <c r="AFJ390" s="63"/>
      <c r="AFK390" s="63"/>
      <c r="AFL390" s="63"/>
      <c r="AFM390" s="63"/>
      <c r="AFN390" s="63"/>
      <c r="AFO390" s="63"/>
      <c r="AFP390" s="63"/>
      <c r="AFQ390" s="63"/>
      <c r="AFR390" s="63"/>
      <c r="AFS390" s="63"/>
      <c r="AFT390" s="63"/>
      <c r="AFU390" s="63"/>
      <c r="AFV390" s="63"/>
      <c r="AFW390" s="63"/>
      <c r="AFX390" s="63"/>
      <c r="AFY390" s="63"/>
      <c r="AFZ390" s="63"/>
      <c r="AGA390" s="63"/>
      <c r="AGB390" s="63"/>
      <c r="AGC390" s="63"/>
      <c r="AGD390" s="63"/>
      <c r="AGE390" s="63"/>
      <c r="AGF390" s="63"/>
      <c r="AGG390" s="63"/>
      <c r="AGH390" s="63"/>
      <c r="AGI390" s="63"/>
      <c r="AGJ390" s="63"/>
      <c r="AGK390" s="63"/>
      <c r="AGL390" s="63"/>
      <c r="AGM390" s="63"/>
      <c r="AGN390" s="63"/>
      <c r="AGO390" s="63"/>
      <c r="AGP390" s="63"/>
      <c r="AGQ390" s="63"/>
      <c r="AGR390" s="63"/>
      <c r="AGS390" s="63"/>
      <c r="AGT390" s="63"/>
      <c r="AGU390" s="63"/>
      <c r="AGV390" s="63"/>
      <c r="AGW390" s="63"/>
      <c r="AGX390" s="63"/>
      <c r="AGY390" s="63"/>
      <c r="AGZ390" s="63"/>
      <c r="AHA390" s="63"/>
      <c r="AHB390" s="63"/>
      <c r="AHC390" s="63"/>
      <c r="AHD390" s="63"/>
      <c r="AHE390" s="63"/>
      <c r="AHF390" s="63"/>
      <c r="AHG390" s="63"/>
      <c r="AHH390" s="63"/>
      <c r="AHI390" s="63"/>
      <c r="AHJ390" s="63"/>
      <c r="AHK390" s="63"/>
      <c r="AHL390" s="63"/>
      <c r="AHM390" s="63"/>
      <c r="AHN390" s="63"/>
      <c r="AHO390" s="63"/>
      <c r="AHP390" s="63"/>
      <c r="AHQ390" s="63"/>
      <c r="AHR390" s="63"/>
      <c r="AHS390" s="63"/>
      <c r="AHT390" s="63"/>
      <c r="AHU390" s="63"/>
      <c r="AHV390" s="63"/>
      <c r="AHW390" s="63"/>
      <c r="AHX390" s="63"/>
      <c r="AHY390" s="63"/>
      <c r="AHZ390" s="63"/>
      <c r="AIA390" s="63"/>
      <c r="AIB390" s="63"/>
      <c r="AIC390" s="63"/>
      <c r="AID390" s="63"/>
      <c r="AIE390" s="63"/>
      <c r="AIF390" s="63"/>
      <c r="AIG390" s="63"/>
      <c r="AIH390" s="63"/>
      <c r="AII390" s="63"/>
      <c r="AIJ390" s="63"/>
      <c r="AIK390" s="63"/>
      <c r="AIL390" s="63"/>
      <c r="AIM390" s="63"/>
      <c r="AIN390" s="63"/>
      <c r="AIO390" s="63"/>
      <c r="AIP390" s="63"/>
      <c r="AIQ390" s="63"/>
      <c r="AIR390" s="63"/>
      <c r="AIS390" s="63"/>
      <c r="AIT390" s="63"/>
      <c r="AIU390" s="63"/>
      <c r="AIV390" s="63"/>
      <c r="AIW390" s="63"/>
      <c r="AIX390" s="63"/>
      <c r="AIY390" s="63"/>
      <c r="AIZ390" s="63"/>
      <c r="AJA390" s="63"/>
      <c r="AJB390" s="63"/>
      <c r="AJC390" s="63"/>
      <c r="AJD390" s="63"/>
      <c r="AJE390" s="63"/>
      <c r="AJF390" s="63"/>
      <c r="AJG390" s="63"/>
      <c r="AJH390" s="63"/>
      <c r="AJI390" s="63"/>
      <c r="AJJ390" s="63"/>
      <c r="AJK390" s="63"/>
      <c r="AJL390" s="63"/>
      <c r="AJM390" s="63"/>
      <c r="AJN390" s="63"/>
      <c r="AJO390" s="63"/>
      <c r="AJP390" s="63"/>
      <c r="AJQ390" s="63"/>
      <c r="AJR390" s="63"/>
      <c r="AJS390" s="63"/>
      <c r="AJT390" s="63"/>
      <c r="AJU390" s="63"/>
      <c r="AJV390" s="63"/>
      <c r="AJW390" s="63"/>
      <c r="AJX390" s="63"/>
      <c r="AJY390" s="63"/>
      <c r="AJZ390" s="63"/>
      <c r="AKA390" s="63"/>
      <c r="AKB390" s="63"/>
      <c r="AKC390" s="63"/>
      <c r="AKD390" s="63"/>
      <c r="AKE390" s="63"/>
      <c r="AKF390" s="63"/>
      <c r="AKG390" s="63"/>
      <c r="AKH390" s="63"/>
      <c r="AKI390" s="63"/>
      <c r="AKJ390" s="63"/>
      <c r="AKK390" s="63"/>
      <c r="AKL390" s="63"/>
      <c r="AKM390" s="63"/>
      <c r="AKN390" s="63"/>
      <c r="AKO390" s="63"/>
      <c r="AKP390" s="63"/>
      <c r="AKQ390" s="63"/>
      <c r="AKR390" s="63"/>
      <c r="AKS390" s="63"/>
      <c r="AKT390" s="63"/>
      <c r="AKU390" s="63"/>
      <c r="AKV390" s="63"/>
      <c r="AKW390" s="63"/>
      <c r="AKX390" s="63"/>
      <c r="AKY390" s="63"/>
      <c r="AKZ390" s="63"/>
      <c r="ALA390" s="63"/>
      <c r="ALB390" s="63"/>
      <c r="ALC390" s="63"/>
      <c r="ALD390" s="63"/>
      <c r="ALE390" s="63"/>
      <c r="ALF390" s="63"/>
      <c r="ALG390" s="63"/>
      <c r="ALH390" s="63"/>
      <c r="ALI390" s="63"/>
      <c r="ALJ390" s="63"/>
      <c r="ALK390" s="63"/>
      <c r="ALL390" s="63"/>
      <c r="ALM390" s="63"/>
      <c r="ALN390" s="63"/>
      <c r="ALO390" s="63"/>
      <c r="ALP390" s="63"/>
      <c r="ALQ390" s="63"/>
      <c r="ALR390" s="63"/>
      <c r="ALS390" s="63"/>
      <c r="ALT390" s="63"/>
      <c r="ALU390" s="63"/>
      <c r="ALV390" s="63"/>
      <c r="ALW390" s="63"/>
      <c r="ALX390" s="63"/>
      <c r="ALY390" s="63"/>
      <c r="ALZ390" s="63"/>
      <c r="AMA390" s="63"/>
      <c r="AMB390" s="63"/>
      <c r="AMC390" s="63"/>
      <c r="AMD390" s="63"/>
      <c r="AME390" s="63"/>
      <c r="AMF390" s="63"/>
      <c r="AMG390" s="63"/>
      <c r="AMH390" s="63"/>
      <c r="AMI390" s="63"/>
      <c r="AMJ390" s="63"/>
      <c r="AMK390" s="63"/>
      <c r="AML390" s="63"/>
      <c r="AMM390" s="63"/>
      <c r="AMN390" s="63"/>
      <c r="AMO390" s="63"/>
      <c r="AMP390" s="63"/>
      <c r="AMQ390" s="63"/>
      <c r="AMR390" s="63"/>
      <c r="AMS390" s="63"/>
      <c r="AMT390" s="63"/>
      <c r="AMU390" s="63"/>
      <c r="AMV390" s="63"/>
      <c r="AMW390" s="63"/>
      <c r="AMX390" s="63"/>
      <c r="AMY390" s="63"/>
      <c r="AMZ390" s="63"/>
      <c r="ANA390" s="63"/>
      <c r="ANB390" s="63"/>
      <c r="ANC390" s="63"/>
      <c r="AND390" s="63"/>
      <c r="ANE390" s="63"/>
      <c r="ANF390" s="63"/>
      <c r="ANG390" s="63"/>
      <c r="ANH390" s="63"/>
      <c r="ANI390" s="63"/>
      <c r="ANJ390" s="63"/>
      <c r="ANK390" s="63"/>
      <c r="ANL390" s="63"/>
      <c r="ANM390" s="63"/>
      <c r="ANN390" s="63"/>
      <c r="ANO390" s="63"/>
      <c r="ANP390" s="63"/>
      <c r="ANQ390" s="63"/>
      <c r="ANR390" s="63"/>
      <c r="ANS390" s="63"/>
      <c r="ANT390" s="63"/>
      <c r="ANU390" s="63"/>
      <c r="ANV390" s="63"/>
      <c r="ANW390" s="63"/>
      <c r="ANX390" s="63"/>
      <c r="ANY390" s="63"/>
      <c r="ANZ390" s="63"/>
      <c r="AOA390" s="63"/>
      <c r="AOB390" s="63"/>
      <c r="AOC390" s="63"/>
      <c r="AOD390" s="63"/>
      <c r="AOE390" s="63"/>
      <c r="AOF390" s="63"/>
      <c r="AOG390" s="63"/>
      <c r="AOH390" s="63"/>
      <c r="AOI390" s="63"/>
      <c r="AOJ390" s="63"/>
      <c r="AOK390" s="63"/>
      <c r="AOL390" s="63"/>
      <c r="AOM390" s="63"/>
      <c r="AON390" s="63"/>
      <c r="AOO390" s="63"/>
      <c r="AOP390" s="63"/>
      <c r="AOQ390" s="63"/>
      <c r="AOR390" s="63"/>
      <c r="AOS390" s="63"/>
      <c r="AOT390" s="63"/>
      <c r="AOU390" s="63"/>
      <c r="AOV390" s="63"/>
      <c r="AOW390" s="63"/>
      <c r="AOX390" s="63"/>
      <c r="AOY390" s="63"/>
      <c r="AOZ390" s="63"/>
      <c r="APA390" s="63"/>
      <c r="APB390" s="63"/>
      <c r="APC390" s="63"/>
      <c r="APD390" s="63"/>
      <c r="APE390" s="63"/>
      <c r="APF390" s="63"/>
      <c r="APG390" s="63"/>
      <c r="APH390" s="63"/>
      <c r="API390" s="63"/>
      <c r="APJ390" s="63"/>
      <c r="APK390" s="63"/>
      <c r="APL390" s="63"/>
      <c r="APM390" s="63"/>
      <c r="APN390" s="63"/>
      <c r="APO390" s="63"/>
      <c r="APP390" s="63"/>
      <c r="APQ390" s="63"/>
      <c r="APR390" s="63"/>
      <c r="APS390" s="63"/>
      <c r="APT390" s="63"/>
      <c r="APU390" s="63"/>
      <c r="APV390" s="63"/>
      <c r="APW390" s="63"/>
      <c r="APX390" s="63"/>
      <c r="APY390" s="63"/>
      <c r="APZ390" s="63"/>
      <c r="AQA390" s="63"/>
      <c r="AQB390" s="63"/>
      <c r="AQC390" s="63"/>
      <c r="AQD390" s="63"/>
      <c r="AQE390" s="63"/>
      <c r="AQF390" s="63"/>
      <c r="AQG390" s="63"/>
      <c r="AQH390" s="63"/>
      <c r="AQI390" s="63"/>
      <c r="AQJ390" s="63"/>
      <c r="AQK390" s="63"/>
      <c r="AQL390" s="63"/>
      <c r="AQM390" s="63"/>
      <c r="AQN390" s="63"/>
      <c r="AQO390" s="63"/>
      <c r="AQP390" s="63"/>
      <c r="AQQ390" s="63"/>
      <c r="AQR390" s="63"/>
      <c r="AQS390" s="63"/>
      <c r="AQT390" s="63"/>
      <c r="AQU390" s="63"/>
      <c r="AQV390" s="63"/>
      <c r="AQW390" s="63"/>
      <c r="AQX390" s="63"/>
      <c r="AQY390" s="63"/>
      <c r="AQZ390" s="63"/>
      <c r="ARA390" s="63"/>
      <c r="ARB390" s="63"/>
      <c r="ARC390" s="63"/>
      <c r="ARD390" s="63"/>
      <c r="ARE390" s="63"/>
      <c r="ARF390" s="63"/>
      <c r="ARG390" s="63"/>
      <c r="ARH390" s="63"/>
      <c r="ARI390" s="63"/>
      <c r="ARJ390" s="63"/>
      <c r="ARK390" s="63"/>
      <c r="ARL390" s="63"/>
      <c r="ARM390" s="63"/>
      <c r="ARN390" s="63"/>
      <c r="ARO390" s="63"/>
      <c r="ARP390" s="63"/>
      <c r="ARQ390" s="63"/>
      <c r="ARR390" s="63"/>
      <c r="ARS390" s="63"/>
      <c r="ART390" s="63"/>
      <c r="ARU390" s="63"/>
      <c r="ARV390" s="63"/>
      <c r="ARW390" s="63"/>
      <c r="ARX390" s="63"/>
      <c r="ARY390" s="63"/>
      <c r="ARZ390" s="63"/>
      <c r="ASA390" s="63"/>
      <c r="ASB390" s="63"/>
      <c r="ASC390" s="63"/>
      <c r="ASD390" s="63"/>
      <c r="ASE390" s="63"/>
      <c r="ASF390" s="63"/>
      <c r="ASG390" s="63"/>
      <c r="ASH390" s="63"/>
      <c r="ASI390" s="63"/>
      <c r="ASJ390" s="63"/>
      <c r="ASK390" s="63"/>
      <c r="ASL390" s="63"/>
      <c r="ASM390" s="63"/>
      <c r="ASN390" s="63"/>
      <c r="ASO390" s="63"/>
      <c r="ASP390" s="63"/>
      <c r="ASQ390" s="63"/>
      <c r="ASR390" s="63"/>
      <c r="ASS390" s="63"/>
      <c r="AST390" s="63"/>
      <c r="ASU390" s="63"/>
      <c r="ASV390" s="63"/>
      <c r="ASW390" s="63"/>
      <c r="ASX390" s="63"/>
      <c r="ASY390" s="63"/>
      <c r="ASZ390" s="63"/>
      <c r="ATA390" s="63"/>
      <c r="ATB390" s="63"/>
      <c r="ATC390" s="63"/>
      <c r="ATD390" s="63"/>
      <c r="ATE390" s="63"/>
      <c r="ATF390" s="63"/>
      <c r="ATG390" s="63"/>
      <c r="ATH390" s="63"/>
      <c r="ATI390" s="63"/>
      <c r="ATJ390" s="63"/>
      <c r="ATK390" s="63"/>
      <c r="ATL390" s="63"/>
      <c r="ATM390" s="63"/>
      <c r="ATN390" s="63"/>
      <c r="ATO390" s="63"/>
      <c r="ATP390" s="63"/>
      <c r="ATQ390" s="63"/>
      <c r="ATR390" s="63"/>
      <c r="ATS390" s="63"/>
      <c r="ATT390" s="63"/>
      <c r="ATU390" s="63"/>
      <c r="ATV390" s="63"/>
      <c r="ATW390" s="63"/>
      <c r="ATX390" s="63"/>
      <c r="ATY390" s="63"/>
      <c r="ATZ390" s="63"/>
      <c r="AUA390" s="63"/>
      <c r="AUB390" s="63"/>
      <c r="AUC390" s="63"/>
      <c r="AUD390" s="63"/>
      <c r="AUE390" s="63"/>
      <c r="AUF390" s="63"/>
      <c r="AUG390" s="63"/>
      <c r="AUH390" s="63"/>
      <c r="AUI390" s="63"/>
      <c r="AUJ390" s="63"/>
      <c r="AUK390" s="63"/>
      <c r="AUL390" s="63"/>
      <c r="AUM390" s="63"/>
      <c r="AUN390" s="63"/>
      <c r="AUO390" s="63"/>
      <c r="AUP390" s="63"/>
      <c r="AUQ390" s="63"/>
      <c r="AUR390" s="63"/>
      <c r="AUS390" s="63"/>
      <c r="AUT390" s="63"/>
      <c r="AUU390" s="63"/>
      <c r="AUV390" s="63"/>
      <c r="AUW390" s="63"/>
      <c r="AUX390" s="63"/>
      <c r="AUY390" s="63"/>
      <c r="AUZ390" s="63"/>
      <c r="AVA390" s="63"/>
      <c r="AVB390" s="63"/>
      <c r="AVC390" s="63"/>
      <c r="AVD390" s="63"/>
      <c r="AVE390" s="63"/>
      <c r="AVF390" s="63"/>
      <c r="AVG390" s="63"/>
      <c r="AVH390" s="63"/>
      <c r="AVI390" s="63"/>
      <c r="AVJ390" s="63"/>
      <c r="AVK390" s="63"/>
      <c r="AVL390" s="63"/>
      <c r="AVM390" s="63"/>
      <c r="AVN390" s="63"/>
      <c r="AVO390" s="63"/>
      <c r="AVP390" s="63"/>
      <c r="AVQ390" s="63"/>
      <c r="AVR390" s="63"/>
      <c r="AVS390" s="63"/>
      <c r="AVT390" s="63"/>
      <c r="AVU390" s="63"/>
      <c r="AVV390" s="63"/>
      <c r="AVW390" s="63"/>
      <c r="AVX390" s="63"/>
      <c r="AVY390" s="63"/>
      <c r="AVZ390" s="63"/>
      <c r="AWA390" s="63"/>
      <c r="AWB390" s="63"/>
      <c r="AWC390" s="63"/>
      <c r="AWD390" s="63"/>
      <c r="AWE390" s="63"/>
      <c r="AWF390" s="63"/>
      <c r="AWG390" s="63"/>
      <c r="AWH390" s="63"/>
      <c r="AWI390" s="63"/>
      <c r="AWJ390" s="63"/>
      <c r="AWK390" s="63"/>
      <c r="AWL390" s="63"/>
      <c r="AWM390" s="63"/>
      <c r="AWN390" s="63"/>
      <c r="AWO390" s="63"/>
      <c r="AWP390" s="63"/>
      <c r="AWQ390" s="63"/>
      <c r="AWR390" s="63"/>
      <c r="AWS390" s="63"/>
      <c r="AWT390" s="63"/>
      <c r="AWU390" s="63"/>
      <c r="AWV390" s="63"/>
      <c r="AWW390" s="63"/>
      <c r="AWX390" s="63"/>
      <c r="AWY390" s="63"/>
      <c r="AWZ390" s="63"/>
      <c r="AXA390" s="63"/>
      <c r="AXB390" s="63"/>
      <c r="AXC390" s="63"/>
      <c r="AXD390" s="63"/>
      <c r="AXE390" s="63"/>
      <c r="AXF390" s="63"/>
      <c r="AXG390" s="63"/>
      <c r="AXH390" s="63"/>
      <c r="AXI390" s="63"/>
      <c r="AXJ390" s="63"/>
      <c r="AXK390" s="63"/>
      <c r="AXL390" s="63"/>
      <c r="AXM390" s="63"/>
      <c r="AXN390" s="63"/>
      <c r="AXO390" s="63"/>
      <c r="AXP390" s="63"/>
      <c r="AXQ390" s="63"/>
      <c r="AXR390" s="63"/>
      <c r="AXS390" s="63"/>
      <c r="AXT390" s="63"/>
      <c r="AXU390" s="63"/>
      <c r="AXV390" s="63"/>
      <c r="AXW390" s="63"/>
      <c r="AXX390" s="63"/>
      <c r="AXY390" s="63"/>
      <c r="AXZ390" s="63"/>
      <c r="AYA390" s="63"/>
      <c r="AYB390" s="63"/>
      <c r="AYC390" s="63"/>
      <c r="AYD390" s="63"/>
      <c r="AYE390" s="63"/>
      <c r="AYF390" s="63"/>
      <c r="AYG390" s="63"/>
      <c r="AYH390" s="63"/>
      <c r="AYI390" s="63"/>
      <c r="AYJ390" s="63"/>
      <c r="AYK390" s="63"/>
      <c r="AYL390" s="63"/>
      <c r="AYM390" s="63"/>
      <c r="AYN390" s="63"/>
      <c r="AYO390" s="63"/>
      <c r="AYP390" s="63"/>
      <c r="AYQ390" s="63"/>
      <c r="AYR390" s="63"/>
      <c r="AYS390" s="63"/>
      <c r="AYT390" s="63"/>
      <c r="AYU390" s="63"/>
      <c r="AYV390" s="63"/>
      <c r="AYW390" s="63"/>
      <c r="AYX390" s="63"/>
      <c r="AYY390" s="63"/>
      <c r="AYZ390" s="63"/>
      <c r="AZA390" s="63"/>
      <c r="AZB390" s="63"/>
      <c r="AZC390" s="63"/>
      <c r="AZD390" s="63"/>
      <c r="AZE390" s="63"/>
      <c r="AZF390" s="63"/>
      <c r="AZG390" s="63"/>
      <c r="AZH390" s="63"/>
      <c r="AZI390" s="63"/>
      <c r="AZJ390" s="63"/>
      <c r="AZK390" s="63"/>
      <c r="AZL390" s="63"/>
      <c r="AZM390" s="63"/>
      <c r="AZN390" s="63"/>
      <c r="AZO390" s="63"/>
      <c r="AZP390" s="63"/>
      <c r="AZQ390" s="63"/>
      <c r="AZR390" s="63"/>
      <c r="AZS390" s="63"/>
      <c r="AZT390" s="63"/>
      <c r="AZU390" s="63"/>
      <c r="AZV390" s="63"/>
      <c r="AZW390" s="63"/>
      <c r="AZX390" s="63"/>
      <c r="AZY390" s="63"/>
      <c r="AZZ390" s="63"/>
      <c r="BAA390" s="63"/>
      <c r="BAB390" s="63"/>
      <c r="BAC390" s="63"/>
      <c r="BAD390" s="63"/>
      <c r="BAE390" s="63"/>
      <c r="BAF390" s="63"/>
      <c r="BAG390" s="63"/>
      <c r="BAH390" s="63"/>
      <c r="BAI390" s="63"/>
      <c r="BAJ390" s="63"/>
      <c r="BAK390" s="63"/>
      <c r="BAL390" s="63"/>
      <c r="BAM390" s="63"/>
      <c r="BAN390" s="63"/>
      <c r="BAO390" s="63"/>
      <c r="BAP390" s="63"/>
      <c r="BAQ390" s="63"/>
      <c r="BAR390" s="63"/>
      <c r="BAS390" s="63"/>
      <c r="BAT390" s="63"/>
      <c r="BAU390" s="63"/>
      <c r="BAV390" s="63"/>
      <c r="BAW390" s="63"/>
      <c r="BAX390" s="63"/>
      <c r="BAY390" s="63"/>
      <c r="BAZ390" s="63"/>
      <c r="BBA390" s="63"/>
      <c r="BBB390" s="63"/>
      <c r="BBC390" s="63"/>
      <c r="BBD390" s="63"/>
      <c r="BBE390" s="63"/>
      <c r="BBF390" s="63"/>
      <c r="BBG390" s="63"/>
      <c r="BBH390" s="63"/>
      <c r="BBI390" s="63"/>
      <c r="BBJ390" s="63"/>
      <c r="BBK390" s="63"/>
      <c r="BBL390" s="63"/>
      <c r="BBM390" s="63"/>
      <c r="BBN390" s="63"/>
      <c r="BBO390" s="63"/>
      <c r="BBP390" s="63"/>
      <c r="BBQ390" s="63"/>
      <c r="BBR390" s="63"/>
      <c r="BBS390" s="63"/>
      <c r="BBT390" s="63"/>
      <c r="BBU390" s="63"/>
      <c r="BBV390" s="63"/>
      <c r="BBW390" s="63"/>
      <c r="BBX390" s="63"/>
      <c r="BBY390" s="63"/>
      <c r="BBZ390" s="63"/>
      <c r="BCA390" s="63"/>
      <c r="BCB390" s="63"/>
      <c r="BCC390" s="63"/>
      <c r="BCD390" s="63"/>
      <c r="BCE390" s="63"/>
      <c r="BCF390" s="63"/>
      <c r="BCG390" s="63"/>
      <c r="BCH390" s="63"/>
      <c r="BCI390" s="63"/>
      <c r="BCJ390" s="63"/>
      <c r="BCK390" s="63"/>
      <c r="BCL390" s="63"/>
      <c r="BCM390" s="63"/>
      <c r="BCN390" s="63"/>
      <c r="BCO390" s="63"/>
      <c r="BCP390" s="63"/>
      <c r="BCQ390" s="63"/>
      <c r="BCR390" s="63"/>
      <c r="BCS390" s="63"/>
      <c r="BCT390" s="63"/>
      <c r="BCU390" s="63"/>
      <c r="BCV390" s="63"/>
      <c r="BCW390" s="63"/>
      <c r="BCX390" s="63"/>
      <c r="BCY390" s="63"/>
      <c r="BCZ390" s="63"/>
      <c r="BDA390" s="63"/>
      <c r="BDB390" s="63"/>
      <c r="BDC390" s="63"/>
      <c r="BDD390" s="63"/>
      <c r="BDE390" s="63"/>
      <c r="BDF390" s="63"/>
      <c r="BDG390" s="63"/>
      <c r="BDH390" s="63"/>
      <c r="BDI390" s="63"/>
      <c r="BDJ390" s="63"/>
      <c r="BDK390" s="63"/>
      <c r="BDL390" s="63"/>
      <c r="BDM390" s="63"/>
      <c r="BDN390" s="63"/>
      <c r="BDO390" s="63"/>
      <c r="BDP390" s="63"/>
      <c r="BDQ390" s="63"/>
      <c r="BDR390" s="63"/>
      <c r="BDS390" s="63"/>
      <c r="BDT390" s="63"/>
      <c r="BDU390" s="63"/>
      <c r="BDV390" s="63"/>
      <c r="BDW390" s="63"/>
      <c r="BDX390" s="63"/>
      <c r="BDY390" s="63"/>
      <c r="BDZ390" s="63"/>
      <c r="BEA390" s="63"/>
      <c r="BEB390" s="63"/>
      <c r="BEC390" s="63"/>
      <c r="BED390" s="63"/>
      <c r="BEE390" s="63"/>
      <c r="BEF390" s="63"/>
      <c r="BEG390" s="63"/>
      <c r="BEH390" s="63"/>
      <c r="BEI390" s="63"/>
      <c r="BEJ390" s="63"/>
      <c r="BEK390" s="63"/>
      <c r="BEL390" s="63"/>
      <c r="BEM390" s="63"/>
      <c r="BEN390" s="63"/>
      <c r="BEO390" s="63"/>
      <c r="BEP390" s="63"/>
      <c r="BEQ390" s="63"/>
      <c r="BER390" s="63"/>
      <c r="BES390" s="63"/>
      <c r="BET390" s="63"/>
      <c r="BEU390" s="63"/>
      <c r="BEV390" s="63"/>
      <c r="BEW390" s="63"/>
      <c r="BEX390" s="63"/>
      <c r="BEY390" s="63"/>
      <c r="BEZ390" s="63"/>
      <c r="BFA390" s="63"/>
      <c r="BFB390" s="63"/>
      <c r="BFC390" s="63"/>
      <c r="BFD390" s="63"/>
      <c r="BFE390" s="63"/>
      <c r="BFF390" s="63"/>
      <c r="BFG390" s="63"/>
      <c r="BFH390" s="63"/>
      <c r="BFI390" s="63"/>
      <c r="BFJ390" s="63"/>
      <c r="BFK390" s="63"/>
      <c r="BFL390" s="63"/>
      <c r="BFM390" s="63"/>
      <c r="BFN390" s="63"/>
      <c r="BFO390" s="63"/>
      <c r="BFP390" s="63"/>
      <c r="BFQ390" s="63"/>
      <c r="BFR390" s="63"/>
      <c r="BFS390" s="63"/>
      <c r="BFT390" s="63"/>
      <c r="BFU390" s="63"/>
      <c r="BFV390" s="63"/>
      <c r="BFW390" s="63"/>
      <c r="BFX390" s="63"/>
      <c r="BFY390" s="63"/>
      <c r="BFZ390" s="63"/>
      <c r="BGA390" s="63"/>
      <c r="BGB390" s="63"/>
      <c r="BGC390" s="63"/>
      <c r="BGD390" s="63"/>
      <c r="BGE390" s="63"/>
      <c r="BGF390" s="63"/>
      <c r="BGG390" s="63"/>
      <c r="BGH390" s="63"/>
      <c r="BGI390" s="63"/>
      <c r="BGJ390" s="63"/>
      <c r="BGK390" s="63"/>
      <c r="BGL390" s="63"/>
      <c r="BGM390" s="63"/>
      <c r="BGN390" s="63"/>
      <c r="BGO390" s="63"/>
      <c r="BGP390" s="63"/>
      <c r="BGQ390" s="63"/>
      <c r="BGR390" s="63"/>
      <c r="BGS390" s="63"/>
      <c r="BGT390" s="63"/>
      <c r="BGU390" s="63"/>
      <c r="BGV390" s="63"/>
      <c r="BGW390" s="63"/>
      <c r="BGX390" s="63"/>
      <c r="BGY390" s="63"/>
      <c r="BGZ390" s="63"/>
      <c r="BHA390" s="63"/>
      <c r="BHB390" s="63"/>
      <c r="BHC390" s="63"/>
      <c r="BHD390" s="63"/>
      <c r="BHE390" s="63"/>
      <c r="BHF390" s="63"/>
      <c r="BHG390" s="63"/>
      <c r="BHH390" s="63"/>
      <c r="BHI390" s="63"/>
      <c r="BHJ390" s="63"/>
      <c r="BHK390" s="63"/>
      <c r="BHL390" s="63"/>
      <c r="BHM390" s="63"/>
      <c r="BHN390" s="63"/>
      <c r="BHO390" s="63"/>
      <c r="BHP390" s="63"/>
      <c r="BHQ390" s="63"/>
      <c r="BHR390" s="63"/>
      <c r="BHS390" s="63"/>
      <c r="BHT390" s="63"/>
      <c r="BHU390" s="63"/>
      <c r="BHV390" s="63"/>
      <c r="BHW390" s="63"/>
      <c r="BHX390" s="63"/>
      <c r="BHY390" s="63"/>
      <c r="BHZ390" s="63"/>
      <c r="BIA390" s="63"/>
      <c r="BIB390" s="63"/>
      <c r="BIC390" s="63"/>
      <c r="BID390" s="63"/>
      <c r="BIE390" s="63"/>
      <c r="BIF390" s="63"/>
      <c r="BIG390" s="63"/>
      <c r="BIH390" s="63"/>
      <c r="BII390" s="63"/>
      <c r="BIJ390" s="63"/>
      <c r="BIK390" s="63"/>
      <c r="BIL390" s="63"/>
      <c r="BIM390" s="63"/>
      <c r="BIN390" s="63"/>
      <c r="BIO390" s="63"/>
      <c r="BIP390" s="63"/>
      <c r="BIQ390" s="63"/>
      <c r="BIR390" s="63"/>
      <c r="BIS390" s="63"/>
      <c r="BIT390" s="63"/>
      <c r="BIU390" s="63"/>
      <c r="BIV390" s="63"/>
      <c r="BIW390" s="63"/>
      <c r="BIX390" s="63"/>
      <c r="BIY390" s="63"/>
      <c r="BIZ390" s="63"/>
      <c r="BJA390" s="63"/>
      <c r="BJB390" s="63"/>
      <c r="BJC390" s="63"/>
      <c r="BJD390" s="63"/>
      <c r="BJE390" s="63"/>
      <c r="BJF390" s="63"/>
      <c r="BJG390" s="63"/>
      <c r="BJH390" s="63"/>
      <c r="BJI390" s="63"/>
      <c r="BJJ390" s="63"/>
      <c r="BJK390" s="63"/>
      <c r="BJL390" s="63"/>
      <c r="BJM390" s="63"/>
      <c r="BJN390" s="63"/>
      <c r="BJO390" s="63"/>
      <c r="BJP390" s="63"/>
      <c r="BJQ390" s="63"/>
      <c r="BJR390" s="63"/>
      <c r="BJS390" s="63"/>
      <c r="BJT390" s="63"/>
      <c r="BJU390" s="63"/>
      <c r="BJV390" s="63"/>
      <c r="BJW390" s="63"/>
      <c r="BJX390" s="63"/>
      <c r="BJY390" s="63"/>
      <c r="BJZ390" s="63"/>
      <c r="BKA390" s="63"/>
      <c r="BKB390" s="63"/>
      <c r="BKC390" s="63"/>
      <c r="BKD390" s="63"/>
      <c r="BKE390" s="63"/>
      <c r="BKF390" s="63"/>
      <c r="BKG390" s="63"/>
      <c r="BKH390" s="63"/>
      <c r="BKI390" s="63"/>
      <c r="BKJ390" s="63"/>
      <c r="BKK390" s="63"/>
      <c r="BKL390" s="63"/>
      <c r="BKM390" s="63"/>
      <c r="BKN390" s="63"/>
      <c r="BKO390" s="63"/>
      <c r="BKP390" s="63"/>
      <c r="BKQ390" s="63"/>
      <c r="BKR390" s="63"/>
      <c r="BKS390" s="63"/>
      <c r="BKT390" s="63"/>
      <c r="BKU390" s="63"/>
      <c r="BKV390" s="63"/>
      <c r="BKW390" s="63"/>
      <c r="BKX390" s="63"/>
      <c r="BKY390" s="63"/>
      <c r="BKZ390" s="63"/>
      <c r="BLA390" s="63"/>
      <c r="BLB390" s="63"/>
      <c r="BLC390" s="63"/>
      <c r="BLD390" s="63"/>
      <c r="BLE390" s="63"/>
      <c r="BLF390" s="63"/>
      <c r="BLG390" s="63"/>
      <c r="BLH390" s="63"/>
      <c r="BLI390" s="63"/>
      <c r="BLJ390" s="63"/>
      <c r="BLK390" s="63"/>
      <c r="BLL390" s="63"/>
      <c r="BLM390" s="63"/>
      <c r="BLN390" s="63"/>
      <c r="BLO390" s="63"/>
      <c r="BLP390" s="63"/>
      <c r="BLQ390" s="63"/>
      <c r="BLR390" s="63"/>
      <c r="BLS390" s="63"/>
      <c r="BLT390" s="63"/>
      <c r="BLU390" s="63"/>
      <c r="BLV390" s="63"/>
      <c r="BLW390" s="63"/>
      <c r="BLX390" s="63"/>
      <c r="BLY390" s="63"/>
      <c r="BLZ390" s="63"/>
      <c r="BMA390" s="63"/>
      <c r="BMB390" s="63"/>
      <c r="BMC390" s="63"/>
      <c r="BMD390" s="63"/>
      <c r="BME390" s="63"/>
      <c r="BMF390" s="63"/>
      <c r="BMG390" s="63"/>
      <c r="BMH390" s="63"/>
      <c r="BMI390" s="63"/>
      <c r="BMJ390" s="63"/>
      <c r="BMK390" s="63"/>
      <c r="BML390" s="63"/>
      <c r="BMM390" s="63"/>
      <c r="BMN390" s="63"/>
      <c r="BMO390" s="63"/>
      <c r="BMP390" s="63"/>
      <c r="BMQ390" s="63"/>
      <c r="BMR390" s="63"/>
      <c r="BMS390" s="63"/>
      <c r="BMT390" s="63"/>
      <c r="BMU390" s="63"/>
      <c r="BMV390" s="63"/>
      <c r="BMW390" s="63"/>
      <c r="BMX390" s="63"/>
      <c r="BMY390" s="63"/>
      <c r="BMZ390" s="63"/>
      <c r="BNA390" s="63"/>
      <c r="BNB390" s="63"/>
      <c r="BNC390" s="63"/>
      <c r="BND390" s="63"/>
      <c r="BNE390" s="63"/>
      <c r="BNF390" s="63"/>
      <c r="BNG390" s="63"/>
      <c r="BNH390" s="63"/>
      <c r="BNI390" s="63"/>
      <c r="BNJ390" s="63"/>
      <c r="BNK390" s="63"/>
      <c r="BNL390" s="63"/>
      <c r="BNM390" s="63"/>
      <c r="BNN390" s="63"/>
      <c r="BNO390" s="63"/>
      <c r="BNP390" s="63"/>
      <c r="BNQ390" s="63"/>
      <c r="BNR390" s="63"/>
      <c r="BNS390" s="63"/>
      <c r="BNT390" s="63"/>
      <c r="BNU390" s="63"/>
      <c r="BNV390" s="63"/>
      <c r="BNW390" s="63"/>
      <c r="BNX390" s="63"/>
      <c r="BNY390" s="63"/>
      <c r="BNZ390" s="63"/>
      <c r="BOA390" s="63"/>
      <c r="BOB390" s="63"/>
      <c r="BOC390" s="63"/>
      <c r="BOD390" s="63"/>
      <c r="BOE390" s="63"/>
      <c r="BOF390" s="63"/>
      <c r="BOG390" s="63"/>
      <c r="BOH390" s="63"/>
      <c r="BOI390" s="63"/>
      <c r="BOJ390" s="63"/>
      <c r="BOK390" s="63"/>
      <c r="BOL390" s="63"/>
      <c r="BOM390" s="63"/>
      <c r="BON390" s="63"/>
      <c r="BOO390" s="63"/>
      <c r="BOP390" s="63"/>
      <c r="BOQ390" s="63"/>
      <c r="BOR390" s="63"/>
      <c r="BOS390" s="63"/>
      <c r="BOT390" s="63"/>
      <c r="BOU390" s="63"/>
      <c r="BOV390" s="63"/>
      <c r="BOW390" s="63"/>
      <c r="BOX390" s="63"/>
      <c r="BOY390" s="63"/>
      <c r="BOZ390" s="63"/>
      <c r="BPA390" s="63"/>
      <c r="BPB390" s="63"/>
      <c r="BPC390" s="63"/>
      <c r="BPD390" s="63"/>
      <c r="BPE390" s="63"/>
      <c r="BPF390" s="63"/>
      <c r="BPG390" s="63"/>
      <c r="BPH390" s="63"/>
      <c r="BPI390" s="63"/>
      <c r="BPJ390" s="63"/>
      <c r="BPK390" s="63"/>
      <c r="BPL390" s="63"/>
      <c r="BPM390" s="63"/>
      <c r="BPN390" s="63"/>
      <c r="BPO390" s="63"/>
      <c r="BPP390" s="63"/>
      <c r="BPQ390" s="63"/>
      <c r="BPR390" s="63"/>
      <c r="BPS390" s="63"/>
      <c r="BPT390" s="63"/>
      <c r="BPU390" s="63"/>
      <c r="BPV390" s="63"/>
      <c r="BPW390" s="63"/>
      <c r="BPX390" s="63"/>
      <c r="BPY390" s="63"/>
      <c r="BPZ390" s="63"/>
      <c r="BQA390" s="63"/>
      <c r="BQB390" s="63"/>
      <c r="BQC390" s="63"/>
      <c r="BQD390" s="63"/>
      <c r="BQE390" s="63"/>
      <c r="BQF390" s="63"/>
      <c r="BQG390" s="63"/>
      <c r="BQH390" s="63"/>
      <c r="BQI390" s="63"/>
      <c r="BQJ390" s="63"/>
      <c r="BQK390" s="63"/>
      <c r="BQL390" s="63"/>
      <c r="BQM390" s="63"/>
      <c r="BQN390" s="63"/>
      <c r="BQO390" s="63"/>
      <c r="BQP390" s="63"/>
      <c r="BQQ390" s="63"/>
      <c r="BQR390" s="63"/>
      <c r="BQS390" s="63"/>
      <c r="BQT390" s="63"/>
      <c r="BQU390" s="63"/>
      <c r="BQV390" s="63"/>
      <c r="BQW390" s="63"/>
      <c r="BQX390" s="63"/>
      <c r="BQY390" s="63"/>
      <c r="BQZ390" s="63"/>
      <c r="BRA390" s="63"/>
      <c r="BRB390" s="63"/>
      <c r="BRC390" s="63"/>
      <c r="BRD390" s="63"/>
      <c r="BRE390" s="63"/>
      <c r="BRF390" s="63"/>
      <c r="BRG390" s="63"/>
      <c r="BRH390" s="63"/>
      <c r="BRI390" s="63"/>
      <c r="BRJ390" s="63"/>
      <c r="BRK390" s="63"/>
      <c r="BRL390" s="63"/>
      <c r="BRM390" s="63"/>
      <c r="BRN390" s="63"/>
      <c r="BRO390" s="63"/>
      <c r="BRP390" s="63"/>
      <c r="BRQ390" s="63"/>
      <c r="BRR390" s="63"/>
      <c r="BRS390" s="63"/>
      <c r="BRT390" s="63"/>
      <c r="BRU390" s="63"/>
      <c r="BRV390" s="63"/>
      <c r="BRW390" s="63"/>
      <c r="BRX390" s="63"/>
      <c r="BRY390" s="63"/>
      <c r="BRZ390" s="63"/>
      <c r="BSA390" s="63"/>
      <c r="BSB390" s="63"/>
      <c r="BSC390" s="63"/>
      <c r="BSD390" s="63"/>
      <c r="BSE390" s="63"/>
      <c r="BSF390" s="63"/>
      <c r="BSG390" s="63"/>
      <c r="BSH390" s="63"/>
      <c r="BSI390" s="63"/>
      <c r="BSJ390" s="63"/>
      <c r="BSK390" s="63"/>
      <c r="BSL390" s="63"/>
      <c r="BSM390" s="63"/>
      <c r="BSN390" s="63"/>
      <c r="BSO390" s="63"/>
      <c r="BSP390" s="63"/>
      <c r="BSQ390" s="63"/>
      <c r="BSR390" s="63"/>
      <c r="BSS390" s="63"/>
      <c r="BST390" s="63"/>
      <c r="BSU390" s="63"/>
      <c r="BSV390" s="63"/>
      <c r="BSW390" s="63"/>
      <c r="BSX390" s="63"/>
      <c r="BSY390" s="63"/>
      <c r="BSZ390" s="63"/>
      <c r="BTA390" s="63"/>
      <c r="BTB390" s="63"/>
      <c r="BTC390" s="63"/>
      <c r="BTD390" s="63"/>
      <c r="BTE390" s="63"/>
      <c r="BTF390" s="63"/>
      <c r="BTG390" s="63"/>
      <c r="BTH390" s="63"/>
      <c r="BTI390" s="63"/>
      <c r="BTJ390" s="63"/>
      <c r="BTK390" s="63"/>
      <c r="BTL390" s="63"/>
      <c r="BTM390" s="63"/>
      <c r="BTN390" s="63"/>
      <c r="BTO390" s="63"/>
      <c r="BTP390" s="63"/>
      <c r="BTQ390" s="63"/>
      <c r="BTR390" s="63"/>
      <c r="BTS390" s="63"/>
      <c r="BTT390" s="63"/>
      <c r="BTU390" s="63"/>
      <c r="BTV390" s="63"/>
      <c r="BTW390" s="63"/>
      <c r="BTX390" s="63"/>
      <c r="BTY390" s="63"/>
      <c r="BTZ390" s="63"/>
      <c r="BUA390" s="63"/>
      <c r="BUB390" s="63"/>
      <c r="BUC390" s="63"/>
      <c r="BUD390" s="63"/>
      <c r="BUE390" s="63"/>
      <c r="BUF390" s="63"/>
      <c r="BUG390" s="63"/>
      <c r="BUH390" s="63"/>
      <c r="BUI390" s="63"/>
      <c r="BUJ390" s="63"/>
      <c r="BUK390" s="63"/>
      <c r="BUL390" s="63"/>
      <c r="BUM390" s="63"/>
      <c r="BUN390" s="63"/>
      <c r="BUO390" s="63"/>
      <c r="BUP390" s="63"/>
      <c r="BUQ390" s="63"/>
      <c r="BUR390" s="63"/>
      <c r="BUS390" s="63"/>
      <c r="BUT390" s="63"/>
      <c r="BUU390" s="63"/>
      <c r="BUV390" s="63"/>
      <c r="BUW390" s="63"/>
      <c r="BUX390" s="63"/>
      <c r="BUY390" s="63"/>
      <c r="BUZ390" s="63"/>
      <c r="BVA390" s="63"/>
      <c r="BVB390" s="63"/>
      <c r="BVC390" s="63"/>
      <c r="BVD390" s="63"/>
      <c r="BVE390" s="63"/>
      <c r="BVF390" s="63"/>
      <c r="BVG390" s="63"/>
      <c r="BVH390" s="63"/>
      <c r="BVI390" s="63"/>
      <c r="BVJ390" s="63"/>
      <c r="BVK390" s="63"/>
      <c r="BVL390" s="63"/>
      <c r="BVM390" s="63"/>
      <c r="BVN390" s="63"/>
      <c r="BVO390" s="63"/>
      <c r="BVP390" s="63"/>
      <c r="BVQ390" s="63"/>
      <c r="BVR390" s="63"/>
      <c r="BVS390" s="63"/>
      <c r="BVT390" s="63"/>
      <c r="BVU390" s="63"/>
      <c r="BVV390" s="63"/>
      <c r="BVW390" s="63"/>
      <c r="BVX390" s="63"/>
      <c r="BVY390" s="63"/>
      <c r="BVZ390" s="63"/>
      <c r="BWA390" s="63"/>
      <c r="BWB390" s="63"/>
      <c r="BWC390" s="63"/>
      <c r="BWD390" s="63"/>
      <c r="BWE390" s="63"/>
      <c r="BWF390" s="63"/>
      <c r="BWG390" s="63"/>
      <c r="BWH390" s="63"/>
      <c r="BWI390" s="63"/>
      <c r="BWJ390" s="63"/>
      <c r="BWK390" s="63"/>
      <c r="BWL390" s="63"/>
      <c r="BWM390" s="63"/>
      <c r="BWN390" s="63"/>
      <c r="BWO390" s="63"/>
      <c r="BWP390" s="63"/>
      <c r="BWQ390" s="63"/>
      <c r="BWR390" s="63"/>
      <c r="BWS390" s="63"/>
      <c r="BWT390" s="63"/>
      <c r="BWU390" s="63"/>
      <c r="BWV390" s="63"/>
      <c r="BWW390" s="63"/>
      <c r="BWX390" s="63"/>
      <c r="BWY390" s="63"/>
      <c r="BWZ390" s="63"/>
      <c r="BXA390" s="63"/>
      <c r="BXB390" s="63"/>
      <c r="BXC390" s="63"/>
      <c r="BXD390" s="63"/>
      <c r="BXE390" s="63"/>
      <c r="BXF390" s="63"/>
      <c r="BXG390" s="63"/>
      <c r="BXH390" s="63"/>
      <c r="BXI390" s="63"/>
      <c r="BXJ390" s="63"/>
      <c r="BXK390" s="63"/>
      <c r="BXL390" s="63"/>
      <c r="BXM390" s="63"/>
      <c r="BXN390" s="63"/>
      <c r="BXO390" s="63"/>
      <c r="BXP390" s="63"/>
      <c r="BXQ390" s="63"/>
      <c r="BXR390" s="63"/>
      <c r="BXS390" s="63"/>
      <c r="BXT390" s="63"/>
      <c r="BXU390" s="63"/>
      <c r="BXV390" s="63"/>
      <c r="BXW390" s="63"/>
      <c r="BXX390" s="63"/>
      <c r="BXY390" s="63"/>
      <c r="BXZ390" s="63"/>
      <c r="BYA390" s="63"/>
      <c r="BYB390" s="63"/>
      <c r="BYC390" s="63"/>
      <c r="BYD390" s="63"/>
      <c r="BYE390" s="63"/>
      <c r="BYF390" s="63"/>
      <c r="BYG390" s="63"/>
      <c r="BYH390" s="63"/>
      <c r="BYI390" s="63"/>
      <c r="BYJ390" s="63"/>
      <c r="BYK390" s="63"/>
      <c r="BYL390" s="63"/>
      <c r="BYM390" s="63"/>
      <c r="BYN390" s="63"/>
      <c r="BYO390" s="63"/>
      <c r="BYP390" s="63"/>
      <c r="BYQ390" s="63"/>
      <c r="BYR390" s="63"/>
      <c r="BYS390" s="63"/>
      <c r="BYT390" s="63"/>
      <c r="BYU390" s="63"/>
      <c r="BYV390" s="63"/>
      <c r="BYW390" s="63"/>
      <c r="BYX390" s="63"/>
      <c r="BYY390" s="63"/>
      <c r="BYZ390" s="63"/>
      <c r="BZA390" s="63"/>
      <c r="BZB390" s="63"/>
      <c r="BZC390" s="63"/>
      <c r="BZD390" s="63"/>
      <c r="BZE390" s="63"/>
      <c r="BZF390" s="63"/>
      <c r="BZG390" s="63"/>
      <c r="BZH390" s="63"/>
      <c r="BZI390" s="63"/>
      <c r="BZJ390" s="63"/>
      <c r="BZK390" s="63"/>
      <c r="BZL390" s="63"/>
      <c r="BZM390" s="63"/>
      <c r="BZN390" s="63"/>
      <c r="BZO390" s="63"/>
      <c r="BZP390" s="63"/>
      <c r="BZQ390" s="63"/>
      <c r="BZR390" s="63"/>
      <c r="BZS390" s="63"/>
      <c r="BZT390" s="63"/>
      <c r="BZU390" s="63"/>
      <c r="BZV390" s="63"/>
      <c r="BZW390" s="63"/>
      <c r="BZX390" s="63"/>
      <c r="BZY390" s="63"/>
      <c r="BZZ390" s="63"/>
      <c r="CAA390" s="63"/>
      <c r="CAB390" s="63"/>
      <c r="CAC390" s="63"/>
      <c r="CAD390" s="63"/>
      <c r="CAE390" s="63"/>
      <c r="CAF390" s="63"/>
      <c r="CAG390" s="63"/>
      <c r="CAH390" s="63"/>
      <c r="CAI390" s="63"/>
      <c r="CAJ390" s="63"/>
      <c r="CAK390" s="63"/>
      <c r="CAL390" s="63"/>
      <c r="CAM390" s="63"/>
      <c r="CAN390" s="63"/>
      <c r="CAO390" s="63"/>
      <c r="CAP390" s="63"/>
      <c r="CAQ390" s="63"/>
      <c r="CAR390" s="63"/>
      <c r="CAS390" s="63"/>
      <c r="CAT390" s="63"/>
      <c r="CAU390" s="63"/>
      <c r="CAV390" s="63"/>
      <c r="CAW390" s="63"/>
      <c r="CAX390" s="63"/>
      <c r="CAY390" s="63"/>
      <c r="CAZ390" s="63"/>
      <c r="CBA390" s="63"/>
      <c r="CBB390" s="63"/>
      <c r="CBC390" s="63"/>
      <c r="CBD390" s="63"/>
      <c r="CBE390" s="63"/>
      <c r="CBF390" s="63"/>
      <c r="CBG390" s="63"/>
      <c r="CBH390" s="63"/>
      <c r="CBI390" s="63"/>
      <c r="CBJ390" s="63"/>
      <c r="CBK390" s="63"/>
      <c r="CBL390" s="63"/>
      <c r="CBM390" s="63"/>
      <c r="CBN390" s="63"/>
      <c r="CBO390" s="63"/>
      <c r="CBP390" s="63"/>
      <c r="CBQ390" s="63"/>
      <c r="CBR390" s="63"/>
      <c r="CBS390" s="63"/>
      <c r="CBT390" s="63"/>
      <c r="CBU390" s="63"/>
      <c r="CBV390" s="63"/>
      <c r="CBW390" s="63"/>
      <c r="CBX390" s="63"/>
      <c r="CBY390" s="63"/>
      <c r="CBZ390" s="63"/>
      <c r="CCA390" s="63"/>
      <c r="CCB390" s="63"/>
      <c r="CCC390" s="63"/>
      <c r="CCD390" s="63"/>
      <c r="CCE390" s="63"/>
      <c r="CCF390" s="63"/>
      <c r="CCG390" s="63"/>
      <c r="CCH390" s="63"/>
      <c r="CCI390" s="63"/>
      <c r="CCJ390" s="63"/>
      <c r="CCK390" s="63"/>
      <c r="CCL390" s="63"/>
      <c r="CCM390" s="63"/>
      <c r="CCN390" s="63"/>
      <c r="CCO390" s="63"/>
      <c r="CCP390" s="63"/>
      <c r="CCQ390" s="63"/>
      <c r="CCR390" s="63"/>
      <c r="CCS390" s="63"/>
      <c r="CCT390" s="63"/>
      <c r="CCU390" s="63"/>
      <c r="CCV390" s="63"/>
      <c r="CCW390" s="63"/>
      <c r="CCX390" s="63"/>
      <c r="CCY390" s="63"/>
      <c r="CCZ390" s="63"/>
      <c r="CDA390" s="63"/>
      <c r="CDB390" s="63"/>
      <c r="CDC390" s="63"/>
      <c r="CDD390" s="63"/>
      <c r="CDE390" s="63"/>
      <c r="CDF390" s="63"/>
      <c r="CDG390" s="63"/>
      <c r="CDH390" s="63"/>
      <c r="CDI390" s="63"/>
      <c r="CDJ390" s="63"/>
      <c r="CDK390" s="63"/>
      <c r="CDL390" s="63"/>
      <c r="CDM390" s="63"/>
      <c r="CDN390" s="63"/>
      <c r="CDO390" s="63"/>
      <c r="CDP390" s="63"/>
      <c r="CDQ390" s="63"/>
      <c r="CDR390" s="63"/>
      <c r="CDS390" s="63"/>
      <c r="CDT390" s="63"/>
      <c r="CDU390" s="63"/>
      <c r="CDV390" s="63"/>
      <c r="CDW390" s="63"/>
      <c r="CDX390" s="63"/>
      <c r="CDY390" s="63"/>
      <c r="CDZ390" s="63"/>
      <c r="CEA390" s="63"/>
      <c r="CEB390" s="63"/>
      <c r="CEC390" s="63"/>
      <c r="CED390" s="63"/>
      <c r="CEE390" s="63"/>
      <c r="CEF390" s="63"/>
      <c r="CEG390" s="63"/>
      <c r="CEH390" s="63"/>
      <c r="CEI390" s="63"/>
      <c r="CEJ390" s="63"/>
      <c r="CEK390" s="63"/>
      <c r="CEL390" s="63"/>
      <c r="CEM390" s="63"/>
      <c r="CEN390" s="63"/>
      <c r="CEO390" s="63"/>
      <c r="CEP390" s="63"/>
      <c r="CEQ390" s="63"/>
      <c r="CER390" s="63"/>
      <c r="CES390" s="63"/>
      <c r="CET390" s="63"/>
      <c r="CEU390" s="63"/>
      <c r="CEV390" s="63"/>
      <c r="CEW390" s="63"/>
      <c r="CEX390" s="63"/>
      <c r="CEY390" s="63"/>
      <c r="CEZ390" s="63"/>
      <c r="CFA390" s="63"/>
      <c r="CFB390" s="63"/>
      <c r="CFC390" s="63"/>
      <c r="CFD390" s="63"/>
      <c r="CFE390" s="63"/>
      <c r="CFF390" s="63"/>
      <c r="CFG390" s="63"/>
      <c r="CFH390" s="63"/>
      <c r="CFI390" s="63"/>
      <c r="CFJ390" s="63"/>
      <c r="CFK390" s="63"/>
      <c r="CFL390" s="63"/>
      <c r="CFM390" s="63"/>
      <c r="CFN390" s="63"/>
      <c r="CFO390" s="63"/>
      <c r="CFP390" s="63"/>
      <c r="CFQ390" s="63"/>
      <c r="CFR390" s="63"/>
      <c r="CFS390" s="63"/>
      <c r="CFT390" s="63"/>
      <c r="CFU390" s="63"/>
      <c r="CFV390" s="63"/>
      <c r="CFW390" s="63"/>
      <c r="CFX390" s="63"/>
      <c r="CFY390" s="63"/>
      <c r="CFZ390" s="63"/>
      <c r="CGA390" s="63"/>
      <c r="CGB390" s="63"/>
      <c r="CGC390" s="63"/>
      <c r="CGD390" s="63"/>
      <c r="CGE390" s="63"/>
      <c r="CGF390" s="63"/>
      <c r="CGG390" s="63"/>
      <c r="CGH390" s="63"/>
      <c r="CGI390" s="63"/>
      <c r="CGJ390" s="63"/>
      <c r="CGK390" s="63"/>
      <c r="CGL390" s="63"/>
      <c r="CGM390" s="63"/>
      <c r="CGN390" s="63"/>
      <c r="CGO390" s="63"/>
      <c r="CGP390" s="63"/>
      <c r="CGQ390" s="63"/>
      <c r="CGR390" s="63"/>
      <c r="CGS390" s="63"/>
      <c r="CGT390" s="63"/>
      <c r="CGU390" s="63"/>
      <c r="CGV390" s="63"/>
      <c r="CGW390" s="63"/>
      <c r="CGX390" s="63"/>
      <c r="CGY390" s="63"/>
      <c r="CGZ390" s="63"/>
      <c r="CHA390" s="63"/>
      <c r="CHB390" s="63"/>
      <c r="CHC390" s="63"/>
      <c r="CHD390" s="63"/>
      <c r="CHE390" s="63"/>
      <c r="CHF390" s="63"/>
      <c r="CHG390" s="63"/>
      <c r="CHH390" s="63"/>
      <c r="CHI390" s="63"/>
      <c r="CHJ390" s="63"/>
      <c r="CHK390" s="63"/>
      <c r="CHL390" s="63"/>
      <c r="CHM390" s="63"/>
      <c r="CHN390" s="63"/>
      <c r="CHO390" s="63"/>
      <c r="CHP390" s="63"/>
      <c r="CHQ390" s="63"/>
      <c r="CHR390" s="63"/>
      <c r="CHS390" s="63"/>
      <c r="CHT390" s="63"/>
      <c r="CHU390" s="63"/>
      <c r="CHV390" s="63"/>
      <c r="CHW390" s="63"/>
      <c r="CHX390" s="63"/>
      <c r="CHY390" s="63"/>
      <c r="CHZ390" s="63"/>
      <c r="CIA390" s="63"/>
      <c r="CIB390" s="63"/>
      <c r="CIC390" s="63"/>
      <c r="CID390" s="63"/>
      <c r="CIE390" s="63"/>
      <c r="CIF390" s="63"/>
      <c r="CIG390" s="63"/>
      <c r="CIH390" s="63"/>
      <c r="CII390" s="63"/>
      <c r="CIJ390" s="63"/>
      <c r="CIK390" s="63"/>
      <c r="CIL390" s="63"/>
      <c r="CIM390" s="63"/>
      <c r="CIN390" s="63"/>
      <c r="CIO390" s="63"/>
      <c r="CIP390" s="63"/>
      <c r="CIQ390" s="63"/>
      <c r="CIR390" s="63"/>
      <c r="CIS390" s="63"/>
      <c r="CIT390" s="63"/>
      <c r="CIU390" s="63"/>
      <c r="CIV390" s="63"/>
      <c r="CIW390" s="63"/>
      <c r="CIX390" s="63"/>
      <c r="CIY390" s="63"/>
      <c r="CIZ390" s="63"/>
      <c r="CJA390" s="63"/>
      <c r="CJB390" s="63"/>
      <c r="CJC390" s="63"/>
      <c r="CJD390" s="63"/>
      <c r="CJE390" s="63"/>
      <c r="CJF390" s="63"/>
      <c r="CJG390" s="63"/>
      <c r="CJH390" s="63"/>
      <c r="CJI390" s="63"/>
      <c r="CJJ390" s="63"/>
      <c r="CJK390" s="63"/>
      <c r="CJL390" s="63"/>
      <c r="CJM390" s="63"/>
      <c r="CJN390" s="63"/>
      <c r="CJO390" s="63"/>
      <c r="CJP390" s="63"/>
      <c r="CJQ390" s="63"/>
      <c r="CJR390" s="63"/>
      <c r="CJS390" s="63"/>
      <c r="CJT390" s="63"/>
      <c r="CJU390" s="63"/>
      <c r="CJV390" s="63"/>
      <c r="CJW390" s="63"/>
      <c r="CJX390" s="63"/>
      <c r="CJY390" s="63"/>
      <c r="CJZ390" s="63"/>
      <c r="CKA390" s="63"/>
      <c r="CKB390" s="63"/>
      <c r="CKC390" s="63"/>
      <c r="CKD390" s="63"/>
      <c r="CKE390" s="63"/>
      <c r="CKF390" s="63"/>
      <c r="CKG390" s="63"/>
      <c r="CKH390" s="63"/>
      <c r="CKI390" s="63"/>
      <c r="CKJ390" s="63"/>
      <c r="CKK390" s="63"/>
      <c r="CKL390" s="63"/>
      <c r="CKM390" s="63"/>
      <c r="CKN390" s="63"/>
      <c r="CKO390" s="63"/>
      <c r="CKP390" s="63"/>
      <c r="CKQ390" s="63"/>
      <c r="CKR390" s="63"/>
      <c r="CKS390" s="63"/>
      <c r="CKT390" s="63"/>
      <c r="CKU390" s="63"/>
      <c r="CKV390" s="63"/>
      <c r="CKW390" s="63"/>
      <c r="CKX390" s="63"/>
      <c r="CKY390" s="63"/>
      <c r="CKZ390" s="63"/>
      <c r="CLA390" s="63"/>
      <c r="CLB390" s="63"/>
      <c r="CLC390" s="63"/>
      <c r="CLD390" s="63"/>
      <c r="CLE390" s="63"/>
      <c r="CLF390" s="63"/>
      <c r="CLG390" s="63"/>
      <c r="CLH390" s="63"/>
      <c r="CLI390" s="63"/>
      <c r="CLJ390" s="63"/>
      <c r="CLK390" s="63"/>
      <c r="CLL390" s="63"/>
      <c r="CLM390" s="63"/>
      <c r="CLN390" s="63"/>
      <c r="CLO390" s="63"/>
      <c r="CLP390" s="63"/>
      <c r="CLQ390" s="63"/>
      <c r="CLR390" s="63"/>
      <c r="CLS390" s="63"/>
      <c r="CLT390" s="63"/>
      <c r="CLU390" s="63"/>
      <c r="CLV390" s="63"/>
      <c r="CLW390" s="63"/>
      <c r="CLX390" s="63"/>
      <c r="CLY390" s="63"/>
      <c r="CLZ390" s="63"/>
      <c r="CMA390" s="63"/>
      <c r="CMB390" s="63"/>
      <c r="CMC390" s="63"/>
      <c r="CMD390" s="63"/>
      <c r="CME390" s="63"/>
      <c r="CMF390" s="63"/>
      <c r="CMG390" s="63"/>
      <c r="CMH390" s="63"/>
      <c r="CMI390" s="63"/>
      <c r="CMJ390" s="63"/>
      <c r="CMK390" s="63"/>
      <c r="CML390" s="63"/>
      <c r="CMM390" s="63"/>
      <c r="CMN390" s="63"/>
      <c r="CMO390" s="63"/>
      <c r="CMP390" s="63"/>
      <c r="CMQ390" s="63"/>
      <c r="CMR390" s="63"/>
      <c r="CMS390" s="63"/>
      <c r="CMT390" s="63"/>
      <c r="CMU390" s="63"/>
      <c r="CMV390" s="63"/>
      <c r="CMW390" s="63"/>
      <c r="CMX390" s="63"/>
      <c r="CMY390" s="63"/>
      <c r="CMZ390" s="63"/>
      <c r="CNA390" s="63"/>
      <c r="CNB390" s="63"/>
      <c r="CNC390" s="63"/>
      <c r="CND390" s="63"/>
      <c r="CNE390" s="63"/>
      <c r="CNF390" s="63"/>
      <c r="CNG390" s="63"/>
      <c r="CNH390" s="63"/>
      <c r="CNI390" s="63"/>
      <c r="CNJ390" s="63"/>
      <c r="CNK390" s="63"/>
      <c r="CNL390" s="63"/>
      <c r="CNM390" s="63"/>
      <c r="CNN390" s="63"/>
      <c r="CNO390" s="63"/>
      <c r="CNP390" s="63"/>
      <c r="CNQ390" s="63"/>
      <c r="CNR390" s="63"/>
      <c r="CNS390" s="63"/>
      <c r="CNT390" s="63"/>
      <c r="CNU390" s="63"/>
      <c r="CNV390" s="63"/>
      <c r="CNW390" s="63"/>
      <c r="CNX390" s="63"/>
      <c r="CNY390" s="63"/>
      <c r="CNZ390" s="63"/>
      <c r="COA390" s="63"/>
      <c r="COB390" s="63"/>
      <c r="COC390" s="63"/>
      <c r="COD390" s="63"/>
      <c r="COE390" s="63"/>
      <c r="COF390" s="63"/>
      <c r="COG390" s="63"/>
      <c r="COH390" s="63"/>
      <c r="COI390" s="63"/>
      <c r="COJ390" s="63"/>
      <c r="COK390" s="63"/>
      <c r="COL390" s="63"/>
      <c r="COM390" s="63"/>
      <c r="CON390" s="63"/>
      <c r="COO390" s="63"/>
      <c r="COP390" s="63"/>
      <c r="COQ390" s="63"/>
      <c r="COR390" s="63"/>
      <c r="COS390" s="63"/>
      <c r="COT390" s="63"/>
      <c r="COU390" s="63"/>
      <c r="COV390" s="63"/>
      <c r="COW390" s="63"/>
      <c r="COX390" s="63"/>
      <c r="COY390" s="63"/>
      <c r="COZ390" s="63"/>
      <c r="CPA390" s="63"/>
      <c r="CPB390" s="63"/>
      <c r="CPC390" s="63"/>
      <c r="CPD390" s="63"/>
      <c r="CPE390" s="63"/>
      <c r="CPF390" s="63"/>
      <c r="CPG390" s="63"/>
      <c r="CPH390" s="63"/>
      <c r="CPI390" s="63"/>
      <c r="CPJ390" s="63"/>
      <c r="CPK390" s="63"/>
      <c r="CPL390" s="63"/>
      <c r="CPM390" s="63"/>
      <c r="CPN390" s="63"/>
      <c r="CPO390" s="63"/>
      <c r="CPP390" s="63"/>
      <c r="CPQ390" s="63"/>
      <c r="CPR390" s="63"/>
      <c r="CPS390" s="63"/>
      <c r="CPT390" s="63"/>
      <c r="CPU390" s="63"/>
      <c r="CPV390" s="63"/>
      <c r="CPW390" s="63"/>
      <c r="CPX390" s="63"/>
      <c r="CPY390" s="63"/>
      <c r="CPZ390" s="63"/>
      <c r="CQA390" s="63"/>
      <c r="CQB390" s="63"/>
      <c r="CQC390" s="63"/>
      <c r="CQD390" s="63"/>
      <c r="CQE390" s="63"/>
      <c r="CQF390" s="63"/>
      <c r="CQG390" s="63"/>
      <c r="CQH390" s="63"/>
      <c r="CQI390" s="63"/>
      <c r="CQJ390" s="63"/>
      <c r="CQK390" s="63"/>
      <c r="CQL390" s="63"/>
      <c r="CQM390" s="63"/>
      <c r="CQN390" s="63"/>
      <c r="CQO390" s="63"/>
      <c r="CQP390" s="63"/>
      <c r="CQQ390" s="63"/>
      <c r="CQR390" s="63"/>
      <c r="CQS390" s="63"/>
      <c r="CQT390" s="63"/>
      <c r="CQU390" s="63"/>
      <c r="CQV390" s="63"/>
      <c r="CQW390" s="63"/>
      <c r="CQX390" s="63"/>
      <c r="CQY390" s="63"/>
      <c r="CQZ390" s="63"/>
      <c r="CRA390" s="63"/>
      <c r="CRB390" s="63"/>
      <c r="CRC390" s="63"/>
      <c r="CRD390" s="63"/>
      <c r="CRE390" s="63"/>
      <c r="CRF390" s="63"/>
      <c r="CRG390" s="63"/>
      <c r="CRH390" s="63"/>
      <c r="CRI390" s="63"/>
      <c r="CRJ390" s="63"/>
      <c r="CRK390" s="63"/>
      <c r="CRL390" s="63"/>
      <c r="CRM390" s="63"/>
      <c r="CRN390" s="63"/>
      <c r="CRO390" s="63"/>
      <c r="CRP390" s="63"/>
      <c r="CRQ390" s="63"/>
      <c r="CRR390" s="63"/>
      <c r="CRS390" s="63"/>
      <c r="CRT390" s="63"/>
      <c r="CRU390" s="63"/>
      <c r="CRV390" s="63"/>
      <c r="CRW390" s="63"/>
      <c r="CRX390" s="63"/>
      <c r="CRY390" s="63"/>
      <c r="CRZ390" s="63"/>
      <c r="CSA390" s="63"/>
      <c r="CSB390" s="63"/>
      <c r="CSC390" s="63"/>
      <c r="CSD390" s="63"/>
      <c r="CSE390" s="63"/>
      <c r="CSF390" s="63"/>
      <c r="CSG390" s="63"/>
      <c r="CSH390" s="63"/>
      <c r="CSI390" s="63"/>
      <c r="CSJ390" s="63"/>
      <c r="CSK390" s="63"/>
      <c r="CSL390" s="63"/>
      <c r="CSM390" s="63"/>
      <c r="CSN390" s="63"/>
      <c r="CSO390" s="63"/>
      <c r="CSP390" s="63"/>
      <c r="CSQ390" s="63"/>
      <c r="CSR390" s="63"/>
      <c r="CSS390" s="63"/>
      <c r="CST390" s="63"/>
      <c r="CSU390" s="63"/>
      <c r="CSV390" s="63"/>
      <c r="CSW390" s="63"/>
      <c r="CSX390" s="63"/>
      <c r="CSY390" s="63"/>
      <c r="CSZ390" s="63"/>
      <c r="CTA390" s="63"/>
      <c r="CTB390" s="63"/>
      <c r="CTC390" s="63"/>
      <c r="CTD390" s="63"/>
      <c r="CTE390" s="63"/>
      <c r="CTF390" s="63"/>
      <c r="CTG390" s="63"/>
      <c r="CTH390" s="63"/>
      <c r="CTI390" s="63"/>
      <c r="CTJ390" s="63"/>
      <c r="CTK390" s="63"/>
      <c r="CTL390" s="63"/>
      <c r="CTM390" s="63"/>
      <c r="CTN390" s="63"/>
      <c r="CTO390" s="63"/>
      <c r="CTP390" s="63"/>
      <c r="CTQ390" s="63"/>
      <c r="CTR390" s="63"/>
      <c r="CTS390" s="63"/>
      <c r="CTT390" s="63"/>
      <c r="CTU390" s="63"/>
      <c r="CTV390" s="63"/>
      <c r="CTW390" s="63"/>
      <c r="CTX390" s="63"/>
      <c r="CTY390" s="63"/>
      <c r="CTZ390" s="63"/>
      <c r="CUA390" s="63"/>
      <c r="CUB390" s="63"/>
      <c r="CUC390" s="63"/>
      <c r="CUD390" s="63"/>
      <c r="CUE390" s="63"/>
      <c r="CUF390" s="63"/>
      <c r="CUG390" s="63"/>
      <c r="CUH390" s="63"/>
      <c r="CUI390" s="63"/>
      <c r="CUJ390" s="63"/>
      <c r="CUK390" s="63"/>
      <c r="CUL390" s="63"/>
      <c r="CUM390" s="63"/>
      <c r="CUN390" s="63"/>
      <c r="CUO390" s="63"/>
      <c r="CUP390" s="63"/>
      <c r="CUQ390" s="63"/>
      <c r="CUR390" s="63"/>
      <c r="CUS390" s="63"/>
      <c r="CUT390" s="63"/>
      <c r="CUU390" s="63"/>
      <c r="CUV390" s="63"/>
      <c r="CUW390" s="63"/>
      <c r="CUX390" s="63"/>
      <c r="CUY390" s="63"/>
      <c r="CUZ390" s="63"/>
      <c r="CVA390" s="63"/>
      <c r="CVB390" s="63"/>
      <c r="CVC390" s="63"/>
      <c r="CVD390" s="63"/>
      <c r="CVE390" s="63"/>
      <c r="CVF390" s="63"/>
      <c r="CVG390" s="63"/>
      <c r="CVH390" s="63"/>
      <c r="CVI390" s="63"/>
      <c r="CVJ390" s="63"/>
      <c r="CVK390" s="63"/>
      <c r="CVL390" s="63"/>
      <c r="CVM390" s="63"/>
      <c r="CVN390" s="63"/>
      <c r="CVO390" s="63"/>
      <c r="CVP390" s="63"/>
      <c r="CVQ390" s="63"/>
      <c r="CVR390" s="63"/>
      <c r="CVS390" s="63"/>
      <c r="CVT390" s="63"/>
      <c r="CVU390" s="63"/>
      <c r="CVV390" s="63"/>
      <c r="CVW390" s="63"/>
      <c r="CVX390" s="63"/>
      <c r="CVY390" s="63"/>
      <c r="CVZ390" s="63"/>
      <c r="CWA390" s="63"/>
      <c r="CWB390" s="63"/>
      <c r="CWC390" s="63"/>
      <c r="CWD390" s="63"/>
      <c r="CWE390" s="63"/>
      <c r="CWF390" s="63"/>
      <c r="CWG390" s="63"/>
      <c r="CWH390" s="63"/>
      <c r="CWI390" s="63"/>
      <c r="CWJ390" s="63"/>
      <c r="CWK390" s="63"/>
      <c r="CWL390" s="63"/>
      <c r="CWM390" s="63"/>
      <c r="CWN390" s="63"/>
      <c r="CWO390" s="63"/>
      <c r="CWP390" s="63"/>
      <c r="CWQ390" s="63"/>
      <c r="CWR390" s="63"/>
      <c r="CWS390" s="63"/>
      <c r="CWT390" s="63"/>
      <c r="CWU390" s="63"/>
      <c r="CWV390" s="63"/>
      <c r="CWW390" s="63"/>
      <c r="CWX390" s="63"/>
      <c r="CWY390" s="63"/>
      <c r="CWZ390" s="63"/>
      <c r="CXA390" s="63"/>
      <c r="CXB390" s="63"/>
      <c r="CXC390" s="63"/>
      <c r="CXD390" s="63"/>
      <c r="CXE390" s="63"/>
      <c r="CXF390" s="63"/>
      <c r="CXG390" s="63"/>
      <c r="CXH390" s="63"/>
      <c r="CXI390" s="63"/>
      <c r="CXJ390" s="63"/>
      <c r="CXK390" s="63"/>
      <c r="CXL390" s="63"/>
      <c r="CXM390" s="63"/>
      <c r="CXN390" s="63"/>
      <c r="CXO390" s="63"/>
      <c r="CXP390" s="63"/>
      <c r="CXQ390" s="63"/>
      <c r="CXR390" s="63"/>
      <c r="CXS390" s="63"/>
      <c r="CXT390" s="63"/>
      <c r="CXU390" s="63"/>
      <c r="CXV390" s="63"/>
      <c r="CXW390" s="63"/>
      <c r="CXX390" s="63"/>
      <c r="CXY390" s="63"/>
      <c r="CXZ390" s="63"/>
      <c r="CYA390" s="63"/>
      <c r="CYB390" s="63"/>
      <c r="CYC390" s="63"/>
      <c r="CYD390" s="63"/>
      <c r="CYE390" s="63"/>
      <c r="CYF390" s="63"/>
      <c r="CYG390" s="63"/>
      <c r="CYH390" s="63"/>
      <c r="CYI390" s="63"/>
      <c r="CYJ390" s="63"/>
      <c r="CYK390" s="63"/>
      <c r="CYL390" s="63"/>
      <c r="CYM390" s="63"/>
      <c r="CYN390" s="63"/>
      <c r="CYO390" s="63"/>
      <c r="CYP390" s="63"/>
      <c r="CYQ390" s="63"/>
      <c r="CYR390" s="63"/>
      <c r="CYS390" s="63"/>
      <c r="CYT390" s="63"/>
      <c r="CYU390" s="63"/>
      <c r="CYV390" s="63"/>
      <c r="CYW390" s="63"/>
      <c r="CYX390" s="63"/>
      <c r="CYY390" s="63"/>
      <c r="CYZ390" s="63"/>
      <c r="CZA390" s="63"/>
      <c r="CZB390" s="63"/>
      <c r="CZC390" s="63"/>
      <c r="CZD390" s="63"/>
      <c r="CZE390" s="63"/>
      <c r="CZF390" s="63"/>
      <c r="CZG390" s="63"/>
      <c r="CZH390" s="63"/>
      <c r="CZI390" s="63"/>
      <c r="CZJ390" s="63"/>
      <c r="CZK390" s="63"/>
      <c r="CZL390" s="63"/>
      <c r="CZM390" s="63"/>
      <c r="CZN390" s="63"/>
      <c r="CZO390" s="63"/>
      <c r="CZP390" s="63"/>
      <c r="CZQ390" s="63"/>
      <c r="CZR390" s="63"/>
      <c r="CZS390" s="63"/>
      <c r="CZT390" s="63"/>
      <c r="CZU390" s="63"/>
      <c r="CZV390" s="63"/>
      <c r="CZW390" s="63"/>
      <c r="CZX390" s="63"/>
      <c r="CZY390" s="63"/>
      <c r="CZZ390" s="63"/>
      <c r="DAA390" s="63"/>
      <c r="DAB390" s="63"/>
      <c r="DAC390" s="63"/>
      <c r="DAD390" s="63"/>
      <c r="DAE390" s="63"/>
      <c r="DAF390" s="63"/>
      <c r="DAG390" s="63"/>
      <c r="DAH390" s="63"/>
      <c r="DAI390" s="63"/>
      <c r="DAJ390" s="63"/>
      <c r="DAK390" s="63"/>
      <c r="DAL390" s="63"/>
      <c r="DAM390" s="63"/>
      <c r="DAN390" s="63"/>
      <c r="DAO390" s="63"/>
      <c r="DAP390" s="63"/>
      <c r="DAQ390" s="63"/>
      <c r="DAR390" s="63"/>
      <c r="DAS390" s="63"/>
      <c r="DAT390" s="63"/>
      <c r="DAU390" s="63"/>
      <c r="DAV390" s="63"/>
      <c r="DAW390" s="63"/>
      <c r="DAX390" s="63"/>
      <c r="DAY390" s="63"/>
      <c r="DAZ390" s="63"/>
      <c r="DBA390" s="63"/>
      <c r="DBB390" s="63"/>
      <c r="DBC390" s="63"/>
      <c r="DBD390" s="63"/>
      <c r="DBE390" s="63"/>
      <c r="DBF390" s="63"/>
      <c r="DBG390" s="63"/>
      <c r="DBH390" s="63"/>
      <c r="DBI390" s="63"/>
      <c r="DBJ390" s="63"/>
      <c r="DBK390" s="63"/>
      <c r="DBL390" s="63"/>
      <c r="DBM390" s="63"/>
      <c r="DBN390" s="63"/>
      <c r="DBO390" s="63"/>
      <c r="DBP390" s="63"/>
      <c r="DBQ390" s="63"/>
      <c r="DBR390" s="63"/>
      <c r="DBS390" s="63"/>
      <c r="DBT390" s="63"/>
      <c r="DBU390" s="63"/>
      <c r="DBV390" s="63"/>
      <c r="DBW390" s="63"/>
      <c r="DBX390" s="63"/>
      <c r="DBY390" s="63"/>
      <c r="DBZ390" s="63"/>
      <c r="DCA390" s="63"/>
      <c r="DCB390" s="63"/>
      <c r="DCC390" s="63"/>
      <c r="DCD390" s="63"/>
      <c r="DCE390" s="63"/>
      <c r="DCF390" s="63"/>
      <c r="DCG390" s="63"/>
      <c r="DCH390" s="63"/>
      <c r="DCI390" s="63"/>
      <c r="DCJ390" s="63"/>
      <c r="DCK390" s="63"/>
      <c r="DCL390" s="63"/>
      <c r="DCM390" s="63"/>
      <c r="DCN390" s="63"/>
      <c r="DCO390" s="63"/>
      <c r="DCP390" s="63"/>
      <c r="DCQ390" s="63"/>
      <c r="DCR390" s="63"/>
      <c r="DCS390" s="63"/>
      <c r="DCT390" s="63"/>
      <c r="DCU390" s="63"/>
      <c r="DCV390" s="63"/>
      <c r="DCW390" s="63"/>
      <c r="DCX390" s="63"/>
      <c r="DCY390" s="63"/>
      <c r="DCZ390" s="63"/>
      <c r="DDA390" s="63"/>
      <c r="DDB390" s="63"/>
      <c r="DDC390" s="63"/>
      <c r="DDD390" s="63"/>
      <c r="DDE390" s="63"/>
      <c r="DDF390" s="63"/>
      <c r="DDG390" s="63"/>
      <c r="DDH390" s="63"/>
      <c r="DDI390" s="63"/>
      <c r="DDJ390" s="63"/>
      <c r="DDK390" s="63"/>
      <c r="DDL390" s="63"/>
      <c r="DDM390" s="63"/>
      <c r="DDN390" s="63"/>
      <c r="DDO390" s="63"/>
      <c r="DDP390" s="63"/>
      <c r="DDQ390" s="63"/>
      <c r="DDR390" s="63"/>
      <c r="DDS390" s="63"/>
      <c r="DDT390" s="63"/>
      <c r="DDU390" s="63"/>
      <c r="DDV390" s="63"/>
      <c r="DDW390" s="63"/>
      <c r="DDX390" s="63"/>
      <c r="DDY390" s="63"/>
      <c r="DDZ390" s="63"/>
      <c r="DEA390" s="63"/>
      <c r="DEB390" s="63"/>
      <c r="DEC390" s="63"/>
      <c r="DED390" s="63"/>
      <c r="DEE390" s="63"/>
      <c r="DEF390" s="63"/>
      <c r="DEG390" s="63"/>
      <c r="DEH390" s="63"/>
      <c r="DEI390" s="63"/>
      <c r="DEJ390" s="63"/>
      <c r="DEK390" s="63"/>
      <c r="DEL390" s="63"/>
      <c r="DEM390" s="63"/>
      <c r="DEN390" s="63"/>
      <c r="DEO390" s="63"/>
      <c r="DEP390" s="63"/>
      <c r="DEQ390" s="63"/>
      <c r="DER390" s="63"/>
      <c r="DES390" s="63"/>
      <c r="DET390" s="63"/>
      <c r="DEU390" s="63"/>
      <c r="DEV390" s="63"/>
      <c r="DEW390" s="63"/>
      <c r="DEX390" s="63"/>
      <c r="DEY390" s="63"/>
      <c r="DEZ390" s="63"/>
      <c r="DFA390" s="63"/>
      <c r="DFB390" s="63"/>
      <c r="DFC390" s="63"/>
      <c r="DFD390" s="63"/>
      <c r="DFE390" s="63"/>
      <c r="DFF390" s="63"/>
      <c r="DFG390" s="63"/>
      <c r="DFH390" s="63"/>
      <c r="DFI390" s="63"/>
      <c r="DFJ390" s="63"/>
      <c r="DFK390" s="63"/>
      <c r="DFL390" s="63"/>
      <c r="DFM390" s="63"/>
      <c r="DFN390" s="63"/>
      <c r="DFO390" s="63"/>
      <c r="DFP390" s="63"/>
      <c r="DFQ390" s="63"/>
      <c r="DFR390" s="63"/>
      <c r="DFS390" s="63"/>
      <c r="DFT390" s="63"/>
      <c r="DFU390" s="63"/>
      <c r="DFV390" s="63"/>
      <c r="DFW390" s="63"/>
      <c r="DFX390" s="63"/>
      <c r="DFY390" s="63"/>
      <c r="DFZ390" s="63"/>
      <c r="DGA390" s="63"/>
      <c r="DGB390" s="63"/>
      <c r="DGC390" s="63"/>
      <c r="DGD390" s="63"/>
      <c r="DGE390" s="63"/>
      <c r="DGF390" s="63"/>
      <c r="DGG390" s="63"/>
      <c r="DGH390" s="63"/>
      <c r="DGI390" s="63"/>
      <c r="DGJ390" s="63"/>
      <c r="DGK390" s="63"/>
      <c r="DGL390" s="63"/>
      <c r="DGM390" s="63"/>
      <c r="DGN390" s="63"/>
      <c r="DGO390" s="63"/>
      <c r="DGP390" s="63"/>
      <c r="DGQ390" s="63"/>
      <c r="DGR390" s="63"/>
      <c r="DGS390" s="63"/>
      <c r="DGT390" s="63"/>
      <c r="DGU390" s="63"/>
      <c r="DGV390" s="63"/>
      <c r="DGW390" s="63"/>
      <c r="DGX390" s="63"/>
      <c r="DGY390" s="63"/>
      <c r="DGZ390" s="63"/>
      <c r="DHA390" s="63"/>
      <c r="DHB390" s="63"/>
      <c r="DHC390" s="63"/>
      <c r="DHD390" s="63"/>
      <c r="DHE390" s="63"/>
      <c r="DHF390" s="63"/>
      <c r="DHG390" s="63"/>
      <c r="DHH390" s="63"/>
      <c r="DHI390" s="63"/>
      <c r="DHJ390" s="63"/>
      <c r="DHK390" s="63"/>
      <c r="DHL390" s="63"/>
      <c r="DHM390" s="63"/>
      <c r="DHN390" s="63"/>
      <c r="DHO390" s="63"/>
      <c r="DHP390" s="63"/>
      <c r="DHQ390" s="63"/>
      <c r="DHR390" s="63"/>
      <c r="DHS390" s="63"/>
      <c r="DHT390" s="63"/>
      <c r="DHU390" s="63"/>
      <c r="DHV390" s="63"/>
      <c r="DHW390" s="63"/>
      <c r="DHX390" s="63"/>
      <c r="DHY390" s="63"/>
      <c r="DHZ390" s="63"/>
      <c r="DIA390" s="63"/>
      <c r="DIB390" s="63"/>
      <c r="DIC390" s="63"/>
      <c r="DID390" s="63"/>
      <c r="DIE390" s="63"/>
      <c r="DIF390" s="63"/>
      <c r="DIG390" s="63"/>
      <c r="DIH390" s="63"/>
      <c r="DII390" s="63"/>
      <c r="DIJ390" s="63"/>
      <c r="DIK390" s="63"/>
      <c r="DIL390" s="63"/>
      <c r="DIM390" s="63"/>
      <c r="DIN390" s="63"/>
      <c r="DIO390" s="63"/>
      <c r="DIP390" s="63"/>
      <c r="DIQ390" s="63"/>
      <c r="DIR390" s="63"/>
      <c r="DIS390" s="63"/>
      <c r="DIT390" s="63"/>
      <c r="DIU390" s="63"/>
      <c r="DIV390" s="63"/>
      <c r="DIW390" s="63"/>
      <c r="DIX390" s="63"/>
      <c r="DIY390" s="63"/>
      <c r="DIZ390" s="63"/>
      <c r="DJA390" s="63"/>
      <c r="DJB390" s="63"/>
      <c r="DJC390" s="63"/>
      <c r="DJD390" s="63"/>
      <c r="DJE390" s="63"/>
      <c r="DJF390" s="63"/>
      <c r="DJG390" s="63"/>
      <c r="DJH390" s="63"/>
      <c r="DJI390" s="63"/>
      <c r="DJJ390" s="63"/>
      <c r="DJK390" s="63"/>
      <c r="DJL390" s="63"/>
      <c r="DJM390" s="63"/>
      <c r="DJN390" s="63"/>
      <c r="DJO390" s="63"/>
      <c r="DJP390" s="63"/>
      <c r="DJQ390" s="63"/>
      <c r="DJR390" s="63"/>
      <c r="DJS390" s="63"/>
      <c r="DJT390" s="63"/>
      <c r="DJU390" s="63"/>
      <c r="DJV390" s="63"/>
      <c r="DJW390" s="63"/>
      <c r="DJX390" s="63"/>
      <c r="DJY390" s="63"/>
      <c r="DJZ390" s="63"/>
      <c r="DKA390" s="63"/>
      <c r="DKB390" s="63"/>
      <c r="DKC390" s="63"/>
      <c r="DKD390" s="63"/>
      <c r="DKE390" s="63"/>
      <c r="DKF390" s="63"/>
      <c r="DKG390" s="63"/>
      <c r="DKH390" s="63"/>
      <c r="DKI390" s="63"/>
      <c r="DKJ390" s="63"/>
      <c r="DKK390" s="63"/>
      <c r="DKL390" s="63"/>
      <c r="DKM390" s="63"/>
      <c r="DKN390" s="63"/>
      <c r="DKO390" s="63"/>
      <c r="DKP390" s="63"/>
      <c r="DKQ390" s="63"/>
      <c r="DKR390" s="63"/>
      <c r="DKS390" s="63"/>
      <c r="DKT390" s="63"/>
      <c r="DKU390" s="63"/>
      <c r="DKV390" s="63"/>
      <c r="DKW390" s="63"/>
      <c r="DKX390" s="63"/>
      <c r="DKY390" s="63"/>
      <c r="DKZ390" s="63"/>
      <c r="DLA390" s="63"/>
      <c r="DLB390" s="63"/>
      <c r="DLC390" s="63"/>
      <c r="DLD390" s="63"/>
      <c r="DLE390" s="63"/>
      <c r="DLF390" s="63"/>
      <c r="DLG390" s="63"/>
      <c r="DLH390" s="63"/>
      <c r="DLI390" s="63"/>
      <c r="DLJ390" s="63"/>
      <c r="DLK390" s="63"/>
      <c r="DLL390" s="63"/>
      <c r="DLM390" s="63"/>
      <c r="DLN390" s="63"/>
      <c r="DLO390" s="63"/>
      <c r="DLP390" s="63"/>
      <c r="DLQ390" s="63"/>
      <c r="DLR390" s="63"/>
      <c r="DLS390" s="63"/>
      <c r="DLT390" s="63"/>
      <c r="DLU390" s="63"/>
      <c r="DLV390" s="63"/>
      <c r="DLW390" s="63"/>
      <c r="DLX390" s="63"/>
      <c r="DLY390" s="63"/>
      <c r="DLZ390" s="63"/>
      <c r="DMA390" s="63"/>
      <c r="DMB390" s="63"/>
      <c r="DMC390" s="63"/>
      <c r="DMD390" s="63"/>
      <c r="DME390" s="63"/>
      <c r="DMF390" s="63"/>
      <c r="DMG390" s="63"/>
      <c r="DMH390" s="63"/>
      <c r="DMI390" s="63"/>
      <c r="DMJ390" s="63"/>
      <c r="DMK390" s="63"/>
      <c r="DML390" s="63"/>
      <c r="DMM390" s="63"/>
      <c r="DMN390" s="63"/>
      <c r="DMO390" s="63"/>
      <c r="DMP390" s="63"/>
      <c r="DMQ390" s="63"/>
      <c r="DMR390" s="63"/>
      <c r="DMS390" s="63"/>
      <c r="DMT390" s="63"/>
      <c r="DMU390" s="63"/>
      <c r="DMV390" s="63"/>
      <c r="DMW390" s="63"/>
      <c r="DMX390" s="63"/>
      <c r="DMY390" s="63"/>
      <c r="DMZ390" s="63"/>
      <c r="DNA390" s="63"/>
      <c r="DNB390" s="63"/>
      <c r="DNC390" s="63"/>
      <c r="DND390" s="63"/>
      <c r="DNE390" s="63"/>
      <c r="DNF390" s="63"/>
      <c r="DNG390" s="63"/>
      <c r="DNH390" s="63"/>
      <c r="DNI390" s="63"/>
      <c r="DNJ390" s="63"/>
      <c r="DNK390" s="63"/>
      <c r="DNL390" s="63"/>
      <c r="DNM390" s="63"/>
      <c r="DNN390" s="63"/>
      <c r="DNO390" s="63"/>
      <c r="DNP390" s="63"/>
      <c r="DNQ390" s="63"/>
      <c r="DNR390" s="63"/>
      <c r="DNS390" s="63"/>
      <c r="DNT390" s="63"/>
      <c r="DNU390" s="63"/>
      <c r="DNV390" s="63"/>
      <c r="DNW390" s="63"/>
      <c r="DNX390" s="63"/>
      <c r="DNY390" s="63"/>
      <c r="DNZ390" s="63"/>
      <c r="DOA390" s="63"/>
      <c r="DOB390" s="63"/>
      <c r="DOC390" s="63"/>
      <c r="DOD390" s="63"/>
      <c r="DOE390" s="63"/>
      <c r="DOF390" s="63"/>
      <c r="DOG390" s="63"/>
      <c r="DOH390" s="63"/>
      <c r="DOI390" s="63"/>
      <c r="DOJ390" s="63"/>
      <c r="DOK390" s="63"/>
      <c r="DOL390" s="63"/>
      <c r="DOM390" s="63"/>
      <c r="DON390" s="63"/>
      <c r="DOO390" s="63"/>
      <c r="DOP390" s="63"/>
      <c r="DOQ390" s="63"/>
      <c r="DOR390" s="63"/>
      <c r="DOS390" s="63"/>
      <c r="DOT390" s="63"/>
      <c r="DOU390" s="63"/>
      <c r="DOV390" s="63"/>
      <c r="DOW390" s="63"/>
      <c r="DOX390" s="63"/>
      <c r="DOY390" s="63"/>
      <c r="DOZ390" s="63"/>
      <c r="DPA390" s="63"/>
      <c r="DPB390" s="63"/>
      <c r="DPC390" s="63"/>
      <c r="DPD390" s="63"/>
      <c r="DPE390" s="63"/>
      <c r="DPF390" s="63"/>
      <c r="DPG390" s="63"/>
      <c r="DPH390" s="63"/>
      <c r="DPI390" s="63"/>
      <c r="DPJ390" s="63"/>
      <c r="DPK390" s="63"/>
      <c r="DPL390" s="63"/>
      <c r="DPM390" s="63"/>
      <c r="DPN390" s="63"/>
      <c r="DPO390" s="63"/>
      <c r="DPP390" s="63"/>
      <c r="DPQ390" s="63"/>
      <c r="DPR390" s="63"/>
      <c r="DPS390" s="63"/>
      <c r="DPT390" s="63"/>
      <c r="DPU390" s="63"/>
      <c r="DPV390" s="63"/>
      <c r="DPW390" s="63"/>
      <c r="DPX390" s="63"/>
      <c r="DPY390" s="63"/>
      <c r="DPZ390" s="63"/>
      <c r="DQA390" s="63"/>
      <c r="DQB390" s="63"/>
      <c r="DQC390" s="63"/>
      <c r="DQD390" s="63"/>
      <c r="DQE390" s="63"/>
      <c r="DQF390" s="63"/>
      <c r="DQG390" s="63"/>
      <c r="DQH390" s="63"/>
      <c r="DQI390" s="63"/>
      <c r="DQJ390" s="63"/>
      <c r="DQK390" s="63"/>
      <c r="DQL390" s="63"/>
      <c r="DQM390" s="63"/>
      <c r="DQN390" s="63"/>
      <c r="DQO390" s="63"/>
      <c r="DQP390" s="63"/>
      <c r="DQQ390" s="63"/>
      <c r="DQR390" s="63"/>
      <c r="DQS390" s="63"/>
      <c r="DQT390" s="63"/>
      <c r="DQU390" s="63"/>
      <c r="DQV390" s="63"/>
      <c r="DQW390" s="63"/>
      <c r="DQX390" s="63"/>
      <c r="DQY390" s="63"/>
      <c r="DQZ390" s="63"/>
      <c r="DRA390" s="63"/>
      <c r="DRB390" s="63"/>
      <c r="DRC390" s="63"/>
      <c r="DRD390" s="63"/>
      <c r="DRE390" s="63"/>
      <c r="DRF390" s="63"/>
      <c r="DRG390" s="63"/>
      <c r="DRH390" s="63"/>
      <c r="DRI390" s="63"/>
      <c r="DRJ390" s="63"/>
      <c r="DRK390" s="63"/>
      <c r="DRL390" s="63"/>
      <c r="DRM390" s="63"/>
      <c r="DRN390" s="63"/>
      <c r="DRO390" s="63"/>
      <c r="DRP390" s="63"/>
      <c r="DRQ390" s="63"/>
      <c r="DRR390" s="63"/>
      <c r="DRS390" s="63"/>
      <c r="DRT390" s="63"/>
      <c r="DRU390" s="63"/>
      <c r="DRV390" s="63"/>
      <c r="DRW390" s="63"/>
      <c r="DRX390" s="63"/>
      <c r="DRY390" s="63"/>
      <c r="DRZ390" s="63"/>
      <c r="DSA390" s="63"/>
      <c r="DSB390" s="63"/>
      <c r="DSC390" s="63"/>
      <c r="DSD390" s="63"/>
      <c r="DSE390" s="63"/>
      <c r="DSF390" s="63"/>
      <c r="DSG390" s="63"/>
      <c r="DSH390" s="63"/>
      <c r="DSI390" s="63"/>
      <c r="DSJ390" s="63"/>
      <c r="DSK390" s="63"/>
      <c r="DSL390" s="63"/>
      <c r="DSM390" s="63"/>
      <c r="DSN390" s="63"/>
      <c r="DSO390" s="63"/>
      <c r="DSP390" s="63"/>
      <c r="DSQ390" s="63"/>
      <c r="DSR390" s="63"/>
      <c r="DSS390" s="63"/>
      <c r="DST390" s="63"/>
      <c r="DSU390" s="63"/>
      <c r="DSV390" s="63"/>
      <c r="DSW390" s="63"/>
      <c r="DSX390" s="63"/>
      <c r="DSY390" s="63"/>
      <c r="DSZ390" s="63"/>
      <c r="DTA390" s="63"/>
      <c r="DTB390" s="63"/>
      <c r="DTC390" s="63"/>
      <c r="DTD390" s="63"/>
      <c r="DTE390" s="63"/>
      <c r="DTF390" s="63"/>
      <c r="DTG390" s="63"/>
      <c r="DTH390" s="63"/>
      <c r="DTI390" s="63"/>
      <c r="DTJ390" s="63"/>
      <c r="DTK390" s="63"/>
      <c r="DTL390" s="63"/>
      <c r="DTM390" s="63"/>
      <c r="DTN390" s="63"/>
      <c r="DTO390" s="63"/>
      <c r="DTP390" s="63"/>
      <c r="DTQ390" s="63"/>
      <c r="DTR390" s="63"/>
      <c r="DTS390" s="63"/>
      <c r="DTT390" s="63"/>
      <c r="DTU390" s="63"/>
      <c r="DTV390" s="63"/>
      <c r="DTW390" s="63"/>
      <c r="DTX390" s="63"/>
      <c r="DTY390" s="63"/>
      <c r="DTZ390" s="63"/>
      <c r="DUA390" s="63"/>
      <c r="DUB390" s="63"/>
      <c r="DUC390" s="63"/>
      <c r="DUD390" s="63"/>
      <c r="DUE390" s="63"/>
      <c r="DUF390" s="63"/>
      <c r="DUG390" s="63"/>
      <c r="DUH390" s="63"/>
      <c r="DUI390" s="63"/>
      <c r="DUJ390" s="63"/>
      <c r="DUK390" s="63"/>
      <c r="DUL390" s="63"/>
      <c r="DUM390" s="63"/>
      <c r="DUN390" s="63"/>
      <c r="DUO390" s="63"/>
      <c r="DUP390" s="63"/>
      <c r="DUQ390" s="63"/>
      <c r="DUR390" s="63"/>
      <c r="DUS390" s="63"/>
      <c r="DUT390" s="63"/>
      <c r="DUU390" s="63"/>
      <c r="DUV390" s="63"/>
      <c r="DUW390" s="63"/>
      <c r="DUX390" s="63"/>
      <c r="DUY390" s="63"/>
      <c r="DUZ390" s="63"/>
      <c r="DVA390" s="63"/>
      <c r="DVB390" s="63"/>
      <c r="DVC390" s="63"/>
      <c r="DVD390" s="63"/>
      <c r="DVE390" s="63"/>
      <c r="DVF390" s="63"/>
      <c r="DVG390" s="63"/>
      <c r="DVH390" s="63"/>
      <c r="DVI390" s="63"/>
      <c r="DVJ390" s="63"/>
      <c r="DVK390" s="63"/>
      <c r="DVL390" s="63"/>
      <c r="DVM390" s="63"/>
      <c r="DVN390" s="63"/>
      <c r="DVO390" s="63"/>
      <c r="DVP390" s="63"/>
      <c r="DVQ390" s="63"/>
      <c r="DVR390" s="63"/>
      <c r="DVS390" s="63"/>
      <c r="DVT390" s="63"/>
      <c r="DVU390" s="63"/>
      <c r="DVV390" s="63"/>
      <c r="DVW390" s="63"/>
      <c r="DVX390" s="63"/>
      <c r="DVY390" s="63"/>
      <c r="DVZ390" s="63"/>
      <c r="DWA390" s="63"/>
      <c r="DWB390" s="63"/>
      <c r="DWC390" s="63"/>
      <c r="DWD390" s="63"/>
      <c r="DWE390" s="63"/>
      <c r="DWF390" s="63"/>
      <c r="DWG390" s="63"/>
      <c r="DWH390" s="63"/>
      <c r="DWI390" s="63"/>
      <c r="DWJ390" s="63"/>
      <c r="DWK390" s="63"/>
      <c r="DWL390" s="63"/>
      <c r="DWM390" s="63"/>
      <c r="DWN390" s="63"/>
      <c r="DWO390" s="63"/>
      <c r="DWP390" s="63"/>
      <c r="DWQ390" s="63"/>
      <c r="DWR390" s="63"/>
      <c r="DWS390" s="63"/>
      <c r="DWT390" s="63"/>
      <c r="DWU390" s="63"/>
      <c r="DWV390" s="63"/>
      <c r="DWW390" s="63"/>
      <c r="DWX390" s="63"/>
      <c r="DWY390" s="63"/>
      <c r="DWZ390" s="63"/>
      <c r="DXA390" s="63"/>
      <c r="DXB390" s="63"/>
      <c r="DXC390" s="63"/>
      <c r="DXD390" s="63"/>
      <c r="DXE390" s="63"/>
      <c r="DXF390" s="63"/>
      <c r="DXG390" s="63"/>
      <c r="DXH390" s="63"/>
      <c r="DXI390" s="63"/>
      <c r="DXJ390" s="63"/>
      <c r="DXK390" s="63"/>
      <c r="DXL390" s="63"/>
      <c r="DXM390" s="63"/>
      <c r="DXN390" s="63"/>
      <c r="DXO390" s="63"/>
      <c r="DXP390" s="63"/>
      <c r="DXQ390" s="63"/>
      <c r="DXR390" s="63"/>
      <c r="DXS390" s="63"/>
      <c r="DXT390" s="63"/>
      <c r="DXU390" s="63"/>
      <c r="DXV390" s="63"/>
      <c r="DXW390" s="63"/>
      <c r="DXX390" s="63"/>
      <c r="DXY390" s="63"/>
      <c r="DXZ390" s="63"/>
      <c r="DYA390" s="63"/>
      <c r="DYB390" s="63"/>
      <c r="DYC390" s="63"/>
      <c r="DYD390" s="63"/>
      <c r="DYE390" s="63"/>
      <c r="DYF390" s="63"/>
      <c r="DYG390" s="63"/>
      <c r="DYH390" s="63"/>
      <c r="DYI390" s="63"/>
      <c r="DYJ390" s="63"/>
      <c r="DYK390" s="63"/>
      <c r="DYL390" s="63"/>
      <c r="DYM390" s="63"/>
      <c r="DYN390" s="63"/>
      <c r="DYO390" s="63"/>
      <c r="DYP390" s="63"/>
      <c r="DYQ390" s="63"/>
      <c r="DYR390" s="63"/>
      <c r="DYS390" s="63"/>
      <c r="DYT390" s="63"/>
      <c r="DYU390" s="63"/>
      <c r="DYV390" s="63"/>
      <c r="DYW390" s="63"/>
      <c r="DYX390" s="63"/>
      <c r="DYY390" s="63"/>
      <c r="DYZ390" s="63"/>
      <c r="DZA390" s="63"/>
      <c r="DZB390" s="63"/>
      <c r="DZC390" s="63"/>
      <c r="DZD390" s="63"/>
      <c r="DZE390" s="63"/>
      <c r="DZF390" s="63"/>
      <c r="DZG390" s="63"/>
      <c r="DZH390" s="63"/>
      <c r="DZI390" s="63"/>
      <c r="DZJ390" s="63"/>
      <c r="DZK390" s="63"/>
      <c r="DZL390" s="63"/>
      <c r="DZM390" s="63"/>
      <c r="DZN390" s="63"/>
      <c r="DZO390" s="63"/>
      <c r="DZP390" s="63"/>
      <c r="DZQ390" s="63"/>
      <c r="DZR390" s="63"/>
      <c r="DZS390" s="63"/>
      <c r="DZT390" s="63"/>
      <c r="DZU390" s="63"/>
      <c r="DZV390" s="63"/>
      <c r="DZW390" s="63"/>
      <c r="DZX390" s="63"/>
      <c r="DZY390" s="63"/>
      <c r="DZZ390" s="63"/>
      <c r="EAA390" s="63"/>
      <c r="EAB390" s="63"/>
      <c r="EAC390" s="63"/>
      <c r="EAD390" s="63"/>
      <c r="EAE390" s="63"/>
      <c r="EAF390" s="63"/>
      <c r="EAG390" s="63"/>
      <c r="EAH390" s="63"/>
      <c r="EAI390" s="63"/>
      <c r="EAJ390" s="63"/>
      <c r="EAK390" s="63"/>
      <c r="EAL390" s="63"/>
      <c r="EAM390" s="63"/>
      <c r="EAN390" s="63"/>
      <c r="EAO390" s="63"/>
      <c r="EAP390" s="63"/>
      <c r="EAQ390" s="63"/>
      <c r="EAR390" s="63"/>
      <c r="EAS390" s="63"/>
      <c r="EAT390" s="63"/>
      <c r="EAU390" s="63"/>
      <c r="EAV390" s="63"/>
      <c r="EAW390" s="63"/>
      <c r="EAX390" s="63"/>
      <c r="EAY390" s="63"/>
      <c r="EAZ390" s="63"/>
      <c r="EBA390" s="63"/>
      <c r="EBB390" s="63"/>
      <c r="EBC390" s="63"/>
      <c r="EBD390" s="63"/>
      <c r="EBE390" s="63"/>
      <c r="EBF390" s="63"/>
      <c r="EBG390" s="63"/>
      <c r="EBH390" s="63"/>
      <c r="EBI390" s="63"/>
      <c r="EBJ390" s="63"/>
      <c r="EBK390" s="63"/>
      <c r="EBL390" s="63"/>
      <c r="EBM390" s="63"/>
      <c r="EBN390" s="63"/>
      <c r="EBO390" s="63"/>
      <c r="EBP390" s="63"/>
      <c r="EBQ390" s="63"/>
      <c r="EBR390" s="63"/>
      <c r="EBS390" s="63"/>
      <c r="EBT390" s="63"/>
      <c r="EBU390" s="63"/>
      <c r="EBV390" s="63"/>
      <c r="EBW390" s="63"/>
      <c r="EBX390" s="63"/>
      <c r="EBY390" s="63"/>
      <c r="EBZ390" s="63"/>
      <c r="ECA390" s="63"/>
      <c r="ECB390" s="63"/>
      <c r="ECC390" s="63"/>
      <c r="ECD390" s="63"/>
      <c r="ECE390" s="63"/>
      <c r="ECF390" s="63"/>
      <c r="ECG390" s="63"/>
      <c r="ECH390" s="63"/>
      <c r="ECI390" s="63"/>
      <c r="ECJ390" s="63"/>
      <c r="ECK390" s="63"/>
      <c r="ECL390" s="63"/>
      <c r="ECM390" s="63"/>
      <c r="ECN390" s="63"/>
      <c r="ECO390" s="63"/>
      <c r="ECP390" s="63"/>
      <c r="ECQ390" s="63"/>
      <c r="ECR390" s="63"/>
      <c r="ECS390" s="63"/>
      <c r="ECT390" s="63"/>
      <c r="ECU390" s="63"/>
      <c r="ECV390" s="63"/>
      <c r="ECW390" s="63"/>
      <c r="ECX390" s="63"/>
      <c r="ECY390" s="63"/>
      <c r="ECZ390" s="63"/>
      <c r="EDA390" s="63"/>
      <c r="EDB390" s="63"/>
      <c r="EDC390" s="63"/>
      <c r="EDD390" s="63"/>
      <c r="EDE390" s="63"/>
      <c r="EDF390" s="63"/>
      <c r="EDG390" s="63"/>
      <c r="EDH390" s="63"/>
      <c r="EDI390" s="63"/>
      <c r="EDJ390" s="63"/>
      <c r="EDK390" s="63"/>
      <c r="EDL390" s="63"/>
      <c r="EDM390" s="63"/>
      <c r="EDN390" s="63"/>
      <c r="EDO390" s="63"/>
      <c r="EDP390" s="63"/>
      <c r="EDQ390" s="63"/>
      <c r="EDR390" s="63"/>
      <c r="EDS390" s="63"/>
      <c r="EDT390" s="63"/>
      <c r="EDU390" s="63"/>
      <c r="EDV390" s="63"/>
      <c r="EDW390" s="63"/>
      <c r="EDX390" s="63"/>
      <c r="EDY390" s="63"/>
      <c r="EDZ390" s="63"/>
      <c r="EEA390" s="63"/>
      <c r="EEB390" s="63"/>
      <c r="EEC390" s="63"/>
      <c r="EED390" s="63"/>
      <c r="EEE390" s="63"/>
      <c r="EEF390" s="63"/>
      <c r="EEG390" s="63"/>
      <c r="EEH390" s="63"/>
      <c r="EEI390" s="63"/>
      <c r="EEJ390" s="63"/>
      <c r="EEK390" s="63"/>
      <c r="EEL390" s="63"/>
      <c r="EEM390" s="63"/>
      <c r="EEN390" s="63"/>
      <c r="EEO390" s="63"/>
      <c r="EEP390" s="63"/>
      <c r="EEQ390" s="63"/>
      <c r="EER390" s="63"/>
      <c r="EES390" s="63"/>
      <c r="EET390" s="63"/>
      <c r="EEU390" s="63"/>
      <c r="EEV390" s="63"/>
      <c r="EEW390" s="63"/>
      <c r="EEX390" s="63"/>
      <c r="EEY390" s="63"/>
      <c r="EEZ390" s="63"/>
      <c r="EFA390" s="63"/>
      <c r="EFB390" s="63"/>
      <c r="EFC390" s="63"/>
      <c r="EFD390" s="63"/>
      <c r="EFE390" s="63"/>
      <c r="EFF390" s="63"/>
      <c r="EFG390" s="63"/>
      <c r="EFH390" s="63"/>
      <c r="EFI390" s="63"/>
      <c r="EFJ390" s="63"/>
      <c r="EFK390" s="63"/>
      <c r="EFL390" s="63"/>
      <c r="EFM390" s="63"/>
      <c r="EFN390" s="63"/>
      <c r="EFO390" s="63"/>
      <c r="EFP390" s="63"/>
      <c r="EFQ390" s="63"/>
      <c r="EFR390" s="63"/>
      <c r="EFS390" s="63"/>
      <c r="EFT390" s="63"/>
      <c r="EFU390" s="63"/>
      <c r="EFV390" s="63"/>
      <c r="EFW390" s="63"/>
      <c r="EFX390" s="63"/>
      <c r="EFY390" s="63"/>
      <c r="EFZ390" s="63"/>
      <c r="EGA390" s="63"/>
      <c r="EGB390" s="63"/>
      <c r="EGC390" s="63"/>
      <c r="EGD390" s="63"/>
      <c r="EGE390" s="63"/>
      <c r="EGF390" s="63"/>
      <c r="EGG390" s="63"/>
      <c r="EGH390" s="63"/>
      <c r="EGI390" s="63"/>
      <c r="EGJ390" s="63"/>
      <c r="EGK390" s="63"/>
      <c r="EGL390" s="63"/>
      <c r="EGM390" s="63"/>
      <c r="EGN390" s="63"/>
      <c r="EGO390" s="63"/>
      <c r="EGP390" s="63"/>
      <c r="EGQ390" s="63"/>
      <c r="EGR390" s="63"/>
      <c r="EGS390" s="63"/>
      <c r="EGT390" s="63"/>
      <c r="EGU390" s="63"/>
      <c r="EGV390" s="63"/>
      <c r="EGW390" s="63"/>
      <c r="EGX390" s="63"/>
      <c r="EGY390" s="63"/>
      <c r="EGZ390" s="63"/>
      <c r="EHA390" s="63"/>
      <c r="EHB390" s="63"/>
      <c r="EHC390" s="63"/>
      <c r="EHD390" s="63"/>
      <c r="EHE390" s="63"/>
      <c r="EHF390" s="63"/>
      <c r="EHG390" s="63"/>
      <c r="EHH390" s="63"/>
      <c r="EHI390" s="63"/>
      <c r="EHJ390" s="63"/>
      <c r="EHK390" s="63"/>
      <c r="EHL390" s="63"/>
      <c r="EHM390" s="63"/>
      <c r="EHN390" s="63"/>
      <c r="EHO390" s="63"/>
      <c r="EHP390" s="63"/>
      <c r="EHQ390" s="63"/>
      <c r="EHR390" s="63"/>
      <c r="EHS390" s="63"/>
      <c r="EHT390" s="63"/>
      <c r="EHU390" s="63"/>
      <c r="EHV390" s="63"/>
      <c r="EHW390" s="63"/>
      <c r="EHX390" s="63"/>
      <c r="EHY390" s="63"/>
      <c r="EHZ390" s="63"/>
      <c r="EIA390" s="63"/>
      <c r="EIB390" s="63"/>
      <c r="EIC390" s="63"/>
      <c r="EID390" s="63"/>
      <c r="EIE390" s="63"/>
      <c r="EIF390" s="63"/>
      <c r="EIG390" s="63"/>
      <c r="EIH390" s="63"/>
      <c r="EII390" s="63"/>
      <c r="EIJ390" s="63"/>
      <c r="EIK390" s="63"/>
      <c r="EIL390" s="63"/>
      <c r="EIM390" s="63"/>
      <c r="EIN390" s="63"/>
      <c r="EIO390" s="63"/>
      <c r="EIP390" s="63"/>
      <c r="EIQ390" s="63"/>
      <c r="EIR390" s="63"/>
      <c r="EIS390" s="63"/>
      <c r="EIT390" s="63"/>
      <c r="EIU390" s="63"/>
      <c r="EIV390" s="63"/>
      <c r="EIW390" s="63"/>
      <c r="EIX390" s="63"/>
      <c r="EIY390" s="63"/>
      <c r="EIZ390" s="63"/>
      <c r="EJA390" s="63"/>
      <c r="EJB390" s="63"/>
      <c r="EJC390" s="63"/>
      <c r="EJD390" s="63"/>
      <c r="EJE390" s="63"/>
      <c r="EJF390" s="63"/>
      <c r="EJG390" s="63"/>
      <c r="EJH390" s="63"/>
      <c r="EJI390" s="63"/>
      <c r="EJJ390" s="63"/>
      <c r="EJK390" s="63"/>
      <c r="EJL390" s="63"/>
      <c r="EJM390" s="63"/>
      <c r="EJN390" s="63"/>
      <c r="EJO390" s="63"/>
      <c r="EJP390" s="63"/>
      <c r="EJQ390" s="63"/>
      <c r="EJR390" s="63"/>
      <c r="EJS390" s="63"/>
      <c r="EJT390" s="63"/>
      <c r="EJU390" s="63"/>
      <c r="EJV390" s="63"/>
      <c r="EJW390" s="63"/>
      <c r="EJX390" s="63"/>
      <c r="EJY390" s="63"/>
      <c r="EJZ390" s="63"/>
      <c r="EKA390" s="63"/>
      <c r="EKB390" s="63"/>
      <c r="EKC390" s="63"/>
      <c r="EKD390" s="63"/>
      <c r="EKE390" s="63"/>
      <c r="EKF390" s="63"/>
      <c r="EKG390" s="63"/>
      <c r="EKH390" s="63"/>
      <c r="EKI390" s="63"/>
      <c r="EKJ390" s="63"/>
      <c r="EKK390" s="63"/>
      <c r="EKL390" s="63"/>
      <c r="EKM390" s="63"/>
      <c r="EKN390" s="63"/>
      <c r="EKO390" s="63"/>
      <c r="EKP390" s="63"/>
      <c r="EKQ390" s="63"/>
      <c r="EKR390" s="63"/>
      <c r="EKS390" s="63"/>
      <c r="EKT390" s="63"/>
      <c r="EKU390" s="63"/>
      <c r="EKV390" s="63"/>
      <c r="EKW390" s="63"/>
      <c r="EKX390" s="63"/>
      <c r="EKY390" s="63"/>
      <c r="EKZ390" s="63"/>
      <c r="ELA390" s="63"/>
      <c r="ELB390" s="63"/>
      <c r="ELC390" s="63"/>
      <c r="ELD390" s="63"/>
      <c r="ELE390" s="63"/>
      <c r="ELF390" s="63"/>
      <c r="ELG390" s="63"/>
      <c r="ELH390" s="63"/>
      <c r="ELI390" s="63"/>
      <c r="ELJ390" s="63"/>
      <c r="ELK390" s="63"/>
      <c r="ELL390" s="63"/>
      <c r="ELM390" s="63"/>
      <c r="ELN390" s="63"/>
      <c r="ELO390" s="63"/>
      <c r="ELP390" s="63"/>
      <c r="ELQ390" s="63"/>
      <c r="ELR390" s="63"/>
      <c r="ELS390" s="63"/>
      <c r="ELT390" s="63"/>
      <c r="ELU390" s="63"/>
      <c r="ELV390" s="63"/>
      <c r="ELW390" s="63"/>
      <c r="ELX390" s="63"/>
      <c r="ELY390" s="63"/>
      <c r="ELZ390" s="63"/>
      <c r="EMA390" s="63"/>
      <c r="EMB390" s="63"/>
      <c r="EMC390" s="63"/>
      <c r="EMD390" s="63"/>
      <c r="EME390" s="63"/>
      <c r="EMF390" s="63"/>
      <c r="EMG390" s="63"/>
      <c r="EMH390" s="63"/>
      <c r="EMI390" s="63"/>
      <c r="EMJ390" s="63"/>
      <c r="EMK390" s="63"/>
      <c r="EML390" s="63"/>
      <c r="EMM390" s="63"/>
      <c r="EMN390" s="63"/>
      <c r="EMO390" s="63"/>
      <c r="EMP390" s="63"/>
      <c r="EMQ390" s="63"/>
      <c r="EMR390" s="63"/>
      <c r="EMS390" s="63"/>
      <c r="EMT390" s="63"/>
      <c r="EMU390" s="63"/>
      <c r="EMV390" s="63"/>
      <c r="EMW390" s="63"/>
      <c r="EMX390" s="63"/>
      <c r="EMY390" s="63"/>
      <c r="EMZ390" s="63"/>
      <c r="ENA390" s="63"/>
      <c r="ENB390" s="63"/>
      <c r="ENC390" s="63"/>
      <c r="END390" s="63"/>
      <c r="ENE390" s="63"/>
      <c r="ENF390" s="63"/>
      <c r="ENG390" s="63"/>
      <c r="ENH390" s="63"/>
      <c r="ENI390" s="63"/>
      <c r="ENJ390" s="63"/>
      <c r="ENK390" s="63"/>
      <c r="ENL390" s="63"/>
      <c r="ENM390" s="63"/>
      <c r="ENN390" s="63"/>
      <c r="ENO390" s="63"/>
      <c r="ENP390" s="63"/>
      <c r="ENQ390" s="63"/>
      <c r="ENR390" s="63"/>
      <c r="ENS390" s="63"/>
      <c r="ENT390" s="63"/>
      <c r="ENU390" s="63"/>
      <c r="ENV390" s="63"/>
      <c r="ENW390" s="63"/>
      <c r="ENX390" s="63"/>
      <c r="ENY390" s="63"/>
      <c r="ENZ390" s="63"/>
      <c r="EOA390" s="63"/>
      <c r="EOB390" s="63"/>
      <c r="EOC390" s="63"/>
      <c r="EOD390" s="63"/>
      <c r="EOE390" s="63"/>
      <c r="EOF390" s="63"/>
      <c r="EOG390" s="63"/>
      <c r="EOH390" s="63"/>
      <c r="EOI390" s="63"/>
      <c r="EOJ390" s="63"/>
      <c r="EOK390" s="63"/>
      <c r="EOL390" s="63"/>
      <c r="EOM390" s="63"/>
      <c r="EON390" s="63"/>
      <c r="EOO390" s="63"/>
      <c r="EOP390" s="63"/>
      <c r="EOQ390" s="63"/>
      <c r="EOR390" s="63"/>
      <c r="EOS390" s="63"/>
      <c r="EOT390" s="63"/>
      <c r="EOU390" s="63"/>
      <c r="EOV390" s="63"/>
      <c r="EOW390" s="63"/>
      <c r="EOX390" s="63"/>
      <c r="EOY390" s="63"/>
      <c r="EOZ390" s="63"/>
      <c r="EPA390" s="63"/>
      <c r="EPB390" s="63"/>
      <c r="EPC390" s="63"/>
      <c r="EPD390" s="63"/>
      <c r="EPE390" s="63"/>
      <c r="EPF390" s="63"/>
      <c r="EPG390" s="63"/>
      <c r="EPH390" s="63"/>
      <c r="EPI390" s="63"/>
      <c r="EPJ390" s="63"/>
      <c r="EPK390" s="63"/>
      <c r="EPL390" s="63"/>
      <c r="EPM390" s="63"/>
      <c r="EPN390" s="63"/>
      <c r="EPO390" s="63"/>
      <c r="EPP390" s="63"/>
      <c r="EPQ390" s="63"/>
      <c r="EPR390" s="63"/>
      <c r="EPS390" s="63"/>
      <c r="EPT390" s="63"/>
      <c r="EPU390" s="63"/>
      <c r="EPV390" s="63"/>
      <c r="EPW390" s="63"/>
      <c r="EPX390" s="63"/>
      <c r="EPY390" s="63"/>
      <c r="EPZ390" s="63"/>
      <c r="EQA390" s="63"/>
      <c r="EQB390" s="63"/>
      <c r="EQC390" s="63"/>
      <c r="EQD390" s="63"/>
      <c r="EQE390" s="63"/>
      <c r="EQF390" s="63"/>
      <c r="EQG390" s="63"/>
      <c r="EQH390" s="63"/>
      <c r="EQI390" s="63"/>
      <c r="EQJ390" s="63"/>
      <c r="EQK390" s="63"/>
      <c r="EQL390" s="63"/>
      <c r="EQM390" s="63"/>
      <c r="EQN390" s="63"/>
      <c r="EQO390" s="63"/>
      <c r="EQP390" s="63"/>
      <c r="EQQ390" s="63"/>
      <c r="EQR390" s="63"/>
      <c r="EQS390" s="63"/>
      <c r="EQT390" s="63"/>
      <c r="EQU390" s="63"/>
      <c r="EQV390" s="63"/>
      <c r="EQW390" s="63"/>
      <c r="EQX390" s="63"/>
      <c r="EQY390" s="63"/>
      <c r="EQZ390" s="63"/>
      <c r="ERA390" s="63"/>
      <c r="ERB390" s="63"/>
      <c r="ERC390" s="63"/>
      <c r="ERD390" s="63"/>
      <c r="ERE390" s="63"/>
      <c r="ERF390" s="63"/>
      <c r="ERG390" s="63"/>
      <c r="ERH390" s="63"/>
      <c r="ERI390" s="63"/>
      <c r="ERJ390" s="63"/>
      <c r="ERK390" s="63"/>
      <c r="ERL390" s="63"/>
      <c r="ERM390" s="63"/>
      <c r="ERN390" s="63"/>
      <c r="ERO390" s="63"/>
      <c r="ERP390" s="63"/>
      <c r="ERQ390" s="63"/>
      <c r="ERR390" s="63"/>
      <c r="ERS390" s="63"/>
      <c r="ERT390" s="63"/>
      <c r="ERU390" s="63"/>
      <c r="ERV390" s="63"/>
      <c r="ERW390" s="63"/>
      <c r="ERX390" s="63"/>
      <c r="ERY390" s="63"/>
      <c r="ERZ390" s="63"/>
      <c r="ESA390" s="63"/>
      <c r="ESB390" s="63"/>
      <c r="ESC390" s="63"/>
      <c r="ESD390" s="63"/>
      <c r="ESE390" s="63"/>
      <c r="ESF390" s="63"/>
      <c r="ESG390" s="63"/>
      <c r="ESH390" s="63"/>
      <c r="ESI390" s="63"/>
      <c r="ESJ390" s="63"/>
      <c r="ESK390" s="63"/>
      <c r="ESL390" s="63"/>
      <c r="ESM390" s="63"/>
      <c r="ESN390" s="63"/>
      <c r="ESO390" s="63"/>
      <c r="ESP390" s="63"/>
      <c r="ESQ390" s="63"/>
      <c r="ESR390" s="63"/>
      <c r="ESS390" s="63"/>
      <c r="EST390" s="63"/>
      <c r="ESU390" s="63"/>
      <c r="ESV390" s="63"/>
      <c r="ESW390" s="63"/>
      <c r="ESX390" s="63"/>
      <c r="ESY390" s="63"/>
      <c r="ESZ390" s="63"/>
      <c r="ETA390" s="63"/>
      <c r="ETB390" s="63"/>
      <c r="ETC390" s="63"/>
      <c r="ETD390" s="63"/>
      <c r="ETE390" s="63"/>
      <c r="ETF390" s="63"/>
      <c r="ETG390" s="63"/>
      <c r="ETH390" s="63"/>
      <c r="ETI390" s="63"/>
      <c r="ETJ390" s="63"/>
      <c r="ETK390" s="63"/>
      <c r="ETL390" s="63"/>
      <c r="ETM390" s="63"/>
      <c r="ETN390" s="63"/>
      <c r="ETO390" s="63"/>
      <c r="ETP390" s="63"/>
      <c r="ETQ390" s="63"/>
      <c r="ETR390" s="63"/>
      <c r="ETS390" s="63"/>
      <c r="ETT390" s="63"/>
      <c r="ETU390" s="63"/>
      <c r="ETV390" s="63"/>
      <c r="ETW390" s="63"/>
      <c r="ETX390" s="63"/>
      <c r="ETY390" s="63"/>
      <c r="ETZ390" s="63"/>
      <c r="EUA390" s="63"/>
      <c r="EUB390" s="63"/>
      <c r="EUC390" s="63"/>
      <c r="EUD390" s="63"/>
      <c r="EUE390" s="63"/>
      <c r="EUF390" s="63"/>
      <c r="EUG390" s="63"/>
      <c r="EUH390" s="63"/>
      <c r="EUI390" s="63"/>
      <c r="EUJ390" s="63"/>
      <c r="EUK390" s="63"/>
      <c r="EUL390" s="63"/>
      <c r="EUM390" s="63"/>
      <c r="EUN390" s="63"/>
      <c r="EUO390" s="63"/>
      <c r="EUP390" s="63"/>
      <c r="EUQ390" s="63"/>
      <c r="EUR390" s="63"/>
      <c r="EUS390" s="63"/>
      <c r="EUT390" s="63"/>
      <c r="EUU390" s="63"/>
      <c r="EUV390" s="63"/>
      <c r="EUW390" s="63"/>
      <c r="EUX390" s="63"/>
      <c r="EUY390" s="63"/>
      <c r="EUZ390" s="63"/>
      <c r="EVA390" s="63"/>
      <c r="EVB390" s="63"/>
      <c r="EVC390" s="63"/>
      <c r="EVD390" s="63"/>
      <c r="EVE390" s="63"/>
      <c r="EVF390" s="63"/>
      <c r="EVG390" s="63"/>
      <c r="EVH390" s="63"/>
      <c r="EVI390" s="63"/>
      <c r="EVJ390" s="63"/>
      <c r="EVK390" s="63"/>
      <c r="EVL390" s="63"/>
      <c r="EVM390" s="63"/>
      <c r="EVN390" s="63"/>
      <c r="EVO390" s="63"/>
      <c r="EVP390" s="63"/>
      <c r="EVQ390" s="63"/>
      <c r="EVR390" s="63"/>
      <c r="EVS390" s="63"/>
      <c r="EVT390" s="63"/>
      <c r="EVU390" s="63"/>
      <c r="EVV390" s="63"/>
      <c r="EVW390" s="63"/>
      <c r="EVX390" s="63"/>
      <c r="EVY390" s="63"/>
      <c r="EVZ390" s="63"/>
      <c r="EWA390" s="63"/>
      <c r="EWB390" s="63"/>
      <c r="EWC390" s="63"/>
      <c r="EWD390" s="63"/>
      <c r="EWE390" s="63"/>
      <c r="EWF390" s="63"/>
      <c r="EWG390" s="63"/>
      <c r="EWH390" s="63"/>
      <c r="EWI390" s="63"/>
      <c r="EWJ390" s="63"/>
      <c r="EWK390" s="63"/>
      <c r="EWL390" s="63"/>
      <c r="EWM390" s="63"/>
      <c r="EWN390" s="63"/>
      <c r="EWO390" s="63"/>
      <c r="EWP390" s="63"/>
      <c r="EWQ390" s="63"/>
      <c r="EWR390" s="63"/>
      <c r="EWS390" s="63"/>
      <c r="EWT390" s="63"/>
      <c r="EWU390" s="63"/>
      <c r="EWV390" s="63"/>
      <c r="EWW390" s="63"/>
      <c r="EWX390" s="63"/>
      <c r="EWY390" s="63"/>
      <c r="EWZ390" s="63"/>
      <c r="EXA390" s="63"/>
      <c r="EXB390" s="63"/>
      <c r="EXC390" s="63"/>
      <c r="EXD390" s="63"/>
      <c r="EXE390" s="63"/>
      <c r="EXF390" s="63"/>
      <c r="EXG390" s="63"/>
      <c r="EXH390" s="63"/>
      <c r="EXI390" s="63"/>
      <c r="EXJ390" s="63"/>
      <c r="EXK390" s="63"/>
      <c r="EXL390" s="63"/>
      <c r="EXM390" s="63"/>
      <c r="EXN390" s="63"/>
      <c r="EXO390" s="63"/>
      <c r="EXP390" s="63"/>
      <c r="EXQ390" s="63"/>
      <c r="EXR390" s="63"/>
      <c r="EXS390" s="63"/>
      <c r="EXT390" s="63"/>
      <c r="EXU390" s="63"/>
      <c r="EXV390" s="63"/>
      <c r="EXW390" s="63"/>
      <c r="EXX390" s="63"/>
      <c r="EXY390" s="63"/>
      <c r="EXZ390" s="63"/>
      <c r="EYA390" s="63"/>
      <c r="EYB390" s="63"/>
      <c r="EYC390" s="63"/>
      <c r="EYD390" s="63"/>
      <c r="EYE390" s="63"/>
      <c r="EYF390" s="63"/>
      <c r="EYG390" s="63"/>
      <c r="EYH390" s="63"/>
      <c r="EYI390" s="63"/>
      <c r="EYJ390" s="63"/>
      <c r="EYK390" s="63"/>
      <c r="EYL390" s="63"/>
      <c r="EYM390" s="63"/>
      <c r="EYN390" s="63"/>
      <c r="EYO390" s="63"/>
      <c r="EYP390" s="63"/>
      <c r="EYQ390" s="63"/>
      <c r="EYR390" s="63"/>
      <c r="EYS390" s="63"/>
      <c r="EYT390" s="63"/>
      <c r="EYU390" s="63"/>
      <c r="EYV390" s="63"/>
      <c r="EYW390" s="63"/>
      <c r="EYX390" s="63"/>
      <c r="EYY390" s="63"/>
      <c r="EYZ390" s="63"/>
      <c r="EZA390" s="63"/>
      <c r="EZB390" s="63"/>
      <c r="EZC390" s="63"/>
      <c r="EZD390" s="63"/>
      <c r="EZE390" s="63"/>
      <c r="EZF390" s="63"/>
      <c r="EZG390" s="63"/>
      <c r="EZH390" s="63"/>
      <c r="EZI390" s="63"/>
      <c r="EZJ390" s="63"/>
      <c r="EZK390" s="63"/>
      <c r="EZL390" s="63"/>
      <c r="EZM390" s="63"/>
      <c r="EZN390" s="63"/>
      <c r="EZO390" s="63"/>
      <c r="EZP390" s="63"/>
      <c r="EZQ390" s="63"/>
      <c r="EZR390" s="63"/>
      <c r="EZS390" s="63"/>
      <c r="EZT390" s="63"/>
      <c r="EZU390" s="63"/>
      <c r="EZV390" s="63"/>
      <c r="EZW390" s="63"/>
      <c r="EZX390" s="63"/>
      <c r="EZY390" s="63"/>
      <c r="EZZ390" s="63"/>
      <c r="FAA390" s="63"/>
      <c r="FAB390" s="63"/>
      <c r="FAC390" s="63"/>
      <c r="FAD390" s="63"/>
      <c r="FAE390" s="63"/>
      <c r="FAF390" s="63"/>
      <c r="FAG390" s="63"/>
      <c r="FAH390" s="63"/>
      <c r="FAI390" s="63"/>
      <c r="FAJ390" s="63"/>
      <c r="FAK390" s="63"/>
      <c r="FAL390" s="63"/>
      <c r="FAM390" s="63"/>
      <c r="FAN390" s="63"/>
      <c r="FAO390" s="63"/>
      <c r="FAP390" s="63"/>
      <c r="FAQ390" s="63"/>
      <c r="FAR390" s="63"/>
      <c r="FAS390" s="63"/>
      <c r="FAT390" s="63"/>
      <c r="FAU390" s="63"/>
      <c r="FAV390" s="63"/>
      <c r="FAW390" s="63"/>
      <c r="FAX390" s="63"/>
      <c r="FAY390" s="63"/>
      <c r="FAZ390" s="63"/>
      <c r="FBA390" s="63"/>
      <c r="FBB390" s="63"/>
      <c r="FBC390" s="63"/>
      <c r="FBD390" s="63"/>
      <c r="FBE390" s="63"/>
      <c r="FBF390" s="63"/>
      <c r="FBG390" s="63"/>
      <c r="FBH390" s="63"/>
      <c r="FBI390" s="63"/>
      <c r="FBJ390" s="63"/>
      <c r="FBK390" s="63"/>
      <c r="FBL390" s="63"/>
      <c r="FBM390" s="63"/>
      <c r="FBN390" s="63"/>
      <c r="FBO390" s="63"/>
      <c r="FBP390" s="63"/>
      <c r="FBQ390" s="63"/>
      <c r="FBR390" s="63"/>
      <c r="FBS390" s="63"/>
      <c r="FBT390" s="63"/>
      <c r="FBU390" s="63"/>
      <c r="FBV390" s="63"/>
      <c r="FBW390" s="63"/>
      <c r="FBX390" s="63"/>
      <c r="FBY390" s="63"/>
      <c r="FBZ390" s="63"/>
      <c r="FCA390" s="63"/>
      <c r="FCB390" s="63"/>
      <c r="FCC390" s="63"/>
      <c r="FCD390" s="63"/>
      <c r="FCE390" s="63"/>
      <c r="FCF390" s="63"/>
      <c r="FCG390" s="63"/>
      <c r="FCH390" s="63"/>
      <c r="FCI390" s="63"/>
      <c r="FCJ390" s="63"/>
      <c r="FCK390" s="63"/>
      <c r="FCL390" s="63"/>
      <c r="FCM390" s="63"/>
      <c r="FCN390" s="63"/>
      <c r="FCO390" s="63"/>
      <c r="FCP390" s="63"/>
      <c r="FCQ390" s="63"/>
      <c r="FCR390" s="63"/>
      <c r="FCS390" s="63"/>
      <c r="FCT390" s="63"/>
      <c r="FCU390" s="63"/>
      <c r="FCV390" s="63"/>
      <c r="FCW390" s="63"/>
      <c r="FCX390" s="63"/>
      <c r="FCY390" s="63"/>
      <c r="FCZ390" s="63"/>
      <c r="FDA390" s="63"/>
      <c r="FDB390" s="63"/>
      <c r="FDC390" s="63"/>
      <c r="FDD390" s="63"/>
      <c r="FDE390" s="63"/>
      <c r="FDF390" s="63"/>
      <c r="FDG390" s="63"/>
      <c r="FDH390" s="63"/>
      <c r="FDI390" s="63"/>
      <c r="FDJ390" s="63"/>
      <c r="FDK390" s="63"/>
      <c r="FDL390" s="63"/>
      <c r="FDM390" s="63"/>
      <c r="FDN390" s="63"/>
      <c r="FDO390" s="63"/>
      <c r="FDP390" s="63"/>
      <c r="FDQ390" s="63"/>
      <c r="FDR390" s="63"/>
      <c r="FDS390" s="63"/>
      <c r="FDT390" s="63"/>
      <c r="FDU390" s="63"/>
      <c r="FDV390" s="63"/>
      <c r="FDW390" s="63"/>
      <c r="FDX390" s="63"/>
      <c r="FDY390" s="63"/>
      <c r="FDZ390" s="63"/>
      <c r="FEA390" s="63"/>
      <c r="FEB390" s="63"/>
      <c r="FEC390" s="63"/>
      <c r="FED390" s="63"/>
      <c r="FEE390" s="63"/>
      <c r="FEF390" s="63"/>
      <c r="FEG390" s="63"/>
      <c r="FEH390" s="63"/>
      <c r="FEI390" s="63"/>
      <c r="FEJ390" s="63"/>
      <c r="FEK390" s="63"/>
      <c r="FEL390" s="63"/>
      <c r="FEM390" s="63"/>
      <c r="FEN390" s="63"/>
      <c r="FEO390" s="63"/>
      <c r="FEP390" s="63"/>
      <c r="FEQ390" s="63"/>
      <c r="FER390" s="63"/>
      <c r="FES390" s="63"/>
      <c r="FET390" s="63"/>
      <c r="FEU390" s="63"/>
      <c r="FEV390" s="63"/>
      <c r="FEW390" s="63"/>
      <c r="FEX390" s="63"/>
      <c r="FEY390" s="63"/>
      <c r="FEZ390" s="63"/>
      <c r="FFA390" s="63"/>
      <c r="FFB390" s="63"/>
      <c r="FFC390" s="63"/>
      <c r="FFD390" s="63"/>
      <c r="FFE390" s="63"/>
      <c r="FFF390" s="63"/>
      <c r="FFG390" s="63"/>
      <c r="FFH390" s="63"/>
      <c r="FFI390" s="63"/>
      <c r="FFJ390" s="63"/>
      <c r="FFK390" s="63"/>
      <c r="FFL390" s="63"/>
      <c r="FFM390" s="63"/>
      <c r="FFN390" s="63"/>
      <c r="FFO390" s="63"/>
      <c r="FFP390" s="63"/>
      <c r="FFQ390" s="63"/>
      <c r="FFR390" s="63"/>
      <c r="FFS390" s="63"/>
      <c r="FFT390" s="63"/>
      <c r="FFU390" s="63"/>
      <c r="FFV390" s="63"/>
      <c r="FFW390" s="63"/>
      <c r="FFX390" s="63"/>
      <c r="FFY390" s="63"/>
      <c r="FFZ390" s="63"/>
      <c r="FGA390" s="63"/>
      <c r="FGB390" s="63"/>
      <c r="FGC390" s="63"/>
      <c r="FGD390" s="63"/>
      <c r="FGE390" s="63"/>
      <c r="FGF390" s="63"/>
      <c r="FGG390" s="63"/>
      <c r="FGH390" s="63"/>
      <c r="FGI390" s="63"/>
      <c r="FGJ390" s="63"/>
      <c r="FGK390" s="63"/>
      <c r="FGL390" s="63"/>
      <c r="FGM390" s="63"/>
      <c r="FGN390" s="63"/>
      <c r="FGO390" s="63"/>
      <c r="FGP390" s="63"/>
      <c r="FGQ390" s="63"/>
      <c r="FGR390" s="63"/>
      <c r="FGS390" s="63"/>
      <c r="FGT390" s="63"/>
      <c r="FGU390" s="63"/>
      <c r="FGV390" s="63"/>
      <c r="FGW390" s="63"/>
      <c r="FGX390" s="63"/>
      <c r="FGY390" s="63"/>
      <c r="FGZ390" s="63"/>
      <c r="FHA390" s="63"/>
      <c r="FHB390" s="63"/>
      <c r="FHC390" s="63"/>
      <c r="FHD390" s="63"/>
      <c r="FHE390" s="63"/>
      <c r="FHF390" s="63"/>
      <c r="FHG390" s="63"/>
      <c r="FHH390" s="63"/>
      <c r="FHI390" s="63"/>
      <c r="FHJ390" s="63"/>
      <c r="FHK390" s="63"/>
      <c r="FHL390" s="63"/>
      <c r="FHM390" s="63"/>
      <c r="FHN390" s="63"/>
      <c r="FHO390" s="63"/>
      <c r="FHP390" s="63"/>
      <c r="FHQ390" s="63"/>
      <c r="FHR390" s="63"/>
      <c r="FHS390" s="63"/>
      <c r="FHT390" s="63"/>
      <c r="FHU390" s="63"/>
      <c r="FHV390" s="63"/>
      <c r="FHW390" s="63"/>
      <c r="FHX390" s="63"/>
      <c r="FHY390" s="63"/>
      <c r="FHZ390" s="63"/>
      <c r="FIA390" s="63"/>
      <c r="FIB390" s="63"/>
      <c r="FIC390" s="63"/>
      <c r="FID390" s="63"/>
      <c r="FIE390" s="63"/>
      <c r="FIF390" s="63"/>
      <c r="FIG390" s="63"/>
      <c r="FIH390" s="63"/>
      <c r="FII390" s="63"/>
      <c r="FIJ390" s="63"/>
      <c r="FIK390" s="63"/>
      <c r="FIL390" s="63"/>
      <c r="FIM390" s="63"/>
      <c r="FIN390" s="63"/>
      <c r="FIO390" s="63"/>
      <c r="FIP390" s="63"/>
      <c r="FIQ390" s="63"/>
      <c r="FIR390" s="63"/>
      <c r="FIS390" s="63"/>
      <c r="FIT390" s="63"/>
      <c r="FIU390" s="63"/>
      <c r="FIV390" s="63"/>
      <c r="FIW390" s="63"/>
      <c r="FIX390" s="63"/>
      <c r="FIY390" s="63"/>
      <c r="FIZ390" s="63"/>
      <c r="FJA390" s="63"/>
      <c r="FJB390" s="63"/>
      <c r="FJC390" s="63"/>
      <c r="FJD390" s="63"/>
      <c r="FJE390" s="63"/>
      <c r="FJF390" s="63"/>
      <c r="FJG390" s="63"/>
      <c r="FJH390" s="63"/>
      <c r="FJI390" s="63"/>
      <c r="FJJ390" s="63"/>
      <c r="FJK390" s="63"/>
      <c r="FJL390" s="63"/>
      <c r="FJM390" s="63"/>
      <c r="FJN390" s="63"/>
      <c r="FJO390" s="63"/>
      <c r="FJP390" s="63"/>
      <c r="FJQ390" s="63"/>
      <c r="FJR390" s="63"/>
      <c r="FJS390" s="63"/>
      <c r="FJT390" s="63"/>
      <c r="FJU390" s="63"/>
      <c r="FJV390" s="63"/>
      <c r="FJW390" s="63"/>
      <c r="FJX390" s="63"/>
      <c r="FJY390" s="63"/>
      <c r="FJZ390" s="63"/>
      <c r="FKA390" s="63"/>
      <c r="FKB390" s="63"/>
      <c r="FKC390" s="63"/>
      <c r="FKD390" s="63"/>
      <c r="FKE390" s="63"/>
      <c r="FKF390" s="63"/>
      <c r="FKG390" s="63"/>
      <c r="FKH390" s="63"/>
      <c r="FKI390" s="63"/>
      <c r="FKJ390" s="63"/>
      <c r="FKK390" s="63"/>
      <c r="FKL390" s="63"/>
      <c r="FKM390" s="63"/>
      <c r="FKN390" s="63"/>
      <c r="FKO390" s="63"/>
      <c r="FKP390" s="63"/>
      <c r="FKQ390" s="63"/>
      <c r="FKR390" s="63"/>
      <c r="FKS390" s="63"/>
      <c r="FKT390" s="63"/>
      <c r="FKU390" s="63"/>
      <c r="FKV390" s="63"/>
      <c r="FKW390" s="63"/>
      <c r="FKX390" s="63"/>
      <c r="FKY390" s="63"/>
      <c r="FKZ390" s="63"/>
      <c r="FLA390" s="63"/>
      <c r="FLB390" s="63"/>
      <c r="FLC390" s="63"/>
      <c r="FLD390" s="63"/>
      <c r="FLE390" s="63"/>
      <c r="FLF390" s="63"/>
      <c r="FLG390" s="63"/>
      <c r="FLH390" s="63"/>
      <c r="FLI390" s="63"/>
      <c r="FLJ390" s="63"/>
      <c r="FLK390" s="63"/>
      <c r="FLL390" s="63"/>
      <c r="FLM390" s="63"/>
      <c r="FLN390" s="63"/>
      <c r="FLO390" s="63"/>
      <c r="FLP390" s="63"/>
      <c r="FLQ390" s="63"/>
      <c r="FLR390" s="63"/>
      <c r="FLS390" s="63"/>
      <c r="FLT390" s="63"/>
      <c r="FLU390" s="63"/>
      <c r="FLV390" s="63"/>
      <c r="FLW390" s="63"/>
      <c r="FLX390" s="63"/>
      <c r="FLY390" s="63"/>
      <c r="FLZ390" s="63"/>
      <c r="FMA390" s="63"/>
      <c r="FMB390" s="63"/>
      <c r="FMC390" s="63"/>
      <c r="FMD390" s="63"/>
      <c r="FME390" s="63"/>
      <c r="FMF390" s="63"/>
      <c r="FMG390" s="63"/>
      <c r="FMH390" s="63"/>
      <c r="FMI390" s="63"/>
      <c r="FMJ390" s="63"/>
      <c r="FMK390" s="63"/>
      <c r="FML390" s="63"/>
      <c r="FMM390" s="63"/>
      <c r="FMN390" s="63"/>
      <c r="FMO390" s="63"/>
      <c r="FMP390" s="63"/>
      <c r="FMQ390" s="63"/>
      <c r="FMR390" s="63"/>
      <c r="FMS390" s="63"/>
      <c r="FMT390" s="63"/>
      <c r="FMU390" s="63"/>
      <c r="FMV390" s="63"/>
      <c r="FMW390" s="63"/>
      <c r="FMX390" s="63"/>
      <c r="FMY390" s="63"/>
      <c r="FMZ390" s="63"/>
      <c r="FNA390" s="63"/>
      <c r="FNB390" s="63"/>
      <c r="FNC390" s="63"/>
      <c r="FND390" s="63"/>
      <c r="FNE390" s="63"/>
      <c r="FNF390" s="63"/>
      <c r="FNG390" s="63"/>
      <c r="FNH390" s="63"/>
      <c r="FNI390" s="63"/>
      <c r="FNJ390" s="63"/>
      <c r="FNK390" s="63"/>
      <c r="FNL390" s="63"/>
      <c r="FNM390" s="63"/>
      <c r="FNN390" s="63"/>
      <c r="FNO390" s="63"/>
      <c r="FNP390" s="63"/>
      <c r="FNQ390" s="63"/>
      <c r="FNR390" s="63"/>
      <c r="FNS390" s="63"/>
      <c r="FNT390" s="63"/>
      <c r="FNU390" s="63"/>
      <c r="FNV390" s="63"/>
      <c r="FNW390" s="63"/>
      <c r="FNX390" s="63"/>
      <c r="FNY390" s="63"/>
      <c r="FNZ390" s="63"/>
      <c r="FOA390" s="63"/>
      <c r="FOB390" s="63"/>
      <c r="FOC390" s="63"/>
      <c r="FOD390" s="63"/>
      <c r="FOE390" s="63"/>
      <c r="FOF390" s="63"/>
      <c r="FOG390" s="63"/>
      <c r="FOH390" s="63"/>
      <c r="FOI390" s="63"/>
      <c r="FOJ390" s="63"/>
      <c r="FOK390" s="63"/>
      <c r="FOL390" s="63"/>
      <c r="FOM390" s="63"/>
      <c r="FON390" s="63"/>
      <c r="FOO390" s="63"/>
      <c r="FOP390" s="63"/>
      <c r="FOQ390" s="63"/>
      <c r="FOR390" s="63"/>
      <c r="FOS390" s="63"/>
      <c r="FOT390" s="63"/>
      <c r="FOU390" s="63"/>
      <c r="FOV390" s="63"/>
      <c r="FOW390" s="63"/>
      <c r="FOX390" s="63"/>
      <c r="FOY390" s="63"/>
      <c r="FOZ390" s="63"/>
      <c r="FPA390" s="63"/>
      <c r="FPB390" s="63"/>
      <c r="FPC390" s="63"/>
      <c r="FPD390" s="63"/>
      <c r="FPE390" s="63"/>
      <c r="FPF390" s="63"/>
      <c r="FPG390" s="63"/>
      <c r="FPH390" s="63"/>
      <c r="FPI390" s="63"/>
      <c r="FPJ390" s="63"/>
      <c r="FPK390" s="63"/>
      <c r="FPL390" s="63"/>
      <c r="FPM390" s="63"/>
      <c r="FPN390" s="63"/>
      <c r="FPO390" s="63"/>
      <c r="FPP390" s="63"/>
      <c r="FPQ390" s="63"/>
      <c r="FPR390" s="63"/>
      <c r="FPS390" s="63"/>
      <c r="FPT390" s="63"/>
      <c r="FPU390" s="63"/>
      <c r="FPV390" s="63"/>
      <c r="FPW390" s="63"/>
      <c r="FPX390" s="63"/>
      <c r="FPY390" s="63"/>
      <c r="FPZ390" s="63"/>
      <c r="FQA390" s="63"/>
      <c r="FQB390" s="63"/>
      <c r="FQC390" s="63"/>
      <c r="FQD390" s="63"/>
      <c r="FQE390" s="63"/>
      <c r="FQF390" s="63"/>
      <c r="FQG390" s="63"/>
      <c r="FQH390" s="63"/>
      <c r="FQI390" s="63"/>
      <c r="FQJ390" s="63"/>
      <c r="FQK390" s="63"/>
      <c r="FQL390" s="63"/>
      <c r="FQM390" s="63"/>
      <c r="FQN390" s="63"/>
      <c r="FQO390" s="63"/>
      <c r="FQP390" s="63"/>
      <c r="FQQ390" s="63"/>
      <c r="FQR390" s="63"/>
      <c r="FQS390" s="63"/>
      <c r="FQT390" s="63"/>
      <c r="FQU390" s="63"/>
      <c r="FQV390" s="63"/>
      <c r="FQW390" s="63"/>
      <c r="FQX390" s="63"/>
      <c r="FQY390" s="63"/>
      <c r="FQZ390" s="63"/>
      <c r="FRA390" s="63"/>
      <c r="FRB390" s="63"/>
      <c r="FRC390" s="63"/>
      <c r="FRD390" s="63"/>
      <c r="FRE390" s="63"/>
      <c r="FRF390" s="63"/>
      <c r="FRG390" s="63"/>
      <c r="FRH390" s="63"/>
      <c r="FRI390" s="63"/>
      <c r="FRJ390" s="63"/>
      <c r="FRK390" s="63"/>
      <c r="FRL390" s="63"/>
      <c r="FRM390" s="63"/>
      <c r="FRN390" s="63"/>
      <c r="FRO390" s="63"/>
      <c r="FRP390" s="63"/>
      <c r="FRQ390" s="63"/>
      <c r="FRR390" s="63"/>
      <c r="FRS390" s="63"/>
      <c r="FRT390" s="63"/>
      <c r="FRU390" s="63"/>
      <c r="FRV390" s="63"/>
      <c r="FRW390" s="63"/>
      <c r="FRX390" s="63"/>
      <c r="FRY390" s="63"/>
      <c r="FRZ390" s="63"/>
      <c r="FSA390" s="63"/>
      <c r="FSB390" s="63"/>
      <c r="FSC390" s="63"/>
      <c r="FSD390" s="63"/>
      <c r="FSE390" s="63"/>
      <c r="FSF390" s="63"/>
      <c r="FSG390" s="63"/>
      <c r="FSH390" s="63"/>
      <c r="FSI390" s="63"/>
      <c r="FSJ390" s="63"/>
      <c r="FSK390" s="63"/>
      <c r="FSL390" s="63"/>
      <c r="FSM390" s="63"/>
      <c r="FSN390" s="63"/>
      <c r="FSO390" s="63"/>
      <c r="FSP390" s="63"/>
      <c r="FSQ390" s="63"/>
      <c r="FSR390" s="63"/>
      <c r="FSS390" s="63"/>
      <c r="FST390" s="63"/>
      <c r="FSU390" s="63"/>
      <c r="FSV390" s="63"/>
      <c r="FSW390" s="63"/>
      <c r="FSX390" s="63"/>
      <c r="FSY390" s="63"/>
      <c r="FSZ390" s="63"/>
      <c r="FTA390" s="63"/>
      <c r="FTB390" s="63"/>
      <c r="FTC390" s="63"/>
      <c r="FTD390" s="63"/>
      <c r="FTE390" s="63"/>
      <c r="FTF390" s="63"/>
      <c r="FTG390" s="63"/>
      <c r="FTH390" s="63"/>
      <c r="FTI390" s="63"/>
      <c r="FTJ390" s="63"/>
      <c r="FTK390" s="63"/>
      <c r="FTL390" s="63"/>
      <c r="FTM390" s="63"/>
      <c r="FTN390" s="63"/>
      <c r="FTO390" s="63"/>
      <c r="FTP390" s="63"/>
      <c r="FTQ390" s="63"/>
      <c r="FTR390" s="63"/>
      <c r="FTS390" s="63"/>
      <c r="FTT390" s="63"/>
      <c r="FTU390" s="63"/>
      <c r="FTV390" s="63"/>
      <c r="FTW390" s="63"/>
      <c r="FTX390" s="63"/>
      <c r="FTY390" s="63"/>
      <c r="FTZ390" s="63"/>
      <c r="FUA390" s="63"/>
      <c r="FUB390" s="63"/>
      <c r="FUC390" s="63"/>
      <c r="FUD390" s="63"/>
      <c r="FUE390" s="63"/>
      <c r="FUF390" s="63"/>
      <c r="FUG390" s="63"/>
      <c r="FUH390" s="63"/>
      <c r="FUI390" s="63"/>
      <c r="FUJ390" s="63"/>
      <c r="FUK390" s="63"/>
      <c r="FUL390" s="63"/>
      <c r="FUM390" s="63"/>
      <c r="FUN390" s="63"/>
      <c r="FUO390" s="63"/>
      <c r="FUP390" s="63"/>
      <c r="FUQ390" s="63"/>
      <c r="FUR390" s="63"/>
      <c r="FUS390" s="63"/>
      <c r="FUT390" s="63"/>
      <c r="FUU390" s="63"/>
      <c r="FUV390" s="63"/>
      <c r="FUW390" s="63"/>
      <c r="FUX390" s="63"/>
      <c r="FUY390" s="63"/>
      <c r="FUZ390" s="63"/>
      <c r="FVA390" s="63"/>
      <c r="FVB390" s="63"/>
      <c r="FVC390" s="63"/>
      <c r="FVD390" s="63"/>
      <c r="FVE390" s="63"/>
      <c r="FVF390" s="63"/>
      <c r="FVG390" s="63"/>
      <c r="FVH390" s="63"/>
      <c r="FVI390" s="63"/>
      <c r="FVJ390" s="63"/>
      <c r="FVK390" s="63"/>
      <c r="FVL390" s="63"/>
      <c r="FVM390" s="63"/>
      <c r="FVN390" s="63"/>
      <c r="FVO390" s="63"/>
      <c r="FVP390" s="63"/>
      <c r="FVQ390" s="63"/>
      <c r="FVR390" s="63"/>
      <c r="FVS390" s="63"/>
      <c r="FVT390" s="63"/>
      <c r="FVU390" s="63"/>
      <c r="FVV390" s="63"/>
      <c r="FVW390" s="63"/>
      <c r="FVX390" s="63"/>
      <c r="FVY390" s="63"/>
      <c r="FVZ390" s="63"/>
      <c r="FWA390" s="63"/>
      <c r="FWB390" s="63"/>
      <c r="FWC390" s="63"/>
      <c r="FWD390" s="63"/>
      <c r="FWE390" s="63"/>
      <c r="FWF390" s="63"/>
      <c r="FWG390" s="63"/>
      <c r="FWH390" s="63"/>
      <c r="FWI390" s="63"/>
      <c r="FWJ390" s="63"/>
      <c r="FWK390" s="63"/>
      <c r="FWL390" s="63"/>
      <c r="FWM390" s="63"/>
      <c r="FWN390" s="63"/>
      <c r="FWO390" s="63"/>
      <c r="FWP390" s="63"/>
      <c r="FWQ390" s="63"/>
      <c r="FWR390" s="63"/>
      <c r="FWS390" s="63"/>
      <c r="FWT390" s="63"/>
      <c r="FWU390" s="63"/>
      <c r="FWV390" s="63"/>
      <c r="FWW390" s="63"/>
      <c r="FWX390" s="63"/>
      <c r="FWY390" s="63"/>
      <c r="FWZ390" s="63"/>
      <c r="FXA390" s="63"/>
      <c r="FXB390" s="63"/>
      <c r="FXC390" s="63"/>
      <c r="FXD390" s="63"/>
      <c r="FXE390" s="63"/>
      <c r="FXF390" s="63"/>
      <c r="FXG390" s="63"/>
      <c r="FXH390" s="63"/>
      <c r="FXI390" s="63"/>
      <c r="FXJ390" s="63"/>
      <c r="FXK390" s="63"/>
      <c r="FXL390" s="63"/>
      <c r="FXM390" s="63"/>
      <c r="FXN390" s="63"/>
      <c r="FXO390" s="63"/>
      <c r="FXP390" s="63"/>
      <c r="FXQ390" s="63"/>
      <c r="FXR390" s="63"/>
      <c r="FXS390" s="63"/>
      <c r="FXT390" s="63"/>
      <c r="FXU390" s="63"/>
      <c r="FXV390" s="63"/>
      <c r="FXW390" s="63"/>
      <c r="FXX390" s="63"/>
      <c r="FXY390" s="63"/>
      <c r="FXZ390" s="63"/>
      <c r="FYA390" s="63"/>
      <c r="FYB390" s="63"/>
      <c r="FYC390" s="63"/>
      <c r="FYD390" s="63"/>
      <c r="FYE390" s="63"/>
      <c r="FYF390" s="63"/>
      <c r="FYG390" s="63"/>
      <c r="FYH390" s="63"/>
      <c r="FYI390" s="63"/>
      <c r="FYJ390" s="63"/>
      <c r="FYK390" s="63"/>
      <c r="FYL390" s="63"/>
      <c r="FYM390" s="63"/>
      <c r="FYN390" s="63"/>
      <c r="FYO390" s="63"/>
      <c r="FYP390" s="63"/>
      <c r="FYQ390" s="63"/>
      <c r="FYR390" s="63"/>
      <c r="FYS390" s="63"/>
      <c r="FYT390" s="63"/>
      <c r="FYU390" s="63"/>
      <c r="FYV390" s="63"/>
      <c r="FYW390" s="63"/>
      <c r="FYX390" s="63"/>
      <c r="FYY390" s="63"/>
      <c r="FYZ390" s="63"/>
      <c r="FZA390" s="63"/>
      <c r="FZB390" s="63"/>
      <c r="FZC390" s="63"/>
      <c r="FZD390" s="63"/>
      <c r="FZE390" s="63"/>
      <c r="FZF390" s="63"/>
      <c r="FZG390" s="63"/>
      <c r="FZH390" s="63"/>
      <c r="FZI390" s="63"/>
      <c r="FZJ390" s="63"/>
      <c r="FZK390" s="63"/>
      <c r="FZL390" s="63"/>
      <c r="FZM390" s="63"/>
      <c r="FZN390" s="63"/>
      <c r="FZO390" s="63"/>
      <c r="FZP390" s="63"/>
      <c r="FZQ390" s="63"/>
      <c r="FZR390" s="63"/>
      <c r="FZS390" s="63"/>
      <c r="FZT390" s="63"/>
      <c r="FZU390" s="63"/>
      <c r="FZV390" s="63"/>
      <c r="FZW390" s="63"/>
      <c r="FZX390" s="63"/>
      <c r="FZY390" s="63"/>
      <c r="FZZ390" s="63"/>
      <c r="GAA390" s="63"/>
      <c r="GAB390" s="63"/>
      <c r="GAC390" s="63"/>
      <c r="GAD390" s="63"/>
      <c r="GAE390" s="63"/>
      <c r="GAF390" s="63"/>
      <c r="GAG390" s="63"/>
      <c r="GAH390" s="63"/>
      <c r="GAI390" s="63"/>
      <c r="GAJ390" s="63"/>
      <c r="GAK390" s="63"/>
      <c r="GAL390" s="63"/>
      <c r="GAM390" s="63"/>
      <c r="GAN390" s="63"/>
      <c r="GAO390" s="63"/>
      <c r="GAP390" s="63"/>
      <c r="GAQ390" s="63"/>
      <c r="GAR390" s="63"/>
      <c r="GAS390" s="63"/>
      <c r="GAT390" s="63"/>
      <c r="GAU390" s="63"/>
      <c r="GAV390" s="63"/>
      <c r="GAW390" s="63"/>
      <c r="GAX390" s="63"/>
      <c r="GAY390" s="63"/>
      <c r="GAZ390" s="63"/>
      <c r="GBA390" s="63"/>
      <c r="GBB390" s="63"/>
      <c r="GBC390" s="63"/>
      <c r="GBD390" s="63"/>
      <c r="GBE390" s="63"/>
      <c r="GBF390" s="63"/>
      <c r="GBG390" s="63"/>
      <c r="GBH390" s="63"/>
      <c r="GBI390" s="63"/>
      <c r="GBJ390" s="63"/>
      <c r="GBK390" s="63"/>
      <c r="GBL390" s="63"/>
      <c r="GBM390" s="63"/>
      <c r="GBN390" s="63"/>
      <c r="GBO390" s="63"/>
      <c r="GBP390" s="63"/>
      <c r="GBQ390" s="63"/>
      <c r="GBR390" s="63"/>
      <c r="GBS390" s="63"/>
      <c r="GBT390" s="63"/>
      <c r="GBU390" s="63"/>
      <c r="GBV390" s="63"/>
      <c r="GBW390" s="63"/>
      <c r="GBX390" s="63"/>
      <c r="GBY390" s="63"/>
      <c r="GBZ390" s="63"/>
      <c r="GCA390" s="63"/>
      <c r="GCB390" s="63"/>
      <c r="GCC390" s="63"/>
      <c r="GCD390" s="63"/>
      <c r="GCE390" s="63"/>
      <c r="GCF390" s="63"/>
      <c r="GCG390" s="63"/>
      <c r="GCH390" s="63"/>
      <c r="GCI390" s="63"/>
      <c r="GCJ390" s="63"/>
      <c r="GCK390" s="63"/>
      <c r="GCL390" s="63"/>
      <c r="GCM390" s="63"/>
      <c r="GCN390" s="63"/>
      <c r="GCO390" s="63"/>
      <c r="GCP390" s="63"/>
      <c r="GCQ390" s="63"/>
      <c r="GCR390" s="63"/>
      <c r="GCS390" s="63"/>
      <c r="GCT390" s="63"/>
      <c r="GCU390" s="63"/>
      <c r="GCV390" s="63"/>
      <c r="GCW390" s="63"/>
      <c r="GCX390" s="63"/>
      <c r="GCY390" s="63"/>
      <c r="GCZ390" s="63"/>
      <c r="GDA390" s="63"/>
      <c r="GDB390" s="63"/>
      <c r="GDC390" s="63"/>
      <c r="GDD390" s="63"/>
      <c r="GDE390" s="63"/>
      <c r="GDF390" s="63"/>
      <c r="GDG390" s="63"/>
      <c r="GDH390" s="63"/>
      <c r="GDI390" s="63"/>
      <c r="GDJ390" s="63"/>
      <c r="GDK390" s="63"/>
      <c r="GDL390" s="63"/>
      <c r="GDM390" s="63"/>
      <c r="GDN390" s="63"/>
      <c r="GDO390" s="63"/>
      <c r="GDP390" s="63"/>
      <c r="GDQ390" s="63"/>
      <c r="GDR390" s="63"/>
      <c r="GDS390" s="63"/>
      <c r="GDT390" s="63"/>
      <c r="GDU390" s="63"/>
      <c r="GDV390" s="63"/>
      <c r="GDW390" s="63"/>
      <c r="GDX390" s="63"/>
      <c r="GDY390" s="63"/>
      <c r="GDZ390" s="63"/>
      <c r="GEA390" s="63"/>
      <c r="GEB390" s="63"/>
      <c r="GEC390" s="63"/>
      <c r="GED390" s="63"/>
      <c r="GEE390" s="63"/>
      <c r="GEF390" s="63"/>
      <c r="GEG390" s="63"/>
      <c r="GEH390" s="63"/>
      <c r="GEI390" s="63"/>
      <c r="GEJ390" s="63"/>
      <c r="GEK390" s="63"/>
      <c r="GEL390" s="63"/>
      <c r="GEM390" s="63"/>
      <c r="GEN390" s="63"/>
      <c r="GEO390" s="63"/>
      <c r="GEP390" s="63"/>
      <c r="GEQ390" s="63"/>
      <c r="GER390" s="63"/>
      <c r="GES390" s="63"/>
      <c r="GET390" s="63"/>
      <c r="GEU390" s="63"/>
      <c r="GEV390" s="63"/>
      <c r="GEW390" s="63"/>
      <c r="GEX390" s="63"/>
      <c r="GEY390" s="63"/>
      <c r="GEZ390" s="63"/>
      <c r="GFA390" s="63"/>
      <c r="GFB390" s="63"/>
      <c r="GFC390" s="63"/>
      <c r="GFD390" s="63"/>
      <c r="GFE390" s="63"/>
      <c r="GFF390" s="63"/>
      <c r="GFG390" s="63"/>
      <c r="GFH390" s="63"/>
      <c r="GFI390" s="63"/>
      <c r="GFJ390" s="63"/>
      <c r="GFK390" s="63"/>
      <c r="GFL390" s="63"/>
      <c r="GFM390" s="63"/>
      <c r="GFN390" s="63"/>
      <c r="GFO390" s="63"/>
      <c r="GFP390" s="63"/>
      <c r="GFQ390" s="63"/>
      <c r="GFR390" s="63"/>
      <c r="GFS390" s="63"/>
      <c r="GFT390" s="63"/>
      <c r="GFU390" s="63"/>
      <c r="GFV390" s="63"/>
      <c r="GFW390" s="63"/>
      <c r="GFX390" s="63"/>
      <c r="GFY390" s="63"/>
      <c r="GFZ390" s="63"/>
      <c r="GGA390" s="63"/>
      <c r="GGB390" s="63"/>
      <c r="GGC390" s="63"/>
      <c r="GGD390" s="63"/>
      <c r="GGE390" s="63"/>
      <c r="GGF390" s="63"/>
      <c r="GGG390" s="63"/>
      <c r="GGH390" s="63"/>
      <c r="GGI390" s="63"/>
      <c r="GGJ390" s="63"/>
      <c r="GGK390" s="63"/>
      <c r="GGL390" s="63"/>
      <c r="GGM390" s="63"/>
      <c r="GGN390" s="63"/>
      <c r="GGO390" s="63"/>
      <c r="GGP390" s="63"/>
      <c r="GGQ390" s="63"/>
      <c r="GGR390" s="63"/>
      <c r="GGS390" s="63"/>
      <c r="GGT390" s="63"/>
      <c r="GGU390" s="63"/>
      <c r="GGV390" s="63"/>
      <c r="GGW390" s="63"/>
      <c r="GGX390" s="63"/>
      <c r="GGY390" s="63"/>
      <c r="GGZ390" s="63"/>
      <c r="GHA390" s="63"/>
      <c r="GHB390" s="63"/>
      <c r="GHC390" s="63"/>
      <c r="GHD390" s="63"/>
      <c r="GHE390" s="63"/>
      <c r="GHF390" s="63"/>
      <c r="GHG390" s="63"/>
      <c r="GHH390" s="63"/>
      <c r="GHI390" s="63"/>
      <c r="GHJ390" s="63"/>
      <c r="GHK390" s="63"/>
      <c r="GHL390" s="63"/>
      <c r="GHM390" s="63"/>
      <c r="GHN390" s="63"/>
      <c r="GHO390" s="63"/>
      <c r="GHP390" s="63"/>
      <c r="GHQ390" s="63"/>
      <c r="GHR390" s="63"/>
      <c r="GHS390" s="63"/>
      <c r="GHT390" s="63"/>
      <c r="GHU390" s="63"/>
      <c r="GHV390" s="63"/>
      <c r="GHW390" s="63"/>
      <c r="GHX390" s="63"/>
      <c r="GHY390" s="63"/>
      <c r="GHZ390" s="63"/>
      <c r="GIA390" s="63"/>
      <c r="GIB390" s="63"/>
      <c r="GIC390" s="63"/>
      <c r="GID390" s="63"/>
      <c r="GIE390" s="63"/>
      <c r="GIF390" s="63"/>
      <c r="GIG390" s="63"/>
      <c r="GIH390" s="63"/>
      <c r="GII390" s="63"/>
      <c r="GIJ390" s="63"/>
      <c r="GIK390" s="63"/>
      <c r="GIL390" s="63"/>
      <c r="GIM390" s="63"/>
      <c r="GIN390" s="63"/>
      <c r="GIO390" s="63"/>
      <c r="GIP390" s="63"/>
      <c r="GIQ390" s="63"/>
      <c r="GIR390" s="63"/>
      <c r="GIS390" s="63"/>
      <c r="GIT390" s="63"/>
      <c r="GIU390" s="63"/>
      <c r="GIV390" s="63"/>
      <c r="GIW390" s="63"/>
      <c r="GIX390" s="63"/>
      <c r="GIY390" s="63"/>
      <c r="GIZ390" s="63"/>
      <c r="GJA390" s="63"/>
      <c r="GJB390" s="63"/>
      <c r="GJC390" s="63"/>
      <c r="GJD390" s="63"/>
      <c r="GJE390" s="63"/>
      <c r="GJF390" s="63"/>
      <c r="GJG390" s="63"/>
      <c r="GJH390" s="63"/>
      <c r="GJI390" s="63"/>
      <c r="GJJ390" s="63"/>
      <c r="GJK390" s="63"/>
      <c r="GJL390" s="63"/>
      <c r="GJM390" s="63"/>
      <c r="GJN390" s="63"/>
      <c r="GJO390" s="63"/>
      <c r="GJP390" s="63"/>
      <c r="GJQ390" s="63"/>
      <c r="GJR390" s="63"/>
      <c r="GJS390" s="63"/>
      <c r="GJT390" s="63"/>
      <c r="GJU390" s="63"/>
      <c r="GJV390" s="63"/>
      <c r="GJW390" s="63"/>
      <c r="GJX390" s="63"/>
      <c r="GJY390" s="63"/>
      <c r="GJZ390" s="63"/>
      <c r="GKA390" s="63"/>
      <c r="GKB390" s="63"/>
      <c r="GKC390" s="63"/>
      <c r="GKD390" s="63"/>
      <c r="GKE390" s="63"/>
      <c r="GKF390" s="63"/>
      <c r="GKG390" s="63"/>
      <c r="GKH390" s="63"/>
      <c r="GKI390" s="63"/>
      <c r="GKJ390" s="63"/>
      <c r="GKK390" s="63"/>
      <c r="GKL390" s="63"/>
      <c r="GKM390" s="63"/>
      <c r="GKN390" s="63"/>
      <c r="GKO390" s="63"/>
      <c r="GKP390" s="63"/>
      <c r="GKQ390" s="63"/>
      <c r="GKR390" s="63"/>
      <c r="GKS390" s="63"/>
      <c r="GKT390" s="63"/>
      <c r="GKU390" s="63"/>
      <c r="GKV390" s="63"/>
      <c r="GKW390" s="63"/>
      <c r="GKX390" s="63"/>
      <c r="GKY390" s="63"/>
      <c r="GKZ390" s="63"/>
      <c r="GLA390" s="63"/>
      <c r="GLB390" s="63"/>
      <c r="GLC390" s="63"/>
      <c r="GLD390" s="63"/>
      <c r="GLE390" s="63"/>
      <c r="GLF390" s="63"/>
      <c r="GLG390" s="63"/>
      <c r="GLH390" s="63"/>
      <c r="GLI390" s="63"/>
      <c r="GLJ390" s="63"/>
      <c r="GLK390" s="63"/>
      <c r="GLL390" s="63"/>
      <c r="GLM390" s="63"/>
      <c r="GLN390" s="63"/>
      <c r="GLO390" s="63"/>
      <c r="GLP390" s="63"/>
      <c r="GLQ390" s="63"/>
      <c r="GLR390" s="63"/>
      <c r="GLS390" s="63"/>
      <c r="GLT390" s="63"/>
      <c r="GLU390" s="63"/>
      <c r="GLV390" s="63"/>
      <c r="GLW390" s="63"/>
      <c r="GLX390" s="63"/>
      <c r="GLY390" s="63"/>
      <c r="GLZ390" s="63"/>
      <c r="GMA390" s="63"/>
      <c r="GMB390" s="63"/>
      <c r="GMC390" s="63"/>
      <c r="GMD390" s="63"/>
      <c r="GME390" s="63"/>
      <c r="GMF390" s="63"/>
      <c r="GMG390" s="63"/>
      <c r="GMH390" s="63"/>
      <c r="GMI390" s="63"/>
      <c r="GMJ390" s="63"/>
      <c r="GMK390" s="63"/>
      <c r="GML390" s="63"/>
      <c r="GMM390" s="63"/>
      <c r="GMN390" s="63"/>
      <c r="GMO390" s="63"/>
      <c r="GMP390" s="63"/>
      <c r="GMQ390" s="63"/>
      <c r="GMR390" s="63"/>
      <c r="GMS390" s="63"/>
      <c r="GMT390" s="63"/>
      <c r="GMU390" s="63"/>
      <c r="GMV390" s="63"/>
      <c r="GMW390" s="63"/>
      <c r="GMX390" s="63"/>
      <c r="GMY390" s="63"/>
      <c r="GMZ390" s="63"/>
      <c r="GNA390" s="63"/>
      <c r="GNB390" s="63"/>
      <c r="GNC390" s="63"/>
      <c r="GND390" s="63"/>
      <c r="GNE390" s="63"/>
      <c r="GNF390" s="63"/>
      <c r="GNG390" s="63"/>
      <c r="GNH390" s="63"/>
      <c r="GNI390" s="63"/>
      <c r="GNJ390" s="63"/>
      <c r="GNK390" s="63"/>
      <c r="GNL390" s="63"/>
      <c r="GNM390" s="63"/>
      <c r="GNN390" s="63"/>
      <c r="GNO390" s="63"/>
      <c r="GNP390" s="63"/>
      <c r="GNQ390" s="63"/>
      <c r="GNR390" s="63"/>
      <c r="GNS390" s="63"/>
      <c r="GNT390" s="63"/>
      <c r="GNU390" s="63"/>
      <c r="GNV390" s="63"/>
      <c r="GNW390" s="63"/>
      <c r="GNX390" s="63"/>
      <c r="GNY390" s="63"/>
      <c r="GNZ390" s="63"/>
      <c r="GOA390" s="63"/>
      <c r="GOB390" s="63"/>
      <c r="GOC390" s="63"/>
      <c r="GOD390" s="63"/>
      <c r="GOE390" s="63"/>
      <c r="GOF390" s="63"/>
      <c r="GOG390" s="63"/>
      <c r="GOH390" s="63"/>
      <c r="GOI390" s="63"/>
      <c r="GOJ390" s="63"/>
      <c r="GOK390" s="63"/>
      <c r="GOL390" s="63"/>
      <c r="GOM390" s="63"/>
      <c r="GON390" s="63"/>
      <c r="GOO390" s="63"/>
      <c r="GOP390" s="63"/>
      <c r="GOQ390" s="63"/>
      <c r="GOR390" s="63"/>
      <c r="GOS390" s="63"/>
      <c r="GOT390" s="63"/>
      <c r="GOU390" s="63"/>
      <c r="GOV390" s="63"/>
      <c r="GOW390" s="63"/>
      <c r="GOX390" s="63"/>
      <c r="GOY390" s="63"/>
      <c r="GOZ390" s="63"/>
      <c r="GPA390" s="63"/>
      <c r="GPB390" s="63"/>
      <c r="GPC390" s="63"/>
      <c r="GPD390" s="63"/>
      <c r="GPE390" s="63"/>
      <c r="GPF390" s="63"/>
      <c r="GPG390" s="63"/>
      <c r="GPH390" s="63"/>
      <c r="GPI390" s="63"/>
      <c r="GPJ390" s="63"/>
      <c r="GPK390" s="63"/>
      <c r="GPL390" s="63"/>
      <c r="GPM390" s="63"/>
      <c r="GPN390" s="63"/>
      <c r="GPO390" s="63"/>
      <c r="GPP390" s="63"/>
      <c r="GPQ390" s="63"/>
      <c r="GPR390" s="63"/>
      <c r="GPS390" s="63"/>
      <c r="GPT390" s="63"/>
      <c r="GPU390" s="63"/>
      <c r="GPV390" s="63"/>
      <c r="GPW390" s="63"/>
      <c r="GPX390" s="63"/>
      <c r="GPY390" s="63"/>
      <c r="GPZ390" s="63"/>
      <c r="GQA390" s="63"/>
      <c r="GQB390" s="63"/>
      <c r="GQC390" s="63"/>
      <c r="GQD390" s="63"/>
      <c r="GQE390" s="63"/>
      <c r="GQF390" s="63"/>
      <c r="GQG390" s="63"/>
      <c r="GQH390" s="63"/>
      <c r="GQI390" s="63"/>
      <c r="GQJ390" s="63"/>
      <c r="GQK390" s="63"/>
      <c r="GQL390" s="63"/>
      <c r="GQM390" s="63"/>
      <c r="GQN390" s="63"/>
      <c r="GQO390" s="63"/>
      <c r="GQP390" s="63"/>
      <c r="GQQ390" s="63"/>
      <c r="GQR390" s="63"/>
      <c r="GQS390" s="63"/>
      <c r="GQT390" s="63"/>
      <c r="GQU390" s="63"/>
      <c r="GQV390" s="63"/>
      <c r="GQW390" s="63"/>
      <c r="GQX390" s="63"/>
      <c r="GQY390" s="63"/>
      <c r="GQZ390" s="63"/>
      <c r="GRA390" s="63"/>
      <c r="GRB390" s="63"/>
      <c r="GRC390" s="63"/>
      <c r="GRD390" s="63"/>
      <c r="GRE390" s="63"/>
      <c r="GRF390" s="63"/>
      <c r="GRG390" s="63"/>
      <c r="GRH390" s="63"/>
      <c r="GRI390" s="63"/>
      <c r="GRJ390" s="63"/>
      <c r="GRK390" s="63"/>
      <c r="GRL390" s="63"/>
      <c r="GRM390" s="63"/>
      <c r="GRN390" s="63"/>
      <c r="GRO390" s="63"/>
      <c r="GRP390" s="63"/>
      <c r="GRQ390" s="63"/>
      <c r="GRR390" s="63"/>
      <c r="GRS390" s="63"/>
      <c r="GRT390" s="63"/>
      <c r="GRU390" s="63"/>
      <c r="GRV390" s="63"/>
      <c r="GRW390" s="63"/>
      <c r="GRX390" s="63"/>
      <c r="GRY390" s="63"/>
      <c r="GRZ390" s="63"/>
      <c r="GSA390" s="63"/>
      <c r="GSB390" s="63"/>
      <c r="GSC390" s="63"/>
      <c r="GSD390" s="63"/>
      <c r="GSE390" s="63"/>
      <c r="GSF390" s="63"/>
      <c r="GSG390" s="63"/>
      <c r="GSH390" s="63"/>
      <c r="GSI390" s="63"/>
      <c r="GSJ390" s="63"/>
      <c r="GSK390" s="63"/>
      <c r="GSL390" s="63"/>
      <c r="GSM390" s="63"/>
      <c r="GSN390" s="63"/>
      <c r="GSO390" s="63"/>
      <c r="GSP390" s="63"/>
      <c r="GSQ390" s="63"/>
      <c r="GSR390" s="63"/>
      <c r="GSS390" s="63"/>
      <c r="GST390" s="63"/>
      <c r="GSU390" s="63"/>
      <c r="GSV390" s="63"/>
      <c r="GSW390" s="63"/>
      <c r="GSX390" s="63"/>
      <c r="GSY390" s="63"/>
      <c r="GSZ390" s="63"/>
      <c r="GTA390" s="63"/>
      <c r="GTB390" s="63"/>
      <c r="GTC390" s="63"/>
      <c r="GTD390" s="63"/>
      <c r="GTE390" s="63"/>
      <c r="GTF390" s="63"/>
      <c r="GTG390" s="63"/>
      <c r="GTH390" s="63"/>
      <c r="GTI390" s="63"/>
      <c r="GTJ390" s="63"/>
      <c r="GTK390" s="63"/>
      <c r="GTL390" s="63"/>
      <c r="GTM390" s="63"/>
      <c r="GTN390" s="63"/>
      <c r="GTO390" s="63"/>
      <c r="GTP390" s="63"/>
      <c r="GTQ390" s="63"/>
      <c r="GTR390" s="63"/>
      <c r="GTS390" s="63"/>
      <c r="GTT390" s="63"/>
      <c r="GTU390" s="63"/>
      <c r="GTV390" s="63"/>
      <c r="GTW390" s="63"/>
      <c r="GTX390" s="63"/>
      <c r="GTY390" s="63"/>
      <c r="GTZ390" s="63"/>
      <c r="GUA390" s="63"/>
      <c r="GUB390" s="63"/>
      <c r="GUC390" s="63"/>
      <c r="GUD390" s="63"/>
      <c r="GUE390" s="63"/>
      <c r="GUF390" s="63"/>
      <c r="GUG390" s="63"/>
      <c r="GUH390" s="63"/>
      <c r="GUI390" s="63"/>
      <c r="GUJ390" s="63"/>
      <c r="GUK390" s="63"/>
      <c r="GUL390" s="63"/>
      <c r="GUM390" s="63"/>
      <c r="GUN390" s="63"/>
      <c r="GUO390" s="63"/>
      <c r="GUP390" s="63"/>
      <c r="GUQ390" s="63"/>
      <c r="GUR390" s="63"/>
      <c r="GUS390" s="63"/>
      <c r="GUT390" s="63"/>
      <c r="GUU390" s="63"/>
      <c r="GUV390" s="63"/>
      <c r="GUW390" s="63"/>
      <c r="GUX390" s="63"/>
      <c r="GUY390" s="63"/>
      <c r="GUZ390" s="63"/>
      <c r="GVA390" s="63"/>
      <c r="GVB390" s="63"/>
      <c r="GVC390" s="63"/>
      <c r="GVD390" s="63"/>
      <c r="GVE390" s="63"/>
      <c r="GVF390" s="63"/>
      <c r="GVG390" s="63"/>
      <c r="GVH390" s="63"/>
      <c r="GVI390" s="63"/>
      <c r="GVJ390" s="63"/>
      <c r="GVK390" s="63"/>
      <c r="GVL390" s="63"/>
      <c r="GVM390" s="63"/>
      <c r="GVN390" s="63"/>
      <c r="GVO390" s="63"/>
      <c r="GVP390" s="63"/>
      <c r="GVQ390" s="63"/>
      <c r="GVR390" s="63"/>
      <c r="GVS390" s="63"/>
      <c r="GVT390" s="63"/>
      <c r="GVU390" s="63"/>
      <c r="GVV390" s="63"/>
      <c r="GVW390" s="63"/>
      <c r="GVX390" s="63"/>
      <c r="GVY390" s="63"/>
      <c r="GVZ390" s="63"/>
      <c r="GWA390" s="63"/>
      <c r="GWB390" s="63"/>
      <c r="GWC390" s="63"/>
      <c r="GWD390" s="63"/>
      <c r="GWE390" s="63"/>
      <c r="GWF390" s="63"/>
      <c r="GWG390" s="63"/>
      <c r="GWH390" s="63"/>
      <c r="GWI390" s="63"/>
      <c r="GWJ390" s="63"/>
      <c r="GWK390" s="63"/>
      <c r="GWL390" s="63"/>
      <c r="GWM390" s="63"/>
      <c r="GWN390" s="63"/>
      <c r="GWO390" s="63"/>
      <c r="GWP390" s="63"/>
      <c r="GWQ390" s="63"/>
      <c r="GWR390" s="63"/>
      <c r="GWS390" s="63"/>
      <c r="GWT390" s="63"/>
      <c r="GWU390" s="63"/>
      <c r="GWV390" s="63"/>
      <c r="GWW390" s="63"/>
      <c r="GWX390" s="63"/>
      <c r="GWY390" s="63"/>
      <c r="GWZ390" s="63"/>
      <c r="GXA390" s="63"/>
      <c r="GXB390" s="63"/>
      <c r="GXC390" s="63"/>
      <c r="GXD390" s="63"/>
      <c r="GXE390" s="63"/>
      <c r="GXF390" s="63"/>
      <c r="GXG390" s="63"/>
      <c r="GXH390" s="63"/>
      <c r="GXI390" s="63"/>
      <c r="GXJ390" s="63"/>
      <c r="GXK390" s="63"/>
      <c r="GXL390" s="63"/>
      <c r="GXM390" s="63"/>
      <c r="GXN390" s="63"/>
      <c r="GXO390" s="63"/>
      <c r="GXP390" s="63"/>
      <c r="GXQ390" s="63"/>
      <c r="GXR390" s="63"/>
      <c r="GXS390" s="63"/>
      <c r="GXT390" s="63"/>
      <c r="GXU390" s="63"/>
      <c r="GXV390" s="63"/>
      <c r="GXW390" s="63"/>
      <c r="GXX390" s="63"/>
      <c r="GXY390" s="63"/>
      <c r="GXZ390" s="63"/>
      <c r="GYA390" s="63"/>
      <c r="GYB390" s="63"/>
      <c r="GYC390" s="63"/>
      <c r="GYD390" s="63"/>
      <c r="GYE390" s="63"/>
      <c r="GYF390" s="63"/>
      <c r="GYG390" s="63"/>
      <c r="GYH390" s="63"/>
      <c r="GYI390" s="63"/>
      <c r="GYJ390" s="63"/>
      <c r="GYK390" s="63"/>
      <c r="GYL390" s="63"/>
      <c r="GYM390" s="63"/>
      <c r="GYN390" s="63"/>
      <c r="GYO390" s="63"/>
      <c r="GYP390" s="63"/>
      <c r="GYQ390" s="63"/>
      <c r="GYR390" s="63"/>
      <c r="GYS390" s="63"/>
      <c r="GYT390" s="63"/>
      <c r="GYU390" s="63"/>
      <c r="GYV390" s="63"/>
      <c r="GYW390" s="63"/>
      <c r="GYX390" s="63"/>
      <c r="GYY390" s="63"/>
      <c r="GYZ390" s="63"/>
      <c r="GZA390" s="63"/>
      <c r="GZB390" s="63"/>
      <c r="GZC390" s="63"/>
      <c r="GZD390" s="63"/>
      <c r="GZE390" s="63"/>
      <c r="GZF390" s="63"/>
      <c r="GZG390" s="63"/>
      <c r="GZH390" s="63"/>
      <c r="GZI390" s="63"/>
      <c r="GZJ390" s="63"/>
      <c r="GZK390" s="63"/>
      <c r="GZL390" s="63"/>
      <c r="GZM390" s="63"/>
      <c r="GZN390" s="63"/>
      <c r="GZO390" s="63"/>
      <c r="GZP390" s="63"/>
      <c r="GZQ390" s="63"/>
      <c r="GZR390" s="63"/>
      <c r="GZS390" s="63"/>
      <c r="GZT390" s="63"/>
      <c r="GZU390" s="63"/>
      <c r="GZV390" s="63"/>
      <c r="GZW390" s="63"/>
      <c r="GZX390" s="63"/>
      <c r="GZY390" s="63"/>
      <c r="GZZ390" s="63"/>
      <c r="HAA390" s="63"/>
      <c r="HAB390" s="63"/>
      <c r="HAC390" s="63"/>
      <c r="HAD390" s="63"/>
      <c r="HAE390" s="63"/>
      <c r="HAF390" s="63"/>
      <c r="HAG390" s="63"/>
      <c r="HAH390" s="63"/>
      <c r="HAI390" s="63"/>
      <c r="HAJ390" s="63"/>
      <c r="HAK390" s="63"/>
      <c r="HAL390" s="63"/>
      <c r="HAM390" s="63"/>
      <c r="HAN390" s="63"/>
      <c r="HAO390" s="63"/>
      <c r="HAP390" s="63"/>
      <c r="HAQ390" s="63"/>
      <c r="HAR390" s="63"/>
      <c r="HAS390" s="63"/>
      <c r="HAT390" s="63"/>
      <c r="HAU390" s="63"/>
      <c r="HAV390" s="63"/>
      <c r="HAW390" s="63"/>
      <c r="HAX390" s="63"/>
      <c r="HAY390" s="63"/>
      <c r="HAZ390" s="63"/>
      <c r="HBA390" s="63"/>
      <c r="HBB390" s="63"/>
      <c r="HBC390" s="63"/>
      <c r="HBD390" s="63"/>
      <c r="HBE390" s="63"/>
      <c r="HBF390" s="63"/>
      <c r="HBG390" s="63"/>
      <c r="HBH390" s="63"/>
      <c r="HBI390" s="63"/>
      <c r="HBJ390" s="63"/>
      <c r="HBK390" s="63"/>
      <c r="HBL390" s="63"/>
      <c r="HBM390" s="63"/>
      <c r="HBN390" s="63"/>
      <c r="HBO390" s="63"/>
      <c r="HBP390" s="63"/>
      <c r="HBQ390" s="63"/>
      <c r="HBR390" s="63"/>
      <c r="HBS390" s="63"/>
      <c r="HBT390" s="63"/>
      <c r="HBU390" s="63"/>
      <c r="HBV390" s="63"/>
      <c r="HBW390" s="63"/>
      <c r="HBX390" s="63"/>
      <c r="HBY390" s="63"/>
      <c r="HBZ390" s="63"/>
      <c r="HCA390" s="63"/>
      <c r="HCB390" s="63"/>
      <c r="HCC390" s="63"/>
      <c r="HCD390" s="63"/>
      <c r="HCE390" s="63"/>
      <c r="HCF390" s="63"/>
      <c r="HCG390" s="63"/>
      <c r="HCH390" s="63"/>
      <c r="HCI390" s="63"/>
      <c r="HCJ390" s="63"/>
      <c r="HCK390" s="63"/>
      <c r="HCL390" s="63"/>
      <c r="HCM390" s="63"/>
      <c r="HCN390" s="63"/>
      <c r="HCO390" s="63"/>
      <c r="HCP390" s="63"/>
      <c r="HCQ390" s="63"/>
      <c r="HCR390" s="63"/>
      <c r="HCS390" s="63"/>
      <c r="HCT390" s="63"/>
      <c r="HCU390" s="63"/>
      <c r="HCV390" s="63"/>
      <c r="HCW390" s="63"/>
      <c r="HCX390" s="63"/>
      <c r="HCY390" s="63"/>
      <c r="HCZ390" s="63"/>
      <c r="HDA390" s="63"/>
      <c r="HDB390" s="63"/>
      <c r="HDC390" s="63"/>
      <c r="HDD390" s="63"/>
      <c r="HDE390" s="63"/>
      <c r="HDF390" s="63"/>
      <c r="HDG390" s="63"/>
      <c r="HDH390" s="63"/>
      <c r="HDI390" s="63"/>
      <c r="HDJ390" s="63"/>
      <c r="HDK390" s="63"/>
      <c r="HDL390" s="63"/>
      <c r="HDM390" s="63"/>
      <c r="HDN390" s="63"/>
      <c r="HDO390" s="63"/>
      <c r="HDP390" s="63"/>
      <c r="HDQ390" s="63"/>
      <c r="HDR390" s="63"/>
      <c r="HDS390" s="63"/>
      <c r="HDT390" s="63"/>
      <c r="HDU390" s="63"/>
      <c r="HDV390" s="63"/>
      <c r="HDW390" s="63"/>
      <c r="HDX390" s="63"/>
      <c r="HDY390" s="63"/>
      <c r="HDZ390" s="63"/>
      <c r="HEA390" s="63"/>
      <c r="HEB390" s="63"/>
      <c r="HEC390" s="63"/>
      <c r="HED390" s="63"/>
      <c r="HEE390" s="63"/>
      <c r="HEF390" s="63"/>
      <c r="HEG390" s="63"/>
      <c r="HEH390" s="63"/>
      <c r="HEI390" s="63"/>
      <c r="HEJ390" s="63"/>
      <c r="HEK390" s="63"/>
      <c r="HEL390" s="63"/>
      <c r="HEM390" s="63"/>
      <c r="HEN390" s="63"/>
      <c r="HEO390" s="63"/>
      <c r="HEP390" s="63"/>
      <c r="HEQ390" s="63"/>
      <c r="HER390" s="63"/>
      <c r="HES390" s="63"/>
      <c r="HET390" s="63"/>
      <c r="HEU390" s="63"/>
      <c r="HEV390" s="63"/>
      <c r="HEW390" s="63"/>
      <c r="HEX390" s="63"/>
      <c r="HEY390" s="63"/>
      <c r="HEZ390" s="63"/>
      <c r="HFA390" s="63"/>
      <c r="HFB390" s="63"/>
      <c r="HFC390" s="63"/>
      <c r="HFD390" s="63"/>
      <c r="HFE390" s="63"/>
      <c r="HFF390" s="63"/>
      <c r="HFG390" s="63"/>
      <c r="HFH390" s="63"/>
      <c r="HFI390" s="63"/>
      <c r="HFJ390" s="63"/>
      <c r="HFK390" s="63"/>
      <c r="HFL390" s="63"/>
      <c r="HFM390" s="63"/>
      <c r="HFN390" s="63"/>
      <c r="HFO390" s="63"/>
      <c r="HFP390" s="63"/>
      <c r="HFQ390" s="63"/>
      <c r="HFR390" s="63"/>
      <c r="HFS390" s="63"/>
      <c r="HFT390" s="63"/>
      <c r="HFU390" s="63"/>
      <c r="HFV390" s="63"/>
      <c r="HFW390" s="63"/>
      <c r="HFX390" s="63"/>
      <c r="HFY390" s="63"/>
      <c r="HFZ390" s="63"/>
      <c r="HGA390" s="63"/>
      <c r="HGB390" s="63"/>
      <c r="HGC390" s="63"/>
      <c r="HGD390" s="63"/>
      <c r="HGE390" s="63"/>
      <c r="HGF390" s="63"/>
      <c r="HGG390" s="63"/>
      <c r="HGH390" s="63"/>
      <c r="HGI390" s="63"/>
      <c r="HGJ390" s="63"/>
      <c r="HGK390" s="63"/>
      <c r="HGL390" s="63"/>
      <c r="HGM390" s="63"/>
      <c r="HGN390" s="63"/>
      <c r="HGO390" s="63"/>
      <c r="HGP390" s="63"/>
      <c r="HGQ390" s="63"/>
      <c r="HGR390" s="63"/>
      <c r="HGS390" s="63"/>
      <c r="HGT390" s="63"/>
      <c r="HGU390" s="63"/>
      <c r="HGV390" s="63"/>
      <c r="HGW390" s="63"/>
      <c r="HGX390" s="63"/>
      <c r="HGY390" s="63"/>
      <c r="HGZ390" s="63"/>
      <c r="HHA390" s="63"/>
      <c r="HHB390" s="63"/>
      <c r="HHC390" s="63"/>
      <c r="HHD390" s="63"/>
      <c r="HHE390" s="63"/>
      <c r="HHF390" s="63"/>
      <c r="HHG390" s="63"/>
      <c r="HHH390" s="63"/>
      <c r="HHI390" s="63"/>
      <c r="HHJ390" s="63"/>
      <c r="HHK390" s="63"/>
      <c r="HHL390" s="63"/>
      <c r="HHM390" s="63"/>
      <c r="HHN390" s="63"/>
      <c r="HHO390" s="63"/>
      <c r="HHP390" s="63"/>
      <c r="HHQ390" s="63"/>
      <c r="HHR390" s="63"/>
      <c r="HHS390" s="63"/>
      <c r="HHT390" s="63"/>
      <c r="HHU390" s="63"/>
      <c r="HHV390" s="63"/>
      <c r="HHW390" s="63"/>
      <c r="HHX390" s="63"/>
      <c r="HHY390" s="63"/>
      <c r="HHZ390" s="63"/>
      <c r="HIA390" s="63"/>
      <c r="HIB390" s="63"/>
      <c r="HIC390" s="63"/>
      <c r="HID390" s="63"/>
      <c r="HIE390" s="63"/>
      <c r="HIF390" s="63"/>
      <c r="HIG390" s="63"/>
      <c r="HIH390" s="63"/>
      <c r="HII390" s="63"/>
      <c r="HIJ390" s="63"/>
      <c r="HIK390" s="63"/>
      <c r="HIL390" s="63"/>
      <c r="HIM390" s="63"/>
      <c r="HIN390" s="63"/>
      <c r="HIO390" s="63"/>
      <c r="HIP390" s="63"/>
      <c r="HIQ390" s="63"/>
      <c r="HIR390" s="63"/>
      <c r="HIS390" s="63"/>
      <c r="HIT390" s="63"/>
      <c r="HIU390" s="63"/>
      <c r="HIV390" s="63"/>
      <c r="HIW390" s="63"/>
      <c r="HIX390" s="63"/>
      <c r="HIY390" s="63"/>
      <c r="HIZ390" s="63"/>
      <c r="HJA390" s="63"/>
      <c r="HJB390" s="63"/>
      <c r="HJC390" s="63"/>
      <c r="HJD390" s="63"/>
      <c r="HJE390" s="63"/>
      <c r="HJF390" s="63"/>
      <c r="HJG390" s="63"/>
      <c r="HJH390" s="63"/>
      <c r="HJI390" s="63"/>
      <c r="HJJ390" s="63"/>
      <c r="HJK390" s="63"/>
      <c r="HJL390" s="63"/>
      <c r="HJM390" s="63"/>
      <c r="HJN390" s="63"/>
      <c r="HJO390" s="63"/>
      <c r="HJP390" s="63"/>
      <c r="HJQ390" s="63"/>
      <c r="HJR390" s="63"/>
      <c r="HJS390" s="63"/>
      <c r="HJT390" s="63"/>
      <c r="HJU390" s="63"/>
      <c r="HJV390" s="63"/>
      <c r="HJW390" s="63"/>
      <c r="HJX390" s="63"/>
      <c r="HJY390" s="63"/>
      <c r="HJZ390" s="63"/>
      <c r="HKA390" s="63"/>
      <c r="HKB390" s="63"/>
      <c r="HKC390" s="63"/>
      <c r="HKD390" s="63"/>
      <c r="HKE390" s="63"/>
      <c r="HKF390" s="63"/>
      <c r="HKG390" s="63"/>
      <c r="HKH390" s="63"/>
      <c r="HKI390" s="63"/>
      <c r="HKJ390" s="63"/>
      <c r="HKK390" s="63"/>
      <c r="HKL390" s="63"/>
      <c r="HKM390" s="63"/>
      <c r="HKN390" s="63"/>
      <c r="HKO390" s="63"/>
      <c r="HKP390" s="63"/>
      <c r="HKQ390" s="63"/>
      <c r="HKR390" s="63"/>
      <c r="HKS390" s="63"/>
      <c r="HKT390" s="63"/>
      <c r="HKU390" s="63"/>
      <c r="HKV390" s="63"/>
      <c r="HKW390" s="63"/>
      <c r="HKX390" s="63"/>
      <c r="HKY390" s="63"/>
      <c r="HKZ390" s="63"/>
      <c r="HLA390" s="63"/>
      <c r="HLB390" s="63"/>
      <c r="HLC390" s="63"/>
      <c r="HLD390" s="63"/>
      <c r="HLE390" s="63"/>
      <c r="HLF390" s="63"/>
      <c r="HLG390" s="63"/>
      <c r="HLH390" s="63"/>
      <c r="HLI390" s="63"/>
      <c r="HLJ390" s="63"/>
      <c r="HLK390" s="63"/>
      <c r="HLL390" s="63"/>
      <c r="HLM390" s="63"/>
      <c r="HLN390" s="63"/>
      <c r="HLO390" s="63"/>
      <c r="HLP390" s="63"/>
      <c r="HLQ390" s="63"/>
      <c r="HLR390" s="63"/>
      <c r="HLS390" s="63"/>
      <c r="HLT390" s="63"/>
      <c r="HLU390" s="63"/>
      <c r="HLV390" s="63"/>
      <c r="HLW390" s="63"/>
      <c r="HLX390" s="63"/>
      <c r="HLY390" s="63"/>
      <c r="HLZ390" s="63"/>
      <c r="HMA390" s="63"/>
      <c r="HMB390" s="63"/>
      <c r="HMC390" s="63"/>
      <c r="HMD390" s="63"/>
      <c r="HME390" s="63"/>
      <c r="HMF390" s="63"/>
      <c r="HMG390" s="63"/>
      <c r="HMH390" s="63"/>
      <c r="HMI390" s="63"/>
      <c r="HMJ390" s="63"/>
      <c r="HMK390" s="63"/>
      <c r="HML390" s="63"/>
      <c r="HMM390" s="63"/>
      <c r="HMN390" s="63"/>
      <c r="HMO390" s="63"/>
      <c r="HMP390" s="63"/>
      <c r="HMQ390" s="63"/>
      <c r="HMR390" s="63"/>
      <c r="HMS390" s="63"/>
      <c r="HMT390" s="63"/>
      <c r="HMU390" s="63"/>
      <c r="HMV390" s="63"/>
      <c r="HMW390" s="63"/>
      <c r="HMX390" s="63"/>
      <c r="HMY390" s="63"/>
      <c r="HMZ390" s="63"/>
      <c r="HNA390" s="63"/>
      <c r="HNB390" s="63"/>
      <c r="HNC390" s="63"/>
      <c r="HND390" s="63"/>
      <c r="HNE390" s="63"/>
      <c r="HNF390" s="63"/>
      <c r="HNG390" s="63"/>
      <c r="HNH390" s="63"/>
      <c r="HNI390" s="63"/>
      <c r="HNJ390" s="63"/>
      <c r="HNK390" s="63"/>
      <c r="HNL390" s="63"/>
      <c r="HNM390" s="63"/>
      <c r="HNN390" s="63"/>
      <c r="HNO390" s="63"/>
      <c r="HNP390" s="63"/>
      <c r="HNQ390" s="63"/>
      <c r="HNR390" s="63"/>
      <c r="HNS390" s="63"/>
      <c r="HNT390" s="63"/>
      <c r="HNU390" s="63"/>
      <c r="HNV390" s="63"/>
      <c r="HNW390" s="63"/>
      <c r="HNX390" s="63"/>
      <c r="HNY390" s="63"/>
      <c r="HNZ390" s="63"/>
      <c r="HOA390" s="63"/>
      <c r="HOB390" s="63"/>
      <c r="HOC390" s="63"/>
      <c r="HOD390" s="63"/>
      <c r="HOE390" s="63"/>
      <c r="HOF390" s="63"/>
      <c r="HOG390" s="63"/>
      <c r="HOH390" s="63"/>
      <c r="HOI390" s="63"/>
      <c r="HOJ390" s="63"/>
      <c r="HOK390" s="63"/>
      <c r="HOL390" s="63"/>
      <c r="HOM390" s="63"/>
      <c r="HON390" s="63"/>
      <c r="HOO390" s="63"/>
      <c r="HOP390" s="63"/>
      <c r="HOQ390" s="63"/>
      <c r="HOR390" s="63"/>
      <c r="HOS390" s="63"/>
      <c r="HOT390" s="63"/>
      <c r="HOU390" s="63"/>
      <c r="HOV390" s="63"/>
      <c r="HOW390" s="63"/>
      <c r="HOX390" s="63"/>
      <c r="HOY390" s="63"/>
      <c r="HOZ390" s="63"/>
      <c r="HPA390" s="63"/>
      <c r="HPB390" s="63"/>
      <c r="HPC390" s="63"/>
      <c r="HPD390" s="63"/>
      <c r="HPE390" s="63"/>
      <c r="HPF390" s="63"/>
      <c r="HPG390" s="63"/>
      <c r="HPH390" s="63"/>
      <c r="HPI390" s="63"/>
      <c r="HPJ390" s="63"/>
      <c r="HPK390" s="63"/>
      <c r="HPL390" s="63"/>
      <c r="HPM390" s="63"/>
      <c r="HPN390" s="63"/>
      <c r="HPO390" s="63"/>
      <c r="HPP390" s="63"/>
      <c r="HPQ390" s="63"/>
      <c r="HPR390" s="63"/>
      <c r="HPS390" s="63"/>
      <c r="HPT390" s="63"/>
      <c r="HPU390" s="63"/>
      <c r="HPV390" s="63"/>
      <c r="HPW390" s="63"/>
      <c r="HPX390" s="63"/>
      <c r="HPY390" s="63"/>
      <c r="HPZ390" s="63"/>
      <c r="HQA390" s="63"/>
      <c r="HQB390" s="63"/>
      <c r="HQC390" s="63"/>
      <c r="HQD390" s="63"/>
      <c r="HQE390" s="63"/>
      <c r="HQF390" s="63"/>
      <c r="HQG390" s="63"/>
      <c r="HQH390" s="63"/>
      <c r="HQI390" s="63"/>
      <c r="HQJ390" s="63"/>
      <c r="HQK390" s="63"/>
      <c r="HQL390" s="63"/>
      <c r="HQM390" s="63"/>
      <c r="HQN390" s="63"/>
      <c r="HQO390" s="63"/>
      <c r="HQP390" s="63"/>
      <c r="HQQ390" s="63"/>
      <c r="HQR390" s="63"/>
      <c r="HQS390" s="63"/>
      <c r="HQT390" s="63"/>
      <c r="HQU390" s="63"/>
      <c r="HQV390" s="63"/>
      <c r="HQW390" s="63"/>
      <c r="HQX390" s="63"/>
      <c r="HQY390" s="63"/>
      <c r="HQZ390" s="63"/>
      <c r="HRA390" s="63"/>
      <c r="HRB390" s="63"/>
      <c r="HRC390" s="63"/>
      <c r="HRD390" s="63"/>
      <c r="HRE390" s="63"/>
      <c r="HRF390" s="63"/>
      <c r="HRG390" s="63"/>
      <c r="HRH390" s="63"/>
      <c r="HRI390" s="63"/>
      <c r="HRJ390" s="63"/>
      <c r="HRK390" s="63"/>
      <c r="HRL390" s="63"/>
      <c r="HRM390" s="63"/>
      <c r="HRN390" s="63"/>
      <c r="HRO390" s="63"/>
      <c r="HRP390" s="63"/>
      <c r="HRQ390" s="63"/>
      <c r="HRR390" s="63"/>
      <c r="HRS390" s="63"/>
      <c r="HRT390" s="63"/>
      <c r="HRU390" s="63"/>
      <c r="HRV390" s="63"/>
      <c r="HRW390" s="63"/>
      <c r="HRX390" s="63"/>
      <c r="HRY390" s="63"/>
      <c r="HRZ390" s="63"/>
      <c r="HSA390" s="63"/>
      <c r="HSB390" s="63"/>
      <c r="HSC390" s="63"/>
      <c r="HSD390" s="63"/>
      <c r="HSE390" s="63"/>
      <c r="HSF390" s="63"/>
      <c r="HSG390" s="63"/>
      <c r="HSH390" s="63"/>
      <c r="HSI390" s="63"/>
      <c r="HSJ390" s="63"/>
      <c r="HSK390" s="63"/>
      <c r="HSL390" s="63"/>
      <c r="HSM390" s="63"/>
      <c r="HSN390" s="63"/>
      <c r="HSO390" s="63"/>
      <c r="HSP390" s="63"/>
      <c r="HSQ390" s="63"/>
      <c r="HSR390" s="63"/>
      <c r="HSS390" s="63"/>
      <c r="HST390" s="63"/>
      <c r="HSU390" s="63"/>
      <c r="HSV390" s="63"/>
      <c r="HSW390" s="63"/>
      <c r="HSX390" s="63"/>
      <c r="HSY390" s="63"/>
      <c r="HSZ390" s="63"/>
      <c r="HTA390" s="63"/>
      <c r="HTB390" s="63"/>
      <c r="HTC390" s="63"/>
      <c r="HTD390" s="63"/>
      <c r="HTE390" s="63"/>
      <c r="HTF390" s="63"/>
      <c r="HTG390" s="63"/>
      <c r="HTH390" s="63"/>
      <c r="HTI390" s="63"/>
      <c r="HTJ390" s="63"/>
      <c r="HTK390" s="63"/>
      <c r="HTL390" s="63"/>
      <c r="HTM390" s="63"/>
      <c r="HTN390" s="63"/>
      <c r="HTO390" s="63"/>
      <c r="HTP390" s="63"/>
      <c r="HTQ390" s="63"/>
      <c r="HTR390" s="63"/>
      <c r="HTS390" s="63"/>
      <c r="HTT390" s="63"/>
      <c r="HTU390" s="63"/>
      <c r="HTV390" s="63"/>
      <c r="HTW390" s="63"/>
      <c r="HTX390" s="63"/>
      <c r="HTY390" s="63"/>
      <c r="HTZ390" s="63"/>
      <c r="HUA390" s="63"/>
      <c r="HUB390" s="63"/>
      <c r="HUC390" s="63"/>
      <c r="HUD390" s="63"/>
      <c r="HUE390" s="63"/>
      <c r="HUF390" s="63"/>
      <c r="HUG390" s="63"/>
      <c r="HUH390" s="63"/>
      <c r="HUI390" s="63"/>
      <c r="HUJ390" s="63"/>
      <c r="HUK390" s="63"/>
      <c r="HUL390" s="63"/>
      <c r="HUM390" s="63"/>
      <c r="HUN390" s="63"/>
      <c r="HUO390" s="63"/>
      <c r="HUP390" s="63"/>
      <c r="HUQ390" s="63"/>
      <c r="HUR390" s="63"/>
      <c r="HUS390" s="63"/>
      <c r="HUT390" s="63"/>
      <c r="HUU390" s="63"/>
      <c r="HUV390" s="63"/>
      <c r="HUW390" s="63"/>
      <c r="HUX390" s="63"/>
      <c r="HUY390" s="63"/>
      <c r="HUZ390" s="63"/>
      <c r="HVA390" s="63"/>
      <c r="HVB390" s="63"/>
      <c r="HVC390" s="63"/>
      <c r="HVD390" s="63"/>
      <c r="HVE390" s="63"/>
      <c r="HVF390" s="63"/>
      <c r="HVG390" s="63"/>
      <c r="HVH390" s="63"/>
      <c r="HVI390" s="63"/>
      <c r="HVJ390" s="63"/>
      <c r="HVK390" s="63"/>
      <c r="HVL390" s="63"/>
      <c r="HVM390" s="63"/>
      <c r="HVN390" s="63"/>
      <c r="HVO390" s="63"/>
      <c r="HVP390" s="63"/>
      <c r="HVQ390" s="63"/>
      <c r="HVR390" s="63"/>
      <c r="HVS390" s="63"/>
      <c r="HVT390" s="63"/>
      <c r="HVU390" s="63"/>
      <c r="HVV390" s="63"/>
      <c r="HVW390" s="63"/>
      <c r="HVX390" s="63"/>
      <c r="HVY390" s="63"/>
      <c r="HVZ390" s="63"/>
      <c r="HWA390" s="63"/>
      <c r="HWB390" s="63"/>
      <c r="HWC390" s="63"/>
      <c r="HWD390" s="63"/>
      <c r="HWE390" s="63"/>
      <c r="HWF390" s="63"/>
      <c r="HWG390" s="63"/>
      <c r="HWH390" s="63"/>
      <c r="HWI390" s="63"/>
      <c r="HWJ390" s="63"/>
      <c r="HWK390" s="63"/>
      <c r="HWL390" s="63"/>
      <c r="HWM390" s="63"/>
      <c r="HWN390" s="63"/>
      <c r="HWO390" s="63"/>
      <c r="HWP390" s="63"/>
      <c r="HWQ390" s="63"/>
      <c r="HWR390" s="63"/>
      <c r="HWS390" s="63"/>
      <c r="HWT390" s="63"/>
      <c r="HWU390" s="63"/>
      <c r="HWV390" s="63"/>
      <c r="HWW390" s="63"/>
      <c r="HWX390" s="63"/>
      <c r="HWY390" s="63"/>
      <c r="HWZ390" s="63"/>
      <c r="HXA390" s="63"/>
      <c r="HXB390" s="63"/>
      <c r="HXC390" s="63"/>
      <c r="HXD390" s="63"/>
      <c r="HXE390" s="63"/>
      <c r="HXF390" s="63"/>
      <c r="HXG390" s="63"/>
      <c r="HXH390" s="63"/>
      <c r="HXI390" s="63"/>
      <c r="HXJ390" s="63"/>
      <c r="HXK390" s="63"/>
      <c r="HXL390" s="63"/>
      <c r="HXM390" s="63"/>
      <c r="HXN390" s="63"/>
      <c r="HXO390" s="63"/>
      <c r="HXP390" s="63"/>
      <c r="HXQ390" s="63"/>
      <c r="HXR390" s="63"/>
      <c r="HXS390" s="63"/>
      <c r="HXT390" s="63"/>
      <c r="HXU390" s="63"/>
      <c r="HXV390" s="63"/>
      <c r="HXW390" s="63"/>
      <c r="HXX390" s="63"/>
      <c r="HXY390" s="63"/>
      <c r="HXZ390" s="63"/>
      <c r="HYA390" s="63"/>
      <c r="HYB390" s="63"/>
      <c r="HYC390" s="63"/>
      <c r="HYD390" s="63"/>
      <c r="HYE390" s="63"/>
      <c r="HYF390" s="63"/>
      <c r="HYG390" s="63"/>
      <c r="HYH390" s="63"/>
      <c r="HYI390" s="63"/>
      <c r="HYJ390" s="63"/>
      <c r="HYK390" s="63"/>
      <c r="HYL390" s="63"/>
      <c r="HYM390" s="63"/>
      <c r="HYN390" s="63"/>
      <c r="HYO390" s="63"/>
      <c r="HYP390" s="63"/>
      <c r="HYQ390" s="63"/>
      <c r="HYR390" s="63"/>
      <c r="HYS390" s="63"/>
      <c r="HYT390" s="63"/>
      <c r="HYU390" s="63"/>
      <c r="HYV390" s="63"/>
      <c r="HYW390" s="63"/>
      <c r="HYX390" s="63"/>
      <c r="HYY390" s="63"/>
      <c r="HYZ390" s="63"/>
      <c r="HZA390" s="63"/>
      <c r="HZB390" s="63"/>
      <c r="HZC390" s="63"/>
      <c r="HZD390" s="63"/>
      <c r="HZE390" s="63"/>
      <c r="HZF390" s="63"/>
      <c r="HZG390" s="63"/>
      <c r="HZH390" s="63"/>
      <c r="HZI390" s="63"/>
      <c r="HZJ390" s="63"/>
      <c r="HZK390" s="63"/>
      <c r="HZL390" s="63"/>
      <c r="HZM390" s="63"/>
      <c r="HZN390" s="63"/>
      <c r="HZO390" s="63"/>
      <c r="HZP390" s="63"/>
      <c r="HZQ390" s="63"/>
      <c r="HZR390" s="63"/>
      <c r="HZS390" s="63"/>
      <c r="HZT390" s="63"/>
      <c r="HZU390" s="63"/>
      <c r="HZV390" s="63"/>
      <c r="HZW390" s="63"/>
      <c r="HZX390" s="63"/>
      <c r="HZY390" s="63"/>
      <c r="HZZ390" s="63"/>
      <c r="IAA390" s="63"/>
      <c r="IAB390" s="63"/>
      <c r="IAC390" s="63"/>
      <c r="IAD390" s="63"/>
      <c r="IAE390" s="63"/>
      <c r="IAF390" s="63"/>
      <c r="IAG390" s="63"/>
      <c r="IAH390" s="63"/>
      <c r="IAI390" s="63"/>
      <c r="IAJ390" s="63"/>
      <c r="IAK390" s="63"/>
      <c r="IAL390" s="63"/>
      <c r="IAM390" s="63"/>
      <c r="IAN390" s="63"/>
      <c r="IAO390" s="63"/>
      <c r="IAP390" s="63"/>
      <c r="IAQ390" s="63"/>
      <c r="IAR390" s="63"/>
      <c r="IAS390" s="63"/>
      <c r="IAT390" s="63"/>
      <c r="IAU390" s="63"/>
      <c r="IAV390" s="63"/>
      <c r="IAW390" s="63"/>
      <c r="IAX390" s="63"/>
      <c r="IAY390" s="63"/>
      <c r="IAZ390" s="63"/>
      <c r="IBA390" s="63"/>
      <c r="IBB390" s="63"/>
      <c r="IBC390" s="63"/>
      <c r="IBD390" s="63"/>
      <c r="IBE390" s="63"/>
      <c r="IBF390" s="63"/>
      <c r="IBG390" s="63"/>
      <c r="IBH390" s="63"/>
      <c r="IBI390" s="63"/>
      <c r="IBJ390" s="63"/>
      <c r="IBK390" s="63"/>
      <c r="IBL390" s="63"/>
      <c r="IBM390" s="63"/>
      <c r="IBN390" s="63"/>
      <c r="IBO390" s="63"/>
      <c r="IBP390" s="63"/>
      <c r="IBQ390" s="63"/>
      <c r="IBR390" s="63"/>
      <c r="IBS390" s="63"/>
      <c r="IBT390" s="63"/>
      <c r="IBU390" s="63"/>
      <c r="IBV390" s="63"/>
      <c r="IBW390" s="63"/>
      <c r="IBX390" s="63"/>
      <c r="IBY390" s="63"/>
      <c r="IBZ390" s="63"/>
      <c r="ICA390" s="63"/>
      <c r="ICB390" s="63"/>
      <c r="ICC390" s="63"/>
      <c r="ICD390" s="63"/>
      <c r="ICE390" s="63"/>
      <c r="ICF390" s="63"/>
      <c r="ICG390" s="63"/>
      <c r="ICH390" s="63"/>
      <c r="ICI390" s="63"/>
      <c r="ICJ390" s="63"/>
      <c r="ICK390" s="63"/>
      <c r="ICL390" s="63"/>
      <c r="ICM390" s="63"/>
      <c r="ICN390" s="63"/>
      <c r="ICO390" s="63"/>
      <c r="ICP390" s="63"/>
      <c r="ICQ390" s="63"/>
      <c r="ICR390" s="63"/>
      <c r="ICS390" s="63"/>
      <c r="ICT390" s="63"/>
      <c r="ICU390" s="63"/>
      <c r="ICV390" s="63"/>
      <c r="ICW390" s="63"/>
      <c r="ICX390" s="63"/>
      <c r="ICY390" s="63"/>
      <c r="ICZ390" s="63"/>
      <c r="IDA390" s="63"/>
      <c r="IDB390" s="63"/>
      <c r="IDC390" s="63"/>
      <c r="IDD390" s="63"/>
      <c r="IDE390" s="63"/>
      <c r="IDF390" s="63"/>
      <c r="IDG390" s="63"/>
      <c r="IDH390" s="63"/>
      <c r="IDI390" s="63"/>
      <c r="IDJ390" s="63"/>
      <c r="IDK390" s="63"/>
      <c r="IDL390" s="63"/>
      <c r="IDM390" s="63"/>
      <c r="IDN390" s="63"/>
      <c r="IDO390" s="63"/>
      <c r="IDP390" s="63"/>
      <c r="IDQ390" s="63"/>
      <c r="IDR390" s="63"/>
      <c r="IDS390" s="63"/>
      <c r="IDT390" s="63"/>
      <c r="IDU390" s="63"/>
      <c r="IDV390" s="63"/>
      <c r="IDW390" s="63"/>
      <c r="IDX390" s="63"/>
      <c r="IDY390" s="63"/>
      <c r="IDZ390" s="63"/>
      <c r="IEA390" s="63"/>
      <c r="IEB390" s="63"/>
      <c r="IEC390" s="63"/>
      <c r="IED390" s="63"/>
      <c r="IEE390" s="63"/>
      <c r="IEF390" s="63"/>
      <c r="IEG390" s="63"/>
      <c r="IEH390" s="63"/>
      <c r="IEI390" s="63"/>
      <c r="IEJ390" s="63"/>
      <c r="IEK390" s="63"/>
      <c r="IEL390" s="63"/>
      <c r="IEM390" s="63"/>
      <c r="IEN390" s="63"/>
      <c r="IEO390" s="63"/>
      <c r="IEP390" s="63"/>
      <c r="IEQ390" s="63"/>
      <c r="IER390" s="63"/>
      <c r="IES390" s="63"/>
      <c r="IET390" s="63"/>
      <c r="IEU390" s="63"/>
      <c r="IEV390" s="63"/>
      <c r="IEW390" s="63"/>
      <c r="IEX390" s="63"/>
      <c r="IEY390" s="63"/>
      <c r="IEZ390" s="63"/>
      <c r="IFA390" s="63"/>
      <c r="IFB390" s="63"/>
      <c r="IFC390" s="63"/>
      <c r="IFD390" s="63"/>
      <c r="IFE390" s="63"/>
      <c r="IFF390" s="63"/>
      <c r="IFG390" s="63"/>
      <c r="IFH390" s="63"/>
      <c r="IFI390" s="63"/>
      <c r="IFJ390" s="63"/>
      <c r="IFK390" s="63"/>
      <c r="IFL390" s="63"/>
      <c r="IFM390" s="63"/>
      <c r="IFN390" s="63"/>
      <c r="IFO390" s="63"/>
      <c r="IFP390" s="63"/>
      <c r="IFQ390" s="63"/>
      <c r="IFR390" s="63"/>
      <c r="IFS390" s="63"/>
      <c r="IFT390" s="63"/>
      <c r="IFU390" s="63"/>
      <c r="IFV390" s="63"/>
      <c r="IFW390" s="63"/>
      <c r="IFX390" s="63"/>
      <c r="IFY390" s="63"/>
      <c r="IFZ390" s="63"/>
      <c r="IGA390" s="63"/>
      <c r="IGB390" s="63"/>
      <c r="IGC390" s="63"/>
      <c r="IGD390" s="63"/>
      <c r="IGE390" s="63"/>
      <c r="IGF390" s="63"/>
      <c r="IGG390" s="63"/>
      <c r="IGH390" s="63"/>
      <c r="IGI390" s="63"/>
      <c r="IGJ390" s="63"/>
      <c r="IGK390" s="63"/>
      <c r="IGL390" s="63"/>
      <c r="IGM390" s="63"/>
      <c r="IGN390" s="63"/>
      <c r="IGO390" s="63"/>
      <c r="IGP390" s="63"/>
      <c r="IGQ390" s="63"/>
      <c r="IGR390" s="63"/>
      <c r="IGS390" s="63"/>
      <c r="IGT390" s="63"/>
      <c r="IGU390" s="63"/>
      <c r="IGV390" s="63"/>
      <c r="IGW390" s="63"/>
      <c r="IGX390" s="63"/>
      <c r="IGY390" s="63"/>
      <c r="IGZ390" s="63"/>
      <c r="IHA390" s="63"/>
      <c r="IHB390" s="63"/>
      <c r="IHC390" s="63"/>
      <c r="IHD390" s="63"/>
      <c r="IHE390" s="63"/>
      <c r="IHF390" s="63"/>
      <c r="IHG390" s="63"/>
      <c r="IHH390" s="63"/>
      <c r="IHI390" s="63"/>
      <c r="IHJ390" s="63"/>
      <c r="IHK390" s="63"/>
      <c r="IHL390" s="63"/>
      <c r="IHM390" s="63"/>
      <c r="IHN390" s="63"/>
      <c r="IHO390" s="63"/>
      <c r="IHP390" s="63"/>
      <c r="IHQ390" s="63"/>
      <c r="IHR390" s="63"/>
      <c r="IHS390" s="63"/>
      <c r="IHT390" s="63"/>
      <c r="IHU390" s="63"/>
      <c r="IHV390" s="63"/>
      <c r="IHW390" s="63"/>
      <c r="IHX390" s="63"/>
      <c r="IHY390" s="63"/>
      <c r="IHZ390" s="63"/>
      <c r="IIA390" s="63"/>
      <c r="IIB390" s="63"/>
      <c r="IIC390" s="63"/>
      <c r="IID390" s="63"/>
      <c r="IIE390" s="63"/>
      <c r="IIF390" s="63"/>
      <c r="IIG390" s="63"/>
      <c r="IIH390" s="63"/>
      <c r="III390" s="63"/>
      <c r="IIJ390" s="63"/>
      <c r="IIK390" s="63"/>
      <c r="IIL390" s="63"/>
      <c r="IIM390" s="63"/>
      <c r="IIN390" s="63"/>
      <c r="IIO390" s="63"/>
      <c r="IIP390" s="63"/>
      <c r="IIQ390" s="63"/>
      <c r="IIR390" s="63"/>
      <c r="IIS390" s="63"/>
      <c r="IIT390" s="63"/>
      <c r="IIU390" s="63"/>
      <c r="IIV390" s="63"/>
      <c r="IIW390" s="63"/>
      <c r="IIX390" s="63"/>
      <c r="IIY390" s="63"/>
      <c r="IIZ390" s="63"/>
      <c r="IJA390" s="63"/>
      <c r="IJB390" s="63"/>
      <c r="IJC390" s="63"/>
      <c r="IJD390" s="63"/>
      <c r="IJE390" s="63"/>
      <c r="IJF390" s="63"/>
      <c r="IJG390" s="63"/>
      <c r="IJH390" s="63"/>
      <c r="IJI390" s="63"/>
      <c r="IJJ390" s="63"/>
      <c r="IJK390" s="63"/>
      <c r="IJL390" s="63"/>
      <c r="IJM390" s="63"/>
      <c r="IJN390" s="63"/>
      <c r="IJO390" s="63"/>
      <c r="IJP390" s="63"/>
      <c r="IJQ390" s="63"/>
      <c r="IJR390" s="63"/>
      <c r="IJS390" s="63"/>
      <c r="IJT390" s="63"/>
      <c r="IJU390" s="63"/>
      <c r="IJV390" s="63"/>
      <c r="IJW390" s="63"/>
      <c r="IJX390" s="63"/>
      <c r="IJY390" s="63"/>
      <c r="IJZ390" s="63"/>
      <c r="IKA390" s="63"/>
      <c r="IKB390" s="63"/>
      <c r="IKC390" s="63"/>
      <c r="IKD390" s="63"/>
      <c r="IKE390" s="63"/>
      <c r="IKF390" s="63"/>
      <c r="IKG390" s="63"/>
      <c r="IKH390" s="63"/>
      <c r="IKI390" s="63"/>
      <c r="IKJ390" s="63"/>
      <c r="IKK390" s="63"/>
      <c r="IKL390" s="63"/>
      <c r="IKM390" s="63"/>
      <c r="IKN390" s="63"/>
      <c r="IKO390" s="63"/>
      <c r="IKP390" s="63"/>
      <c r="IKQ390" s="63"/>
      <c r="IKR390" s="63"/>
      <c r="IKS390" s="63"/>
      <c r="IKT390" s="63"/>
      <c r="IKU390" s="63"/>
      <c r="IKV390" s="63"/>
      <c r="IKW390" s="63"/>
      <c r="IKX390" s="63"/>
      <c r="IKY390" s="63"/>
      <c r="IKZ390" s="63"/>
      <c r="ILA390" s="63"/>
      <c r="ILB390" s="63"/>
      <c r="ILC390" s="63"/>
      <c r="ILD390" s="63"/>
      <c r="ILE390" s="63"/>
      <c r="ILF390" s="63"/>
      <c r="ILG390" s="63"/>
      <c r="ILH390" s="63"/>
      <c r="ILI390" s="63"/>
      <c r="ILJ390" s="63"/>
      <c r="ILK390" s="63"/>
      <c r="ILL390" s="63"/>
      <c r="ILM390" s="63"/>
      <c r="ILN390" s="63"/>
      <c r="ILO390" s="63"/>
      <c r="ILP390" s="63"/>
      <c r="ILQ390" s="63"/>
      <c r="ILR390" s="63"/>
      <c r="ILS390" s="63"/>
      <c r="ILT390" s="63"/>
      <c r="ILU390" s="63"/>
      <c r="ILV390" s="63"/>
      <c r="ILW390" s="63"/>
      <c r="ILX390" s="63"/>
      <c r="ILY390" s="63"/>
      <c r="ILZ390" s="63"/>
      <c r="IMA390" s="63"/>
      <c r="IMB390" s="63"/>
      <c r="IMC390" s="63"/>
      <c r="IMD390" s="63"/>
      <c r="IME390" s="63"/>
      <c r="IMF390" s="63"/>
      <c r="IMG390" s="63"/>
      <c r="IMH390" s="63"/>
      <c r="IMI390" s="63"/>
      <c r="IMJ390" s="63"/>
      <c r="IMK390" s="63"/>
      <c r="IML390" s="63"/>
      <c r="IMM390" s="63"/>
      <c r="IMN390" s="63"/>
      <c r="IMO390" s="63"/>
      <c r="IMP390" s="63"/>
      <c r="IMQ390" s="63"/>
      <c r="IMR390" s="63"/>
      <c r="IMS390" s="63"/>
      <c r="IMT390" s="63"/>
      <c r="IMU390" s="63"/>
      <c r="IMV390" s="63"/>
      <c r="IMW390" s="63"/>
      <c r="IMX390" s="63"/>
      <c r="IMY390" s="63"/>
      <c r="IMZ390" s="63"/>
      <c r="INA390" s="63"/>
      <c r="INB390" s="63"/>
      <c r="INC390" s="63"/>
      <c r="IND390" s="63"/>
      <c r="INE390" s="63"/>
      <c r="INF390" s="63"/>
      <c r="ING390" s="63"/>
      <c r="INH390" s="63"/>
      <c r="INI390" s="63"/>
      <c r="INJ390" s="63"/>
      <c r="INK390" s="63"/>
      <c r="INL390" s="63"/>
      <c r="INM390" s="63"/>
      <c r="INN390" s="63"/>
      <c r="INO390" s="63"/>
      <c r="INP390" s="63"/>
      <c r="INQ390" s="63"/>
      <c r="INR390" s="63"/>
      <c r="INS390" s="63"/>
      <c r="INT390" s="63"/>
      <c r="INU390" s="63"/>
      <c r="INV390" s="63"/>
      <c r="INW390" s="63"/>
      <c r="INX390" s="63"/>
      <c r="INY390" s="63"/>
      <c r="INZ390" s="63"/>
      <c r="IOA390" s="63"/>
      <c r="IOB390" s="63"/>
      <c r="IOC390" s="63"/>
      <c r="IOD390" s="63"/>
      <c r="IOE390" s="63"/>
      <c r="IOF390" s="63"/>
      <c r="IOG390" s="63"/>
      <c r="IOH390" s="63"/>
      <c r="IOI390" s="63"/>
      <c r="IOJ390" s="63"/>
      <c r="IOK390" s="63"/>
      <c r="IOL390" s="63"/>
      <c r="IOM390" s="63"/>
      <c r="ION390" s="63"/>
      <c r="IOO390" s="63"/>
      <c r="IOP390" s="63"/>
      <c r="IOQ390" s="63"/>
      <c r="IOR390" s="63"/>
      <c r="IOS390" s="63"/>
      <c r="IOT390" s="63"/>
      <c r="IOU390" s="63"/>
      <c r="IOV390" s="63"/>
      <c r="IOW390" s="63"/>
      <c r="IOX390" s="63"/>
      <c r="IOY390" s="63"/>
      <c r="IOZ390" s="63"/>
      <c r="IPA390" s="63"/>
      <c r="IPB390" s="63"/>
      <c r="IPC390" s="63"/>
      <c r="IPD390" s="63"/>
      <c r="IPE390" s="63"/>
      <c r="IPF390" s="63"/>
      <c r="IPG390" s="63"/>
      <c r="IPH390" s="63"/>
      <c r="IPI390" s="63"/>
      <c r="IPJ390" s="63"/>
      <c r="IPK390" s="63"/>
      <c r="IPL390" s="63"/>
      <c r="IPM390" s="63"/>
      <c r="IPN390" s="63"/>
      <c r="IPO390" s="63"/>
      <c r="IPP390" s="63"/>
      <c r="IPQ390" s="63"/>
      <c r="IPR390" s="63"/>
      <c r="IPS390" s="63"/>
      <c r="IPT390" s="63"/>
      <c r="IPU390" s="63"/>
      <c r="IPV390" s="63"/>
      <c r="IPW390" s="63"/>
      <c r="IPX390" s="63"/>
      <c r="IPY390" s="63"/>
      <c r="IPZ390" s="63"/>
      <c r="IQA390" s="63"/>
      <c r="IQB390" s="63"/>
      <c r="IQC390" s="63"/>
      <c r="IQD390" s="63"/>
      <c r="IQE390" s="63"/>
      <c r="IQF390" s="63"/>
      <c r="IQG390" s="63"/>
      <c r="IQH390" s="63"/>
      <c r="IQI390" s="63"/>
      <c r="IQJ390" s="63"/>
      <c r="IQK390" s="63"/>
      <c r="IQL390" s="63"/>
      <c r="IQM390" s="63"/>
      <c r="IQN390" s="63"/>
      <c r="IQO390" s="63"/>
      <c r="IQP390" s="63"/>
      <c r="IQQ390" s="63"/>
      <c r="IQR390" s="63"/>
      <c r="IQS390" s="63"/>
      <c r="IQT390" s="63"/>
      <c r="IQU390" s="63"/>
      <c r="IQV390" s="63"/>
      <c r="IQW390" s="63"/>
      <c r="IQX390" s="63"/>
      <c r="IQY390" s="63"/>
      <c r="IQZ390" s="63"/>
      <c r="IRA390" s="63"/>
      <c r="IRB390" s="63"/>
      <c r="IRC390" s="63"/>
      <c r="IRD390" s="63"/>
      <c r="IRE390" s="63"/>
      <c r="IRF390" s="63"/>
      <c r="IRG390" s="63"/>
      <c r="IRH390" s="63"/>
      <c r="IRI390" s="63"/>
      <c r="IRJ390" s="63"/>
      <c r="IRK390" s="63"/>
      <c r="IRL390" s="63"/>
      <c r="IRM390" s="63"/>
      <c r="IRN390" s="63"/>
      <c r="IRO390" s="63"/>
      <c r="IRP390" s="63"/>
      <c r="IRQ390" s="63"/>
      <c r="IRR390" s="63"/>
      <c r="IRS390" s="63"/>
      <c r="IRT390" s="63"/>
      <c r="IRU390" s="63"/>
      <c r="IRV390" s="63"/>
      <c r="IRW390" s="63"/>
      <c r="IRX390" s="63"/>
      <c r="IRY390" s="63"/>
      <c r="IRZ390" s="63"/>
      <c r="ISA390" s="63"/>
      <c r="ISB390" s="63"/>
      <c r="ISC390" s="63"/>
      <c r="ISD390" s="63"/>
      <c r="ISE390" s="63"/>
      <c r="ISF390" s="63"/>
      <c r="ISG390" s="63"/>
      <c r="ISH390" s="63"/>
      <c r="ISI390" s="63"/>
      <c r="ISJ390" s="63"/>
      <c r="ISK390" s="63"/>
      <c r="ISL390" s="63"/>
      <c r="ISM390" s="63"/>
      <c r="ISN390" s="63"/>
      <c r="ISO390" s="63"/>
      <c r="ISP390" s="63"/>
      <c r="ISQ390" s="63"/>
      <c r="ISR390" s="63"/>
      <c r="ISS390" s="63"/>
      <c r="IST390" s="63"/>
      <c r="ISU390" s="63"/>
      <c r="ISV390" s="63"/>
      <c r="ISW390" s="63"/>
      <c r="ISX390" s="63"/>
      <c r="ISY390" s="63"/>
      <c r="ISZ390" s="63"/>
      <c r="ITA390" s="63"/>
      <c r="ITB390" s="63"/>
      <c r="ITC390" s="63"/>
      <c r="ITD390" s="63"/>
      <c r="ITE390" s="63"/>
      <c r="ITF390" s="63"/>
      <c r="ITG390" s="63"/>
      <c r="ITH390" s="63"/>
      <c r="ITI390" s="63"/>
      <c r="ITJ390" s="63"/>
      <c r="ITK390" s="63"/>
      <c r="ITL390" s="63"/>
      <c r="ITM390" s="63"/>
      <c r="ITN390" s="63"/>
      <c r="ITO390" s="63"/>
      <c r="ITP390" s="63"/>
      <c r="ITQ390" s="63"/>
      <c r="ITR390" s="63"/>
      <c r="ITS390" s="63"/>
      <c r="ITT390" s="63"/>
      <c r="ITU390" s="63"/>
      <c r="ITV390" s="63"/>
      <c r="ITW390" s="63"/>
      <c r="ITX390" s="63"/>
      <c r="ITY390" s="63"/>
      <c r="ITZ390" s="63"/>
      <c r="IUA390" s="63"/>
      <c r="IUB390" s="63"/>
      <c r="IUC390" s="63"/>
      <c r="IUD390" s="63"/>
      <c r="IUE390" s="63"/>
      <c r="IUF390" s="63"/>
      <c r="IUG390" s="63"/>
      <c r="IUH390" s="63"/>
      <c r="IUI390" s="63"/>
      <c r="IUJ390" s="63"/>
      <c r="IUK390" s="63"/>
      <c r="IUL390" s="63"/>
      <c r="IUM390" s="63"/>
      <c r="IUN390" s="63"/>
      <c r="IUO390" s="63"/>
      <c r="IUP390" s="63"/>
      <c r="IUQ390" s="63"/>
      <c r="IUR390" s="63"/>
      <c r="IUS390" s="63"/>
      <c r="IUT390" s="63"/>
      <c r="IUU390" s="63"/>
      <c r="IUV390" s="63"/>
      <c r="IUW390" s="63"/>
      <c r="IUX390" s="63"/>
      <c r="IUY390" s="63"/>
      <c r="IUZ390" s="63"/>
      <c r="IVA390" s="63"/>
      <c r="IVB390" s="63"/>
      <c r="IVC390" s="63"/>
      <c r="IVD390" s="63"/>
      <c r="IVE390" s="63"/>
      <c r="IVF390" s="63"/>
      <c r="IVG390" s="63"/>
      <c r="IVH390" s="63"/>
      <c r="IVI390" s="63"/>
      <c r="IVJ390" s="63"/>
      <c r="IVK390" s="63"/>
      <c r="IVL390" s="63"/>
      <c r="IVM390" s="63"/>
      <c r="IVN390" s="63"/>
      <c r="IVO390" s="63"/>
      <c r="IVP390" s="63"/>
      <c r="IVQ390" s="63"/>
      <c r="IVR390" s="63"/>
      <c r="IVS390" s="63"/>
      <c r="IVT390" s="63"/>
      <c r="IVU390" s="63"/>
      <c r="IVV390" s="63"/>
      <c r="IVW390" s="63"/>
      <c r="IVX390" s="63"/>
      <c r="IVY390" s="63"/>
      <c r="IVZ390" s="63"/>
      <c r="IWA390" s="63"/>
      <c r="IWB390" s="63"/>
      <c r="IWC390" s="63"/>
      <c r="IWD390" s="63"/>
      <c r="IWE390" s="63"/>
      <c r="IWF390" s="63"/>
      <c r="IWG390" s="63"/>
      <c r="IWH390" s="63"/>
      <c r="IWI390" s="63"/>
      <c r="IWJ390" s="63"/>
      <c r="IWK390" s="63"/>
      <c r="IWL390" s="63"/>
      <c r="IWM390" s="63"/>
      <c r="IWN390" s="63"/>
      <c r="IWO390" s="63"/>
      <c r="IWP390" s="63"/>
      <c r="IWQ390" s="63"/>
      <c r="IWR390" s="63"/>
      <c r="IWS390" s="63"/>
      <c r="IWT390" s="63"/>
      <c r="IWU390" s="63"/>
      <c r="IWV390" s="63"/>
      <c r="IWW390" s="63"/>
      <c r="IWX390" s="63"/>
      <c r="IWY390" s="63"/>
      <c r="IWZ390" s="63"/>
      <c r="IXA390" s="63"/>
      <c r="IXB390" s="63"/>
      <c r="IXC390" s="63"/>
      <c r="IXD390" s="63"/>
      <c r="IXE390" s="63"/>
      <c r="IXF390" s="63"/>
      <c r="IXG390" s="63"/>
      <c r="IXH390" s="63"/>
      <c r="IXI390" s="63"/>
      <c r="IXJ390" s="63"/>
      <c r="IXK390" s="63"/>
      <c r="IXL390" s="63"/>
      <c r="IXM390" s="63"/>
      <c r="IXN390" s="63"/>
      <c r="IXO390" s="63"/>
      <c r="IXP390" s="63"/>
      <c r="IXQ390" s="63"/>
      <c r="IXR390" s="63"/>
      <c r="IXS390" s="63"/>
      <c r="IXT390" s="63"/>
      <c r="IXU390" s="63"/>
      <c r="IXV390" s="63"/>
      <c r="IXW390" s="63"/>
      <c r="IXX390" s="63"/>
      <c r="IXY390" s="63"/>
      <c r="IXZ390" s="63"/>
      <c r="IYA390" s="63"/>
      <c r="IYB390" s="63"/>
      <c r="IYC390" s="63"/>
      <c r="IYD390" s="63"/>
      <c r="IYE390" s="63"/>
      <c r="IYF390" s="63"/>
      <c r="IYG390" s="63"/>
      <c r="IYH390" s="63"/>
      <c r="IYI390" s="63"/>
      <c r="IYJ390" s="63"/>
      <c r="IYK390" s="63"/>
      <c r="IYL390" s="63"/>
      <c r="IYM390" s="63"/>
      <c r="IYN390" s="63"/>
      <c r="IYO390" s="63"/>
      <c r="IYP390" s="63"/>
      <c r="IYQ390" s="63"/>
      <c r="IYR390" s="63"/>
      <c r="IYS390" s="63"/>
      <c r="IYT390" s="63"/>
      <c r="IYU390" s="63"/>
      <c r="IYV390" s="63"/>
      <c r="IYW390" s="63"/>
      <c r="IYX390" s="63"/>
      <c r="IYY390" s="63"/>
      <c r="IYZ390" s="63"/>
      <c r="IZA390" s="63"/>
      <c r="IZB390" s="63"/>
      <c r="IZC390" s="63"/>
      <c r="IZD390" s="63"/>
      <c r="IZE390" s="63"/>
      <c r="IZF390" s="63"/>
      <c r="IZG390" s="63"/>
      <c r="IZH390" s="63"/>
      <c r="IZI390" s="63"/>
      <c r="IZJ390" s="63"/>
      <c r="IZK390" s="63"/>
      <c r="IZL390" s="63"/>
      <c r="IZM390" s="63"/>
      <c r="IZN390" s="63"/>
      <c r="IZO390" s="63"/>
      <c r="IZP390" s="63"/>
      <c r="IZQ390" s="63"/>
      <c r="IZR390" s="63"/>
      <c r="IZS390" s="63"/>
      <c r="IZT390" s="63"/>
      <c r="IZU390" s="63"/>
      <c r="IZV390" s="63"/>
      <c r="IZW390" s="63"/>
      <c r="IZX390" s="63"/>
      <c r="IZY390" s="63"/>
      <c r="IZZ390" s="63"/>
      <c r="JAA390" s="63"/>
      <c r="JAB390" s="63"/>
      <c r="JAC390" s="63"/>
      <c r="JAD390" s="63"/>
      <c r="JAE390" s="63"/>
      <c r="JAF390" s="63"/>
      <c r="JAG390" s="63"/>
      <c r="JAH390" s="63"/>
      <c r="JAI390" s="63"/>
      <c r="JAJ390" s="63"/>
      <c r="JAK390" s="63"/>
      <c r="JAL390" s="63"/>
      <c r="JAM390" s="63"/>
      <c r="JAN390" s="63"/>
      <c r="JAO390" s="63"/>
      <c r="JAP390" s="63"/>
      <c r="JAQ390" s="63"/>
      <c r="JAR390" s="63"/>
      <c r="JAS390" s="63"/>
      <c r="JAT390" s="63"/>
      <c r="JAU390" s="63"/>
      <c r="JAV390" s="63"/>
      <c r="JAW390" s="63"/>
      <c r="JAX390" s="63"/>
      <c r="JAY390" s="63"/>
      <c r="JAZ390" s="63"/>
      <c r="JBA390" s="63"/>
      <c r="JBB390" s="63"/>
      <c r="JBC390" s="63"/>
      <c r="JBD390" s="63"/>
      <c r="JBE390" s="63"/>
      <c r="JBF390" s="63"/>
      <c r="JBG390" s="63"/>
      <c r="JBH390" s="63"/>
      <c r="JBI390" s="63"/>
      <c r="JBJ390" s="63"/>
      <c r="JBK390" s="63"/>
      <c r="JBL390" s="63"/>
      <c r="JBM390" s="63"/>
      <c r="JBN390" s="63"/>
      <c r="JBO390" s="63"/>
      <c r="JBP390" s="63"/>
      <c r="JBQ390" s="63"/>
      <c r="JBR390" s="63"/>
      <c r="JBS390" s="63"/>
      <c r="JBT390" s="63"/>
      <c r="JBU390" s="63"/>
      <c r="JBV390" s="63"/>
      <c r="JBW390" s="63"/>
      <c r="JBX390" s="63"/>
      <c r="JBY390" s="63"/>
      <c r="JBZ390" s="63"/>
      <c r="JCA390" s="63"/>
      <c r="JCB390" s="63"/>
      <c r="JCC390" s="63"/>
      <c r="JCD390" s="63"/>
      <c r="JCE390" s="63"/>
      <c r="JCF390" s="63"/>
      <c r="JCG390" s="63"/>
      <c r="JCH390" s="63"/>
      <c r="JCI390" s="63"/>
      <c r="JCJ390" s="63"/>
      <c r="JCK390" s="63"/>
      <c r="JCL390" s="63"/>
      <c r="JCM390" s="63"/>
      <c r="JCN390" s="63"/>
      <c r="JCO390" s="63"/>
      <c r="JCP390" s="63"/>
      <c r="JCQ390" s="63"/>
      <c r="JCR390" s="63"/>
      <c r="JCS390" s="63"/>
      <c r="JCT390" s="63"/>
      <c r="JCU390" s="63"/>
      <c r="JCV390" s="63"/>
      <c r="JCW390" s="63"/>
      <c r="JCX390" s="63"/>
      <c r="JCY390" s="63"/>
      <c r="JCZ390" s="63"/>
      <c r="JDA390" s="63"/>
      <c r="JDB390" s="63"/>
      <c r="JDC390" s="63"/>
      <c r="JDD390" s="63"/>
      <c r="JDE390" s="63"/>
      <c r="JDF390" s="63"/>
      <c r="JDG390" s="63"/>
      <c r="JDH390" s="63"/>
      <c r="JDI390" s="63"/>
      <c r="JDJ390" s="63"/>
      <c r="JDK390" s="63"/>
      <c r="JDL390" s="63"/>
      <c r="JDM390" s="63"/>
      <c r="JDN390" s="63"/>
      <c r="JDO390" s="63"/>
      <c r="JDP390" s="63"/>
      <c r="JDQ390" s="63"/>
      <c r="JDR390" s="63"/>
      <c r="JDS390" s="63"/>
      <c r="JDT390" s="63"/>
      <c r="JDU390" s="63"/>
      <c r="JDV390" s="63"/>
      <c r="JDW390" s="63"/>
      <c r="JDX390" s="63"/>
      <c r="JDY390" s="63"/>
      <c r="JDZ390" s="63"/>
      <c r="JEA390" s="63"/>
      <c r="JEB390" s="63"/>
      <c r="JEC390" s="63"/>
      <c r="JED390" s="63"/>
      <c r="JEE390" s="63"/>
      <c r="JEF390" s="63"/>
      <c r="JEG390" s="63"/>
      <c r="JEH390" s="63"/>
      <c r="JEI390" s="63"/>
      <c r="JEJ390" s="63"/>
      <c r="JEK390" s="63"/>
      <c r="JEL390" s="63"/>
      <c r="JEM390" s="63"/>
      <c r="JEN390" s="63"/>
      <c r="JEO390" s="63"/>
      <c r="JEP390" s="63"/>
      <c r="JEQ390" s="63"/>
      <c r="JER390" s="63"/>
      <c r="JES390" s="63"/>
      <c r="JET390" s="63"/>
      <c r="JEU390" s="63"/>
      <c r="JEV390" s="63"/>
      <c r="JEW390" s="63"/>
      <c r="JEX390" s="63"/>
      <c r="JEY390" s="63"/>
      <c r="JEZ390" s="63"/>
      <c r="JFA390" s="63"/>
      <c r="JFB390" s="63"/>
      <c r="JFC390" s="63"/>
      <c r="JFD390" s="63"/>
      <c r="JFE390" s="63"/>
      <c r="JFF390" s="63"/>
      <c r="JFG390" s="63"/>
      <c r="JFH390" s="63"/>
      <c r="JFI390" s="63"/>
      <c r="JFJ390" s="63"/>
      <c r="JFK390" s="63"/>
      <c r="JFL390" s="63"/>
      <c r="JFM390" s="63"/>
      <c r="JFN390" s="63"/>
      <c r="JFO390" s="63"/>
      <c r="JFP390" s="63"/>
      <c r="JFQ390" s="63"/>
      <c r="JFR390" s="63"/>
      <c r="JFS390" s="63"/>
      <c r="JFT390" s="63"/>
      <c r="JFU390" s="63"/>
      <c r="JFV390" s="63"/>
      <c r="JFW390" s="63"/>
      <c r="JFX390" s="63"/>
      <c r="JFY390" s="63"/>
      <c r="JFZ390" s="63"/>
      <c r="JGA390" s="63"/>
      <c r="JGB390" s="63"/>
      <c r="JGC390" s="63"/>
      <c r="JGD390" s="63"/>
      <c r="JGE390" s="63"/>
      <c r="JGF390" s="63"/>
      <c r="JGG390" s="63"/>
      <c r="JGH390" s="63"/>
      <c r="JGI390" s="63"/>
      <c r="JGJ390" s="63"/>
      <c r="JGK390" s="63"/>
      <c r="JGL390" s="63"/>
      <c r="JGM390" s="63"/>
      <c r="JGN390" s="63"/>
      <c r="JGO390" s="63"/>
      <c r="JGP390" s="63"/>
      <c r="JGQ390" s="63"/>
      <c r="JGR390" s="63"/>
      <c r="JGS390" s="63"/>
      <c r="JGT390" s="63"/>
      <c r="JGU390" s="63"/>
      <c r="JGV390" s="63"/>
      <c r="JGW390" s="63"/>
      <c r="JGX390" s="63"/>
      <c r="JGY390" s="63"/>
      <c r="JGZ390" s="63"/>
      <c r="JHA390" s="63"/>
      <c r="JHB390" s="63"/>
      <c r="JHC390" s="63"/>
      <c r="JHD390" s="63"/>
      <c r="JHE390" s="63"/>
      <c r="JHF390" s="63"/>
      <c r="JHG390" s="63"/>
      <c r="JHH390" s="63"/>
      <c r="JHI390" s="63"/>
      <c r="JHJ390" s="63"/>
      <c r="JHK390" s="63"/>
      <c r="JHL390" s="63"/>
      <c r="JHM390" s="63"/>
      <c r="JHN390" s="63"/>
      <c r="JHO390" s="63"/>
      <c r="JHP390" s="63"/>
      <c r="JHQ390" s="63"/>
      <c r="JHR390" s="63"/>
      <c r="JHS390" s="63"/>
      <c r="JHT390" s="63"/>
      <c r="JHU390" s="63"/>
      <c r="JHV390" s="63"/>
      <c r="JHW390" s="63"/>
      <c r="JHX390" s="63"/>
      <c r="JHY390" s="63"/>
      <c r="JHZ390" s="63"/>
      <c r="JIA390" s="63"/>
      <c r="JIB390" s="63"/>
      <c r="JIC390" s="63"/>
      <c r="JID390" s="63"/>
      <c r="JIE390" s="63"/>
      <c r="JIF390" s="63"/>
      <c r="JIG390" s="63"/>
      <c r="JIH390" s="63"/>
      <c r="JII390" s="63"/>
      <c r="JIJ390" s="63"/>
      <c r="JIK390" s="63"/>
      <c r="JIL390" s="63"/>
      <c r="JIM390" s="63"/>
      <c r="JIN390" s="63"/>
      <c r="JIO390" s="63"/>
      <c r="JIP390" s="63"/>
      <c r="JIQ390" s="63"/>
      <c r="JIR390" s="63"/>
      <c r="JIS390" s="63"/>
      <c r="JIT390" s="63"/>
      <c r="JIU390" s="63"/>
      <c r="JIV390" s="63"/>
      <c r="JIW390" s="63"/>
      <c r="JIX390" s="63"/>
      <c r="JIY390" s="63"/>
      <c r="JIZ390" s="63"/>
      <c r="JJA390" s="63"/>
      <c r="JJB390" s="63"/>
      <c r="JJC390" s="63"/>
      <c r="JJD390" s="63"/>
      <c r="JJE390" s="63"/>
      <c r="JJF390" s="63"/>
      <c r="JJG390" s="63"/>
      <c r="JJH390" s="63"/>
      <c r="JJI390" s="63"/>
      <c r="JJJ390" s="63"/>
      <c r="JJK390" s="63"/>
      <c r="JJL390" s="63"/>
      <c r="JJM390" s="63"/>
      <c r="JJN390" s="63"/>
      <c r="JJO390" s="63"/>
      <c r="JJP390" s="63"/>
      <c r="JJQ390" s="63"/>
      <c r="JJR390" s="63"/>
      <c r="JJS390" s="63"/>
      <c r="JJT390" s="63"/>
      <c r="JJU390" s="63"/>
      <c r="JJV390" s="63"/>
      <c r="JJW390" s="63"/>
      <c r="JJX390" s="63"/>
      <c r="JJY390" s="63"/>
      <c r="JJZ390" s="63"/>
      <c r="JKA390" s="63"/>
      <c r="JKB390" s="63"/>
      <c r="JKC390" s="63"/>
      <c r="JKD390" s="63"/>
      <c r="JKE390" s="63"/>
      <c r="JKF390" s="63"/>
      <c r="JKG390" s="63"/>
      <c r="JKH390" s="63"/>
      <c r="JKI390" s="63"/>
      <c r="JKJ390" s="63"/>
      <c r="JKK390" s="63"/>
      <c r="JKL390" s="63"/>
      <c r="JKM390" s="63"/>
      <c r="JKN390" s="63"/>
      <c r="JKO390" s="63"/>
      <c r="JKP390" s="63"/>
      <c r="JKQ390" s="63"/>
      <c r="JKR390" s="63"/>
      <c r="JKS390" s="63"/>
      <c r="JKT390" s="63"/>
      <c r="JKU390" s="63"/>
      <c r="JKV390" s="63"/>
      <c r="JKW390" s="63"/>
      <c r="JKX390" s="63"/>
      <c r="JKY390" s="63"/>
      <c r="JKZ390" s="63"/>
      <c r="JLA390" s="63"/>
      <c r="JLB390" s="63"/>
      <c r="JLC390" s="63"/>
      <c r="JLD390" s="63"/>
      <c r="JLE390" s="63"/>
      <c r="JLF390" s="63"/>
      <c r="JLG390" s="63"/>
      <c r="JLH390" s="63"/>
      <c r="JLI390" s="63"/>
      <c r="JLJ390" s="63"/>
      <c r="JLK390" s="63"/>
      <c r="JLL390" s="63"/>
      <c r="JLM390" s="63"/>
      <c r="JLN390" s="63"/>
      <c r="JLO390" s="63"/>
      <c r="JLP390" s="63"/>
      <c r="JLQ390" s="63"/>
      <c r="JLR390" s="63"/>
      <c r="JLS390" s="63"/>
      <c r="JLT390" s="63"/>
      <c r="JLU390" s="63"/>
      <c r="JLV390" s="63"/>
      <c r="JLW390" s="63"/>
      <c r="JLX390" s="63"/>
      <c r="JLY390" s="63"/>
      <c r="JLZ390" s="63"/>
      <c r="JMA390" s="63"/>
      <c r="JMB390" s="63"/>
      <c r="JMC390" s="63"/>
      <c r="JMD390" s="63"/>
      <c r="JME390" s="63"/>
      <c r="JMF390" s="63"/>
      <c r="JMG390" s="63"/>
      <c r="JMH390" s="63"/>
      <c r="JMI390" s="63"/>
      <c r="JMJ390" s="63"/>
      <c r="JMK390" s="63"/>
      <c r="JML390" s="63"/>
      <c r="JMM390" s="63"/>
      <c r="JMN390" s="63"/>
      <c r="JMO390" s="63"/>
      <c r="JMP390" s="63"/>
      <c r="JMQ390" s="63"/>
      <c r="JMR390" s="63"/>
      <c r="JMS390" s="63"/>
      <c r="JMT390" s="63"/>
      <c r="JMU390" s="63"/>
      <c r="JMV390" s="63"/>
      <c r="JMW390" s="63"/>
      <c r="JMX390" s="63"/>
      <c r="JMY390" s="63"/>
      <c r="JMZ390" s="63"/>
      <c r="JNA390" s="63"/>
      <c r="JNB390" s="63"/>
      <c r="JNC390" s="63"/>
      <c r="JND390" s="63"/>
      <c r="JNE390" s="63"/>
      <c r="JNF390" s="63"/>
      <c r="JNG390" s="63"/>
      <c r="JNH390" s="63"/>
      <c r="JNI390" s="63"/>
      <c r="JNJ390" s="63"/>
      <c r="JNK390" s="63"/>
      <c r="JNL390" s="63"/>
      <c r="JNM390" s="63"/>
      <c r="JNN390" s="63"/>
      <c r="JNO390" s="63"/>
      <c r="JNP390" s="63"/>
      <c r="JNQ390" s="63"/>
      <c r="JNR390" s="63"/>
      <c r="JNS390" s="63"/>
      <c r="JNT390" s="63"/>
      <c r="JNU390" s="63"/>
      <c r="JNV390" s="63"/>
      <c r="JNW390" s="63"/>
      <c r="JNX390" s="63"/>
      <c r="JNY390" s="63"/>
      <c r="JNZ390" s="63"/>
      <c r="JOA390" s="63"/>
      <c r="JOB390" s="63"/>
      <c r="JOC390" s="63"/>
      <c r="JOD390" s="63"/>
      <c r="JOE390" s="63"/>
      <c r="JOF390" s="63"/>
      <c r="JOG390" s="63"/>
      <c r="JOH390" s="63"/>
      <c r="JOI390" s="63"/>
      <c r="JOJ390" s="63"/>
      <c r="JOK390" s="63"/>
      <c r="JOL390" s="63"/>
      <c r="JOM390" s="63"/>
      <c r="JON390" s="63"/>
      <c r="JOO390" s="63"/>
      <c r="JOP390" s="63"/>
      <c r="JOQ390" s="63"/>
      <c r="JOR390" s="63"/>
      <c r="JOS390" s="63"/>
      <c r="JOT390" s="63"/>
      <c r="JOU390" s="63"/>
      <c r="JOV390" s="63"/>
      <c r="JOW390" s="63"/>
      <c r="JOX390" s="63"/>
      <c r="JOY390" s="63"/>
      <c r="JOZ390" s="63"/>
      <c r="JPA390" s="63"/>
      <c r="JPB390" s="63"/>
      <c r="JPC390" s="63"/>
      <c r="JPD390" s="63"/>
      <c r="JPE390" s="63"/>
      <c r="JPF390" s="63"/>
      <c r="JPG390" s="63"/>
      <c r="JPH390" s="63"/>
      <c r="JPI390" s="63"/>
      <c r="JPJ390" s="63"/>
      <c r="JPK390" s="63"/>
      <c r="JPL390" s="63"/>
      <c r="JPM390" s="63"/>
      <c r="JPN390" s="63"/>
      <c r="JPO390" s="63"/>
      <c r="JPP390" s="63"/>
      <c r="JPQ390" s="63"/>
      <c r="JPR390" s="63"/>
      <c r="JPS390" s="63"/>
      <c r="JPT390" s="63"/>
      <c r="JPU390" s="63"/>
      <c r="JPV390" s="63"/>
      <c r="JPW390" s="63"/>
      <c r="JPX390" s="63"/>
      <c r="JPY390" s="63"/>
      <c r="JPZ390" s="63"/>
      <c r="JQA390" s="63"/>
      <c r="JQB390" s="63"/>
      <c r="JQC390" s="63"/>
      <c r="JQD390" s="63"/>
      <c r="JQE390" s="63"/>
      <c r="JQF390" s="63"/>
      <c r="JQG390" s="63"/>
      <c r="JQH390" s="63"/>
      <c r="JQI390" s="63"/>
      <c r="JQJ390" s="63"/>
      <c r="JQK390" s="63"/>
      <c r="JQL390" s="63"/>
      <c r="JQM390" s="63"/>
      <c r="JQN390" s="63"/>
      <c r="JQO390" s="63"/>
      <c r="JQP390" s="63"/>
      <c r="JQQ390" s="63"/>
      <c r="JQR390" s="63"/>
      <c r="JQS390" s="63"/>
      <c r="JQT390" s="63"/>
      <c r="JQU390" s="63"/>
      <c r="JQV390" s="63"/>
      <c r="JQW390" s="63"/>
      <c r="JQX390" s="63"/>
      <c r="JQY390" s="63"/>
      <c r="JQZ390" s="63"/>
      <c r="JRA390" s="63"/>
      <c r="JRB390" s="63"/>
      <c r="JRC390" s="63"/>
      <c r="JRD390" s="63"/>
      <c r="JRE390" s="63"/>
      <c r="JRF390" s="63"/>
      <c r="JRG390" s="63"/>
      <c r="JRH390" s="63"/>
      <c r="JRI390" s="63"/>
      <c r="JRJ390" s="63"/>
      <c r="JRK390" s="63"/>
      <c r="JRL390" s="63"/>
      <c r="JRM390" s="63"/>
      <c r="JRN390" s="63"/>
      <c r="JRO390" s="63"/>
      <c r="JRP390" s="63"/>
      <c r="JRQ390" s="63"/>
      <c r="JRR390" s="63"/>
      <c r="JRS390" s="63"/>
      <c r="JRT390" s="63"/>
      <c r="JRU390" s="63"/>
      <c r="JRV390" s="63"/>
      <c r="JRW390" s="63"/>
      <c r="JRX390" s="63"/>
      <c r="JRY390" s="63"/>
      <c r="JRZ390" s="63"/>
      <c r="JSA390" s="63"/>
      <c r="JSB390" s="63"/>
      <c r="JSC390" s="63"/>
      <c r="JSD390" s="63"/>
      <c r="JSE390" s="63"/>
      <c r="JSF390" s="63"/>
      <c r="JSG390" s="63"/>
      <c r="JSH390" s="63"/>
      <c r="JSI390" s="63"/>
      <c r="JSJ390" s="63"/>
      <c r="JSK390" s="63"/>
      <c r="JSL390" s="63"/>
      <c r="JSM390" s="63"/>
      <c r="JSN390" s="63"/>
      <c r="JSO390" s="63"/>
      <c r="JSP390" s="63"/>
      <c r="JSQ390" s="63"/>
      <c r="JSR390" s="63"/>
      <c r="JSS390" s="63"/>
      <c r="JST390" s="63"/>
      <c r="JSU390" s="63"/>
      <c r="JSV390" s="63"/>
      <c r="JSW390" s="63"/>
      <c r="JSX390" s="63"/>
      <c r="JSY390" s="63"/>
      <c r="JSZ390" s="63"/>
      <c r="JTA390" s="63"/>
      <c r="JTB390" s="63"/>
      <c r="JTC390" s="63"/>
      <c r="JTD390" s="63"/>
      <c r="JTE390" s="63"/>
      <c r="JTF390" s="63"/>
      <c r="JTG390" s="63"/>
      <c r="JTH390" s="63"/>
      <c r="JTI390" s="63"/>
      <c r="JTJ390" s="63"/>
      <c r="JTK390" s="63"/>
      <c r="JTL390" s="63"/>
      <c r="JTM390" s="63"/>
      <c r="JTN390" s="63"/>
      <c r="JTO390" s="63"/>
      <c r="JTP390" s="63"/>
      <c r="JTQ390" s="63"/>
      <c r="JTR390" s="63"/>
      <c r="JTS390" s="63"/>
      <c r="JTT390" s="63"/>
      <c r="JTU390" s="63"/>
      <c r="JTV390" s="63"/>
      <c r="JTW390" s="63"/>
      <c r="JTX390" s="63"/>
      <c r="JTY390" s="63"/>
      <c r="JTZ390" s="63"/>
      <c r="JUA390" s="63"/>
      <c r="JUB390" s="63"/>
      <c r="JUC390" s="63"/>
      <c r="JUD390" s="63"/>
      <c r="JUE390" s="63"/>
      <c r="JUF390" s="63"/>
      <c r="JUG390" s="63"/>
      <c r="JUH390" s="63"/>
      <c r="JUI390" s="63"/>
      <c r="JUJ390" s="63"/>
      <c r="JUK390" s="63"/>
      <c r="JUL390" s="63"/>
      <c r="JUM390" s="63"/>
      <c r="JUN390" s="63"/>
      <c r="JUO390" s="63"/>
      <c r="JUP390" s="63"/>
      <c r="JUQ390" s="63"/>
      <c r="JUR390" s="63"/>
      <c r="JUS390" s="63"/>
      <c r="JUT390" s="63"/>
      <c r="JUU390" s="63"/>
      <c r="JUV390" s="63"/>
      <c r="JUW390" s="63"/>
      <c r="JUX390" s="63"/>
      <c r="JUY390" s="63"/>
      <c r="JUZ390" s="63"/>
      <c r="JVA390" s="63"/>
      <c r="JVB390" s="63"/>
      <c r="JVC390" s="63"/>
      <c r="JVD390" s="63"/>
      <c r="JVE390" s="63"/>
      <c r="JVF390" s="63"/>
      <c r="JVG390" s="63"/>
      <c r="JVH390" s="63"/>
      <c r="JVI390" s="63"/>
      <c r="JVJ390" s="63"/>
      <c r="JVK390" s="63"/>
      <c r="JVL390" s="63"/>
      <c r="JVM390" s="63"/>
      <c r="JVN390" s="63"/>
      <c r="JVO390" s="63"/>
      <c r="JVP390" s="63"/>
      <c r="JVQ390" s="63"/>
      <c r="JVR390" s="63"/>
      <c r="JVS390" s="63"/>
      <c r="JVT390" s="63"/>
      <c r="JVU390" s="63"/>
      <c r="JVV390" s="63"/>
      <c r="JVW390" s="63"/>
      <c r="JVX390" s="63"/>
      <c r="JVY390" s="63"/>
      <c r="JVZ390" s="63"/>
      <c r="JWA390" s="63"/>
      <c r="JWB390" s="63"/>
      <c r="JWC390" s="63"/>
      <c r="JWD390" s="63"/>
      <c r="JWE390" s="63"/>
      <c r="JWF390" s="63"/>
      <c r="JWG390" s="63"/>
      <c r="JWH390" s="63"/>
      <c r="JWI390" s="63"/>
      <c r="JWJ390" s="63"/>
      <c r="JWK390" s="63"/>
      <c r="JWL390" s="63"/>
      <c r="JWM390" s="63"/>
      <c r="JWN390" s="63"/>
      <c r="JWO390" s="63"/>
      <c r="JWP390" s="63"/>
      <c r="JWQ390" s="63"/>
      <c r="JWR390" s="63"/>
      <c r="JWS390" s="63"/>
      <c r="JWT390" s="63"/>
      <c r="JWU390" s="63"/>
      <c r="JWV390" s="63"/>
      <c r="JWW390" s="63"/>
      <c r="JWX390" s="63"/>
      <c r="JWY390" s="63"/>
      <c r="JWZ390" s="63"/>
      <c r="JXA390" s="63"/>
      <c r="JXB390" s="63"/>
      <c r="JXC390" s="63"/>
      <c r="JXD390" s="63"/>
      <c r="JXE390" s="63"/>
      <c r="JXF390" s="63"/>
      <c r="JXG390" s="63"/>
      <c r="JXH390" s="63"/>
      <c r="JXI390" s="63"/>
      <c r="JXJ390" s="63"/>
      <c r="JXK390" s="63"/>
      <c r="JXL390" s="63"/>
      <c r="JXM390" s="63"/>
      <c r="JXN390" s="63"/>
      <c r="JXO390" s="63"/>
      <c r="JXP390" s="63"/>
      <c r="JXQ390" s="63"/>
      <c r="JXR390" s="63"/>
      <c r="JXS390" s="63"/>
      <c r="JXT390" s="63"/>
      <c r="JXU390" s="63"/>
      <c r="JXV390" s="63"/>
      <c r="JXW390" s="63"/>
      <c r="JXX390" s="63"/>
      <c r="JXY390" s="63"/>
      <c r="JXZ390" s="63"/>
      <c r="JYA390" s="63"/>
      <c r="JYB390" s="63"/>
      <c r="JYC390" s="63"/>
      <c r="JYD390" s="63"/>
      <c r="JYE390" s="63"/>
      <c r="JYF390" s="63"/>
      <c r="JYG390" s="63"/>
      <c r="JYH390" s="63"/>
      <c r="JYI390" s="63"/>
      <c r="JYJ390" s="63"/>
      <c r="JYK390" s="63"/>
      <c r="JYL390" s="63"/>
      <c r="JYM390" s="63"/>
      <c r="JYN390" s="63"/>
      <c r="JYO390" s="63"/>
      <c r="JYP390" s="63"/>
      <c r="JYQ390" s="63"/>
      <c r="JYR390" s="63"/>
      <c r="JYS390" s="63"/>
      <c r="JYT390" s="63"/>
      <c r="JYU390" s="63"/>
      <c r="JYV390" s="63"/>
      <c r="JYW390" s="63"/>
      <c r="JYX390" s="63"/>
      <c r="JYY390" s="63"/>
      <c r="JYZ390" s="63"/>
      <c r="JZA390" s="63"/>
      <c r="JZB390" s="63"/>
      <c r="JZC390" s="63"/>
      <c r="JZD390" s="63"/>
      <c r="JZE390" s="63"/>
      <c r="JZF390" s="63"/>
      <c r="JZG390" s="63"/>
      <c r="JZH390" s="63"/>
      <c r="JZI390" s="63"/>
      <c r="JZJ390" s="63"/>
      <c r="JZK390" s="63"/>
      <c r="JZL390" s="63"/>
      <c r="JZM390" s="63"/>
      <c r="JZN390" s="63"/>
      <c r="JZO390" s="63"/>
      <c r="JZP390" s="63"/>
      <c r="JZQ390" s="63"/>
      <c r="JZR390" s="63"/>
      <c r="JZS390" s="63"/>
      <c r="JZT390" s="63"/>
      <c r="JZU390" s="63"/>
      <c r="JZV390" s="63"/>
      <c r="JZW390" s="63"/>
      <c r="JZX390" s="63"/>
      <c r="JZY390" s="63"/>
      <c r="JZZ390" s="63"/>
      <c r="KAA390" s="63"/>
      <c r="KAB390" s="63"/>
      <c r="KAC390" s="63"/>
      <c r="KAD390" s="63"/>
      <c r="KAE390" s="63"/>
      <c r="KAF390" s="63"/>
      <c r="KAG390" s="63"/>
      <c r="KAH390" s="63"/>
      <c r="KAI390" s="63"/>
      <c r="KAJ390" s="63"/>
      <c r="KAK390" s="63"/>
      <c r="KAL390" s="63"/>
      <c r="KAM390" s="63"/>
      <c r="KAN390" s="63"/>
      <c r="KAO390" s="63"/>
      <c r="KAP390" s="63"/>
      <c r="KAQ390" s="63"/>
      <c r="KAR390" s="63"/>
      <c r="KAS390" s="63"/>
      <c r="KAT390" s="63"/>
      <c r="KAU390" s="63"/>
      <c r="KAV390" s="63"/>
      <c r="KAW390" s="63"/>
      <c r="KAX390" s="63"/>
      <c r="KAY390" s="63"/>
      <c r="KAZ390" s="63"/>
      <c r="KBA390" s="63"/>
      <c r="KBB390" s="63"/>
      <c r="KBC390" s="63"/>
      <c r="KBD390" s="63"/>
      <c r="KBE390" s="63"/>
      <c r="KBF390" s="63"/>
      <c r="KBG390" s="63"/>
      <c r="KBH390" s="63"/>
      <c r="KBI390" s="63"/>
      <c r="KBJ390" s="63"/>
      <c r="KBK390" s="63"/>
      <c r="KBL390" s="63"/>
      <c r="KBM390" s="63"/>
      <c r="KBN390" s="63"/>
      <c r="KBO390" s="63"/>
      <c r="KBP390" s="63"/>
      <c r="KBQ390" s="63"/>
      <c r="KBR390" s="63"/>
      <c r="KBS390" s="63"/>
      <c r="KBT390" s="63"/>
      <c r="KBU390" s="63"/>
      <c r="KBV390" s="63"/>
      <c r="KBW390" s="63"/>
      <c r="KBX390" s="63"/>
      <c r="KBY390" s="63"/>
      <c r="KBZ390" s="63"/>
      <c r="KCA390" s="63"/>
      <c r="KCB390" s="63"/>
      <c r="KCC390" s="63"/>
      <c r="KCD390" s="63"/>
      <c r="KCE390" s="63"/>
      <c r="KCF390" s="63"/>
      <c r="KCG390" s="63"/>
      <c r="KCH390" s="63"/>
      <c r="KCI390" s="63"/>
      <c r="KCJ390" s="63"/>
      <c r="KCK390" s="63"/>
      <c r="KCL390" s="63"/>
      <c r="KCM390" s="63"/>
      <c r="KCN390" s="63"/>
      <c r="KCO390" s="63"/>
      <c r="KCP390" s="63"/>
      <c r="KCQ390" s="63"/>
      <c r="KCR390" s="63"/>
      <c r="KCS390" s="63"/>
      <c r="KCT390" s="63"/>
      <c r="KCU390" s="63"/>
      <c r="KCV390" s="63"/>
      <c r="KCW390" s="63"/>
      <c r="KCX390" s="63"/>
      <c r="KCY390" s="63"/>
      <c r="KCZ390" s="63"/>
      <c r="KDA390" s="63"/>
      <c r="KDB390" s="63"/>
      <c r="KDC390" s="63"/>
      <c r="KDD390" s="63"/>
      <c r="KDE390" s="63"/>
      <c r="KDF390" s="63"/>
      <c r="KDG390" s="63"/>
      <c r="KDH390" s="63"/>
      <c r="KDI390" s="63"/>
      <c r="KDJ390" s="63"/>
      <c r="KDK390" s="63"/>
      <c r="KDL390" s="63"/>
      <c r="KDM390" s="63"/>
      <c r="KDN390" s="63"/>
      <c r="KDO390" s="63"/>
      <c r="KDP390" s="63"/>
      <c r="KDQ390" s="63"/>
      <c r="KDR390" s="63"/>
      <c r="KDS390" s="63"/>
      <c r="KDT390" s="63"/>
      <c r="KDU390" s="63"/>
      <c r="KDV390" s="63"/>
      <c r="KDW390" s="63"/>
      <c r="KDX390" s="63"/>
      <c r="KDY390" s="63"/>
      <c r="KDZ390" s="63"/>
      <c r="KEA390" s="63"/>
      <c r="KEB390" s="63"/>
      <c r="KEC390" s="63"/>
      <c r="KED390" s="63"/>
      <c r="KEE390" s="63"/>
      <c r="KEF390" s="63"/>
      <c r="KEG390" s="63"/>
      <c r="KEH390" s="63"/>
      <c r="KEI390" s="63"/>
      <c r="KEJ390" s="63"/>
      <c r="KEK390" s="63"/>
      <c r="KEL390" s="63"/>
      <c r="KEM390" s="63"/>
      <c r="KEN390" s="63"/>
      <c r="KEO390" s="63"/>
      <c r="KEP390" s="63"/>
      <c r="KEQ390" s="63"/>
      <c r="KER390" s="63"/>
      <c r="KES390" s="63"/>
      <c r="KET390" s="63"/>
      <c r="KEU390" s="63"/>
      <c r="KEV390" s="63"/>
      <c r="KEW390" s="63"/>
      <c r="KEX390" s="63"/>
      <c r="KEY390" s="63"/>
      <c r="KEZ390" s="63"/>
      <c r="KFA390" s="63"/>
      <c r="KFB390" s="63"/>
      <c r="KFC390" s="63"/>
      <c r="KFD390" s="63"/>
      <c r="KFE390" s="63"/>
      <c r="KFF390" s="63"/>
      <c r="KFG390" s="63"/>
      <c r="KFH390" s="63"/>
      <c r="KFI390" s="63"/>
      <c r="KFJ390" s="63"/>
      <c r="KFK390" s="63"/>
      <c r="KFL390" s="63"/>
      <c r="KFM390" s="63"/>
      <c r="KFN390" s="63"/>
      <c r="KFO390" s="63"/>
      <c r="KFP390" s="63"/>
      <c r="KFQ390" s="63"/>
      <c r="KFR390" s="63"/>
      <c r="KFS390" s="63"/>
      <c r="KFT390" s="63"/>
      <c r="KFU390" s="63"/>
      <c r="KFV390" s="63"/>
      <c r="KFW390" s="63"/>
      <c r="KFX390" s="63"/>
      <c r="KFY390" s="63"/>
      <c r="KFZ390" s="63"/>
      <c r="KGA390" s="63"/>
      <c r="KGB390" s="63"/>
      <c r="KGC390" s="63"/>
      <c r="KGD390" s="63"/>
      <c r="KGE390" s="63"/>
      <c r="KGF390" s="63"/>
      <c r="KGG390" s="63"/>
      <c r="KGH390" s="63"/>
      <c r="KGI390" s="63"/>
      <c r="KGJ390" s="63"/>
      <c r="KGK390" s="63"/>
      <c r="KGL390" s="63"/>
      <c r="KGM390" s="63"/>
      <c r="KGN390" s="63"/>
      <c r="KGO390" s="63"/>
      <c r="KGP390" s="63"/>
      <c r="KGQ390" s="63"/>
      <c r="KGR390" s="63"/>
      <c r="KGS390" s="63"/>
      <c r="KGT390" s="63"/>
      <c r="KGU390" s="63"/>
      <c r="KGV390" s="63"/>
      <c r="KGW390" s="63"/>
      <c r="KGX390" s="63"/>
      <c r="KGY390" s="63"/>
      <c r="KGZ390" s="63"/>
      <c r="KHA390" s="63"/>
      <c r="KHB390" s="63"/>
      <c r="KHC390" s="63"/>
      <c r="KHD390" s="63"/>
      <c r="KHE390" s="63"/>
      <c r="KHF390" s="63"/>
      <c r="KHG390" s="63"/>
      <c r="KHH390" s="63"/>
      <c r="KHI390" s="63"/>
      <c r="KHJ390" s="63"/>
      <c r="KHK390" s="63"/>
      <c r="KHL390" s="63"/>
      <c r="KHM390" s="63"/>
      <c r="KHN390" s="63"/>
      <c r="KHO390" s="63"/>
      <c r="KHP390" s="63"/>
      <c r="KHQ390" s="63"/>
      <c r="KHR390" s="63"/>
      <c r="KHS390" s="63"/>
      <c r="KHT390" s="63"/>
      <c r="KHU390" s="63"/>
      <c r="KHV390" s="63"/>
      <c r="KHW390" s="63"/>
      <c r="KHX390" s="63"/>
      <c r="KHY390" s="63"/>
      <c r="KHZ390" s="63"/>
      <c r="KIA390" s="63"/>
      <c r="KIB390" s="63"/>
      <c r="KIC390" s="63"/>
      <c r="KID390" s="63"/>
      <c r="KIE390" s="63"/>
      <c r="KIF390" s="63"/>
      <c r="KIG390" s="63"/>
      <c r="KIH390" s="63"/>
      <c r="KII390" s="63"/>
      <c r="KIJ390" s="63"/>
      <c r="KIK390" s="63"/>
      <c r="KIL390" s="63"/>
      <c r="KIM390" s="63"/>
      <c r="KIN390" s="63"/>
      <c r="KIO390" s="63"/>
      <c r="KIP390" s="63"/>
      <c r="KIQ390" s="63"/>
      <c r="KIR390" s="63"/>
      <c r="KIS390" s="63"/>
      <c r="KIT390" s="63"/>
      <c r="KIU390" s="63"/>
      <c r="KIV390" s="63"/>
      <c r="KIW390" s="63"/>
      <c r="KIX390" s="63"/>
      <c r="KIY390" s="63"/>
      <c r="KIZ390" s="63"/>
      <c r="KJA390" s="63"/>
      <c r="KJB390" s="63"/>
      <c r="KJC390" s="63"/>
      <c r="KJD390" s="63"/>
      <c r="KJE390" s="63"/>
      <c r="KJF390" s="63"/>
      <c r="KJG390" s="63"/>
      <c r="KJH390" s="63"/>
      <c r="KJI390" s="63"/>
      <c r="KJJ390" s="63"/>
      <c r="KJK390" s="63"/>
      <c r="KJL390" s="63"/>
      <c r="KJM390" s="63"/>
      <c r="KJN390" s="63"/>
      <c r="KJO390" s="63"/>
      <c r="KJP390" s="63"/>
      <c r="KJQ390" s="63"/>
      <c r="KJR390" s="63"/>
      <c r="KJS390" s="63"/>
      <c r="KJT390" s="63"/>
      <c r="KJU390" s="63"/>
      <c r="KJV390" s="63"/>
      <c r="KJW390" s="63"/>
      <c r="KJX390" s="63"/>
      <c r="KJY390" s="63"/>
      <c r="KJZ390" s="63"/>
      <c r="KKA390" s="63"/>
      <c r="KKB390" s="63"/>
      <c r="KKC390" s="63"/>
      <c r="KKD390" s="63"/>
      <c r="KKE390" s="63"/>
      <c r="KKF390" s="63"/>
      <c r="KKG390" s="63"/>
      <c r="KKH390" s="63"/>
      <c r="KKI390" s="63"/>
      <c r="KKJ390" s="63"/>
      <c r="KKK390" s="63"/>
      <c r="KKL390" s="63"/>
      <c r="KKM390" s="63"/>
      <c r="KKN390" s="63"/>
      <c r="KKO390" s="63"/>
      <c r="KKP390" s="63"/>
      <c r="KKQ390" s="63"/>
      <c r="KKR390" s="63"/>
      <c r="KKS390" s="63"/>
      <c r="KKT390" s="63"/>
      <c r="KKU390" s="63"/>
      <c r="KKV390" s="63"/>
      <c r="KKW390" s="63"/>
      <c r="KKX390" s="63"/>
      <c r="KKY390" s="63"/>
      <c r="KKZ390" s="63"/>
      <c r="KLA390" s="63"/>
      <c r="KLB390" s="63"/>
      <c r="KLC390" s="63"/>
      <c r="KLD390" s="63"/>
      <c r="KLE390" s="63"/>
      <c r="KLF390" s="63"/>
      <c r="KLG390" s="63"/>
      <c r="KLH390" s="63"/>
      <c r="KLI390" s="63"/>
      <c r="KLJ390" s="63"/>
      <c r="KLK390" s="63"/>
      <c r="KLL390" s="63"/>
      <c r="KLM390" s="63"/>
      <c r="KLN390" s="63"/>
      <c r="KLO390" s="63"/>
      <c r="KLP390" s="63"/>
      <c r="KLQ390" s="63"/>
      <c r="KLR390" s="63"/>
      <c r="KLS390" s="63"/>
      <c r="KLT390" s="63"/>
      <c r="KLU390" s="63"/>
      <c r="KLV390" s="63"/>
      <c r="KLW390" s="63"/>
      <c r="KLX390" s="63"/>
      <c r="KLY390" s="63"/>
      <c r="KLZ390" s="63"/>
      <c r="KMA390" s="63"/>
      <c r="KMB390" s="63"/>
      <c r="KMC390" s="63"/>
      <c r="KMD390" s="63"/>
      <c r="KME390" s="63"/>
      <c r="KMF390" s="63"/>
      <c r="KMG390" s="63"/>
      <c r="KMH390" s="63"/>
      <c r="KMI390" s="63"/>
      <c r="KMJ390" s="63"/>
      <c r="KMK390" s="63"/>
      <c r="KML390" s="63"/>
      <c r="KMM390" s="63"/>
      <c r="KMN390" s="63"/>
      <c r="KMO390" s="63"/>
      <c r="KMP390" s="63"/>
      <c r="KMQ390" s="63"/>
      <c r="KMR390" s="63"/>
      <c r="KMS390" s="63"/>
      <c r="KMT390" s="63"/>
      <c r="KMU390" s="63"/>
      <c r="KMV390" s="63"/>
      <c r="KMW390" s="63"/>
      <c r="KMX390" s="63"/>
      <c r="KMY390" s="63"/>
      <c r="KMZ390" s="63"/>
      <c r="KNA390" s="63"/>
      <c r="KNB390" s="63"/>
      <c r="KNC390" s="63"/>
      <c r="KND390" s="63"/>
      <c r="KNE390" s="63"/>
      <c r="KNF390" s="63"/>
      <c r="KNG390" s="63"/>
      <c r="KNH390" s="63"/>
      <c r="KNI390" s="63"/>
      <c r="KNJ390" s="63"/>
      <c r="KNK390" s="63"/>
      <c r="KNL390" s="63"/>
      <c r="KNM390" s="63"/>
      <c r="KNN390" s="63"/>
      <c r="KNO390" s="63"/>
      <c r="KNP390" s="63"/>
      <c r="KNQ390" s="63"/>
      <c r="KNR390" s="63"/>
      <c r="KNS390" s="63"/>
      <c r="KNT390" s="63"/>
      <c r="KNU390" s="63"/>
      <c r="KNV390" s="63"/>
      <c r="KNW390" s="63"/>
      <c r="KNX390" s="63"/>
      <c r="KNY390" s="63"/>
      <c r="KNZ390" s="63"/>
      <c r="KOA390" s="63"/>
      <c r="KOB390" s="63"/>
      <c r="KOC390" s="63"/>
      <c r="KOD390" s="63"/>
      <c r="KOE390" s="63"/>
      <c r="KOF390" s="63"/>
      <c r="KOG390" s="63"/>
      <c r="KOH390" s="63"/>
      <c r="KOI390" s="63"/>
      <c r="KOJ390" s="63"/>
      <c r="KOK390" s="63"/>
      <c r="KOL390" s="63"/>
      <c r="KOM390" s="63"/>
      <c r="KON390" s="63"/>
      <c r="KOO390" s="63"/>
      <c r="KOP390" s="63"/>
      <c r="KOQ390" s="63"/>
      <c r="KOR390" s="63"/>
      <c r="KOS390" s="63"/>
      <c r="KOT390" s="63"/>
      <c r="KOU390" s="63"/>
      <c r="KOV390" s="63"/>
      <c r="KOW390" s="63"/>
      <c r="KOX390" s="63"/>
      <c r="KOY390" s="63"/>
      <c r="KOZ390" s="63"/>
      <c r="KPA390" s="63"/>
      <c r="KPB390" s="63"/>
      <c r="KPC390" s="63"/>
      <c r="KPD390" s="63"/>
      <c r="KPE390" s="63"/>
      <c r="KPF390" s="63"/>
      <c r="KPG390" s="63"/>
      <c r="KPH390" s="63"/>
      <c r="KPI390" s="63"/>
      <c r="KPJ390" s="63"/>
      <c r="KPK390" s="63"/>
      <c r="KPL390" s="63"/>
      <c r="KPM390" s="63"/>
      <c r="KPN390" s="63"/>
      <c r="KPO390" s="63"/>
      <c r="KPP390" s="63"/>
      <c r="KPQ390" s="63"/>
      <c r="KPR390" s="63"/>
      <c r="KPS390" s="63"/>
      <c r="KPT390" s="63"/>
      <c r="KPU390" s="63"/>
      <c r="KPV390" s="63"/>
      <c r="KPW390" s="63"/>
      <c r="KPX390" s="63"/>
      <c r="KPY390" s="63"/>
      <c r="KPZ390" s="63"/>
      <c r="KQA390" s="63"/>
      <c r="KQB390" s="63"/>
      <c r="KQC390" s="63"/>
      <c r="KQD390" s="63"/>
      <c r="KQE390" s="63"/>
      <c r="KQF390" s="63"/>
      <c r="KQG390" s="63"/>
      <c r="KQH390" s="63"/>
      <c r="KQI390" s="63"/>
      <c r="KQJ390" s="63"/>
      <c r="KQK390" s="63"/>
      <c r="KQL390" s="63"/>
      <c r="KQM390" s="63"/>
      <c r="KQN390" s="63"/>
      <c r="KQO390" s="63"/>
      <c r="KQP390" s="63"/>
      <c r="KQQ390" s="63"/>
      <c r="KQR390" s="63"/>
      <c r="KQS390" s="63"/>
      <c r="KQT390" s="63"/>
      <c r="KQU390" s="63"/>
      <c r="KQV390" s="63"/>
      <c r="KQW390" s="63"/>
      <c r="KQX390" s="63"/>
      <c r="KQY390" s="63"/>
      <c r="KQZ390" s="63"/>
      <c r="KRA390" s="63"/>
      <c r="KRB390" s="63"/>
      <c r="KRC390" s="63"/>
      <c r="KRD390" s="63"/>
      <c r="KRE390" s="63"/>
      <c r="KRF390" s="63"/>
      <c r="KRG390" s="63"/>
      <c r="KRH390" s="63"/>
      <c r="KRI390" s="63"/>
      <c r="KRJ390" s="63"/>
      <c r="KRK390" s="63"/>
      <c r="KRL390" s="63"/>
      <c r="KRM390" s="63"/>
      <c r="KRN390" s="63"/>
      <c r="KRO390" s="63"/>
      <c r="KRP390" s="63"/>
      <c r="KRQ390" s="63"/>
      <c r="KRR390" s="63"/>
      <c r="KRS390" s="63"/>
      <c r="KRT390" s="63"/>
      <c r="KRU390" s="63"/>
      <c r="KRV390" s="63"/>
      <c r="KRW390" s="63"/>
      <c r="KRX390" s="63"/>
      <c r="KRY390" s="63"/>
      <c r="KRZ390" s="63"/>
      <c r="KSA390" s="63"/>
      <c r="KSB390" s="63"/>
      <c r="KSC390" s="63"/>
      <c r="KSD390" s="63"/>
      <c r="KSE390" s="63"/>
      <c r="KSF390" s="63"/>
      <c r="KSG390" s="63"/>
      <c r="KSH390" s="63"/>
      <c r="KSI390" s="63"/>
      <c r="KSJ390" s="63"/>
      <c r="KSK390" s="63"/>
      <c r="KSL390" s="63"/>
      <c r="KSM390" s="63"/>
      <c r="KSN390" s="63"/>
      <c r="KSO390" s="63"/>
      <c r="KSP390" s="63"/>
      <c r="KSQ390" s="63"/>
      <c r="KSR390" s="63"/>
      <c r="KSS390" s="63"/>
      <c r="KST390" s="63"/>
      <c r="KSU390" s="63"/>
      <c r="KSV390" s="63"/>
      <c r="KSW390" s="63"/>
      <c r="KSX390" s="63"/>
      <c r="KSY390" s="63"/>
      <c r="KSZ390" s="63"/>
      <c r="KTA390" s="63"/>
      <c r="KTB390" s="63"/>
      <c r="KTC390" s="63"/>
      <c r="KTD390" s="63"/>
      <c r="KTE390" s="63"/>
      <c r="KTF390" s="63"/>
      <c r="KTG390" s="63"/>
      <c r="KTH390" s="63"/>
      <c r="KTI390" s="63"/>
      <c r="KTJ390" s="63"/>
      <c r="KTK390" s="63"/>
      <c r="KTL390" s="63"/>
      <c r="KTM390" s="63"/>
      <c r="KTN390" s="63"/>
      <c r="KTO390" s="63"/>
      <c r="KTP390" s="63"/>
      <c r="KTQ390" s="63"/>
      <c r="KTR390" s="63"/>
      <c r="KTS390" s="63"/>
      <c r="KTT390" s="63"/>
      <c r="KTU390" s="63"/>
      <c r="KTV390" s="63"/>
      <c r="KTW390" s="63"/>
      <c r="KTX390" s="63"/>
      <c r="KTY390" s="63"/>
      <c r="KTZ390" s="63"/>
      <c r="KUA390" s="63"/>
      <c r="KUB390" s="63"/>
      <c r="KUC390" s="63"/>
      <c r="KUD390" s="63"/>
      <c r="KUE390" s="63"/>
      <c r="KUF390" s="63"/>
      <c r="KUG390" s="63"/>
      <c r="KUH390" s="63"/>
      <c r="KUI390" s="63"/>
      <c r="KUJ390" s="63"/>
      <c r="KUK390" s="63"/>
      <c r="KUL390" s="63"/>
      <c r="KUM390" s="63"/>
      <c r="KUN390" s="63"/>
      <c r="KUO390" s="63"/>
      <c r="KUP390" s="63"/>
      <c r="KUQ390" s="63"/>
      <c r="KUR390" s="63"/>
      <c r="KUS390" s="63"/>
      <c r="KUT390" s="63"/>
      <c r="KUU390" s="63"/>
      <c r="KUV390" s="63"/>
      <c r="KUW390" s="63"/>
      <c r="KUX390" s="63"/>
      <c r="KUY390" s="63"/>
      <c r="KUZ390" s="63"/>
      <c r="KVA390" s="63"/>
      <c r="KVB390" s="63"/>
      <c r="KVC390" s="63"/>
      <c r="KVD390" s="63"/>
      <c r="KVE390" s="63"/>
      <c r="KVF390" s="63"/>
      <c r="KVG390" s="63"/>
      <c r="KVH390" s="63"/>
      <c r="KVI390" s="63"/>
      <c r="KVJ390" s="63"/>
      <c r="KVK390" s="63"/>
      <c r="KVL390" s="63"/>
      <c r="KVM390" s="63"/>
      <c r="KVN390" s="63"/>
      <c r="KVO390" s="63"/>
      <c r="KVP390" s="63"/>
      <c r="KVQ390" s="63"/>
      <c r="KVR390" s="63"/>
      <c r="KVS390" s="63"/>
      <c r="KVT390" s="63"/>
      <c r="KVU390" s="63"/>
      <c r="KVV390" s="63"/>
      <c r="KVW390" s="63"/>
      <c r="KVX390" s="63"/>
      <c r="KVY390" s="63"/>
      <c r="KVZ390" s="63"/>
      <c r="KWA390" s="63"/>
      <c r="KWB390" s="63"/>
      <c r="KWC390" s="63"/>
      <c r="KWD390" s="63"/>
      <c r="KWE390" s="63"/>
      <c r="KWF390" s="63"/>
      <c r="KWG390" s="63"/>
      <c r="KWH390" s="63"/>
      <c r="KWI390" s="63"/>
      <c r="KWJ390" s="63"/>
      <c r="KWK390" s="63"/>
      <c r="KWL390" s="63"/>
      <c r="KWM390" s="63"/>
      <c r="KWN390" s="63"/>
      <c r="KWO390" s="63"/>
      <c r="KWP390" s="63"/>
      <c r="KWQ390" s="63"/>
      <c r="KWR390" s="63"/>
      <c r="KWS390" s="63"/>
      <c r="KWT390" s="63"/>
      <c r="KWU390" s="63"/>
      <c r="KWV390" s="63"/>
      <c r="KWW390" s="63"/>
      <c r="KWX390" s="63"/>
      <c r="KWY390" s="63"/>
      <c r="KWZ390" s="63"/>
      <c r="KXA390" s="63"/>
      <c r="KXB390" s="63"/>
      <c r="KXC390" s="63"/>
      <c r="KXD390" s="63"/>
      <c r="KXE390" s="63"/>
      <c r="KXF390" s="63"/>
      <c r="KXG390" s="63"/>
      <c r="KXH390" s="63"/>
      <c r="KXI390" s="63"/>
      <c r="KXJ390" s="63"/>
      <c r="KXK390" s="63"/>
      <c r="KXL390" s="63"/>
      <c r="KXM390" s="63"/>
      <c r="KXN390" s="63"/>
      <c r="KXO390" s="63"/>
      <c r="KXP390" s="63"/>
      <c r="KXQ390" s="63"/>
      <c r="KXR390" s="63"/>
      <c r="KXS390" s="63"/>
      <c r="KXT390" s="63"/>
      <c r="KXU390" s="63"/>
      <c r="KXV390" s="63"/>
      <c r="KXW390" s="63"/>
      <c r="KXX390" s="63"/>
      <c r="KXY390" s="63"/>
      <c r="KXZ390" s="63"/>
      <c r="KYA390" s="63"/>
      <c r="KYB390" s="63"/>
      <c r="KYC390" s="63"/>
      <c r="KYD390" s="63"/>
      <c r="KYE390" s="63"/>
      <c r="KYF390" s="63"/>
      <c r="KYG390" s="63"/>
      <c r="KYH390" s="63"/>
      <c r="KYI390" s="63"/>
      <c r="KYJ390" s="63"/>
      <c r="KYK390" s="63"/>
      <c r="KYL390" s="63"/>
      <c r="KYM390" s="63"/>
      <c r="KYN390" s="63"/>
      <c r="KYO390" s="63"/>
      <c r="KYP390" s="63"/>
      <c r="KYQ390" s="63"/>
      <c r="KYR390" s="63"/>
      <c r="KYS390" s="63"/>
      <c r="KYT390" s="63"/>
      <c r="KYU390" s="63"/>
      <c r="KYV390" s="63"/>
      <c r="KYW390" s="63"/>
      <c r="KYX390" s="63"/>
      <c r="KYY390" s="63"/>
      <c r="KYZ390" s="63"/>
      <c r="KZA390" s="63"/>
      <c r="KZB390" s="63"/>
      <c r="KZC390" s="63"/>
      <c r="KZD390" s="63"/>
      <c r="KZE390" s="63"/>
      <c r="KZF390" s="63"/>
      <c r="KZG390" s="63"/>
      <c r="KZH390" s="63"/>
      <c r="KZI390" s="63"/>
      <c r="KZJ390" s="63"/>
      <c r="KZK390" s="63"/>
      <c r="KZL390" s="63"/>
      <c r="KZM390" s="63"/>
      <c r="KZN390" s="63"/>
      <c r="KZO390" s="63"/>
      <c r="KZP390" s="63"/>
      <c r="KZQ390" s="63"/>
      <c r="KZR390" s="63"/>
      <c r="KZS390" s="63"/>
      <c r="KZT390" s="63"/>
      <c r="KZU390" s="63"/>
      <c r="KZV390" s="63"/>
      <c r="KZW390" s="63"/>
      <c r="KZX390" s="63"/>
      <c r="KZY390" s="63"/>
      <c r="KZZ390" s="63"/>
      <c r="LAA390" s="63"/>
      <c r="LAB390" s="63"/>
      <c r="LAC390" s="63"/>
      <c r="LAD390" s="63"/>
      <c r="LAE390" s="63"/>
      <c r="LAF390" s="63"/>
      <c r="LAG390" s="63"/>
      <c r="LAH390" s="63"/>
      <c r="LAI390" s="63"/>
      <c r="LAJ390" s="63"/>
      <c r="LAK390" s="63"/>
      <c r="LAL390" s="63"/>
      <c r="LAM390" s="63"/>
      <c r="LAN390" s="63"/>
      <c r="LAO390" s="63"/>
      <c r="LAP390" s="63"/>
      <c r="LAQ390" s="63"/>
      <c r="LAR390" s="63"/>
      <c r="LAS390" s="63"/>
      <c r="LAT390" s="63"/>
      <c r="LAU390" s="63"/>
      <c r="LAV390" s="63"/>
      <c r="LAW390" s="63"/>
      <c r="LAX390" s="63"/>
      <c r="LAY390" s="63"/>
      <c r="LAZ390" s="63"/>
      <c r="LBA390" s="63"/>
      <c r="LBB390" s="63"/>
      <c r="LBC390" s="63"/>
      <c r="LBD390" s="63"/>
      <c r="LBE390" s="63"/>
      <c r="LBF390" s="63"/>
      <c r="LBG390" s="63"/>
      <c r="LBH390" s="63"/>
      <c r="LBI390" s="63"/>
      <c r="LBJ390" s="63"/>
      <c r="LBK390" s="63"/>
      <c r="LBL390" s="63"/>
      <c r="LBM390" s="63"/>
      <c r="LBN390" s="63"/>
      <c r="LBO390" s="63"/>
      <c r="LBP390" s="63"/>
      <c r="LBQ390" s="63"/>
      <c r="LBR390" s="63"/>
      <c r="LBS390" s="63"/>
      <c r="LBT390" s="63"/>
      <c r="LBU390" s="63"/>
      <c r="LBV390" s="63"/>
      <c r="LBW390" s="63"/>
      <c r="LBX390" s="63"/>
      <c r="LBY390" s="63"/>
      <c r="LBZ390" s="63"/>
      <c r="LCA390" s="63"/>
      <c r="LCB390" s="63"/>
      <c r="LCC390" s="63"/>
      <c r="LCD390" s="63"/>
      <c r="LCE390" s="63"/>
      <c r="LCF390" s="63"/>
      <c r="LCG390" s="63"/>
      <c r="LCH390" s="63"/>
      <c r="LCI390" s="63"/>
      <c r="LCJ390" s="63"/>
      <c r="LCK390" s="63"/>
      <c r="LCL390" s="63"/>
      <c r="LCM390" s="63"/>
      <c r="LCN390" s="63"/>
      <c r="LCO390" s="63"/>
      <c r="LCP390" s="63"/>
      <c r="LCQ390" s="63"/>
      <c r="LCR390" s="63"/>
      <c r="LCS390" s="63"/>
      <c r="LCT390" s="63"/>
      <c r="LCU390" s="63"/>
      <c r="LCV390" s="63"/>
      <c r="LCW390" s="63"/>
      <c r="LCX390" s="63"/>
      <c r="LCY390" s="63"/>
      <c r="LCZ390" s="63"/>
      <c r="LDA390" s="63"/>
      <c r="LDB390" s="63"/>
      <c r="LDC390" s="63"/>
      <c r="LDD390" s="63"/>
      <c r="LDE390" s="63"/>
      <c r="LDF390" s="63"/>
      <c r="LDG390" s="63"/>
      <c r="LDH390" s="63"/>
      <c r="LDI390" s="63"/>
      <c r="LDJ390" s="63"/>
      <c r="LDK390" s="63"/>
      <c r="LDL390" s="63"/>
      <c r="LDM390" s="63"/>
      <c r="LDN390" s="63"/>
      <c r="LDO390" s="63"/>
      <c r="LDP390" s="63"/>
      <c r="LDQ390" s="63"/>
      <c r="LDR390" s="63"/>
      <c r="LDS390" s="63"/>
      <c r="LDT390" s="63"/>
      <c r="LDU390" s="63"/>
      <c r="LDV390" s="63"/>
      <c r="LDW390" s="63"/>
      <c r="LDX390" s="63"/>
      <c r="LDY390" s="63"/>
      <c r="LDZ390" s="63"/>
      <c r="LEA390" s="63"/>
      <c r="LEB390" s="63"/>
      <c r="LEC390" s="63"/>
      <c r="LED390" s="63"/>
      <c r="LEE390" s="63"/>
      <c r="LEF390" s="63"/>
      <c r="LEG390" s="63"/>
      <c r="LEH390" s="63"/>
      <c r="LEI390" s="63"/>
      <c r="LEJ390" s="63"/>
      <c r="LEK390" s="63"/>
      <c r="LEL390" s="63"/>
      <c r="LEM390" s="63"/>
      <c r="LEN390" s="63"/>
      <c r="LEO390" s="63"/>
      <c r="LEP390" s="63"/>
      <c r="LEQ390" s="63"/>
      <c r="LER390" s="63"/>
      <c r="LES390" s="63"/>
      <c r="LET390" s="63"/>
      <c r="LEU390" s="63"/>
      <c r="LEV390" s="63"/>
      <c r="LEW390" s="63"/>
      <c r="LEX390" s="63"/>
      <c r="LEY390" s="63"/>
      <c r="LEZ390" s="63"/>
      <c r="LFA390" s="63"/>
      <c r="LFB390" s="63"/>
      <c r="LFC390" s="63"/>
      <c r="LFD390" s="63"/>
      <c r="LFE390" s="63"/>
      <c r="LFF390" s="63"/>
      <c r="LFG390" s="63"/>
      <c r="LFH390" s="63"/>
      <c r="LFI390" s="63"/>
      <c r="LFJ390" s="63"/>
      <c r="LFK390" s="63"/>
      <c r="LFL390" s="63"/>
      <c r="LFM390" s="63"/>
      <c r="LFN390" s="63"/>
      <c r="LFO390" s="63"/>
      <c r="LFP390" s="63"/>
      <c r="LFQ390" s="63"/>
      <c r="LFR390" s="63"/>
      <c r="LFS390" s="63"/>
      <c r="LFT390" s="63"/>
      <c r="LFU390" s="63"/>
      <c r="LFV390" s="63"/>
      <c r="LFW390" s="63"/>
      <c r="LFX390" s="63"/>
      <c r="LFY390" s="63"/>
      <c r="LFZ390" s="63"/>
      <c r="LGA390" s="63"/>
      <c r="LGB390" s="63"/>
      <c r="LGC390" s="63"/>
      <c r="LGD390" s="63"/>
      <c r="LGE390" s="63"/>
      <c r="LGF390" s="63"/>
      <c r="LGG390" s="63"/>
      <c r="LGH390" s="63"/>
      <c r="LGI390" s="63"/>
      <c r="LGJ390" s="63"/>
      <c r="LGK390" s="63"/>
      <c r="LGL390" s="63"/>
      <c r="LGM390" s="63"/>
      <c r="LGN390" s="63"/>
      <c r="LGO390" s="63"/>
      <c r="LGP390" s="63"/>
      <c r="LGQ390" s="63"/>
      <c r="LGR390" s="63"/>
      <c r="LGS390" s="63"/>
      <c r="LGT390" s="63"/>
      <c r="LGU390" s="63"/>
      <c r="LGV390" s="63"/>
      <c r="LGW390" s="63"/>
      <c r="LGX390" s="63"/>
      <c r="LGY390" s="63"/>
      <c r="LGZ390" s="63"/>
      <c r="LHA390" s="63"/>
      <c r="LHB390" s="63"/>
      <c r="LHC390" s="63"/>
      <c r="LHD390" s="63"/>
      <c r="LHE390" s="63"/>
      <c r="LHF390" s="63"/>
      <c r="LHG390" s="63"/>
      <c r="LHH390" s="63"/>
      <c r="LHI390" s="63"/>
      <c r="LHJ390" s="63"/>
      <c r="LHK390" s="63"/>
      <c r="LHL390" s="63"/>
      <c r="LHM390" s="63"/>
      <c r="LHN390" s="63"/>
      <c r="LHO390" s="63"/>
      <c r="LHP390" s="63"/>
      <c r="LHQ390" s="63"/>
      <c r="LHR390" s="63"/>
      <c r="LHS390" s="63"/>
      <c r="LHT390" s="63"/>
      <c r="LHU390" s="63"/>
      <c r="LHV390" s="63"/>
      <c r="LHW390" s="63"/>
      <c r="LHX390" s="63"/>
      <c r="LHY390" s="63"/>
      <c r="LHZ390" s="63"/>
      <c r="LIA390" s="63"/>
      <c r="LIB390" s="63"/>
      <c r="LIC390" s="63"/>
      <c r="LID390" s="63"/>
      <c r="LIE390" s="63"/>
      <c r="LIF390" s="63"/>
      <c r="LIG390" s="63"/>
      <c r="LIH390" s="63"/>
      <c r="LII390" s="63"/>
      <c r="LIJ390" s="63"/>
      <c r="LIK390" s="63"/>
      <c r="LIL390" s="63"/>
      <c r="LIM390" s="63"/>
      <c r="LIN390" s="63"/>
      <c r="LIO390" s="63"/>
      <c r="LIP390" s="63"/>
      <c r="LIQ390" s="63"/>
      <c r="LIR390" s="63"/>
      <c r="LIS390" s="63"/>
      <c r="LIT390" s="63"/>
      <c r="LIU390" s="63"/>
      <c r="LIV390" s="63"/>
      <c r="LIW390" s="63"/>
      <c r="LIX390" s="63"/>
      <c r="LIY390" s="63"/>
      <c r="LIZ390" s="63"/>
      <c r="LJA390" s="63"/>
      <c r="LJB390" s="63"/>
      <c r="LJC390" s="63"/>
      <c r="LJD390" s="63"/>
      <c r="LJE390" s="63"/>
      <c r="LJF390" s="63"/>
      <c r="LJG390" s="63"/>
      <c r="LJH390" s="63"/>
      <c r="LJI390" s="63"/>
      <c r="LJJ390" s="63"/>
      <c r="LJK390" s="63"/>
      <c r="LJL390" s="63"/>
      <c r="LJM390" s="63"/>
      <c r="LJN390" s="63"/>
      <c r="LJO390" s="63"/>
      <c r="LJP390" s="63"/>
      <c r="LJQ390" s="63"/>
      <c r="LJR390" s="63"/>
      <c r="LJS390" s="63"/>
      <c r="LJT390" s="63"/>
      <c r="LJU390" s="63"/>
      <c r="LJV390" s="63"/>
      <c r="LJW390" s="63"/>
      <c r="LJX390" s="63"/>
      <c r="LJY390" s="63"/>
      <c r="LJZ390" s="63"/>
      <c r="LKA390" s="63"/>
      <c r="LKB390" s="63"/>
      <c r="LKC390" s="63"/>
      <c r="LKD390" s="63"/>
      <c r="LKE390" s="63"/>
      <c r="LKF390" s="63"/>
      <c r="LKG390" s="63"/>
      <c r="LKH390" s="63"/>
      <c r="LKI390" s="63"/>
      <c r="LKJ390" s="63"/>
      <c r="LKK390" s="63"/>
      <c r="LKL390" s="63"/>
      <c r="LKM390" s="63"/>
      <c r="LKN390" s="63"/>
      <c r="LKO390" s="63"/>
      <c r="LKP390" s="63"/>
      <c r="LKQ390" s="63"/>
      <c r="LKR390" s="63"/>
      <c r="LKS390" s="63"/>
      <c r="LKT390" s="63"/>
      <c r="LKU390" s="63"/>
      <c r="LKV390" s="63"/>
      <c r="LKW390" s="63"/>
      <c r="LKX390" s="63"/>
      <c r="LKY390" s="63"/>
      <c r="LKZ390" s="63"/>
      <c r="LLA390" s="63"/>
      <c r="LLB390" s="63"/>
      <c r="LLC390" s="63"/>
      <c r="LLD390" s="63"/>
      <c r="LLE390" s="63"/>
      <c r="LLF390" s="63"/>
      <c r="LLG390" s="63"/>
      <c r="LLH390" s="63"/>
      <c r="LLI390" s="63"/>
      <c r="LLJ390" s="63"/>
      <c r="LLK390" s="63"/>
      <c r="LLL390" s="63"/>
      <c r="LLM390" s="63"/>
      <c r="LLN390" s="63"/>
      <c r="LLO390" s="63"/>
      <c r="LLP390" s="63"/>
      <c r="LLQ390" s="63"/>
      <c r="LLR390" s="63"/>
      <c r="LLS390" s="63"/>
      <c r="LLT390" s="63"/>
      <c r="LLU390" s="63"/>
      <c r="LLV390" s="63"/>
      <c r="LLW390" s="63"/>
      <c r="LLX390" s="63"/>
      <c r="LLY390" s="63"/>
      <c r="LLZ390" s="63"/>
      <c r="LMA390" s="63"/>
      <c r="LMB390" s="63"/>
      <c r="LMC390" s="63"/>
      <c r="LMD390" s="63"/>
      <c r="LME390" s="63"/>
      <c r="LMF390" s="63"/>
      <c r="LMG390" s="63"/>
      <c r="LMH390" s="63"/>
      <c r="LMI390" s="63"/>
      <c r="LMJ390" s="63"/>
      <c r="LMK390" s="63"/>
      <c r="LML390" s="63"/>
      <c r="LMM390" s="63"/>
      <c r="LMN390" s="63"/>
      <c r="LMO390" s="63"/>
      <c r="LMP390" s="63"/>
      <c r="LMQ390" s="63"/>
      <c r="LMR390" s="63"/>
      <c r="LMS390" s="63"/>
      <c r="LMT390" s="63"/>
      <c r="LMU390" s="63"/>
      <c r="LMV390" s="63"/>
      <c r="LMW390" s="63"/>
      <c r="LMX390" s="63"/>
      <c r="LMY390" s="63"/>
      <c r="LMZ390" s="63"/>
      <c r="LNA390" s="63"/>
      <c r="LNB390" s="63"/>
      <c r="LNC390" s="63"/>
      <c r="LND390" s="63"/>
      <c r="LNE390" s="63"/>
      <c r="LNF390" s="63"/>
      <c r="LNG390" s="63"/>
      <c r="LNH390" s="63"/>
      <c r="LNI390" s="63"/>
      <c r="LNJ390" s="63"/>
      <c r="LNK390" s="63"/>
      <c r="LNL390" s="63"/>
      <c r="LNM390" s="63"/>
      <c r="LNN390" s="63"/>
      <c r="LNO390" s="63"/>
      <c r="LNP390" s="63"/>
      <c r="LNQ390" s="63"/>
      <c r="LNR390" s="63"/>
      <c r="LNS390" s="63"/>
      <c r="LNT390" s="63"/>
      <c r="LNU390" s="63"/>
      <c r="LNV390" s="63"/>
      <c r="LNW390" s="63"/>
      <c r="LNX390" s="63"/>
      <c r="LNY390" s="63"/>
      <c r="LNZ390" s="63"/>
      <c r="LOA390" s="63"/>
      <c r="LOB390" s="63"/>
      <c r="LOC390" s="63"/>
      <c r="LOD390" s="63"/>
      <c r="LOE390" s="63"/>
      <c r="LOF390" s="63"/>
      <c r="LOG390" s="63"/>
      <c r="LOH390" s="63"/>
      <c r="LOI390" s="63"/>
      <c r="LOJ390" s="63"/>
      <c r="LOK390" s="63"/>
      <c r="LOL390" s="63"/>
      <c r="LOM390" s="63"/>
      <c r="LON390" s="63"/>
      <c r="LOO390" s="63"/>
      <c r="LOP390" s="63"/>
      <c r="LOQ390" s="63"/>
      <c r="LOR390" s="63"/>
      <c r="LOS390" s="63"/>
      <c r="LOT390" s="63"/>
      <c r="LOU390" s="63"/>
      <c r="LOV390" s="63"/>
      <c r="LOW390" s="63"/>
      <c r="LOX390" s="63"/>
      <c r="LOY390" s="63"/>
      <c r="LOZ390" s="63"/>
      <c r="LPA390" s="63"/>
      <c r="LPB390" s="63"/>
      <c r="LPC390" s="63"/>
      <c r="LPD390" s="63"/>
      <c r="LPE390" s="63"/>
      <c r="LPF390" s="63"/>
      <c r="LPG390" s="63"/>
      <c r="LPH390" s="63"/>
      <c r="LPI390" s="63"/>
      <c r="LPJ390" s="63"/>
      <c r="LPK390" s="63"/>
      <c r="LPL390" s="63"/>
      <c r="LPM390" s="63"/>
      <c r="LPN390" s="63"/>
      <c r="LPO390" s="63"/>
      <c r="LPP390" s="63"/>
      <c r="LPQ390" s="63"/>
      <c r="LPR390" s="63"/>
      <c r="LPS390" s="63"/>
      <c r="LPT390" s="63"/>
      <c r="LPU390" s="63"/>
      <c r="LPV390" s="63"/>
      <c r="LPW390" s="63"/>
      <c r="LPX390" s="63"/>
      <c r="LPY390" s="63"/>
      <c r="LPZ390" s="63"/>
      <c r="LQA390" s="63"/>
      <c r="LQB390" s="63"/>
      <c r="LQC390" s="63"/>
      <c r="LQD390" s="63"/>
      <c r="LQE390" s="63"/>
      <c r="LQF390" s="63"/>
      <c r="LQG390" s="63"/>
      <c r="LQH390" s="63"/>
      <c r="LQI390" s="63"/>
      <c r="LQJ390" s="63"/>
      <c r="LQK390" s="63"/>
      <c r="LQL390" s="63"/>
      <c r="LQM390" s="63"/>
      <c r="LQN390" s="63"/>
      <c r="LQO390" s="63"/>
      <c r="LQP390" s="63"/>
      <c r="LQQ390" s="63"/>
      <c r="LQR390" s="63"/>
      <c r="LQS390" s="63"/>
      <c r="LQT390" s="63"/>
      <c r="LQU390" s="63"/>
      <c r="LQV390" s="63"/>
      <c r="LQW390" s="63"/>
      <c r="LQX390" s="63"/>
      <c r="LQY390" s="63"/>
      <c r="LQZ390" s="63"/>
      <c r="LRA390" s="63"/>
      <c r="LRB390" s="63"/>
      <c r="LRC390" s="63"/>
      <c r="LRD390" s="63"/>
      <c r="LRE390" s="63"/>
      <c r="LRF390" s="63"/>
      <c r="LRG390" s="63"/>
      <c r="LRH390" s="63"/>
      <c r="LRI390" s="63"/>
      <c r="LRJ390" s="63"/>
      <c r="LRK390" s="63"/>
      <c r="LRL390" s="63"/>
      <c r="LRM390" s="63"/>
      <c r="LRN390" s="63"/>
      <c r="LRO390" s="63"/>
      <c r="LRP390" s="63"/>
      <c r="LRQ390" s="63"/>
      <c r="LRR390" s="63"/>
      <c r="LRS390" s="63"/>
      <c r="LRT390" s="63"/>
      <c r="LRU390" s="63"/>
      <c r="LRV390" s="63"/>
      <c r="LRW390" s="63"/>
      <c r="LRX390" s="63"/>
      <c r="LRY390" s="63"/>
      <c r="LRZ390" s="63"/>
      <c r="LSA390" s="63"/>
      <c r="LSB390" s="63"/>
      <c r="LSC390" s="63"/>
      <c r="LSD390" s="63"/>
      <c r="LSE390" s="63"/>
      <c r="LSF390" s="63"/>
      <c r="LSG390" s="63"/>
      <c r="LSH390" s="63"/>
      <c r="LSI390" s="63"/>
      <c r="LSJ390" s="63"/>
      <c r="LSK390" s="63"/>
      <c r="LSL390" s="63"/>
      <c r="LSM390" s="63"/>
      <c r="LSN390" s="63"/>
      <c r="LSO390" s="63"/>
      <c r="LSP390" s="63"/>
      <c r="LSQ390" s="63"/>
      <c r="LSR390" s="63"/>
      <c r="LSS390" s="63"/>
      <c r="LST390" s="63"/>
      <c r="LSU390" s="63"/>
      <c r="LSV390" s="63"/>
      <c r="LSW390" s="63"/>
      <c r="LSX390" s="63"/>
      <c r="LSY390" s="63"/>
      <c r="LSZ390" s="63"/>
      <c r="LTA390" s="63"/>
      <c r="LTB390" s="63"/>
      <c r="LTC390" s="63"/>
      <c r="LTD390" s="63"/>
      <c r="LTE390" s="63"/>
      <c r="LTF390" s="63"/>
      <c r="LTG390" s="63"/>
      <c r="LTH390" s="63"/>
      <c r="LTI390" s="63"/>
      <c r="LTJ390" s="63"/>
      <c r="LTK390" s="63"/>
      <c r="LTL390" s="63"/>
      <c r="LTM390" s="63"/>
      <c r="LTN390" s="63"/>
      <c r="LTO390" s="63"/>
      <c r="LTP390" s="63"/>
      <c r="LTQ390" s="63"/>
      <c r="LTR390" s="63"/>
      <c r="LTS390" s="63"/>
      <c r="LTT390" s="63"/>
      <c r="LTU390" s="63"/>
      <c r="LTV390" s="63"/>
      <c r="LTW390" s="63"/>
      <c r="LTX390" s="63"/>
      <c r="LTY390" s="63"/>
      <c r="LTZ390" s="63"/>
      <c r="LUA390" s="63"/>
      <c r="LUB390" s="63"/>
      <c r="LUC390" s="63"/>
      <c r="LUD390" s="63"/>
      <c r="LUE390" s="63"/>
      <c r="LUF390" s="63"/>
      <c r="LUG390" s="63"/>
      <c r="LUH390" s="63"/>
      <c r="LUI390" s="63"/>
      <c r="LUJ390" s="63"/>
      <c r="LUK390" s="63"/>
      <c r="LUL390" s="63"/>
      <c r="LUM390" s="63"/>
      <c r="LUN390" s="63"/>
      <c r="LUO390" s="63"/>
      <c r="LUP390" s="63"/>
      <c r="LUQ390" s="63"/>
      <c r="LUR390" s="63"/>
      <c r="LUS390" s="63"/>
      <c r="LUT390" s="63"/>
      <c r="LUU390" s="63"/>
      <c r="LUV390" s="63"/>
      <c r="LUW390" s="63"/>
      <c r="LUX390" s="63"/>
      <c r="LUY390" s="63"/>
      <c r="LUZ390" s="63"/>
      <c r="LVA390" s="63"/>
      <c r="LVB390" s="63"/>
      <c r="LVC390" s="63"/>
      <c r="LVD390" s="63"/>
      <c r="LVE390" s="63"/>
      <c r="LVF390" s="63"/>
      <c r="LVG390" s="63"/>
      <c r="LVH390" s="63"/>
      <c r="LVI390" s="63"/>
      <c r="LVJ390" s="63"/>
      <c r="LVK390" s="63"/>
      <c r="LVL390" s="63"/>
      <c r="LVM390" s="63"/>
      <c r="LVN390" s="63"/>
      <c r="LVO390" s="63"/>
      <c r="LVP390" s="63"/>
      <c r="LVQ390" s="63"/>
      <c r="LVR390" s="63"/>
      <c r="LVS390" s="63"/>
      <c r="LVT390" s="63"/>
      <c r="LVU390" s="63"/>
      <c r="LVV390" s="63"/>
      <c r="LVW390" s="63"/>
      <c r="LVX390" s="63"/>
      <c r="LVY390" s="63"/>
      <c r="LVZ390" s="63"/>
      <c r="LWA390" s="63"/>
      <c r="LWB390" s="63"/>
      <c r="LWC390" s="63"/>
      <c r="LWD390" s="63"/>
      <c r="LWE390" s="63"/>
      <c r="LWF390" s="63"/>
      <c r="LWG390" s="63"/>
      <c r="LWH390" s="63"/>
      <c r="LWI390" s="63"/>
      <c r="LWJ390" s="63"/>
      <c r="LWK390" s="63"/>
      <c r="LWL390" s="63"/>
      <c r="LWM390" s="63"/>
      <c r="LWN390" s="63"/>
      <c r="LWO390" s="63"/>
      <c r="LWP390" s="63"/>
      <c r="LWQ390" s="63"/>
      <c r="LWR390" s="63"/>
      <c r="LWS390" s="63"/>
      <c r="LWT390" s="63"/>
      <c r="LWU390" s="63"/>
      <c r="LWV390" s="63"/>
      <c r="LWW390" s="63"/>
      <c r="LWX390" s="63"/>
      <c r="LWY390" s="63"/>
      <c r="LWZ390" s="63"/>
      <c r="LXA390" s="63"/>
      <c r="LXB390" s="63"/>
      <c r="LXC390" s="63"/>
      <c r="LXD390" s="63"/>
      <c r="LXE390" s="63"/>
      <c r="LXF390" s="63"/>
      <c r="LXG390" s="63"/>
      <c r="LXH390" s="63"/>
      <c r="LXI390" s="63"/>
      <c r="LXJ390" s="63"/>
      <c r="LXK390" s="63"/>
      <c r="LXL390" s="63"/>
      <c r="LXM390" s="63"/>
      <c r="LXN390" s="63"/>
      <c r="LXO390" s="63"/>
      <c r="LXP390" s="63"/>
      <c r="LXQ390" s="63"/>
      <c r="LXR390" s="63"/>
      <c r="LXS390" s="63"/>
      <c r="LXT390" s="63"/>
      <c r="LXU390" s="63"/>
      <c r="LXV390" s="63"/>
      <c r="LXW390" s="63"/>
      <c r="LXX390" s="63"/>
      <c r="LXY390" s="63"/>
      <c r="LXZ390" s="63"/>
      <c r="LYA390" s="63"/>
      <c r="LYB390" s="63"/>
      <c r="LYC390" s="63"/>
      <c r="LYD390" s="63"/>
      <c r="LYE390" s="63"/>
      <c r="LYF390" s="63"/>
      <c r="LYG390" s="63"/>
      <c r="LYH390" s="63"/>
      <c r="LYI390" s="63"/>
      <c r="LYJ390" s="63"/>
      <c r="LYK390" s="63"/>
      <c r="LYL390" s="63"/>
      <c r="LYM390" s="63"/>
      <c r="LYN390" s="63"/>
      <c r="LYO390" s="63"/>
      <c r="LYP390" s="63"/>
      <c r="LYQ390" s="63"/>
      <c r="LYR390" s="63"/>
      <c r="LYS390" s="63"/>
      <c r="LYT390" s="63"/>
      <c r="LYU390" s="63"/>
      <c r="LYV390" s="63"/>
      <c r="LYW390" s="63"/>
      <c r="LYX390" s="63"/>
      <c r="LYY390" s="63"/>
      <c r="LYZ390" s="63"/>
      <c r="LZA390" s="63"/>
      <c r="LZB390" s="63"/>
      <c r="LZC390" s="63"/>
      <c r="LZD390" s="63"/>
      <c r="LZE390" s="63"/>
      <c r="LZF390" s="63"/>
      <c r="LZG390" s="63"/>
      <c r="LZH390" s="63"/>
      <c r="LZI390" s="63"/>
      <c r="LZJ390" s="63"/>
      <c r="LZK390" s="63"/>
      <c r="LZL390" s="63"/>
      <c r="LZM390" s="63"/>
      <c r="LZN390" s="63"/>
      <c r="LZO390" s="63"/>
      <c r="LZP390" s="63"/>
      <c r="LZQ390" s="63"/>
      <c r="LZR390" s="63"/>
      <c r="LZS390" s="63"/>
      <c r="LZT390" s="63"/>
      <c r="LZU390" s="63"/>
      <c r="LZV390" s="63"/>
      <c r="LZW390" s="63"/>
      <c r="LZX390" s="63"/>
      <c r="LZY390" s="63"/>
      <c r="LZZ390" s="63"/>
      <c r="MAA390" s="63"/>
      <c r="MAB390" s="63"/>
      <c r="MAC390" s="63"/>
      <c r="MAD390" s="63"/>
      <c r="MAE390" s="63"/>
      <c r="MAF390" s="63"/>
      <c r="MAG390" s="63"/>
      <c r="MAH390" s="63"/>
      <c r="MAI390" s="63"/>
      <c r="MAJ390" s="63"/>
      <c r="MAK390" s="63"/>
      <c r="MAL390" s="63"/>
      <c r="MAM390" s="63"/>
      <c r="MAN390" s="63"/>
      <c r="MAO390" s="63"/>
      <c r="MAP390" s="63"/>
      <c r="MAQ390" s="63"/>
      <c r="MAR390" s="63"/>
      <c r="MAS390" s="63"/>
      <c r="MAT390" s="63"/>
      <c r="MAU390" s="63"/>
      <c r="MAV390" s="63"/>
      <c r="MAW390" s="63"/>
      <c r="MAX390" s="63"/>
      <c r="MAY390" s="63"/>
      <c r="MAZ390" s="63"/>
      <c r="MBA390" s="63"/>
      <c r="MBB390" s="63"/>
      <c r="MBC390" s="63"/>
      <c r="MBD390" s="63"/>
      <c r="MBE390" s="63"/>
      <c r="MBF390" s="63"/>
      <c r="MBG390" s="63"/>
      <c r="MBH390" s="63"/>
      <c r="MBI390" s="63"/>
      <c r="MBJ390" s="63"/>
      <c r="MBK390" s="63"/>
      <c r="MBL390" s="63"/>
      <c r="MBM390" s="63"/>
      <c r="MBN390" s="63"/>
      <c r="MBO390" s="63"/>
      <c r="MBP390" s="63"/>
      <c r="MBQ390" s="63"/>
      <c r="MBR390" s="63"/>
      <c r="MBS390" s="63"/>
      <c r="MBT390" s="63"/>
      <c r="MBU390" s="63"/>
      <c r="MBV390" s="63"/>
      <c r="MBW390" s="63"/>
      <c r="MBX390" s="63"/>
      <c r="MBY390" s="63"/>
      <c r="MBZ390" s="63"/>
      <c r="MCA390" s="63"/>
      <c r="MCB390" s="63"/>
      <c r="MCC390" s="63"/>
      <c r="MCD390" s="63"/>
      <c r="MCE390" s="63"/>
      <c r="MCF390" s="63"/>
      <c r="MCG390" s="63"/>
      <c r="MCH390" s="63"/>
      <c r="MCI390" s="63"/>
      <c r="MCJ390" s="63"/>
      <c r="MCK390" s="63"/>
      <c r="MCL390" s="63"/>
      <c r="MCM390" s="63"/>
      <c r="MCN390" s="63"/>
      <c r="MCO390" s="63"/>
      <c r="MCP390" s="63"/>
      <c r="MCQ390" s="63"/>
      <c r="MCR390" s="63"/>
      <c r="MCS390" s="63"/>
      <c r="MCT390" s="63"/>
      <c r="MCU390" s="63"/>
      <c r="MCV390" s="63"/>
      <c r="MCW390" s="63"/>
      <c r="MCX390" s="63"/>
      <c r="MCY390" s="63"/>
      <c r="MCZ390" s="63"/>
      <c r="MDA390" s="63"/>
      <c r="MDB390" s="63"/>
      <c r="MDC390" s="63"/>
      <c r="MDD390" s="63"/>
      <c r="MDE390" s="63"/>
      <c r="MDF390" s="63"/>
      <c r="MDG390" s="63"/>
      <c r="MDH390" s="63"/>
      <c r="MDI390" s="63"/>
      <c r="MDJ390" s="63"/>
      <c r="MDK390" s="63"/>
      <c r="MDL390" s="63"/>
      <c r="MDM390" s="63"/>
      <c r="MDN390" s="63"/>
      <c r="MDO390" s="63"/>
      <c r="MDP390" s="63"/>
      <c r="MDQ390" s="63"/>
      <c r="MDR390" s="63"/>
      <c r="MDS390" s="63"/>
      <c r="MDT390" s="63"/>
      <c r="MDU390" s="63"/>
      <c r="MDV390" s="63"/>
      <c r="MDW390" s="63"/>
      <c r="MDX390" s="63"/>
      <c r="MDY390" s="63"/>
      <c r="MDZ390" s="63"/>
      <c r="MEA390" s="63"/>
      <c r="MEB390" s="63"/>
      <c r="MEC390" s="63"/>
      <c r="MED390" s="63"/>
      <c r="MEE390" s="63"/>
      <c r="MEF390" s="63"/>
      <c r="MEG390" s="63"/>
      <c r="MEH390" s="63"/>
      <c r="MEI390" s="63"/>
      <c r="MEJ390" s="63"/>
      <c r="MEK390" s="63"/>
      <c r="MEL390" s="63"/>
      <c r="MEM390" s="63"/>
      <c r="MEN390" s="63"/>
      <c r="MEO390" s="63"/>
      <c r="MEP390" s="63"/>
      <c r="MEQ390" s="63"/>
      <c r="MER390" s="63"/>
      <c r="MES390" s="63"/>
      <c r="MET390" s="63"/>
      <c r="MEU390" s="63"/>
      <c r="MEV390" s="63"/>
      <c r="MEW390" s="63"/>
      <c r="MEX390" s="63"/>
      <c r="MEY390" s="63"/>
      <c r="MEZ390" s="63"/>
      <c r="MFA390" s="63"/>
      <c r="MFB390" s="63"/>
      <c r="MFC390" s="63"/>
      <c r="MFD390" s="63"/>
      <c r="MFE390" s="63"/>
      <c r="MFF390" s="63"/>
      <c r="MFG390" s="63"/>
      <c r="MFH390" s="63"/>
      <c r="MFI390" s="63"/>
      <c r="MFJ390" s="63"/>
      <c r="MFK390" s="63"/>
      <c r="MFL390" s="63"/>
      <c r="MFM390" s="63"/>
      <c r="MFN390" s="63"/>
      <c r="MFO390" s="63"/>
      <c r="MFP390" s="63"/>
      <c r="MFQ390" s="63"/>
      <c r="MFR390" s="63"/>
      <c r="MFS390" s="63"/>
      <c r="MFT390" s="63"/>
      <c r="MFU390" s="63"/>
      <c r="MFV390" s="63"/>
      <c r="MFW390" s="63"/>
      <c r="MFX390" s="63"/>
      <c r="MFY390" s="63"/>
      <c r="MFZ390" s="63"/>
      <c r="MGA390" s="63"/>
      <c r="MGB390" s="63"/>
      <c r="MGC390" s="63"/>
      <c r="MGD390" s="63"/>
      <c r="MGE390" s="63"/>
      <c r="MGF390" s="63"/>
      <c r="MGG390" s="63"/>
      <c r="MGH390" s="63"/>
      <c r="MGI390" s="63"/>
      <c r="MGJ390" s="63"/>
      <c r="MGK390" s="63"/>
      <c r="MGL390" s="63"/>
      <c r="MGM390" s="63"/>
      <c r="MGN390" s="63"/>
      <c r="MGO390" s="63"/>
      <c r="MGP390" s="63"/>
      <c r="MGQ390" s="63"/>
      <c r="MGR390" s="63"/>
      <c r="MGS390" s="63"/>
      <c r="MGT390" s="63"/>
      <c r="MGU390" s="63"/>
      <c r="MGV390" s="63"/>
      <c r="MGW390" s="63"/>
      <c r="MGX390" s="63"/>
      <c r="MGY390" s="63"/>
      <c r="MGZ390" s="63"/>
      <c r="MHA390" s="63"/>
      <c r="MHB390" s="63"/>
      <c r="MHC390" s="63"/>
      <c r="MHD390" s="63"/>
      <c r="MHE390" s="63"/>
      <c r="MHF390" s="63"/>
      <c r="MHG390" s="63"/>
      <c r="MHH390" s="63"/>
      <c r="MHI390" s="63"/>
      <c r="MHJ390" s="63"/>
      <c r="MHK390" s="63"/>
      <c r="MHL390" s="63"/>
      <c r="MHM390" s="63"/>
      <c r="MHN390" s="63"/>
      <c r="MHO390" s="63"/>
      <c r="MHP390" s="63"/>
      <c r="MHQ390" s="63"/>
      <c r="MHR390" s="63"/>
      <c r="MHS390" s="63"/>
      <c r="MHT390" s="63"/>
      <c r="MHU390" s="63"/>
      <c r="MHV390" s="63"/>
      <c r="MHW390" s="63"/>
      <c r="MHX390" s="63"/>
      <c r="MHY390" s="63"/>
      <c r="MHZ390" s="63"/>
      <c r="MIA390" s="63"/>
      <c r="MIB390" s="63"/>
      <c r="MIC390" s="63"/>
      <c r="MID390" s="63"/>
      <c r="MIE390" s="63"/>
      <c r="MIF390" s="63"/>
      <c r="MIG390" s="63"/>
      <c r="MIH390" s="63"/>
      <c r="MII390" s="63"/>
      <c r="MIJ390" s="63"/>
      <c r="MIK390" s="63"/>
      <c r="MIL390" s="63"/>
      <c r="MIM390" s="63"/>
      <c r="MIN390" s="63"/>
      <c r="MIO390" s="63"/>
      <c r="MIP390" s="63"/>
      <c r="MIQ390" s="63"/>
      <c r="MIR390" s="63"/>
      <c r="MIS390" s="63"/>
      <c r="MIT390" s="63"/>
      <c r="MIU390" s="63"/>
      <c r="MIV390" s="63"/>
      <c r="MIW390" s="63"/>
      <c r="MIX390" s="63"/>
      <c r="MIY390" s="63"/>
      <c r="MIZ390" s="63"/>
      <c r="MJA390" s="63"/>
      <c r="MJB390" s="63"/>
      <c r="MJC390" s="63"/>
      <c r="MJD390" s="63"/>
      <c r="MJE390" s="63"/>
      <c r="MJF390" s="63"/>
      <c r="MJG390" s="63"/>
      <c r="MJH390" s="63"/>
      <c r="MJI390" s="63"/>
      <c r="MJJ390" s="63"/>
      <c r="MJK390" s="63"/>
      <c r="MJL390" s="63"/>
      <c r="MJM390" s="63"/>
      <c r="MJN390" s="63"/>
      <c r="MJO390" s="63"/>
      <c r="MJP390" s="63"/>
      <c r="MJQ390" s="63"/>
      <c r="MJR390" s="63"/>
      <c r="MJS390" s="63"/>
      <c r="MJT390" s="63"/>
      <c r="MJU390" s="63"/>
      <c r="MJV390" s="63"/>
      <c r="MJW390" s="63"/>
      <c r="MJX390" s="63"/>
      <c r="MJY390" s="63"/>
      <c r="MJZ390" s="63"/>
      <c r="MKA390" s="63"/>
      <c r="MKB390" s="63"/>
      <c r="MKC390" s="63"/>
      <c r="MKD390" s="63"/>
      <c r="MKE390" s="63"/>
      <c r="MKF390" s="63"/>
      <c r="MKG390" s="63"/>
      <c r="MKH390" s="63"/>
      <c r="MKI390" s="63"/>
      <c r="MKJ390" s="63"/>
      <c r="MKK390" s="63"/>
      <c r="MKL390" s="63"/>
      <c r="MKM390" s="63"/>
      <c r="MKN390" s="63"/>
      <c r="MKO390" s="63"/>
      <c r="MKP390" s="63"/>
      <c r="MKQ390" s="63"/>
      <c r="MKR390" s="63"/>
      <c r="MKS390" s="63"/>
      <c r="MKT390" s="63"/>
      <c r="MKU390" s="63"/>
      <c r="MKV390" s="63"/>
      <c r="MKW390" s="63"/>
      <c r="MKX390" s="63"/>
      <c r="MKY390" s="63"/>
      <c r="MKZ390" s="63"/>
      <c r="MLA390" s="63"/>
      <c r="MLB390" s="63"/>
      <c r="MLC390" s="63"/>
      <c r="MLD390" s="63"/>
      <c r="MLE390" s="63"/>
      <c r="MLF390" s="63"/>
      <c r="MLG390" s="63"/>
      <c r="MLH390" s="63"/>
      <c r="MLI390" s="63"/>
      <c r="MLJ390" s="63"/>
      <c r="MLK390" s="63"/>
      <c r="MLL390" s="63"/>
      <c r="MLM390" s="63"/>
      <c r="MLN390" s="63"/>
      <c r="MLO390" s="63"/>
      <c r="MLP390" s="63"/>
      <c r="MLQ390" s="63"/>
      <c r="MLR390" s="63"/>
      <c r="MLS390" s="63"/>
      <c r="MLT390" s="63"/>
      <c r="MLU390" s="63"/>
      <c r="MLV390" s="63"/>
      <c r="MLW390" s="63"/>
      <c r="MLX390" s="63"/>
      <c r="MLY390" s="63"/>
      <c r="MLZ390" s="63"/>
      <c r="MMA390" s="63"/>
      <c r="MMB390" s="63"/>
      <c r="MMC390" s="63"/>
      <c r="MMD390" s="63"/>
      <c r="MME390" s="63"/>
      <c r="MMF390" s="63"/>
      <c r="MMG390" s="63"/>
      <c r="MMH390" s="63"/>
      <c r="MMI390" s="63"/>
      <c r="MMJ390" s="63"/>
      <c r="MMK390" s="63"/>
      <c r="MML390" s="63"/>
      <c r="MMM390" s="63"/>
      <c r="MMN390" s="63"/>
      <c r="MMO390" s="63"/>
      <c r="MMP390" s="63"/>
      <c r="MMQ390" s="63"/>
      <c r="MMR390" s="63"/>
      <c r="MMS390" s="63"/>
      <c r="MMT390" s="63"/>
      <c r="MMU390" s="63"/>
      <c r="MMV390" s="63"/>
      <c r="MMW390" s="63"/>
      <c r="MMX390" s="63"/>
      <c r="MMY390" s="63"/>
      <c r="MMZ390" s="63"/>
      <c r="MNA390" s="63"/>
      <c r="MNB390" s="63"/>
      <c r="MNC390" s="63"/>
      <c r="MND390" s="63"/>
      <c r="MNE390" s="63"/>
      <c r="MNF390" s="63"/>
      <c r="MNG390" s="63"/>
      <c r="MNH390" s="63"/>
      <c r="MNI390" s="63"/>
      <c r="MNJ390" s="63"/>
      <c r="MNK390" s="63"/>
      <c r="MNL390" s="63"/>
      <c r="MNM390" s="63"/>
      <c r="MNN390" s="63"/>
      <c r="MNO390" s="63"/>
      <c r="MNP390" s="63"/>
      <c r="MNQ390" s="63"/>
      <c r="MNR390" s="63"/>
      <c r="MNS390" s="63"/>
      <c r="MNT390" s="63"/>
      <c r="MNU390" s="63"/>
      <c r="MNV390" s="63"/>
      <c r="MNW390" s="63"/>
      <c r="MNX390" s="63"/>
      <c r="MNY390" s="63"/>
      <c r="MNZ390" s="63"/>
      <c r="MOA390" s="63"/>
      <c r="MOB390" s="63"/>
      <c r="MOC390" s="63"/>
      <c r="MOD390" s="63"/>
      <c r="MOE390" s="63"/>
      <c r="MOF390" s="63"/>
      <c r="MOG390" s="63"/>
      <c r="MOH390" s="63"/>
      <c r="MOI390" s="63"/>
      <c r="MOJ390" s="63"/>
      <c r="MOK390" s="63"/>
      <c r="MOL390" s="63"/>
      <c r="MOM390" s="63"/>
      <c r="MON390" s="63"/>
      <c r="MOO390" s="63"/>
      <c r="MOP390" s="63"/>
      <c r="MOQ390" s="63"/>
      <c r="MOR390" s="63"/>
      <c r="MOS390" s="63"/>
      <c r="MOT390" s="63"/>
      <c r="MOU390" s="63"/>
      <c r="MOV390" s="63"/>
      <c r="MOW390" s="63"/>
      <c r="MOX390" s="63"/>
      <c r="MOY390" s="63"/>
      <c r="MOZ390" s="63"/>
      <c r="MPA390" s="63"/>
      <c r="MPB390" s="63"/>
      <c r="MPC390" s="63"/>
      <c r="MPD390" s="63"/>
      <c r="MPE390" s="63"/>
      <c r="MPF390" s="63"/>
      <c r="MPG390" s="63"/>
      <c r="MPH390" s="63"/>
      <c r="MPI390" s="63"/>
      <c r="MPJ390" s="63"/>
      <c r="MPK390" s="63"/>
      <c r="MPL390" s="63"/>
      <c r="MPM390" s="63"/>
      <c r="MPN390" s="63"/>
      <c r="MPO390" s="63"/>
      <c r="MPP390" s="63"/>
      <c r="MPQ390" s="63"/>
      <c r="MPR390" s="63"/>
      <c r="MPS390" s="63"/>
      <c r="MPT390" s="63"/>
      <c r="MPU390" s="63"/>
      <c r="MPV390" s="63"/>
      <c r="MPW390" s="63"/>
      <c r="MPX390" s="63"/>
      <c r="MPY390" s="63"/>
      <c r="MPZ390" s="63"/>
      <c r="MQA390" s="63"/>
      <c r="MQB390" s="63"/>
      <c r="MQC390" s="63"/>
      <c r="MQD390" s="63"/>
      <c r="MQE390" s="63"/>
      <c r="MQF390" s="63"/>
      <c r="MQG390" s="63"/>
      <c r="MQH390" s="63"/>
      <c r="MQI390" s="63"/>
      <c r="MQJ390" s="63"/>
      <c r="MQK390" s="63"/>
      <c r="MQL390" s="63"/>
      <c r="MQM390" s="63"/>
      <c r="MQN390" s="63"/>
      <c r="MQO390" s="63"/>
      <c r="MQP390" s="63"/>
      <c r="MQQ390" s="63"/>
      <c r="MQR390" s="63"/>
      <c r="MQS390" s="63"/>
      <c r="MQT390" s="63"/>
      <c r="MQU390" s="63"/>
      <c r="MQV390" s="63"/>
      <c r="MQW390" s="63"/>
      <c r="MQX390" s="63"/>
      <c r="MQY390" s="63"/>
      <c r="MQZ390" s="63"/>
      <c r="MRA390" s="63"/>
      <c r="MRB390" s="63"/>
      <c r="MRC390" s="63"/>
      <c r="MRD390" s="63"/>
      <c r="MRE390" s="63"/>
      <c r="MRF390" s="63"/>
      <c r="MRG390" s="63"/>
      <c r="MRH390" s="63"/>
      <c r="MRI390" s="63"/>
      <c r="MRJ390" s="63"/>
      <c r="MRK390" s="63"/>
      <c r="MRL390" s="63"/>
      <c r="MRM390" s="63"/>
      <c r="MRN390" s="63"/>
      <c r="MRO390" s="63"/>
      <c r="MRP390" s="63"/>
      <c r="MRQ390" s="63"/>
      <c r="MRR390" s="63"/>
      <c r="MRS390" s="63"/>
      <c r="MRT390" s="63"/>
      <c r="MRU390" s="63"/>
      <c r="MRV390" s="63"/>
      <c r="MRW390" s="63"/>
      <c r="MRX390" s="63"/>
      <c r="MRY390" s="63"/>
      <c r="MRZ390" s="63"/>
      <c r="MSA390" s="63"/>
      <c r="MSB390" s="63"/>
      <c r="MSC390" s="63"/>
      <c r="MSD390" s="63"/>
      <c r="MSE390" s="63"/>
      <c r="MSF390" s="63"/>
      <c r="MSG390" s="63"/>
      <c r="MSH390" s="63"/>
      <c r="MSI390" s="63"/>
      <c r="MSJ390" s="63"/>
      <c r="MSK390" s="63"/>
      <c r="MSL390" s="63"/>
      <c r="MSM390" s="63"/>
      <c r="MSN390" s="63"/>
      <c r="MSO390" s="63"/>
      <c r="MSP390" s="63"/>
      <c r="MSQ390" s="63"/>
      <c r="MSR390" s="63"/>
      <c r="MSS390" s="63"/>
      <c r="MST390" s="63"/>
      <c r="MSU390" s="63"/>
      <c r="MSV390" s="63"/>
      <c r="MSW390" s="63"/>
      <c r="MSX390" s="63"/>
      <c r="MSY390" s="63"/>
      <c r="MSZ390" s="63"/>
      <c r="MTA390" s="63"/>
      <c r="MTB390" s="63"/>
      <c r="MTC390" s="63"/>
      <c r="MTD390" s="63"/>
      <c r="MTE390" s="63"/>
      <c r="MTF390" s="63"/>
      <c r="MTG390" s="63"/>
      <c r="MTH390" s="63"/>
      <c r="MTI390" s="63"/>
      <c r="MTJ390" s="63"/>
      <c r="MTK390" s="63"/>
      <c r="MTL390" s="63"/>
      <c r="MTM390" s="63"/>
      <c r="MTN390" s="63"/>
      <c r="MTO390" s="63"/>
      <c r="MTP390" s="63"/>
      <c r="MTQ390" s="63"/>
      <c r="MTR390" s="63"/>
      <c r="MTS390" s="63"/>
      <c r="MTT390" s="63"/>
      <c r="MTU390" s="63"/>
      <c r="MTV390" s="63"/>
      <c r="MTW390" s="63"/>
      <c r="MTX390" s="63"/>
      <c r="MTY390" s="63"/>
      <c r="MTZ390" s="63"/>
      <c r="MUA390" s="63"/>
      <c r="MUB390" s="63"/>
      <c r="MUC390" s="63"/>
      <c r="MUD390" s="63"/>
      <c r="MUE390" s="63"/>
      <c r="MUF390" s="63"/>
      <c r="MUG390" s="63"/>
      <c r="MUH390" s="63"/>
      <c r="MUI390" s="63"/>
      <c r="MUJ390" s="63"/>
      <c r="MUK390" s="63"/>
      <c r="MUL390" s="63"/>
      <c r="MUM390" s="63"/>
      <c r="MUN390" s="63"/>
      <c r="MUO390" s="63"/>
      <c r="MUP390" s="63"/>
      <c r="MUQ390" s="63"/>
      <c r="MUR390" s="63"/>
      <c r="MUS390" s="63"/>
      <c r="MUT390" s="63"/>
      <c r="MUU390" s="63"/>
      <c r="MUV390" s="63"/>
      <c r="MUW390" s="63"/>
      <c r="MUX390" s="63"/>
      <c r="MUY390" s="63"/>
      <c r="MUZ390" s="63"/>
      <c r="MVA390" s="63"/>
      <c r="MVB390" s="63"/>
      <c r="MVC390" s="63"/>
      <c r="MVD390" s="63"/>
      <c r="MVE390" s="63"/>
      <c r="MVF390" s="63"/>
      <c r="MVG390" s="63"/>
      <c r="MVH390" s="63"/>
      <c r="MVI390" s="63"/>
      <c r="MVJ390" s="63"/>
      <c r="MVK390" s="63"/>
      <c r="MVL390" s="63"/>
      <c r="MVM390" s="63"/>
      <c r="MVN390" s="63"/>
      <c r="MVO390" s="63"/>
      <c r="MVP390" s="63"/>
      <c r="MVQ390" s="63"/>
      <c r="MVR390" s="63"/>
      <c r="MVS390" s="63"/>
      <c r="MVT390" s="63"/>
      <c r="MVU390" s="63"/>
      <c r="MVV390" s="63"/>
      <c r="MVW390" s="63"/>
      <c r="MVX390" s="63"/>
      <c r="MVY390" s="63"/>
      <c r="MVZ390" s="63"/>
      <c r="MWA390" s="63"/>
      <c r="MWB390" s="63"/>
      <c r="MWC390" s="63"/>
      <c r="MWD390" s="63"/>
      <c r="MWE390" s="63"/>
      <c r="MWF390" s="63"/>
      <c r="MWG390" s="63"/>
      <c r="MWH390" s="63"/>
      <c r="MWI390" s="63"/>
      <c r="MWJ390" s="63"/>
      <c r="MWK390" s="63"/>
      <c r="MWL390" s="63"/>
      <c r="MWM390" s="63"/>
      <c r="MWN390" s="63"/>
      <c r="MWO390" s="63"/>
      <c r="MWP390" s="63"/>
      <c r="MWQ390" s="63"/>
      <c r="MWR390" s="63"/>
      <c r="MWS390" s="63"/>
      <c r="MWT390" s="63"/>
      <c r="MWU390" s="63"/>
      <c r="MWV390" s="63"/>
      <c r="MWW390" s="63"/>
      <c r="MWX390" s="63"/>
      <c r="MWY390" s="63"/>
      <c r="MWZ390" s="63"/>
      <c r="MXA390" s="63"/>
      <c r="MXB390" s="63"/>
      <c r="MXC390" s="63"/>
      <c r="MXD390" s="63"/>
      <c r="MXE390" s="63"/>
      <c r="MXF390" s="63"/>
      <c r="MXG390" s="63"/>
      <c r="MXH390" s="63"/>
      <c r="MXI390" s="63"/>
      <c r="MXJ390" s="63"/>
      <c r="MXK390" s="63"/>
      <c r="MXL390" s="63"/>
      <c r="MXM390" s="63"/>
      <c r="MXN390" s="63"/>
      <c r="MXO390" s="63"/>
      <c r="MXP390" s="63"/>
      <c r="MXQ390" s="63"/>
      <c r="MXR390" s="63"/>
      <c r="MXS390" s="63"/>
      <c r="MXT390" s="63"/>
      <c r="MXU390" s="63"/>
      <c r="MXV390" s="63"/>
      <c r="MXW390" s="63"/>
      <c r="MXX390" s="63"/>
      <c r="MXY390" s="63"/>
      <c r="MXZ390" s="63"/>
      <c r="MYA390" s="63"/>
      <c r="MYB390" s="63"/>
      <c r="MYC390" s="63"/>
      <c r="MYD390" s="63"/>
      <c r="MYE390" s="63"/>
      <c r="MYF390" s="63"/>
      <c r="MYG390" s="63"/>
      <c r="MYH390" s="63"/>
      <c r="MYI390" s="63"/>
      <c r="MYJ390" s="63"/>
      <c r="MYK390" s="63"/>
      <c r="MYL390" s="63"/>
      <c r="MYM390" s="63"/>
      <c r="MYN390" s="63"/>
      <c r="MYO390" s="63"/>
      <c r="MYP390" s="63"/>
      <c r="MYQ390" s="63"/>
      <c r="MYR390" s="63"/>
      <c r="MYS390" s="63"/>
      <c r="MYT390" s="63"/>
      <c r="MYU390" s="63"/>
      <c r="MYV390" s="63"/>
      <c r="MYW390" s="63"/>
      <c r="MYX390" s="63"/>
      <c r="MYY390" s="63"/>
      <c r="MYZ390" s="63"/>
      <c r="MZA390" s="63"/>
      <c r="MZB390" s="63"/>
      <c r="MZC390" s="63"/>
      <c r="MZD390" s="63"/>
      <c r="MZE390" s="63"/>
      <c r="MZF390" s="63"/>
      <c r="MZG390" s="63"/>
      <c r="MZH390" s="63"/>
      <c r="MZI390" s="63"/>
      <c r="MZJ390" s="63"/>
      <c r="MZK390" s="63"/>
      <c r="MZL390" s="63"/>
      <c r="MZM390" s="63"/>
      <c r="MZN390" s="63"/>
      <c r="MZO390" s="63"/>
      <c r="MZP390" s="63"/>
      <c r="MZQ390" s="63"/>
      <c r="MZR390" s="63"/>
      <c r="MZS390" s="63"/>
      <c r="MZT390" s="63"/>
      <c r="MZU390" s="63"/>
      <c r="MZV390" s="63"/>
      <c r="MZW390" s="63"/>
      <c r="MZX390" s="63"/>
      <c r="MZY390" s="63"/>
      <c r="MZZ390" s="63"/>
      <c r="NAA390" s="63"/>
      <c r="NAB390" s="63"/>
      <c r="NAC390" s="63"/>
      <c r="NAD390" s="63"/>
      <c r="NAE390" s="63"/>
      <c r="NAF390" s="63"/>
      <c r="NAG390" s="63"/>
      <c r="NAH390" s="63"/>
      <c r="NAI390" s="63"/>
      <c r="NAJ390" s="63"/>
      <c r="NAK390" s="63"/>
      <c r="NAL390" s="63"/>
      <c r="NAM390" s="63"/>
      <c r="NAN390" s="63"/>
      <c r="NAO390" s="63"/>
      <c r="NAP390" s="63"/>
      <c r="NAQ390" s="63"/>
      <c r="NAR390" s="63"/>
      <c r="NAS390" s="63"/>
      <c r="NAT390" s="63"/>
      <c r="NAU390" s="63"/>
      <c r="NAV390" s="63"/>
      <c r="NAW390" s="63"/>
      <c r="NAX390" s="63"/>
      <c r="NAY390" s="63"/>
      <c r="NAZ390" s="63"/>
      <c r="NBA390" s="63"/>
      <c r="NBB390" s="63"/>
      <c r="NBC390" s="63"/>
      <c r="NBD390" s="63"/>
      <c r="NBE390" s="63"/>
      <c r="NBF390" s="63"/>
      <c r="NBG390" s="63"/>
      <c r="NBH390" s="63"/>
      <c r="NBI390" s="63"/>
      <c r="NBJ390" s="63"/>
      <c r="NBK390" s="63"/>
      <c r="NBL390" s="63"/>
      <c r="NBM390" s="63"/>
      <c r="NBN390" s="63"/>
      <c r="NBO390" s="63"/>
      <c r="NBP390" s="63"/>
      <c r="NBQ390" s="63"/>
      <c r="NBR390" s="63"/>
      <c r="NBS390" s="63"/>
      <c r="NBT390" s="63"/>
      <c r="NBU390" s="63"/>
      <c r="NBV390" s="63"/>
      <c r="NBW390" s="63"/>
      <c r="NBX390" s="63"/>
      <c r="NBY390" s="63"/>
      <c r="NBZ390" s="63"/>
      <c r="NCA390" s="63"/>
      <c r="NCB390" s="63"/>
      <c r="NCC390" s="63"/>
      <c r="NCD390" s="63"/>
      <c r="NCE390" s="63"/>
      <c r="NCF390" s="63"/>
      <c r="NCG390" s="63"/>
      <c r="NCH390" s="63"/>
      <c r="NCI390" s="63"/>
      <c r="NCJ390" s="63"/>
      <c r="NCK390" s="63"/>
      <c r="NCL390" s="63"/>
      <c r="NCM390" s="63"/>
      <c r="NCN390" s="63"/>
      <c r="NCO390" s="63"/>
      <c r="NCP390" s="63"/>
      <c r="NCQ390" s="63"/>
      <c r="NCR390" s="63"/>
      <c r="NCS390" s="63"/>
      <c r="NCT390" s="63"/>
      <c r="NCU390" s="63"/>
      <c r="NCV390" s="63"/>
      <c r="NCW390" s="63"/>
      <c r="NCX390" s="63"/>
      <c r="NCY390" s="63"/>
      <c r="NCZ390" s="63"/>
      <c r="NDA390" s="63"/>
      <c r="NDB390" s="63"/>
      <c r="NDC390" s="63"/>
      <c r="NDD390" s="63"/>
      <c r="NDE390" s="63"/>
      <c r="NDF390" s="63"/>
      <c r="NDG390" s="63"/>
      <c r="NDH390" s="63"/>
      <c r="NDI390" s="63"/>
      <c r="NDJ390" s="63"/>
      <c r="NDK390" s="63"/>
      <c r="NDL390" s="63"/>
      <c r="NDM390" s="63"/>
      <c r="NDN390" s="63"/>
      <c r="NDO390" s="63"/>
      <c r="NDP390" s="63"/>
      <c r="NDQ390" s="63"/>
      <c r="NDR390" s="63"/>
      <c r="NDS390" s="63"/>
      <c r="NDT390" s="63"/>
      <c r="NDU390" s="63"/>
      <c r="NDV390" s="63"/>
      <c r="NDW390" s="63"/>
      <c r="NDX390" s="63"/>
      <c r="NDY390" s="63"/>
      <c r="NDZ390" s="63"/>
      <c r="NEA390" s="63"/>
      <c r="NEB390" s="63"/>
      <c r="NEC390" s="63"/>
      <c r="NED390" s="63"/>
      <c r="NEE390" s="63"/>
      <c r="NEF390" s="63"/>
      <c r="NEG390" s="63"/>
      <c r="NEH390" s="63"/>
      <c r="NEI390" s="63"/>
      <c r="NEJ390" s="63"/>
      <c r="NEK390" s="63"/>
      <c r="NEL390" s="63"/>
      <c r="NEM390" s="63"/>
      <c r="NEN390" s="63"/>
      <c r="NEO390" s="63"/>
      <c r="NEP390" s="63"/>
      <c r="NEQ390" s="63"/>
      <c r="NER390" s="63"/>
      <c r="NES390" s="63"/>
      <c r="NET390" s="63"/>
      <c r="NEU390" s="63"/>
      <c r="NEV390" s="63"/>
      <c r="NEW390" s="63"/>
      <c r="NEX390" s="63"/>
      <c r="NEY390" s="63"/>
      <c r="NEZ390" s="63"/>
      <c r="NFA390" s="63"/>
      <c r="NFB390" s="63"/>
      <c r="NFC390" s="63"/>
      <c r="NFD390" s="63"/>
      <c r="NFE390" s="63"/>
      <c r="NFF390" s="63"/>
      <c r="NFG390" s="63"/>
      <c r="NFH390" s="63"/>
      <c r="NFI390" s="63"/>
      <c r="NFJ390" s="63"/>
      <c r="NFK390" s="63"/>
      <c r="NFL390" s="63"/>
      <c r="NFM390" s="63"/>
      <c r="NFN390" s="63"/>
      <c r="NFO390" s="63"/>
      <c r="NFP390" s="63"/>
      <c r="NFQ390" s="63"/>
      <c r="NFR390" s="63"/>
      <c r="NFS390" s="63"/>
      <c r="NFT390" s="63"/>
      <c r="NFU390" s="63"/>
      <c r="NFV390" s="63"/>
      <c r="NFW390" s="63"/>
      <c r="NFX390" s="63"/>
      <c r="NFY390" s="63"/>
      <c r="NFZ390" s="63"/>
      <c r="NGA390" s="63"/>
      <c r="NGB390" s="63"/>
      <c r="NGC390" s="63"/>
      <c r="NGD390" s="63"/>
      <c r="NGE390" s="63"/>
      <c r="NGF390" s="63"/>
      <c r="NGG390" s="63"/>
      <c r="NGH390" s="63"/>
      <c r="NGI390" s="63"/>
      <c r="NGJ390" s="63"/>
      <c r="NGK390" s="63"/>
      <c r="NGL390" s="63"/>
      <c r="NGM390" s="63"/>
      <c r="NGN390" s="63"/>
      <c r="NGO390" s="63"/>
      <c r="NGP390" s="63"/>
      <c r="NGQ390" s="63"/>
      <c r="NGR390" s="63"/>
      <c r="NGS390" s="63"/>
      <c r="NGT390" s="63"/>
      <c r="NGU390" s="63"/>
      <c r="NGV390" s="63"/>
      <c r="NGW390" s="63"/>
      <c r="NGX390" s="63"/>
      <c r="NGY390" s="63"/>
      <c r="NGZ390" s="63"/>
      <c r="NHA390" s="63"/>
      <c r="NHB390" s="63"/>
      <c r="NHC390" s="63"/>
      <c r="NHD390" s="63"/>
      <c r="NHE390" s="63"/>
      <c r="NHF390" s="63"/>
      <c r="NHG390" s="63"/>
      <c r="NHH390" s="63"/>
      <c r="NHI390" s="63"/>
      <c r="NHJ390" s="63"/>
      <c r="NHK390" s="63"/>
      <c r="NHL390" s="63"/>
      <c r="NHM390" s="63"/>
      <c r="NHN390" s="63"/>
      <c r="NHO390" s="63"/>
      <c r="NHP390" s="63"/>
      <c r="NHQ390" s="63"/>
      <c r="NHR390" s="63"/>
      <c r="NHS390" s="63"/>
      <c r="NHT390" s="63"/>
      <c r="NHU390" s="63"/>
      <c r="NHV390" s="63"/>
      <c r="NHW390" s="63"/>
      <c r="NHX390" s="63"/>
      <c r="NHY390" s="63"/>
      <c r="NHZ390" s="63"/>
      <c r="NIA390" s="63"/>
      <c r="NIB390" s="63"/>
      <c r="NIC390" s="63"/>
      <c r="NID390" s="63"/>
      <c r="NIE390" s="63"/>
      <c r="NIF390" s="63"/>
      <c r="NIG390" s="63"/>
      <c r="NIH390" s="63"/>
      <c r="NII390" s="63"/>
      <c r="NIJ390" s="63"/>
      <c r="NIK390" s="63"/>
      <c r="NIL390" s="63"/>
      <c r="NIM390" s="63"/>
      <c r="NIN390" s="63"/>
      <c r="NIO390" s="63"/>
      <c r="NIP390" s="63"/>
      <c r="NIQ390" s="63"/>
      <c r="NIR390" s="63"/>
      <c r="NIS390" s="63"/>
      <c r="NIT390" s="63"/>
      <c r="NIU390" s="63"/>
      <c r="NIV390" s="63"/>
      <c r="NIW390" s="63"/>
      <c r="NIX390" s="63"/>
      <c r="NIY390" s="63"/>
      <c r="NIZ390" s="63"/>
      <c r="NJA390" s="63"/>
      <c r="NJB390" s="63"/>
      <c r="NJC390" s="63"/>
      <c r="NJD390" s="63"/>
      <c r="NJE390" s="63"/>
      <c r="NJF390" s="63"/>
      <c r="NJG390" s="63"/>
      <c r="NJH390" s="63"/>
      <c r="NJI390" s="63"/>
      <c r="NJJ390" s="63"/>
      <c r="NJK390" s="63"/>
      <c r="NJL390" s="63"/>
      <c r="NJM390" s="63"/>
      <c r="NJN390" s="63"/>
      <c r="NJO390" s="63"/>
      <c r="NJP390" s="63"/>
      <c r="NJQ390" s="63"/>
      <c r="NJR390" s="63"/>
      <c r="NJS390" s="63"/>
      <c r="NJT390" s="63"/>
      <c r="NJU390" s="63"/>
      <c r="NJV390" s="63"/>
      <c r="NJW390" s="63"/>
      <c r="NJX390" s="63"/>
      <c r="NJY390" s="63"/>
      <c r="NJZ390" s="63"/>
      <c r="NKA390" s="63"/>
      <c r="NKB390" s="63"/>
      <c r="NKC390" s="63"/>
      <c r="NKD390" s="63"/>
      <c r="NKE390" s="63"/>
      <c r="NKF390" s="63"/>
      <c r="NKG390" s="63"/>
      <c r="NKH390" s="63"/>
      <c r="NKI390" s="63"/>
      <c r="NKJ390" s="63"/>
      <c r="NKK390" s="63"/>
      <c r="NKL390" s="63"/>
      <c r="NKM390" s="63"/>
      <c r="NKN390" s="63"/>
      <c r="NKO390" s="63"/>
      <c r="NKP390" s="63"/>
      <c r="NKQ390" s="63"/>
      <c r="NKR390" s="63"/>
      <c r="NKS390" s="63"/>
      <c r="NKT390" s="63"/>
      <c r="NKU390" s="63"/>
      <c r="NKV390" s="63"/>
      <c r="NKW390" s="63"/>
      <c r="NKX390" s="63"/>
      <c r="NKY390" s="63"/>
      <c r="NKZ390" s="63"/>
      <c r="NLA390" s="63"/>
      <c r="NLB390" s="63"/>
      <c r="NLC390" s="63"/>
      <c r="NLD390" s="63"/>
      <c r="NLE390" s="63"/>
      <c r="NLF390" s="63"/>
      <c r="NLG390" s="63"/>
      <c r="NLH390" s="63"/>
      <c r="NLI390" s="63"/>
      <c r="NLJ390" s="63"/>
      <c r="NLK390" s="63"/>
      <c r="NLL390" s="63"/>
      <c r="NLM390" s="63"/>
      <c r="NLN390" s="63"/>
      <c r="NLO390" s="63"/>
      <c r="NLP390" s="63"/>
      <c r="NLQ390" s="63"/>
      <c r="NLR390" s="63"/>
      <c r="NLS390" s="63"/>
      <c r="NLT390" s="63"/>
      <c r="NLU390" s="63"/>
      <c r="NLV390" s="63"/>
      <c r="NLW390" s="63"/>
      <c r="NLX390" s="63"/>
      <c r="NLY390" s="63"/>
      <c r="NLZ390" s="63"/>
      <c r="NMA390" s="63"/>
      <c r="NMB390" s="63"/>
      <c r="NMC390" s="63"/>
      <c r="NMD390" s="63"/>
      <c r="NME390" s="63"/>
      <c r="NMF390" s="63"/>
      <c r="NMG390" s="63"/>
      <c r="NMH390" s="63"/>
      <c r="NMI390" s="63"/>
      <c r="NMJ390" s="63"/>
      <c r="NMK390" s="63"/>
      <c r="NML390" s="63"/>
      <c r="NMM390" s="63"/>
      <c r="NMN390" s="63"/>
      <c r="NMO390" s="63"/>
      <c r="NMP390" s="63"/>
      <c r="NMQ390" s="63"/>
      <c r="NMR390" s="63"/>
      <c r="NMS390" s="63"/>
      <c r="NMT390" s="63"/>
      <c r="NMU390" s="63"/>
      <c r="NMV390" s="63"/>
      <c r="NMW390" s="63"/>
      <c r="NMX390" s="63"/>
      <c r="NMY390" s="63"/>
      <c r="NMZ390" s="63"/>
      <c r="NNA390" s="63"/>
      <c r="NNB390" s="63"/>
      <c r="NNC390" s="63"/>
      <c r="NND390" s="63"/>
      <c r="NNE390" s="63"/>
      <c r="NNF390" s="63"/>
      <c r="NNG390" s="63"/>
      <c r="NNH390" s="63"/>
      <c r="NNI390" s="63"/>
      <c r="NNJ390" s="63"/>
      <c r="NNK390" s="63"/>
      <c r="NNL390" s="63"/>
      <c r="NNM390" s="63"/>
      <c r="NNN390" s="63"/>
      <c r="NNO390" s="63"/>
      <c r="NNP390" s="63"/>
      <c r="NNQ390" s="63"/>
      <c r="NNR390" s="63"/>
      <c r="NNS390" s="63"/>
      <c r="NNT390" s="63"/>
      <c r="NNU390" s="63"/>
      <c r="NNV390" s="63"/>
      <c r="NNW390" s="63"/>
      <c r="NNX390" s="63"/>
      <c r="NNY390" s="63"/>
      <c r="NNZ390" s="63"/>
      <c r="NOA390" s="63"/>
      <c r="NOB390" s="63"/>
      <c r="NOC390" s="63"/>
      <c r="NOD390" s="63"/>
      <c r="NOE390" s="63"/>
      <c r="NOF390" s="63"/>
      <c r="NOG390" s="63"/>
      <c r="NOH390" s="63"/>
      <c r="NOI390" s="63"/>
      <c r="NOJ390" s="63"/>
      <c r="NOK390" s="63"/>
      <c r="NOL390" s="63"/>
      <c r="NOM390" s="63"/>
      <c r="NON390" s="63"/>
      <c r="NOO390" s="63"/>
      <c r="NOP390" s="63"/>
      <c r="NOQ390" s="63"/>
      <c r="NOR390" s="63"/>
      <c r="NOS390" s="63"/>
      <c r="NOT390" s="63"/>
      <c r="NOU390" s="63"/>
      <c r="NOV390" s="63"/>
      <c r="NOW390" s="63"/>
      <c r="NOX390" s="63"/>
      <c r="NOY390" s="63"/>
      <c r="NOZ390" s="63"/>
      <c r="NPA390" s="63"/>
      <c r="NPB390" s="63"/>
      <c r="NPC390" s="63"/>
      <c r="NPD390" s="63"/>
      <c r="NPE390" s="63"/>
      <c r="NPF390" s="63"/>
      <c r="NPG390" s="63"/>
      <c r="NPH390" s="63"/>
      <c r="NPI390" s="63"/>
      <c r="NPJ390" s="63"/>
      <c r="NPK390" s="63"/>
      <c r="NPL390" s="63"/>
      <c r="NPM390" s="63"/>
      <c r="NPN390" s="63"/>
      <c r="NPO390" s="63"/>
      <c r="NPP390" s="63"/>
      <c r="NPQ390" s="63"/>
      <c r="NPR390" s="63"/>
      <c r="NPS390" s="63"/>
      <c r="NPT390" s="63"/>
      <c r="NPU390" s="63"/>
      <c r="NPV390" s="63"/>
      <c r="NPW390" s="63"/>
      <c r="NPX390" s="63"/>
      <c r="NPY390" s="63"/>
      <c r="NPZ390" s="63"/>
      <c r="NQA390" s="63"/>
      <c r="NQB390" s="63"/>
      <c r="NQC390" s="63"/>
      <c r="NQD390" s="63"/>
      <c r="NQE390" s="63"/>
      <c r="NQF390" s="63"/>
      <c r="NQG390" s="63"/>
      <c r="NQH390" s="63"/>
      <c r="NQI390" s="63"/>
      <c r="NQJ390" s="63"/>
      <c r="NQK390" s="63"/>
      <c r="NQL390" s="63"/>
      <c r="NQM390" s="63"/>
      <c r="NQN390" s="63"/>
      <c r="NQO390" s="63"/>
      <c r="NQP390" s="63"/>
      <c r="NQQ390" s="63"/>
      <c r="NQR390" s="63"/>
      <c r="NQS390" s="63"/>
      <c r="NQT390" s="63"/>
      <c r="NQU390" s="63"/>
      <c r="NQV390" s="63"/>
      <c r="NQW390" s="63"/>
      <c r="NQX390" s="63"/>
      <c r="NQY390" s="63"/>
      <c r="NQZ390" s="63"/>
      <c r="NRA390" s="63"/>
      <c r="NRB390" s="63"/>
      <c r="NRC390" s="63"/>
      <c r="NRD390" s="63"/>
      <c r="NRE390" s="63"/>
      <c r="NRF390" s="63"/>
      <c r="NRG390" s="63"/>
      <c r="NRH390" s="63"/>
      <c r="NRI390" s="63"/>
      <c r="NRJ390" s="63"/>
      <c r="NRK390" s="63"/>
      <c r="NRL390" s="63"/>
      <c r="NRM390" s="63"/>
      <c r="NRN390" s="63"/>
      <c r="NRO390" s="63"/>
      <c r="NRP390" s="63"/>
      <c r="NRQ390" s="63"/>
      <c r="NRR390" s="63"/>
      <c r="NRS390" s="63"/>
      <c r="NRT390" s="63"/>
      <c r="NRU390" s="63"/>
      <c r="NRV390" s="63"/>
      <c r="NRW390" s="63"/>
      <c r="NRX390" s="63"/>
      <c r="NRY390" s="63"/>
      <c r="NRZ390" s="63"/>
      <c r="NSA390" s="63"/>
      <c r="NSB390" s="63"/>
      <c r="NSC390" s="63"/>
      <c r="NSD390" s="63"/>
      <c r="NSE390" s="63"/>
      <c r="NSF390" s="63"/>
      <c r="NSG390" s="63"/>
      <c r="NSH390" s="63"/>
      <c r="NSI390" s="63"/>
      <c r="NSJ390" s="63"/>
      <c r="NSK390" s="63"/>
      <c r="NSL390" s="63"/>
      <c r="NSM390" s="63"/>
      <c r="NSN390" s="63"/>
      <c r="NSO390" s="63"/>
      <c r="NSP390" s="63"/>
      <c r="NSQ390" s="63"/>
      <c r="NSR390" s="63"/>
      <c r="NSS390" s="63"/>
      <c r="NST390" s="63"/>
      <c r="NSU390" s="63"/>
      <c r="NSV390" s="63"/>
      <c r="NSW390" s="63"/>
      <c r="NSX390" s="63"/>
      <c r="NSY390" s="63"/>
      <c r="NSZ390" s="63"/>
      <c r="NTA390" s="63"/>
      <c r="NTB390" s="63"/>
      <c r="NTC390" s="63"/>
      <c r="NTD390" s="63"/>
      <c r="NTE390" s="63"/>
      <c r="NTF390" s="63"/>
      <c r="NTG390" s="63"/>
      <c r="NTH390" s="63"/>
      <c r="NTI390" s="63"/>
      <c r="NTJ390" s="63"/>
      <c r="NTK390" s="63"/>
      <c r="NTL390" s="63"/>
      <c r="NTM390" s="63"/>
      <c r="NTN390" s="63"/>
      <c r="NTO390" s="63"/>
      <c r="NTP390" s="63"/>
      <c r="NTQ390" s="63"/>
      <c r="NTR390" s="63"/>
      <c r="NTS390" s="63"/>
      <c r="NTT390" s="63"/>
      <c r="NTU390" s="63"/>
      <c r="NTV390" s="63"/>
      <c r="NTW390" s="63"/>
      <c r="NTX390" s="63"/>
      <c r="NTY390" s="63"/>
      <c r="NTZ390" s="63"/>
      <c r="NUA390" s="63"/>
      <c r="NUB390" s="63"/>
      <c r="NUC390" s="63"/>
      <c r="NUD390" s="63"/>
      <c r="NUE390" s="63"/>
      <c r="NUF390" s="63"/>
      <c r="NUG390" s="63"/>
      <c r="NUH390" s="63"/>
      <c r="NUI390" s="63"/>
      <c r="NUJ390" s="63"/>
      <c r="NUK390" s="63"/>
      <c r="NUL390" s="63"/>
      <c r="NUM390" s="63"/>
      <c r="NUN390" s="63"/>
      <c r="NUO390" s="63"/>
      <c r="NUP390" s="63"/>
      <c r="NUQ390" s="63"/>
      <c r="NUR390" s="63"/>
      <c r="NUS390" s="63"/>
      <c r="NUT390" s="63"/>
      <c r="NUU390" s="63"/>
      <c r="NUV390" s="63"/>
      <c r="NUW390" s="63"/>
      <c r="NUX390" s="63"/>
      <c r="NUY390" s="63"/>
      <c r="NUZ390" s="63"/>
      <c r="NVA390" s="63"/>
      <c r="NVB390" s="63"/>
      <c r="NVC390" s="63"/>
      <c r="NVD390" s="63"/>
      <c r="NVE390" s="63"/>
      <c r="NVF390" s="63"/>
      <c r="NVG390" s="63"/>
      <c r="NVH390" s="63"/>
      <c r="NVI390" s="63"/>
      <c r="NVJ390" s="63"/>
      <c r="NVK390" s="63"/>
      <c r="NVL390" s="63"/>
      <c r="NVM390" s="63"/>
      <c r="NVN390" s="63"/>
      <c r="NVO390" s="63"/>
      <c r="NVP390" s="63"/>
      <c r="NVQ390" s="63"/>
      <c r="NVR390" s="63"/>
      <c r="NVS390" s="63"/>
      <c r="NVT390" s="63"/>
      <c r="NVU390" s="63"/>
      <c r="NVV390" s="63"/>
      <c r="NVW390" s="63"/>
      <c r="NVX390" s="63"/>
      <c r="NVY390" s="63"/>
      <c r="NVZ390" s="63"/>
      <c r="NWA390" s="63"/>
      <c r="NWB390" s="63"/>
      <c r="NWC390" s="63"/>
      <c r="NWD390" s="63"/>
      <c r="NWE390" s="63"/>
      <c r="NWF390" s="63"/>
      <c r="NWG390" s="63"/>
      <c r="NWH390" s="63"/>
      <c r="NWI390" s="63"/>
      <c r="NWJ390" s="63"/>
      <c r="NWK390" s="63"/>
      <c r="NWL390" s="63"/>
      <c r="NWM390" s="63"/>
      <c r="NWN390" s="63"/>
      <c r="NWO390" s="63"/>
      <c r="NWP390" s="63"/>
      <c r="NWQ390" s="63"/>
      <c r="NWR390" s="63"/>
      <c r="NWS390" s="63"/>
      <c r="NWT390" s="63"/>
      <c r="NWU390" s="63"/>
      <c r="NWV390" s="63"/>
      <c r="NWW390" s="63"/>
      <c r="NWX390" s="63"/>
      <c r="NWY390" s="63"/>
      <c r="NWZ390" s="63"/>
      <c r="NXA390" s="63"/>
      <c r="NXB390" s="63"/>
      <c r="NXC390" s="63"/>
      <c r="NXD390" s="63"/>
      <c r="NXE390" s="63"/>
      <c r="NXF390" s="63"/>
      <c r="NXG390" s="63"/>
      <c r="NXH390" s="63"/>
      <c r="NXI390" s="63"/>
      <c r="NXJ390" s="63"/>
      <c r="NXK390" s="63"/>
      <c r="NXL390" s="63"/>
      <c r="NXM390" s="63"/>
      <c r="NXN390" s="63"/>
      <c r="NXO390" s="63"/>
      <c r="NXP390" s="63"/>
      <c r="NXQ390" s="63"/>
      <c r="NXR390" s="63"/>
      <c r="NXS390" s="63"/>
      <c r="NXT390" s="63"/>
      <c r="NXU390" s="63"/>
      <c r="NXV390" s="63"/>
      <c r="NXW390" s="63"/>
      <c r="NXX390" s="63"/>
      <c r="NXY390" s="63"/>
      <c r="NXZ390" s="63"/>
      <c r="NYA390" s="63"/>
      <c r="NYB390" s="63"/>
      <c r="NYC390" s="63"/>
      <c r="NYD390" s="63"/>
      <c r="NYE390" s="63"/>
      <c r="NYF390" s="63"/>
      <c r="NYG390" s="63"/>
      <c r="NYH390" s="63"/>
      <c r="NYI390" s="63"/>
      <c r="NYJ390" s="63"/>
      <c r="NYK390" s="63"/>
      <c r="NYL390" s="63"/>
      <c r="NYM390" s="63"/>
      <c r="NYN390" s="63"/>
      <c r="NYO390" s="63"/>
      <c r="NYP390" s="63"/>
      <c r="NYQ390" s="63"/>
      <c r="NYR390" s="63"/>
      <c r="NYS390" s="63"/>
      <c r="NYT390" s="63"/>
      <c r="NYU390" s="63"/>
      <c r="NYV390" s="63"/>
      <c r="NYW390" s="63"/>
      <c r="NYX390" s="63"/>
      <c r="NYY390" s="63"/>
      <c r="NYZ390" s="63"/>
      <c r="NZA390" s="63"/>
      <c r="NZB390" s="63"/>
      <c r="NZC390" s="63"/>
      <c r="NZD390" s="63"/>
      <c r="NZE390" s="63"/>
      <c r="NZF390" s="63"/>
      <c r="NZG390" s="63"/>
      <c r="NZH390" s="63"/>
      <c r="NZI390" s="63"/>
      <c r="NZJ390" s="63"/>
      <c r="NZK390" s="63"/>
      <c r="NZL390" s="63"/>
      <c r="NZM390" s="63"/>
      <c r="NZN390" s="63"/>
      <c r="NZO390" s="63"/>
      <c r="NZP390" s="63"/>
      <c r="NZQ390" s="63"/>
      <c r="NZR390" s="63"/>
      <c r="NZS390" s="63"/>
      <c r="NZT390" s="63"/>
      <c r="NZU390" s="63"/>
      <c r="NZV390" s="63"/>
      <c r="NZW390" s="63"/>
      <c r="NZX390" s="63"/>
      <c r="NZY390" s="63"/>
      <c r="NZZ390" s="63"/>
      <c r="OAA390" s="63"/>
      <c r="OAB390" s="63"/>
      <c r="OAC390" s="63"/>
      <c r="OAD390" s="63"/>
      <c r="OAE390" s="63"/>
      <c r="OAF390" s="63"/>
      <c r="OAG390" s="63"/>
      <c r="OAH390" s="63"/>
      <c r="OAI390" s="63"/>
      <c r="OAJ390" s="63"/>
      <c r="OAK390" s="63"/>
      <c r="OAL390" s="63"/>
      <c r="OAM390" s="63"/>
      <c r="OAN390" s="63"/>
      <c r="OAO390" s="63"/>
      <c r="OAP390" s="63"/>
      <c r="OAQ390" s="63"/>
      <c r="OAR390" s="63"/>
      <c r="OAS390" s="63"/>
      <c r="OAT390" s="63"/>
      <c r="OAU390" s="63"/>
      <c r="OAV390" s="63"/>
      <c r="OAW390" s="63"/>
      <c r="OAX390" s="63"/>
      <c r="OAY390" s="63"/>
      <c r="OAZ390" s="63"/>
      <c r="OBA390" s="63"/>
      <c r="OBB390" s="63"/>
      <c r="OBC390" s="63"/>
      <c r="OBD390" s="63"/>
      <c r="OBE390" s="63"/>
      <c r="OBF390" s="63"/>
      <c r="OBG390" s="63"/>
      <c r="OBH390" s="63"/>
      <c r="OBI390" s="63"/>
      <c r="OBJ390" s="63"/>
      <c r="OBK390" s="63"/>
      <c r="OBL390" s="63"/>
      <c r="OBM390" s="63"/>
      <c r="OBN390" s="63"/>
      <c r="OBO390" s="63"/>
      <c r="OBP390" s="63"/>
      <c r="OBQ390" s="63"/>
      <c r="OBR390" s="63"/>
      <c r="OBS390" s="63"/>
      <c r="OBT390" s="63"/>
      <c r="OBU390" s="63"/>
      <c r="OBV390" s="63"/>
      <c r="OBW390" s="63"/>
      <c r="OBX390" s="63"/>
      <c r="OBY390" s="63"/>
      <c r="OBZ390" s="63"/>
      <c r="OCA390" s="63"/>
      <c r="OCB390" s="63"/>
      <c r="OCC390" s="63"/>
      <c r="OCD390" s="63"/>
      <c r="OCE390" s="63"/>
      <c r="OCF390" s="63"/>
      <c r="OCG390" s="63"/>
      <c r="OCH390" s="63"/>
      <c r="OCI390" s="63"/>
      <c r="OCJ390" s="63"/>
      <c r="OCK390" s="63"/>
      <c r="OCL390" s="63"/>
      <c r="OCM390" s="63"/>
      <c r="OCN390" s="63"/>
      <c r="OCO390" s="63"/>
      <c r="OCP390" s="63"/>
      <c r="OCQ390" s="63"/>
      <c r="OCR390" s="63"/>
      <c r="OCS390" s="63"/>
      <c r="OCT390" s="63"/>
      <c r="OCU390" s="63"/>
      <c r="OCV390" s="63"/>
      <c r="OCW390" s="63"/>
      <c r="OCX390" s="63"/>
      <c r="OCY390" s="63"/>
      <c r="OCZ390" s="63"/>
      <c r="ODA390" s="63"/>
      <c r="ODB390" s="63"/>
      <c r="ODC390" s="63"/>
      <c r="ODD390" s="63"/>
      <c r="ODE390" s="63"/>
      <c r="ODF390" s="63"/>
      <c r="ODG390" s="63"/>
      <c r="ODH390" s="63"/>
      <c r="ODI390" s="63"/>
      <c r="ODJ390" s="63"/>
      <c r="ODK390" s="63"/>
      <c r="ODL390" s="63"/>
      <c r="ODM390" s="63"/>
      <c r="ODN390" s="63"/>
      <c r="ODO390" s="63"/>
      <c r="ODP390" s="63"/>
      <c r="ODQ390" s="63"/>
      <c r="ODR390" s="63"/>
      <c r="ODS390" s="63"/>
      <c r="ODT390" s="63"/>
      <c r="ODU390" s="63"/>
      <c r="ODV390" s="63"/>
      <c r="ODW390" s="63"/>
      <c r="ODX390" s="63"/>
      <c r="ODY390" s="63"/>
      <c r="ODZ390" s="63"/>
      <c r="OEA390" s="63"/>
      <c r="OEB390" s="63"/>
      <c r="OEC390" s="63"/>
      <c r="OED390" s="63"/>
      <c r="OEE390" s="63"/>
      <c r="OEF390" s="63"/>
      <c r="OEG390" s="63"/>
      <c r="OEH390" s="63"/>
      <c r="OEI390" s="63"/>
      <c r="OEJ390" s="63"/>
      <c r="OEK390" s="63"/>
      <c r="OEL390" s="63"/>
      <c r="OEM390" s="63"/>
      <c r="OEN390" s="63"/>
      <c r="OEO390" s="63"/>
      <c r="OEP390" s="63"/>
      <c r="OEQ390" s="63"/>
      <c r="OER390" s="63"/>
      <c r="OES390" s="63"/>
      <c r="OET390" s="63"/>
      <c r="OEU390" s="63"/>
      <c r="OEV390" s="63"/>
      <c r="OEW390" s="63"/>
      <c r="OEX390" s="63"/>
      <c r="OEY390" s="63"/>
      <c r="OEZ390" s="63"/>
      <c r="OFA390" s="63"/>
      <c r="OFB390" s="63"/>
      <c r="OFC390" s="63"/>
      <c r="OFD390" s="63"/>
      <c r="OFE390" s="63"/>
      <c r="OFF390" s="63"/>
      <c r="OFG390" s="63"/>
      <c r="OFH390" s="63"/>
      <c r="OFI390" s="63"/>
      <c r="OFJ390" s="63"/>
      <c r="OFK390" s="63"/>
      <c r="OFL390" s="63"/>
      <c r="OFM390" s="63"/>
      <c r="OFN390" s="63"/>
      <c r="OFO390" s="63"/>
      <c r="OFP390" s="63"/>
      <c r="OFQ390" s="63"/>
      <c r="OFR390" s="63"/>
      <c r="OFS390" s="63"/>
      <c r="OFT390" s="63"/>
      <c r="OFU390" s="63"/>
      <c r="OFV390" s="63"/>
      <c r="OFW390" s="63"/>
      <c r="OFX390" s="63"/>
      <c r="OFY390" s="63"/>
      <c r="OFZ390" s="63"/>
      <c r="OGA390" s="63"/>
      <c r="OGB390" s="63"/>
      <c r="OGC390" s="63"/>
      <c r="OGD390" s="63"/>
      <c r="OGE390" s="63"/>
      <c r="OGF390" s="63"/>
      <c r="OGG390" s="63"/>
      <c r="OGH390" s="63"/>
      <c r="OGI390" s="63"/>
      <c r="OGJ390" s="63"/>
      <c r="OGK390" s="63"/>
      <c r="OGL390" s="63"/>
      <c r="OGM390" s="63"/>
      <c r="OGN390" s="63"/>
      <c r="OGO390" s="63"/>
      <c r="OGP390" s="63"/>
      <c r="OGQ390" s="63"/>
      <c r="OGR390" s="63"/>
      <c r="OGS390" s="63"/>
      <c r="OGT390" s="63"/>
      <c r="OGU390" s="63"/>
      <c r="OGV390" s="63"/>
      <c r="OGW390" s="63"/>
      <c r="OGX390" s="63"/>
      <c r="OGY390" s="63"/>
      <c r="OGZ390" s="63"/>
      <c r="OHA390" s="63"/>
      <c r="OHB390" s="63"/>
      <c r="OHC390" s="63"/>
      <c r="OHD390" s="63"/>
      <c r="OHE390" s="63"/>
      <c r="OHF390" s="63"/>
      <c r="OHG390" s="63"/>
      <c r="OHH390" s="63"/>
      <c r="OHI390" s="63"/>
      <c r="OHJ390" s="63"/>
      <c r="OHK390" s="63"/>
      <c r="OHL390" s="63"/>
      <c r="OHM390" s="63"/>
      <c r="OHN390" s="63"/>
      <c r="OHO390" s="63"/>
      <c r="OHP390" s="63"/>
      <c r="OHQ390" s="63"/>
      <c r="OHR390" s="63"/>
      <c r="OHS390" s="63"/>
      <c r="OHT390" s="63"/>
      <c r="OHU390" s="63"/>
      <c r="OHV390" s="63"/>
      <c r="OHW390" s="63"/>
      <c r="OHX390" s="63"/>
      <c r="OHY390" s="63"/>
      <c r="OHZ390" s="63"/>
      <c r="OIA390" s="63"/>
      <c r="OIB390" s="63"/>
      <c r="OIC390" s="63"/>
      <c r="OID390" s="63"/>
      <c r="OIE390" s="63"/>
      <c r="OIF390" s="63"/>
      <c r="OIG390" s="63"/>
      <c r="OIH390" s="63"/>
      <c r="OII390" s="63"/>
      <c r="OIJ390" s="63"/>
      <c r="OIK390" s="63"/>
      <c r="OIL390" s="63"/>
      <c r="OIM390" s="63"/>
      <c r="OIN390" s="63"/>
      <c r="OIO390" s="63"/>
      <c r="OIP390" s="63"/>
      <c r="OIQ390" s="63"/>
      <c r="OIR390" s="63"/>
      <c r="OIS390" s="63"/>
      <c r="OIT390" s="63"/>
      <c r="OIU390" s="63"/>
      <c r="OIV390" s="63"/>
      <c r="OIW390" s="63"/>
      <c r="OIX390" s="63"/>
      <c r="OIY390" s="63"/>
      <c r="OIZ390" s="63"/>
      <c r="OJA390" s="63"/>
      <c r="OJB390" s="63"/>
      <c r="OJC390" s="63"/>
      <c r="OJD390" s="63"/>
      <c r="OJE390" s="63"/>
      <c r="OJF390" s="63"/>
      <c r="OJG390" s="63"/>
      <c r="OJH390" s="63"/>
      <c r="OJI390" s="63"/>
      <c r="OJJ390" s="63"/>
      <c r="OJK390" s="63"/>
      <c r="OJL390" s="63"/>
      <c r="OJM390" s="63"/>
      <c r="OJN390" s="63"/>
      <c r="OJO390" s="63"/>
      <c r="OJP390" s="63"/>
      <c r="OJQ390" s="63"/>
      <c r="OJR390" s="63"/>
      <c r="OJS390" s="63"/>
      <c r="OJT390" s="63"/>
      <c r="OJU390" s="63"/>
      <c r="OJV390" s="63"/>
      <c r="OJW390" s="63"/>
      <c r="OJX390" s="63"/>
      <c r="OJY390" s="63"/>
      <c r="OJZ390" s="63"/>
      <c r="OKA390" s="63"/>
      <c r="OKB390" s="63"/>
      <c r="OKC390" s="63"/>
      <c r="OKD390" s="63"/>
      <c r="OKE390" s="63"/>
      <c r="OKF390" s="63"/>
      <c r="OKG390" s="63"/>
      <c r="OKH390" s="63"/>
      <c r="OKI390" s="63"/>
      <c r="OKJ390" s="63"/>
      <c r="OKK390" s="63"/>
      <c r="OKL390" s="63"/>
      <c r="OKM390" s="63"/>
      <c r="OKN390" s="63"/>
      <c r="OKO390" s="63"/>
      <c r="OKP390" s="63"/>
      <c r="OKQ390" s="63"/>
      <c r="OKR390" s="63"/>
      <c r="OKS390" s="63"/>
      <c r="OKT390" s="63"/>
      <c r="OKU390" s="63"/>
      <c r="OKV390" s="63"/>
      <c r="OKW390" s="63"/>
      <c r="OKX390" s="63"/>
      <c r="OKY390" s="63"/>
      <c r="OKZ390" s="63"/>
      <c r="OLA390" s="63"/>
      <c r="OLB390" s="63"/>
      <c r="OLC390" s="63"/>
      <c r="OLD390" s="63"/>
      <c r="OLE390" s="63"/>
      <c r="OLF390" s="63"/>
      <c r="OLG390" s="63"/>
      <c r="OLH390" s="63"/>
      <c r="OLI390" s="63"/>
      <c r="OLJ390" s="63"/>
      <c r="OLK390" s="63"/>
      <c r="OLL390" s="63"/>
      <c r="OLM390" s="63"/>
      <c r="OLN390" s="63"/>
      <c r="OLO390" s="63"/>
      <c r="OLP390" s="63"/>
      <c r="OLQ390" s="63"/>
      <c r="OLR390" s="63"/>
      <c r="OLS390" s="63"/>
      <c r="OLT390" s="63"/>
      <c r="OLU390" s="63"/>
      <c r="OLV390" s="63"/>
      <c r="OLW390" s="63"/>
      <c r="OLX390" s="63"/>
      <c r="OLY390" s="63"/>
      <c r="OLZ390" s="63"/>
      <c r="OMA390" s="63"/>
      <c r="OMB390" s="63"/>
      <c r="OMC390" s="63"/>
      <c r="OMD390" s="63"/>
      <c r="OME390" s="63"/>
      <c r="OMF390" s="63"/>
      <c r="OMG390" s="63"/>
      <c r="OMH390" s="63"/>
      <c r="OMI390" s="63"/>
      <c r="OMJ390" s="63"/>
      <c r="OMK390" s="63"/>
      <c r="OML390" s="63"/>
      <c r="OMM390" s="63"/>
      <c r="OMN390" s="63"/>
      <c r="OMO390" s="63"/>
      <c r="OMP390" s="63"/>
      <c r="OMQ390" s="63"/>
      <c r="OMR390" s="63"/>
      <c r="OMS390" s="63"/>
      <c r="OMT390" s="63"/>
      <c r="OMU390" s="63"/>
      <c r="OMV390" s="63"/>
      <c r="OMW390" s="63"/>
      <c r="OMX390" s="63"/>
      <c r="OMY390" s="63"/>
      <c r="OMZ390" s="63"/>
      <c r="ONA390" s="63"/>
      <c r="ONB390" s="63"/>
      <c r="ONC390" s="63"/>
      <c r="OND390" s="63"/>
      <c r="ONE390" s="63"/>
      <c r="ONF390" s="63"/>
      <c r="ONG390" s="63"/>
      <c r="ONH390" s="63"/>
      <c r="ONI390" s="63"/>
      <c r="ONJ390" s="63"/>
      <c r="ONK390" s="63"/>
      <c r="ONL390" s="63"/>
      <c r="ONM390" s="63"/>
      <c r="ONN390" s="63"/>
      <c r="ONO390" s="63"/>
      <c r="ONP390" s="63"/>
      <c r="ONQ390" s="63"/>
      <c r="ONR390" s="63"/>
      <c r="ONS390" s="63"/>
      <c r="ONT390" s="63"/>
      <c r="ONU390" s="63"/>
      <c r="ONV390" s="63"/>
      <c r="ONW390" s="63"/>
      <c r="ONX390" s="63"/>
      <c r="ONY390" s="63"/>
      <c r="ONZ390" s="63"/>
      <c r="OOA390" s="63"/>
      <c r="OOB390" s="63"/>
      <c r="OOC390" s="63"/>
      <c r="OOD390" s="63"/>
      <c r="OOE390" s="63"/>
      <c r="OOF390" s="63"/>
      <c r="OOG390" s="63"/>
      <c r="OOH390" s="63"/>
      <c r="OOI390" s="63"/>
      <c r="OOJ390" s="63"/>
      <c r="OOK390" s="63"/>
      <c r="OOL390" s="63"/>
      <c r="OOM390" s="63"/>
      <c r="OON390" s="63"/>
      <c r="OOO390" s="63"/>
      <c r="OOP390" s="63"/>
      <c r="OOQ390" s="63"/>
      <c r="OOR390" s="63"/>
      <c r="OOS390" s="63"/>
      <c r="OOT390" s="63"/>
      <c r="OOU390" s="63"/>
      <c r="OOV390" s="63"/>
      <c r="OOW390" s="63"/>
      <c r="OOX390" s="63"/>
      <c r="OOY390" s="63"/>
      <c r="OOZ390" s="63"/>
      <c r="OPA390" s="63"/>
      <c r="OPB390" s="63"/>
      <c r="OPC390" s="63"/>
      <c r="OPD390" s="63"/>
      <c r="OPE390" s="63"/>
      <c r="OPF390" s="63"/>
      <c r="OPG390" s="63"/>
      <c r="OPH390" s="63"/>
      <c r="OPI390" s="63"/>
      <c r="OPJ390" s="63"/>
      <c r="OPK390" s="63"/>
      <c r="OPL390" s="63"/>
      <c r="OPM390" s="63"/>
      <c r="OPN390" s="63"/>
      <c r="OPO390" s="63"/>
      <c r="OPP390" s="63"/>
      <c r="OPQ390" s="63"/>
      <c r="OPR390" s="63"/>
      <c r="OPS390" s="63"/>
      <c r="OPT390" s="63"/>
      <c r="OPU390" s="63"/>
      <c r="OPV390" s="63"/>
      <c r="OPW390" s="63"/>
      <c r="OPX390" s="63"/>
      <c r="OPY390" s="63"/>
      <c r="OPZ390" s="63"/>
      <c r="OQA390" s="63"/>
      <c r="OQB390" s="63"/>
      <c r="OQC390" s="63"/>
      <c r="OQD390" s="63"/>
      <c r="OQE390" s="63"/>
      <c r="OQF390" s="63"/>
      <c r="OQG390" s="63"/>
      <c r="OQH390" s="63"/>
      <c r="OQI390" s="63"/>
      <c r="OQJ390" s="63"/>
      <c r="OQK390" s="63"/>
      <c r="OQL390" s="63"/>
      <c r="OQM390" s="63"/>
      <c r="OQN390" s="63"/>
      <c r="OQO390" s="63"/>
      <c r="OQP390" s="63"/>
      <c r="OQQ390" s="63"/>
      <c r="OQR390" s="63"/>
      <c r="OQS390" s="63"/>
      <c r="OQT390" s="63"/>
      <c r="OQU390" s="63"/>
      <c r="OQV390" s="63"/>
      <c r="OQW390" s="63"/>
      <c r="OQX390" s="63"/>
      <c r="OQY390" s="63"/>
      <c r="OQZ390" s="63"/>
      <c r="ORA390" s="63"/>
      <c r="ORB390" s="63"/>
      <c r="ORC390" s="63"/>
      <c r="ORD390" s="63"/>
      <c r="ORE390" s="63"/>
      <c r="ORF390" s="63"/>
      <c r="ORG390" s="63"/>
      <c r="ORH390" s="63"/>
      <c r="ORI390" s="63"/>
      <c r="ORJ390" s="63"/>
      <c r="ORK390" s="63"/>
      <c r="ORL390" s="63"/>
      <c r="ORM390" s="63"/>
      <c r="ORN390" s="63"/>
      <c r="ORO390" s="63"/>
      <c r="ORP390" s="63"/>
      <c r="ORQ390" s="63"/>
      <c r="ORR390" s="63"/>
      <c r="ORS390" s="63"/>
      <c r="ORT390" s="63"/>
      <c r="ORU390" s="63"/>
      <c r="ORV390" s="63"/>
      <c r="ORW390" s="63"/>
      <c r="ORX390" s="63"/>
      <c r="ORY390" s="63"/>
      <c r="ORZ390" s="63"/>
      <c r="OSA390" s="63"/>
      <c r="OSB390" s="63"/>
      <c r="OSC390" s="63"/>
      <c r="OSD390" s="63"/>
      <c r="OSE390" s="63"/>
      <c r="OSF390" s="63"/>
      <c r="OSG390" s="63"/>
      <c r="OSH390" s="63"/>
      <c r="OSI390" s="63"/>
      <c r="OSJ390" s="63"/>
      <c r="OSK390" s="63"/>
      <c r="OSL390" s="63"/>
      <c r="OSM390" s="63"/>
      <c r="OSN390" s="63"/>
      <c r="OSO390" s="63"/>
      <c r="OSP390" s="63"/>
      <c r="OSQ390" s="63"/>
      <c r="OSR390" s="63"/>
      <c r="OSS390" s="63"/>
      <c r="OST390" s="63"/>
      <c r="OSU390" s="63"/>
      <c r="OSV390" s="63"/>
      <c r="OSW390" s="63"/>
      <c r="OSX390" s="63"/>
      <c r="OSY390" s="63"/>
      <c r="OSZ390" s="63"/>
      <c r="OTA390" s="63"/>
      <c r="OTB390" s="63"/>
      <c r="OTC390" s="63"/>
      <c r="OTD390" s="63"/>
      <c r="OTE390" s="63"/>
      <c r="OTF390" s="63"/>
      <c r="OTG390" s="63"/>
      <c r="OTH390" s="63"/>
      <c r="OTI390" s="63"/>
      <c r="OTJ390" s="63"/>
      <c r="OTK390" s="63"/>
      <c r="OTL390" s="63"/>
      <c r="OTM390" s="63"/>
      <c r="OTN390" s="63"/>
      <c r="OTO390" s="63"/>
      <c r="OTP390" s="63"/>
      <c r="OTQ390" s="63"/>
      <c r="OTR390" s="63"/>
      <c r="OTS390" s="63"/>
      <c r="OTT390" s="63"/>
      <c r="OTU390" s="63"/>
      <c r="OTV390" s="63"/>
      <c r="OTW390" s="63"/>
      <c r="OTX390" s="63"/>
      <c r="OTY390" s="63"/>
      <c r="OTZ390" s="63"/>
      <c r="OUA390" s="63"/>
      <c r="OUB390" s="63"/>
      <c r="OUC390" s="63"/>
      <c r="OUD390" s="63"/>
      <c r="OUE390" s="63"/>
      <c r="OUF390" s="63"/>
      <c r="OUG390" s="63"/>
      <c r="OUH390" s="63"/>
      <c r="OUI390" s="63"/>
      <c r="OUJ390" s="63"/>
      <c r="OUK390" s="63"/>
      <c r="OUL390" s="63"/>
      <c r="OUM390" s="63"/>
      <c r="OUN390" s="63"/>
      <c r="OUO390" s="63"/>
      <c r="OUP390" s="63"/>
      <c r="OUQ390" s="63"/>
      <c r="OUR390" s="63"/>
      <c r="OUS390" s="63"/>
      <c r="OUT390" s="63"/>
      <c r="OUU390" s="63"/>
      <c r="OUV390" s="63"/>
      <c r="OUW390" s="63"/>
      <c r="OUX390" s="63"/>
      <c r="OUY390" s="63"/>
      <c r="OUZ390" s="63"/>
      <c r="OVA390" s="63"/>
      <c r="OVB390" s="63"/>
      <c r="OVC390" s="63"/>
      <c r="OVD390" s="63"/>
      <c r="OVE390" s="63"/>
      <c r="OVF390" s="63"/>
      <c r="OVG390" s="63"/>
      <c r="OVH390" s="63"/>
      <c r="OVI390" s="63"/>
      <c r="OVJ390" s="63"/>
      <c r="OVK390" s="63"/>
      <c r="OVL390" s="63"/>
      <c r="OVM390" s="63"/>
      <c r="OVN390" s="63"/>
      <c r="OVO390" s="63"/>
      <c r="OVP390" s="63"/>
      <c r="OVQ390" s="63"/>
      <c r="OVR390" s="63"/>
      <c r="OVS390" s="63"/>
      <c r="OVT390" s="63"/>
      <c r="OVU390" s="63"/>
      <c r="OVV390" s="63"/>
      <c r="OVW390" s="63"/>
      <c r="OVX390" s="63"/>
      <c r="OVY390" s="63"/>
      <c r="OVZ390" s="63"/>
      <c r="OWA390" s="63"/>
      <c r="OWB390" s="63"/>
      <c r="OWC390" s="63"/>
      <c r="OWD390" s="63"/>
      <c r="OWE390" s="63"/>
      <c r="OWF390" s="63"/>
      <c r="OWG390" s="63"/>
      <c r="OWH390" s="63"/>
      <c r="OWI390" s="63"/>
      <c r="OWJ390" s="63"/>
      <c r="OWK390" s="63"/>
      <c r="OWL390" s="63"/>
      <c r="OWM390" s="63"/>
      <c r="OWN390" s="63"/>
      <c r="OWO390" s="63"/>
      <c r="OWP390" s="63"/>
      <c r="OWQ390" s="63"/>
      <c r="OWR390" s="63"/>
      <c r="OWS390" s="63"/>
      <c r="OWT390" s="63"/>
      <c r="OWU390" s="63"/>
      <c r="OWV390" s="63"/>
      <c r="OWW390" s="63"/>
      <c r="OWX390" s="63"/>
      <c r="OWY390" s="63"/>
      <c r="OWZ390" s="63"/>
      <c r="OXA390" s="63"/>
      <c r="OXB390" s="63"/>
      <c r="OXC390" s="63"/>
      <c r="OXD390" s="63"/>
      <c r="OXE390" s="63"/>
      <c r="OXF390" s="63"/>
      <c r="OXG390" s="63"/>
      <c r="OXH390" s="63"/>
      <c r="OXI390" s="63"/>
      <c r="OXJ390" s="63"/>
      <c r="OXK390" s="63"/>
      <c r="OXL390" s="63"/>
      <c r="OXM390" s="63"/>
      <c r="OXN390" s="63"/>
      <c r="OXO390" s="63"/>
      <c r="OXP390" s="63"/>
      <c r="OXQ390" s="63"/>
      <c r="OXR390" s="63"/>
      <c r="OXS390" s="63"/>
      <c r="OXT390" s="63"/>
      <c r="OXU390" s="63"/>
      <c r="OXV390" s="63"/>
      <c r="OXW390" s="63"/>
      <c r="OXX390" s="63"/>
      <c r="OXY390" s="63"/>
      <c r="OXZ390" s="63"/>
      <c r="OYA390" s="63"/>
      <c r="OYB390" s="63"/>
      <c r="OYC390" s="63"/>
      <c r="OYD390" s="63"/>
      <c r="OYE390" s="63"/>
      <c r="OYF390" s="63"/>
      <c r="OYG390" s="63"/>
      <c r="OYH390" s="63"/>
      <c r="OYI390" s="63"/>
      <c r="OYJ390" s="63"/>
      <c r="OYK390" s="63"/>
      <c r="OYL390" s="63"/>
      <c r="OYM390" s="63"/>
      <c r="OYN390" s="63"/>
      <c r="OYO390" s="63"/>
      <c r="OYP390" s="63"/>
      <c r="OYQ390" s="63"/>
      <c r="OYR390" s="63"/>
      <c r="OYS390" s="63"/>
      <c r="OYT390" s="63"/>
      <c r="OYU390" s="63"/>
      <c r="OYV390" s="63"/>
      <c r="OYW390" s="63"/>
      <c r="OYX390" s="63"/>
      <c r="OYY390" s="63"/>
      <c r="OYZ390" s="63"/>
      <c r="OZA390" s="63"/>
      <c r="OZB390" s="63"/>
      <c r="OZC390" s="63"/>
      <c r="OZD390" s="63"/>
      <c r="OZE390" s="63"/>
      <c r="OZF390" s="63"/>
      <c r="OZG390" s="63"/>
      <c r="OZH390" s="63"/>
      <c r="OZI390" s="63"/>
      <c r="OZJ390" s="63"/>
      <c r="OZK390" s="63"/>
      <c r="OZL390" s="63"/>
      <c r="OZM390" s="63"/>
      <c r="OZN390" s="63"/>
      <c r="OZO390" s="63"/>
      <c r="OZP390" s="63"/>
      <c r="OZQ390" s="63"/>
      <c r="OZR390" s="63"/>
      <c r="OZS390" s="63"/>
      <c r="OZT390" s="63"/>
      <c r="OZU390" s="63"/>
      <c r="OZV390" s="63"/>
      <c r="OZW390" s="63"/>
      <c r="OZX390" s="63"/>
      <c r="OZY390" s="63"/>
      <c r="OZZ390" s="63"/>
      <c r="PAA390" s="63"/>
      <c r="PAB390" s="63"/>
      <c r="PAC390" s="63"/>
      <c r="PAD390" s="63"/>
      <c r="PAE390" s="63"/>
      <c r="PAF390" s="63"/>
      <c r="PAG390" s="63"/>
      <c r="PAH390" s="63"/>
      <c r="PAI390" s="63"/>
      <c r="PAJ390" s="63"/>
      <c r="PAK390" s="63"/>
      <c r="PAL390" s="63"/>
      <c r="PAM390" s="63"/>
      <c r="PAN390" s="63"/>
      <c r="PAO390" s="63"/>
      <c r="PAP390" s="63"/>
      <c r="PAQ390" s="63"/>
      <c r="PAR390" s="63"/>
      <c r="PAS390" s="63"/>
      <c r="PAT390" s="63"/>
      <c r="PAU390" s="63"/>
      <c r="PAV390" s="63"/>
      <c r="PAW390" s="63"/>
      <c r="PAX390" s="63"/>
      <c r="PAY390" s="63"/>
      <c r="PAZ390" s="63"/>
      <c r="PBA390" s="63"/>
      <c r="PBB390" s="63"/>
      <c r="PBC390" s="63"/>
      <c r="PBD390" s="63"/>
      <c r="PBE390" s="63"/>
      <c r="PBF390" s="63"/>
      <c r="PBG390" s="63"/>
      <c r="PBH390" s="63"/>
      <c r="PBI390" s="63"/>
      <c r="PBJ390" s="63"/>
      <c r="PBK390" s="63"/>
      <c r="PBL390" s="63"/>
      <c r="PBM390" s="63"/>
      <c r="PBN390" s="63"/>
      <c r="PBO390" s="63"/>
      <c r="PBP390" s="63"/>
      <c r="PBQ390" s="63"/>
      <c r="PBR390" s="63"/>
      <c r="PBS390" s="63"/>
      <c r="PBT390" s="63"/>
      <c r="PBU390" s="63"/>
      <c r="PBV390" s="63"/>
      <c r="PBW390" s="63"/>
      <c r="PBX390" s="63"/>
      <c r="PBY390" s="63"/>
      <c r="PBZ390" s="63"/>
      <c r="PCA390" s="63"/>
      <c r="PCB390" s="63"/>
      <c r="PCC390" s="63"/>
      <c r="PCD390" s="63"/>
      <c r="PCE390" s="63"/>
      <c r="PCF390" s="63"/>
      <c r="PCG390" s="63"/>
      <c r="PCH390" s="63"/>
      <c r="PCI390" s="63"/>
      <c r="PCJ390" s="63"/>
      <c r="PCK390" s="63"/>
      <c r="PCL390" s="63"/>
      <c r="PCM390" s="63"/>
      <c r="PCN390" s="63"/>
      <c r="PCO390" s="63"/>
      <c r="PCP390" s="63"/>
      <c r="PCQ390" s="63"/>
      <c r="PCR390" s="63"/>
      <c r="PCS390" s="63"/>
      <c r="PCT390" s="63"/>
      <c r="PCU390" s="63"/>
      <c r="PCV390" s="63"/>
      <c r="PCW390" s="63"/>
      <c r="PCX390" s="63"/>
      <c r="PCY390" s="63"/>
      <c r="PCZ390" s="63"/>
      <c r="PDA390" s="63"/>
      <c r="PDB390" s="63"/>
      <c r="PDC390" s="63"/>
      <c r="PDD390" s="63"/>
      <c r="PDE390" s="63"/>
      <c r="PDF390" s="63"/>
      <c r="PDG390" s="63"/>
      <c r="PDH390" s="63"/>
      <c r="PDI390" s="63"/>
      <c r="PDJ390" s="63"/>
      <c r="PDK390" s="63"/>
      <c r="PDL390" s="63"/>
      <c r="PDM390" s="63"/>
      <c r="PDN390" s="63"/>
      <c r="PDO390" s="63"/>
      <c r="PDP390" s="63"/>
      <c r="PDQ390" s="63"/>
      <c r="PDR390" s="63"/>
      <c r="PDS390" s="63"/>
      <c r="PDT390" s="63"/>
      <c r="PDU390" s="63"/>
      <c r="PDV390" s="63"/>
      <c r="PDW390" s="63"/>
      <c r="PDX390" s="63"/>
      <c r="PDY390" s="63"/>
      <c r="PDZ390" s="63"/>
      <c r="PEA390" s="63"/>
      <c r="PEB390" s="63"/>
      <c r="PEC390" s="63"/>
      <c r="PED390" s="63"/>
      <c r="PEE390" s="63"/>
      <c r="PEF390" s="63"/>
      <c r="PEG390" s="63"/>
      <c r="PEH390" s="63"/>
      <c r="PEI390" s="63"/>
      <c r="PEJ390" s="63"/>
      <c r="PEK390" s="63"/>
      <c r="PEL390" s="63"/>
      <c r="PEM390" s="63"/>
      <c r="PEN390" s="63"/>
      <c r="PEO390" s="63"/>
      <c r="PEP390" s="63"/>
      <c r="PEQ390" s="63"/>
      <c r="PER390" s="63"/>
      <c r="PES390" s="63"/>
      <c r="PET390" s="63"/>
      <c r="PEU390" s="63"/>
      <c r="PEV390" s="63"/>
      <c r="PEW390" s="63"/>
      <c r="PEX390" s="63"/>
      <c r="PEY390" s="63"/>
      <c r="PEZ390" s="63"/>
      <c r="PFA390" s="63"/>
      <c r="PFB390" s="63"/>
      <c r="PFC390" s="63"/>
      <c r="PFD390" s="63"/>
      <c r="PFE390" s="63"/>
      <c r="PFF390" s="63"/>
      <c r="PFG390" s="63"/>
      <c r="PFH390" s="63"/>
      <c r="PFI390" s="63"/>
      <c r="PFJ390" s="63"/>
      <c r="PFK390" s="63"/>
      <c r="PFL390" s="63"/>
      <c r="PFM390" s="63"/>
      <c r="PFN390" s="63"/>
      <c r="PFO390" s="63"/>
      <c r="PFP390" s="63"/>
      <c r="PFQ390" s="63"/>
      <c r="PFR390" s="63"/>
      <c r="PFS390" s="63"/>
      <c r="PFT390" s="63"/>
      <c r="PFU390" s="63"/>
      <c r="PFV390" s="63"/>
      <c r="PFW390" s="63"/>
      <c r="PFX390" s="63"/>
      <c r="PFY390" s="63"/>
      <c r="PFZ390" s="63"/>
      <c r="PGA390" s="63"/>
      <c r="PGB390" s="63"/>
      <c r="PGC390" s="63"/>
      <c r="PGD390" s="63"/>
      <c r="PGE390" s="63"/>
      <c r="PGF390" s="63"/>
      <c r="PGG390" s="63"/>
      <c r="PGH390" s="63"/>
      <c r="PGI390" s="63"/>
      <c r="PGJ390" s="63"/>
      <c r="PGK390" s="63"/>
      <c r="PGL390" s="63"/>
      <c r="PGM390" s="63"/>
      <c r="PGN390" s="63"/>
      <c r="PGO390" s="63"/>
      <c r="PGP390" s="63"/>
      <c r="PGQ390" s="63"/>
      <c r="PGR390" s="63"/>
      <c r="PGS390" s="63"/>
      <c r="PGT390" s="63"/>
      <c r="PGU390" s="63"/>
      <c r="PGV390" s="63"/>
      <c r="PGW390" s="63"/>
      <c r="PGX390" s="63"/>
      <c r="PGY390" s="63"/>
      <c r="PGZ390" s="63"/>
      <c r="PHA390" s="63"/>
      <c r="PHB390" s="63"/>
      <c r="PHC390" s="63"/>
      <c r="PHD390" s="63"/>
      <c r="PHE390" s="63"/>
      <c r="PHF390" s="63"/>
      <c r="PHG390" s="63"/>
      <c r="PHH390" s="63"/>
      <c r="PHI390" s="63"/>
      <c r="PHJ390" s="63"/>
      <c r="PHK390" s="63"/>
      <c r="PHL390" s="63"/>
      <c r="PHM390" s="63"/>
      <c r="PHN390" s="63"/>
      <c r="PHO390" s="63"/>
      <c r="PHP390" s="63"/>
      <c r="PHQ390" s="63"/>
      <c r="PHR390" s="63"/>
      <c r="PHS390" s="63"/>
      <c r="PHT390" s="63"/>
      <c r="PHU390" s="63"/>
      <c r="PHV390" s="63"/>
      <c r="PHW390" s="63"/>
      <c r="PHX390" s="63"/>
      <c r="PHY390" s="63"/>
      <c r="PHZ390" s="63"/>
      <c r="PIA390" s="63"/>
      <c r="PIB390" s="63"/>
      <c r="PIC390" s="63"/>
      <c r="PID390" s="63"/>
      <c r="PIE390" s="63"/>
      <c r="PIF390" s="63"/>
      <c r="PIG390" s="63"/>
      <c r="PIH390" s="63"/>
      <c r="PII390" s="63"/>
      <c r="PIJ390" s="63"/>
      <c r="PIK390" s="63"/>
      <c r="PIL390" s="63"/>
      <c r="PIM390" s="63"/>
      <c r="PIN390" s="63"/>
      <c r="PIO390" s="63"/>
      <c r="PIP390" s="63"/>
      <c r="PIQ390" s="63"/>
      <c r="PIR390" s="63"/>
      <c r="PIS390" s="63"/>
      <c r="PIT390" s="63"/>
      <c r="PIU390" s="63"/>
      <c r="PIV390" s="63"/>
      <c r="PIW390" s="63"/>
      <c r="PIX390" s="63"/>
      <c r="PIY390" s="63"/>
      <c r="PIZ390" s="63"/>
      <c r="PJA390" s="63"/>
      <c r="PJB390" s="63"/>
      <c r="PJC390" s="63"/>
      <c r="PJD390" s="63"/>
      <c r="PJE390" s="63"/>
      <c r="PJF390" s="63"/>
      <c r="PJG390" s="63"/>
      <c r="PJH390" s="63"/>
      <c r="PJI390" s="63"/>
      <c r="PJJ390" s="63"/>
      <c r="PJK390" s="63"/>
      <c r="PJL390" s="63"/>
      <c r="PJM390" s="63"/>
      <c r="PJN390" s="63"/>
      <c r="PJO390" s="63"/>
      <c r="PJP390" s="63"/>
      <c r="PJQ390" s="63"/>
      <c r="PJR390" s="63"/>
      <c r="PJS390" s="63"/>
      <c r="PJT390" s="63"/>
      <c r="PJU390" s="63"/>
      <c r="PJV390" s="63"/>
      <c r="PJW390" s="63"/>
      <c r="PJX390" s="63"/>
      <c r="PJY390" s="63"/>
      <c r="PJZ390" s="63"/>
      <c r="PKA390" s="63"/>
      <c r="PKB390" s="63"/>
      <c r="PKC390" s="63"/>
      <c r="PKD390" s="63"/>
      <c r="PKE390" s="63"/>
      <c r="PKF390" s="63"/>
      <c r="PKG390" s="63"/>
      <c r="PKH390" s="63"/>
      <c r="PKI390" s="63"/>
      <c r="PKJ390" s="63"/>
      <c r="PKK390" s="63"/>
      <c r="PKL390" s="63"/>
      <c r="PKM390" s="63"/>
      <c r="PKN390" s="63"/>
      <c r="PKO390" s="63"/>
      <c r="PKP390" s="63"/>
      <c r="PKQ390" s="63"/>
      <c r="PKR390" s="63"/>
      <c r="PKS390" s="63"/>
      <c r="PKT390" s="63"/>
      <c r="PKU390" s="63"/>
      <c r="PKV390" s="63"/>
      <c r="PKW390" s="63"/>
      <c r="PKX390" s="63"/>
      <c r="PKY390" s="63"/>
      <c r="PKZ390" s="63"/>
      <c r="PLA390" s="63"/>
      <c r="PLB390" s="63"/>
      <c r="PLC390" s="63"/>
      <c r="PLD390" s="63"/>
      <c r="PLE390" s="63"/>
      <c r="PLF390" s="63"/>
      <c r="PLG390" s="63"/>
      <c r="PLH390" s="63"/>
      <c r="PLI390" s="63"/>
      <c r="PLJ390" s="63"/>
      <c r="PLK390" s="63"/>
      <c r="PLL390" s="63"/>
      <c r="PLM390" s="63"/>
      <c r="PLN390" s="63"/>
      <c r="PLO390" s="63"/>
      <c r="PLP390" s="63"/>
      <c r="PLQ390" s="63"/>
      <c r="PLR390" s="63"/>
      <c r="PLS390" s="63"/>
      <c r="PLT390" s="63"/>
      <c r="PLU390" s="63"/>
      <c r="PLV390" s="63"/>
      <c r="PLW390" s="63"/>
      <c r="PLX390" s="63"/>
      <c r="PLY390" s="63"/>
      <c r="PLZ390" s="63"/>
      <c r="PMA390" s="63"/>
      <c r="PMB390" s="63"/>
      <c r="PMC390" s="63"/>
      <c r="PMD390" s="63"/>
      <c r="PME390" s="63"/>
      <c r="PMF390" s="63"/>
      <c r="PMG390" s="63"/>
      <c r="PMH390" s="63"/>
      <c r="PMI390" s="63"/>
      <c r="PMJ390" s="63"/>
      <c r="PMK390" s="63"/>
      <c r="PML390" s="63"/>
      <c r="PMM390" s="63"/>
      <c r="PMN390" s="63"/>
      <c r="PMO390" s="63"/>
      <c r="PMP390" s="63"/>
      <c r="PMQ390" s="63"/>
      <c r="PMR390" s="63"/>
      <c r="PMS390" s="63"/>
      <c r="PMT390" s="63"/>
      <c r="PMU390" s="63"/>
      <c r="PMV390" s="63"/>
      <c r="PMW390" s="63"/>
      <c r="PMX390" s="63"/>
      <c r="PMY390" s="63"/>
      <c r="PMZ390" s="63"/>
      <c r="PNA390" s="63"/>
      <c r="PNB390" s="63"/>
      <c r="PNC390" s="63"/>
      <c r="PND390" s="63"/>
      <c r="PNE390" s="63"/>
      <c r="PNF390" s="63"/>
      <c r="PNG390" s="63"/>
      <c r="PNH390" s="63"/>
      <c r="PNI390" s="63"/>
      <c r="PNJ390" s="63"/>
      <c r="PNK390" s="63"/>
      <c r="PNL390" s="63"/>
      <c r="PNM390" s="63"/>
      <c r="PNN390" s="63"/>
      <c r="PNO390" s="63"/>
      <c r="PNP390" s="63"/>
      <c r="PNQ390" s="63"/>
      <c r="PNR390" s="63"/>
      <c r="PNS390" s="63"/>
      <c r="PNT390" s="63"/>
      <c r="PNU390" s="63"/>
      <c r="PNV390" s="63"/>
      <c r="PNW390" s="63"/>
      <c r="PNX390" s="63"/>
      <c r="PNY390" s="63"/>
      <c r="PNZ390" s="63"/>
      <c r="POA390" s="63"/>
      <c r="POB390" s="63"/>
      <c r="POC390" s="63"/>
      <c r="POD390" s="63"/>
      <c r="POE390" s="63"/>
      <c r="POF390" s="63"/>
      <c r="POG390" s="63"/>
      <c r="POH390" s="63"/>
      <c r="POI390" s="63"/>
      <c r="POJ390" s="63"/>
      <c r="POK390" s="63"/>
      <c r="POL390" s="63"/>
      <c r="POM390" s="63"/>
      <c r="PON390" s="63"/>
      <c r="POO390" s="63"/>
      <c r="POP390" s="63"/>
      <c r="POQ390" s="63"/>
      <c r="POR390" s="63"/>
      <c r="POS390" s="63"/>
      <c r="POT390" s="63"/>
      <c r="POU390" s="63"/>
      <c r="POV390" s="63"/>
      <c r="POW390" s="63"/>
      <c r="POX390" s="63"/>
      <c r="POY390" s="63"/>
      <c r="POZ390" s="63"/>
      <c r="PPA390" s="63"/>
      <c r="PPB390" s="63"/>
      <c r="PPC390" s="63"/>
      <c r="PPD390" s="63"/>
      <c r="PPE390" s="63"/>
      <c r="PPF390" s="63"/>
      <c r="PPG390" s="63"/>
      <c r="PPH390" s="63"/>
      <c r="PPI390" s="63"/>
      <c r="PPJ390" s="63"/>
      <c r="PPK390" s="63"/>
      <c r="PPL390" s="63"/>
      <c r="PPM390" s="63"/>
      <c r="PPN390" s="63"/>
      <c r="PPO390" s="63"/>
      <c r="PPP390" s="63"/>
      <c r="PPQ390" s="63"/>
      <c r="PPR390" s="63"/>
      <c r="PPS390" s="63"/>
      <c r="PPT390" s="63"/>
      <c r="PPU390" s="63"/>
      <c r="PPV390" s="63"/>
      <c r="PPW390" s="63"/>
      <c r="PPX390" s="63"/>
      <c r="PPY390" s="63"/>
      <c r="PPZ390" s="63"/>
      <c r="PQA390" s="63"/>
      <c r="PQB390" s="63"/>
      <c r="PQC390" s="63"/>
      <c r="PQD390" s="63"/>
      <c r="PQE390" s="63"/>
      <c r="PQF390" s="63"/>
      <c r="PQG390" s="63"/>
      <c r="PQH390" s="63"/>
      <c r="PQI390" s="63"/>
      <c r="PQJ390" s="63"/>
      <c r="PQK390" s="63"/>
      <c r="PQL390" s="63"/>
      <c r="PQM390" s="63"/>
      <c r="PQN390" s="63"/>
      <c r="PQO390" s="63"/>
      <c r="PQP390" s="63"/>
      <c r="PQQ390" s="63"/>
      <c r="PQR390" s="63"/>
      <c r="PQS390" s="63"/>
      <c r="PQT390" s="63"/>
      <c r="PQU390" s="63"/>
      <c r="PQV390" s="63"/>
      <c r="PQW390" s="63"/>
      <c r="PQX390" s="63"/>
      <c r="PQY390" s="63"/>
      <c r="PQZ390" s="63"/>
      <c r="PRA390" s="63"/>
      <c r="PRB390" s="63"/>
      <c r="PRC390" s="63"/>
      <c r="PRD390" s="63"/>
      <c r="PRE390" s="63"/>
      <c r="PRF390" s="63"/>
      <c r="PRG390" s="63"/>
      <c r="PRH390" s="63"/>
      <c r="PRI390" s="63"/>
      <c r="PRJ390" s="63"/>
      <c r="PRK390" s="63"/>
      <c r="PRL390" s="63"/>
      <c r="PRM390" s="63"/>
      <c r="PRN390" s="63"/>
      <c r="PRO390" s="63"/>
      <c r="PRP390" s="63"/>
      <c r="PRQ390" s="63"/>
      <c r="PRR390" s="63"/>
      <c r="PRS390" s="63"/>
      <c r="PRT390" s="63"/>
      <c r="PRU390" s="63"/>
      <c r="PRV390" s="63"/>
      <c r="PRW390" s="63"/>
      <c r="PRX390" s="63"/>
      <c r="PRY390" s="63"/>
      <c r="PRZ390" s="63"/>
      <c r="PSA390" s="63"/>
      <c r="PSB390" s="63"/>
      <c r="PSC390" s="63"/>
      <c r="PSD390" s="63"/>
      <c r="PSE390" s="63"/>
      <c r="PSF390" s="63"/>
      <c r="PSG390" s="63"/>
      <c r="PSH390" s="63"/>
      <c r="PSI390" s="63"/>
      <c r="PSJ390" s="63"/>
      <c r="PSK390" s="63"/>
      <c r="PSL390" s="63"/>
      <c r="PSM390" s="63"/>
      <c r="PSN390" s="63"/>
      <c r="PSO390" s="63"/>
      <c r="PSP390" s="63"/>
      <c r="PSQ390" s="63"/>
      <c r="PSR390" s="63"/>
      <c r="PSS390" s="63"/>
      <c r="PST390" s="63"/>
      <c r="PSU390" s="63"/>
      <c r="PSV390" s="63"/>
      <c r="PSW390" s="63"/>
      <c r="PSX390" s="63"/>
      <c r="PSY390" s="63"/>
      <c r="PSZ390" s="63"/>
      <c r="PTA390" s="63"/>
      <c r="PTB390" s="63"/>
      <c r="PTC390" s="63"/>
      <c r="PTD390" s="63"/>
      <c r="PTE390" s="63"/>
      <c r="PTF390" s="63"/>
      <c r="PTG390" s="63"/>
      <c r="PTH390" s="63"/>
      <c r="PTI390" s="63"/>
      <c r="PTJ390" s="63"/>
      <c r="PTK390" s="63"/>
      <c r="PTL390" s="63"/>
      <c r="PTM390" s="63"/>
      <c r="PTN390" s="63"/>
      <c r="PTO390" s="63"/>
      <c r="PTP390" s="63"/>
      <c r="PTQ390" s="63"/>
      <c r="PTR390" s="63"/>
      <c r="PTS390" s="63"/>
      <c r="PTT390" s="63"/>
      <c r="PTU390" s="63"/>
      <c r="PTV390" s="63"/>
      <c r="PTW390" s="63"/>
      <c r="PTX390" s="63"/>
      <c r="PTY390" s="63"/>
      <c r="PTZ390" s="63"/>
      <c r="PUA390" s="63"/>
      <c r="PUB390" s="63"/>
      <c r="PUC390" s="63"/>
      <c r="PUD390" s="63"/>
      <c r="PUE390" s="63"/>
      <c r="PUF390" s="63"/>
      <c r="PUG390" s="63"/>
      <c r="PUH390" s="63"/>
      <c r="PUI390" s="63"/>
      <c r="PUJ390" s="63"/>
      <c r="PUK390" s="63"/>
      <c r="PUL390" s="63"/>
      <c r="PUM390" s="63"/>
      <c r="PUN390" s="63"/>
      <c r="PUO390" s="63"/>
      <c r="PUP390" s="63"/>
      <c r="PUQ390" s="63"/>
      <c r="PUR390" s="63"/>
      <c r="PUS390" s="63"/>
      <c r="PUT390" s="63"/>
      <c r="PUU390" s="63"/>
      <c r="PUV390" s="63"/>
      <c r="PUW390" s="63"/>
      <c r="PUX390" s="63"/>
      <c r="PUY390" s="63"/>
      <c r="PUZ390" s="63"/>
      <c r="PVA390" s="63"/>
      <c r="PVB390" s="63"/>
      <c r="PVC390" s="63"/>
      <c r="PVD390" s="63"/>
      <c r="PVE390" s="63"/>
      <c r="PVF390" s="63"/>
      <c r="PVG390" s="63"/>
      <c r="PVH390" s="63"/>
      <c r="PVI390" s="63"/>
      <c r="PVJ390" s="63"/>
      <c r="PVK390" s="63"/>
      <c r="PVL390" s="63"/>
      <c r="PVM390" s="63"/>
      <c r="PVN390" s="63"/>
      <c r="PVO390" s="63"/>
      <c r="PVP390" s="63"/>
      <c r="PVQ390" s="63"/>
      <c r="PVR390" s="63"/>
      <c r="PVS390" s="63"/>
      <c r="PVT390" s="63"/>
      <c r="PVU390" s="63"/>
      <c r="PVV390" s="63"/>
      <c r="PVW390" s="63"/>
      <c r="PVX390" s="63"/>
      <c r="PVY390" s="63"/>
      <c r="PVZ390" s="63"/>
      <c r="PWA390" s="63"/>
      <c r="PWB390" s="63"/>
      <c r="PWC390" s="63"/>
      <c r="PWD390" s="63"/>
      <c r="PWE390" s="63"/>
      <c r="PWF390" s="63"/>
      <c r="PWG390" s="63"/>
      <c r="PWH390" s="63"/>
      <c r="PWI390" s="63"/>
      <c r="PWJ390" s="63"/>
      <c r="PWK390" s="63"/>
      <c r="PWL390" s="63"/>
      <c r="PWM390" s="63"/>
      <c r="PWN390" s="63"/>
      <c r="PWO390" s="63"/>
      <c r="PWP390" s="63"/>
      <c r="PWQ390" s="63"/>
      <c r="PWR390" s="63"/>
      <c r="PWS390" s="63"/>
      <c r="PWT390" s="63"/>
      <c r="PWU390" s="63"/>
      <c r="PWV390" s="63"/>
      <c r="PWW390" s="63"/>
      <c r="PWX390" s="63"/>
      <c r="PWY390" s="63"/>
      <c r="PWZ390" s="63"/>
      <c r="PXA390" s="63"/>
      <c r="PXB390" s="63"/>
      <c r="PXC390" s="63"/>
      <c r="PXD390" s="63"/>
      <c r="PXE390" s="63"/>
      <c r="PXF390" s="63"/>
      <c r="PXG390" s="63"/>
      <c r="PXH390" s="63"/>
      <c r="PXI390" s="63"/>
      <c r="PXJ390" s="63"/>
      <c r="PXK390" s="63"/>
      <c r="PXL390" s="63"/>
      <c r="PXM390" s="63"/>
      <c r="PXN390" s="63"/>
      <c r="PXO390" s="63"/>
      <c r="PXP390" s="63"/>
      <c r="PXQ390" s="63"/>
      <c r="PXR390" s="63"/>
      <c r="PXS390" s="63"/>
      <c r="PXT390" s="63"/>
      <c r="PXU390" s="63"/>
      <c r="PXV390" s="63"/>
      <c r="PXW390" s="63"/>
      <c r="PXX390" s="63"/>
      <c r="PXY390" s="63"/>
      <c r="PXZ390" s="63"/>
      <c r="PYA390" s="63"/>
      <c r="PYB390" s="63"/>
      <c r="PYC390" s="63"/>
      <c r="PYD390" s="63"/>
      <c r="PYE390" s="63"/>
      <c r="PYF390" s="63"/>
      <c r="PYG390" s="63"/>
      <c r="PYH390" s="63"/>
      <c r="PYI390" s="63"/>
      <c r="PYJ390" s="63"/>
      <c r="PYK390" s="63"/>
      <c r="PYL390" s="63"/>
      <c r="PYM390" s="63"/>
      <c r="PYN390" s="63"/>
      <c r="PYO390" s="63"/>
      <c r="PYP390" s="63"/>
      <c r="PYQ390" s="63"/>
      <c r="PYR390" s="63"/>
      <c r="PYS390" s="63"/>
      <c r="PYT390" s="63"/>
      <c r="PYU390" s="63"/>
      <c r="PYV390" s="63"/>
      <c r="PYW390" s="63"/>
      <c r="PYX390" s="63"/>
      <c r="PYY390" s="63"/>
      <c r="PYZ390" s="63"/>
      <c r="PZA390" s="63"/>
      <c r="PZB390" s="63"/>
      <c r="PZC390" s="63"/>
      <c r="PZD390" s="63"/>
      <c r="PZE390" s="63"/>
      <c r="PZF390" s="63"/>
      <c r="PZG390" s="63"/>
      <c r="PZH390" s="63"/>
      <c r="PZI390" s="63"/>
      <c r="PZJ390" s="63"/>
      <c r="PZK390" s="63"/>
      <c r="PZL390" s="63"/>
      <c r="PZM390" s="63"/>
      <c r="PZN390" s="63"/>
      <c r="PZO390" s="63"/>
      <c r="PZP390" s="63"/>
      <c r="PZQ390" s="63"/>
      <c r="PZR390" s="63"/>
      <c r="PZS390" s="63"/>
      <c r="PZT390" s="63"/>
      <c r="PZU390" s="63"/>
      <c r="PZV390" s="63"/>
      <c r="PZW390" s="63"/>
      <c r="PZX390" s="63"/>
      <c r="PZY390" s="63"/>
      <c r="PZZ390" s="63"/>
      <c r="QAA390" s="63"/>
      <c r="QAB390" s="63"/>
      <c r="QAC390" s="63"/>
      <c r="QAD390" s="63"/>
      <c r="QAE390" s="63"/>
      <c r="QAF390" s="63"/>
      <c r="QAG390" s="63"/>
      <c r="QAH390" s="63"/>
      <c r="QAI390" s="63"/>
      <c r="QAJ390" s="63"/>
      <c r="QAK390" s="63"/>
      <c r="QAL390" s="63"/>
      <c r="QAM390" s="63"/>
      <c r="QAN390" s="63"/>
      <c r="QAO390" s="63"/>
      <c r="QAP390" s="63"/>
      <c r="QAQ390" s="63"/>
      <c r="QAR390" s="63"/>
      <c r="QAS390" s="63"/>
      <c r="QAT390" s="63"/>
      <c r="QAU390" s="63"/>
      <c r="QAV390" s="63"/>
      <c r="QAW390" s="63"/>
      <c r="QAX390" s="63"/>
      <c r="QAY390" s="63"/>
      <c r="QAZ390" s="63"/>
      <c r="QBA390" s="63"/>
      <c r="QBB390" s="63"/>
      <c r="QBC390" s="63"/>
      <c r="QBD390" s="63"/>
      <c r="QBE390" s="63"/>
      <c r="QBF390" s="63"/>
      <c r="QBG390" s="63"/>
      <c r="QBH390" s="63"/>
      <c r="QBI390" s="63"/>
      <c r="QBJ390" s="63"/>
      <c r="QBK390" s="63"/>
      <c r="QBL390" s="63"/>
      <c r="QBM390" s="63"/>
      <c r="QBN390" s="63"/>
      <c r="QBO390" s="63"/>
      <c r="QBP390" s="63"/>
      <c r="QBQ390" s="63"/>
      <c r="QBR390" s="63"/>
      <c r="QBS390" s="63"/>
      <c r="QBT390" s="63"/>
      <c r="QBU390" s="63"/>
      <c r="QBV390" s="63"/>
      <c r="QBW390" s="63"/>
      <c r="QBX390" s="63"/>
      <c r="QBY390" s="63"/>
      <c r="QBZ390" s="63"/>
      <c r="QCA390" s="63"/>
      <c r="QCB390" s="63"/>
      <c r="QCC390" s="63"/>
      <c r="QCD390" s="63"/>
      <c r="QCE390" s="63"/>
      <c r="QCF390" s="63"/>
      <c r="QCG390" s="63"/>
      <c r="QCH390" s="63"/>
      <c r="QCI390" s="63"/>
      <c r="QCJ390" s="63"/>
      <c r="QCK390" s="63"/>
      <c r="QCL390" s="63"/>
      <c r="QCM390" s="63"/>
      <c r="QCN390" s="63"/>
      <c r="QCO390" s="63"/>
      <c r="QCP390" s="63"/>
      <c r="QCQ390" s="63"/>
      <c r="QCR390" s="63"/>
      <c r="QCS390" s="63"/>
      <c r="QCT390" s="63"/>
      <c r="QCU390" s="63"/>
      <c r="QCV390" s="63"/>
      <c r="QCW390" s="63"/>
      <c r="QCX390" s="63"/>
      <c r="QCY390" s="63"/>
      <c r="QCZ390" s="63"/>
      <c r="QDA390" s="63"/>
      <c r="QDB390" s="63"/>
      <c r="QDC390" s="63"/>
      <c r="QDD390" s="63"/>
      <c r="QDE390" s="63"/>
      <c r="QDF390" s="63"/>
      <c r="QDG390" s="63"/>
      <c r="QDH390" s="63"/>
      <c r="QDI390" s="63"/>
      <c r="QDJ390" s="63"/>
      <c r="QDK390" s="63"/>
      <c r="QDL390" s="63"/>
      <c r="QDM390" s="63"/>
      <c r="QDN390" s="63"/>
      <c r="QDO390" s="63"/>
      <c r="QDP390" s="63"/>
      <c r="QDQ390" s="63"/>
      <c r="QDR390" s="63"/>
      <c r="QDS390" s="63"/>
      <c r="QDT390" s="63"/>
      <c r="QDU390" s="63"/>
      <c r="QDV390" s="63"/>
      <c r="QDW390" s="63"/>
      <c r="QDX390" s="63"/>
      <c r="QDY390" s="63"/>
      <c r="QDZ390" s="63"/>
      <c r="QEA390" s="63"/>
      <c r="QEB390" s="63"/>
      <c r="QEC390" s="63"/>
      <c r="QED390" s="63"/>
      <c r="QEE390" s="63"/>
      <c r="QEF390" s="63"/>
      <c r="QEG390" s="63"/>
      <c r="QEH390" s="63"/>
      <c r="QEI390" s="63"/>
      <c r="QEJ390" s="63"/>
      <c r="QEK390" s="63"/>
      <c r="QEL390" s="63"/>
      <c r="QEM390" s="63"/>
      <c r="QEN390" s="63"/>
      <c r="QEO390" s="63"/>
      <c r="QEP390" s="63"/>
      <c r="QEQ390" s="63"/>
      <c r="QER390" s="63"/>
      <c r="QES390" s="63"/>
      <c r="QET390" s="63"/>
      <c r="QEU390" s="63"/>
      <c r="QEV390" s="63"/>
      <c r="QEW390" s="63"/>
      <c r="QEX390" s="63"/>
      <c r="QEY390" s="63"/>
      <c r="QEZ390" s="63"/>
      <c r="QFA390" s="63"/>
      <c r="QFB390" s="63"/>
      <c r="QFC390" s="63"/>
      <c r="QFD390" s="63"/>
      <c r="QFE390" s="63"/>
      <c r="QFF390" s="63"/>
      <c r="QFG390" s="63"/>
      <c r="QFH390" s="63"/>
      <c r="QFI390" s="63"/>
      <c r="QFJ390" s="63"/>
      <c r="QFK390" s="63"/>
      <c r="QFL390" s="63"/>
      <c r="QFM390" s="63"/>
      <c r="QFN390" s="63"/>
      <c r="QFO390" s="63"/>
      <c r="QFP390" s="63"/>
      <c r="QFQ390" s="63"/>
      <c r="QFR390" s="63"/>
      <c r="QFS390" s="63"/>
      <c r="QFT390" s="63"/>
      <c r="QFU390" s="63"/>
      <c r="QFV390" s="63"/>
      <c r="QFW390" s="63"/>
      <c r="QFX390" s="63"/>
      <c r="QFY390" s="63"/>
      <c r="QFZ390" s="63"/>
      <c r="QGA390" s="63"/>
      <c r="QGB390" s="63"/>
      <c r="QGC390" s="63"/>
      <c r="QGD390" s="63"/>
      <c r="QGE390" s="63"/>
      <c r="QGF390" s="63"/>
      <c r="QGG390" s="63"/>
      <c r="QGH390" s="63"/>
      <c r="QGI390" s="63"/>
      <c r="QGJ390" s="63"/>
      <c r="QGK390" s="63"/>
      <c r="QGL390" s="63"/>
      <c r="QGM390" s="63"/>
      <c r="QGN390" s="63"/>
      <c r="QGO390" s="63"/>
      <c r="QGP390" s="63"/>
      <c r="QGQ390" s="63"/>
      <c r="QGR390" s="63"/>
      <c r="QGS390" s="63"/>
      <c r="QGT390" s="63"/>
      <c r="QGU390" s="63"/>
      <c r="QGV390" s="63"/>
      <c r="QGW390" s="63"/>
      <c r="QGX390" s="63"/>
      <c r="QGY390" s="63"/>
      <c r="QGZ390" s="63"/>
      <c r="QHA390" s="63"/>
      <c r="QHB390" s="63"/>
      <c r="QHC390" s="63"/>
      <c r="QHD390" s="63"/>
      <c r="QHE390" s="63"/>
      <c r="QHF390" s="63"/>
      <c r="QHG390" s="63"/>
      <c r="QHH390" s="63"/>
      <c r="QHI390" s="63"/>
      <c r="QHJ390" s="63"/>
      <c r="QHK390" s="63"/>
      <c r="QHL390" s="63"/>
      <c r="QHM390" s="63"/>
      <c r="QHN390" s="63"/>
      <c r="QHO390" s="63"/>
      <c r="QHP390" s="63"/>
      <c r="QHQ390" s="63"/>
      <c r="QHR390" s="63"/>
      <c r="QHS390" s="63"/>
      <c r="QHT390" s="63"/>
      <c r="QHU390" s="63"/>
      <c r="QHV390" s="63"/>
      <c r="QHW390" s="63"/>
      <c r="QHX390" s="63"/>
      <c r="QHY390" s="63"/>
      <c r="QHZ390" s="63"/>
      <c r="QIA390" s="63"/>
      <c r="QIB390" s="63"/>
      <c r="QIC390" s="63"/>
      <c r="QID390" s="63"/>
      <c r="QIE390" s="63"/>
      <c r="QIF390" s="63"/>
      <c r="QIG390" s="63"/>
      <c r="QIH390" s="63"/>
      <c r="QII390" s="63"/>
      <c r="QIJ390" s="63"/>
      <c r="QIK390" s="63"/>
      <c r="QIL390" s="63"/>
      <c r="QIM390" s="63"/>
      <c r="QIN390" s="63"/>
      <c r="QIO390" s="63"/>
      <c r="QIP390" s="63"/>
      <c r="QIQ390" s="63"/>
      <c r="QIR390" s="63"/>
      <c r="QIS390" s="63"/>
      <c r="QIT390" s="63"/>
      <c r="QIU390" s="63"/>
      <c r="QIV390" s="63"/>
      <c r="QIW390" s="63"/>
      <c r="QIX390" s="63"/>
      <c r="QIY390" s="63"/>
      <c r="QIZ390" s="63"/>
      <c r="QJA390" s="63"/>
      <c r="QJB390" s="63"/>
      <c r="QJC390" s="63"/>
      <c r="QJD390" s="63"/>
      <c r="QJE390" s="63"/>
      <c r="QJF390" s="63"/>
      <c r="QJG390" s="63"/>
      <c r="QJH390" s="63"/>
      <c r="QJI390" s="63"/>
      <c r="QJJ390" s="63"/>
      <c r="QJK390" s="63"/>
      <c r="QJL390" s="63"/>
      <c r="QJM390" s="63"/>
      <c r="QJN390" s="63"/>
      <c r="QJO390" s="63"/>
      <c r="QJP390" s="63"/>
      <c r="QJQ390" s="63"/>
      <c r="QJR390" s="63"/>
      <c r="QJS390" s="63"/>
      <c r="QJT390" s="63"/>
      <c r="QJU390" s="63"/>
      <c r="QJV390" s="63"/>
      <c r="QJW390" s="63"/>
      <c r="QJX390" s="63"/>
      <c r="QJY390" s="63"/>
      <c r="QJZ390" s="63"/>
      <c r="QKA390" s="63"/>
      <c r="QKB390" s="63"/>
      <c r="QKC390" s="63"/>
      <c r="QKD390" s="63"/>
      <c r="QKE390" s="63"/>
      <c r="QKF390" s="63"/>
      <c r="QKG390" s="63"/>
      <c r="QKH390" s="63"/>
      <c r="QKI390" s="63"/>
      <c r="QKJ390" s="63"/>
      <c r="QKK390" s="63"/>
      <c r="QKL390" s="63"/>
      <c r="QKM390" s="63"/>
      <c r="QKN390" s="63"/>
      <c r="QKO390" s="63"/>
      <c r="QKP390" s="63"/>
      <c r="QKQ390" s="63"/>
      <c r="QKR390" s="63"/>
      <c r="QKS390" s="63"/>
      <c r="QKT390" s="63"/>
      <c r="QKU390" s="63"/>
      <c r="QKV390" s="63"/>
      <c r="QKW390" s="63"/>
      <c r="QKX390" s="63"/>
      <c r="QKY390" s="63"/>
      <c r="QKZ390" s="63"/>
      <c r="QLA390" s="63"/>
      <c r="QLB390" s="63"/>
      <c r="QLC390" s="63"/>
      <c r="QLD390" s="63"/>
      <c r="QLE390" s="63"/>
      <c r="QLF390" s="63"/>
      <c r="QLG390" s="63"/>
      <c r="QLH390" s="63"/>
      <c r="QLI390" s="63"/>
      <c r="QLJ390" s="63"/>
      <c r="QLK390" s="63"/>
      <c r="QLL390" s="63"/>
      <c r="QLM390" s="63"/>
      <c r="QLN390" s="63"/>
      <c r="QLO390" s="63"/>
      <c r="QLP390" s="63"/>
      <c r="QLQ390" s="63"/>
      <c r="QLR390" s="63"/>
      <c r="QLS390" s="63"/>
      <c r="QLT390" s="63"/>
      <c r="QLU390" s="63"/>
      <c r="QLV390" s="63"/>
      <c r="QLW390" s="63"/>
      <c r="QLX390" s="63"/>
      <c r="QLY390" s="63"/>
      <c r="QLZ390" s="63"/>
      <c r="QMA390" s="63"/>
      <c r="QMB390" s="63"/>
      <c r="QMC390" s="63"/>
      <c r="QMD390" s="63"/>
      <c r="QME390" s="63"/>
      <c r="QMF390" s="63"/>
      <c r="QMG390" s="63"/>
      <c r="QMH390" s="63"/>
      <c r="QMI390" s="63"/>
      <c r="QMJ390" s="63"/>
      <c r="QMK390" s="63"/>
      <c r="QML390" s="63"/>
      <c r="QMM390" s="63"/>
      <c r="QMN390" s="63"/>
      <c r="QMO390" s="63"/>
      <c r="QMP390" s="63"/>
      <c r="QMQ390" s="63"/>
      <c r="QMR390" s="63"/>
      <c r="QMS390" s="63"/>
      <c r="QMT390" s="63"/>
      <c r="QMU390" s="63"/>
      <c r="QMV390" s="63"/>
      <c r="QMW390" s="63"/>
      <c r="QMX390" s="63"/>
      <c r="QMY390" s="63"/>
      <c r="QMZ390" s="63"/>
      <c r="QNA390" s="63"/>
      <c r="QNB390" s="63"/>
      <c r="QNC390" s="63"/>
      <c r="QND390" s="63"/>
      <c r="QNE390" s="63"/>
      <c r="QNF390" s="63"/>
      <c r="QNG390" s="63"/>
      <c r="QNH390" s="63"/>
      <c r="QNI390" s="63"/>
      <c r="QNJ390" s="63"/>
      <c r="QNK390" s="63"/>
      <c r="QNL390" s="63"/>
      <c r="QNM390" s="63"/>
      <c r="QNN390" s="63"/>
      <c r="QNO390" s="63"/>
      <c r="QNP390" s="63"/>
      <c r="QNQ390" s="63"/>
      <c r="QNR390" s="63"/>
      <c r="QNS390" s="63"/>
      <c r="QNT390" s="63"/>
      <c r="QNU390" s="63"/>
      <c r="QNV390" s="63"/>
      <c r="QNW390" s="63"/>
      <c r="QNX390" s="63"/>
      <c r="QNY390" s="63"/>
      <c r="QNZ390" s="63"/>
      <c r="QOA390" s="63"/>
      <c r="QOB390" s="63"/>
      <c r="QOC390" s="63"/>
      <c r="QOD390" s="63"/>
      <c r="QOE390" s="63"/>
      <c r="QOF390" s="63"/>
      <c r="QOG390" s="63"/>
      <c r="QOH390" s="63"/>
      <c r="QOI390" s="63"/>
      <c r="QOJ390" s="63"/>
      <c r="QOK390" s="63"/>
      <c r="QOL390" s="63"/>
      <c r="QOM390" s="63"/>
      <c r="QON390" s="63"/>
      <c r="QOO390" s="63"/>
      <c r="QOP390" s="63"/>
      <c r="QOQ390" s="63"/>
      <c r="QOR390" s="63"/>
      <c r="QOS390" s="63"/>
      <c r="QOT390" s="63"/>
      <c r="QOU390" s="63"/>
      <c r="QOV390" s="63"/>
      <c r="QOW390" s="63"/>
      <c r="QOX390" s="63"/>
      <c r="QOY390" s="63"/>
      <c r="QOZ390" s="63"/>
      <c r="QPA390" s="63"/>
      <c r="QPB390" s="63"/>
      <c r="QPC390" s="63"/>
      <c r="QPD390" s="63"/>
      <c r="QPE390" s="63"/>
      <c r="QPF390" s="63"/>
      <c r="QPG390" s="63"/>
      <c r="QPH390" s="63"/>
      <c r="QPI390" s="63"/>
      <c r="QPJ390" s="63"/>
      <c r="QPK390" s="63"/>
      <c r="QPL390" s="63"/>
      <c r="QPM390" s="63"/>
      <c r="QPN390" s="63"/>
      <c r="QPO390" s="63"/>
      <c r="QPP390" s="63"/>
      <c r="QPQ390" s="63"/>
      <c r="QPR390" s="63"/>
      <c r="QPS390" s="63"/>
      <c r="QPT390" s="63"/>
      <c r="QPU390" s="63"/>
      <c r="QPV390" s="63"/>
      <c r="QPW390" s="63"/>
      <c r="QPX390" s="63"/>
      <c r="QPY390" s="63"/>
      <c r="QPZ390" s="63"/>
      <c r="QQA390" s="63"/>
      <c r="QQB390" s="63"/>
      <c r="QQC390" s="63"/>
      <c r="QQD390" s="63"/>
      <c r="QQE390" s="63"/>
      <c r="QQF390" s="63"/>
      <c r="QQG390" s="63"/>
      <c r="QQH390" s="63"/>
      <c r="QQI390" s="63"/>
      <c r="QQJ390" s="63"/>
      <c r="QQK390" s="63"/>
      <c r="QQL390" s="63"/>
      <c r="QQM390" s="63"/>
      <c r="QQN390" s="63"/>
      <c r="QQO390" s="63"/>
      <c r="QQP390" s="63"/>
      <c r="QQQ390" s="63"/>
      <c r="QQR390" s="63"/>
      <c r="QQS390" s="63"/>
      <c r="QQT390" s="63"/>
      <c r="QQU390" s="63"/>
      <c r="QQV390" s="63"/>
      <c r="QQW390" s="63"/>
      <c r="QQX390" s="63"/>
      <c r="QQY390" s="63"/>
      <c r="QQZ390" s="63"/>
      <c r="QRA390" s="63"/>
      <c r="QRB390" s="63"/>
      <c r="QRC390" s="63"/>
      <c r="QRD390" s="63"/>
      <c r="QRE390" s="63"/>
      <c r="QRF390" s="63"/>
      <c r="QRG390" s="63"/>
      <c r="QRH390" s="63"/>
      <c r="QRI390" s="63"/>
      <c r="QRJ390" s="63"/>
      <c r="QRK390" s="63"/>
      <c r="QRL390" s="63"/>
      <c r="QRM390" s="63"/>
      <c r="QRN390" s="63"/>
      <c r="QRO390" s="63"/>
      <c r="QRP390" s="63"/>
      <c r="QRQ390" s="63"/>
      <c r="QRR390" s="63"/>
      <c r="QRS390" s="63"/>
      <c r="QRT390" s="63"/>
      <c r="QRU390" s="63"/>
      <c r="QRV390" s="63"/>
      <c r="QRW390" s="63"/>
      <c r="QRX390" s="63"/>
      <c r="QRY390" s="63"/>
      <c r="QRZ390" s="63"/>
      <c r="QSA390" s="63"/>
      <c r="QSB390" s="63"/>
      <c r="QSC390" s="63"/>
      <c r="QSD390" s="63"/>
      <c r="QSE390" s="63"/>
      <c r="QSF390" s="63"/>
      <c r="QSG390" s="63"/>
      <c r="QSH390" s="63"/>
      <c r="QSI390" s="63"/>
      <c r="QSJ390" s="63"/>
      <c r="QSK390" s="63"/>
      <c r="QSL390" s="63"/>
      <c r="QSM390" s="63"/>
      <c r="QSN390" s="63"/>
      <c r="QSO390" s="63"/>
      <c r="QSP390" s="63"/>
      <c r="QSQ390" s="63"/>
      <c r="QSR390" s="63"/>
      <c r="QSS390" s="63"/>
      <c r="QST390" s="63"/>
      <c r="QSU390" s="63"/>
      <c r="QSV390" s="63"/>
      <c r="QSW390" s="63"/>
      <c r="QSX390" s="63"/>
      <c r="QSY390" s="63"/>
      <c r="QSZ390" s="63"/>
      <c r="QTA390" s="63"/>
      <c r="QTB390" s="63"/>
      <c r="QTC390" s="63"/>
      <c r="QTD390" s="63"/>
      <c r="QTE390" s="63"/>
      <c r="QTF390" s="63"/>
      <c r="QTG390" s="63"/>
      <c r="QTH390" s="63"/>
      <c r="QTI390" s="63"/>
      <c r="QTJ390" s="63"/>
      <c r="QTK390" s="63"/>
      <c r="QTL390" s="63"/>
      <c r="QTM390" s="63"/>
      <c r="QTN390" s="63"/>
      <c r="QTO390" s="63"/>
      <c r="QTP390" s="63"/>
      <c r="QTQ390" s="63"/>
      <c r="QTR390" s="63"/>
      <c r="QTS390" s="63"/>
      <c r="QTT390" s="63"/>
      <c r="QTU390" s="63"/>
      <c r="QTV390" s="63"/>
      <c r="QTW390" s="63"/>
      <c r="QTX390" s="63"/>
      <c r="QTY390" s="63"/>
      <c r="QTZ390" s="63"/>
      <c r="QUA390" s="63"/>
      <c r="QUB390" s="63"/>
      <c r="QUC390" s="63"/>
      <c r="QUD390" s="63"/>
      <c r="QUE390" s="63"/>
      <c r="QUF390" s="63"/>
      <c r="QUG390" s="63"/>
      <c r="QUH390" s="63"/>
      <c r="QUI390" s="63"/>
      <c r="QUJ390" s="63"/>
      <c r="QUK390" s="63"/>
      <c r="QUL390" s="63"/>
      <c r="QUM390" s="63"/>
      <c r="QUN390" s="63"/>
      <c r="QUO390" s="63"/>
      <c r="QUP390" s="63"/>
      <c r="QUQ390" s="63"/>
      <c r="QUR390" s="63"/>
      <c r="QUS390" s="63"/>
      <c r="QUT390" s="63"/>
      <c r="QUU390" s="63"/>
      <c r="QUV390" s="63"/>
      <c r="QUW390" s="63"/>
      <c r="QUX390" s="63"/>
      <c r="QUY390" s="63"/>
      <c r="QUZ390" s="63"/>
      <c r="QVA390" s="63"/>
      <c r="QVB390" s="63"/>
      <c r="QVC390" s="63"/>
      <c r="QVD390" s="63"/>
      <c r="QVE390" s="63"/>
      <c r="QVF390" s="63"/>
      <c r="QVG390" s="63"/>
      <c r="QVH390" s="63"/>
      <c r="QVI390" s="63"/>
      <c r="QVJ390" s="63"/>
      <c r="QVK390" s="63"/>
      <c r="QVL390" s="63"/>
      <c r="QVM390" s="63"/>
      <c r="QVN390" s="63"/>
      <c r="QVO390" s="63"/>
      <c r="QVP390" s="63"/>
      <c r="QVQ390" s="63"/>
      <c r="QVR390" s="63"/>
      <c r="QVS390" s="63"/>
      <c r="QVT390" s="63"/>
      <c r="QVU390" s="63"/>
      <c r="QVV390" s="63"/>
      <c r="QVW390" s="63"/>
      <c r="QVX390" s="63"/>
      <c r="QVY390" s="63"/>
      <c r="QVZ390" s="63"/>
      <c r="QWA390" s="63"/>
      <c r="QWB390" s="63"/>
      <c r="QWC390" s="63"/>
      <c r="QWD390" s="63"/>
      <c r="QWE390" s="63"/>
      <c r="QWF390" s="63"/>
      <c r="QWG390" s="63"/>
      <c r="QWH390" s="63"/>
      <c r="QWI390" s="63"/>
      <c r="QWJ390" s="63"/>
      <c r="QWK390" s="63"/>
      <c r="QWL390" s="63"/>
      <c r="QWM390" s="63"/>
      <c r="QWN390" s="63"/>
      <c r="QWO390" s="63"/>
      <c r="QWP390" s="63"/>
      <c r="QWQ390" s="63"/>
      <c r="QWR390" s="63"/>
      <c r="QWS390" s="63"/>
      <c r="QWT390" s="63"/>
      <c r="QWU390" s="63"/>
      <c r="QWV390" s="63"/>
      <c r="QWW390" s="63"/>
      <c r="QWX390" s="63"/>
      <c r="QWY390" s="63"/>
      <c r="QWZ390" s="63"/>
      <c r="QXA390" s="63"/>
      <c r="QXB390" s="63"/>
      <c r="QXC390" s="63"/>
      <c r="QXD390" s="63"/>
      <c r="QXE390" s="63"/>
      <c r="QXF390" s="63"/>
      <c r="QXG390" s="63"/>
      <c r="QXH390" s="63"/>
      <c r="QXI390" s="63"/>
      <c r="QXJ390" s="63"/>
      <c r="QXK390" s="63"/>
      <c r="QXL390" s="63"/>
      <c r="QXM390" s="63"/>
      <c r="QXN390" s="63"/>
      <c r="QXO390" s="63"/>
      <c r="QXP390" s="63"/>
      <c r="QXQ390" s="63"/>
      <c r="QXR390" s="63"/>
      <c r="QXS390" s="63"/>
      <c r="QXT390" s="63"/>
      <c r="QXU390" s="63"/>
      <c r="QXV390" s="63"/>
      <c r="QXW390" s="63"/>
      <c r="QXX390" s="63"/>
      <c r="QXY390" s="63"/>
      <c r="QXZ390" s="63"/>
      <c r="QYA390" s="63"/>
      <c r="QYB390" s="63"/>
      <c r="QYC390" s="63"/>
      <c r="QYD390" s="63"/>
      <c r="QYE390" s="63"/>
      <c r="QYF390" s="63"/>
      <c r="QYG390" s="63"/>
      <c r="QYH390" s="63"/>
      <c r="QYI390" s="63"/>
      <c r="QYJ390" s="63"/>
      <c r="QYK390" s="63"/>
      <c r="QYL390" s="63"/>
      <c r="QYM390" s="63"/>
      <c r="QYN390" s="63"/>
      <c r="QYO390" s="63"/>
      <c r="QYP390" s="63"/>
      <c r="QYQ390" s="63"/>
      <c r="QYR390" s="63"/>
      <c r="QYS390" s="63"/>
      <c r="QYT390" s="63"/>
      <c r="QYU390" s="63"/>
      <c r="QYV390" s="63"/>
      <c r="QYW390" s="63"/>
      <c r="QYX390" s="63"/>
      <c r="QYY390" s="63"/>
      <c r="QYZ390" s="63"/>
      <c r="QZA390" s="63"/>
      <c r="QZB390" s="63"/>
      <c r="QZC390" s="63"/>
      <c r="QZD390" s="63"/>
      <c r="QZE390" s="63"/>
      <c r="QZF390" s="63"/>
      <c r="QZG390" s="63"/>
      <c r="QZH390" s="63"/>
      <c r="QZI390" s="63"/>
      <c r="QZJ390" s="63"/>
      <c r="QZK390" s="63"/>
      <c r="QZL390" s="63"/>
      <c r="QZM390" s="63"/>
      <c r="QZN390" s="63"/>
      <c r="QZO390" s="63"/>
      <c r="QZP390" s="63"/>
      <c r="QZQ390" s="63"/>
      <c r="QZR390" s="63"/>
      <c r="QZS390" s="63"/>
      <c r="QZT390" s="63"/>
      <c r="QZU390" s="63"/>
      <c r="QZV390" s="63"/>
      <c r="QZW390" s="63"/>
      <c r="QZX390" s="63"/>
      <c r="QZY390" s="63"/>
      <c r="QZZ390" s="63"/>
      <c r="RAA390" s="63"/>
      <c r="RAB390" s="63"/>
      <c r="RAC390" s="63"/>
      <c r="RAD390" s="63"/>
      <c r="RAE390" s="63"/>
      <c r="RAF390" s="63"/>
      <c r="RAG390" s="63"/>
      <c r="RAH390" s="63"/>
      <c r="RAI390" s="63"/>
      <c r="RAJ390" s="63"/>
      <c r="RAK390" s="63"/>
      <c r="RAL390" s="63"/>
      <c r="RAM390" s="63"/>
      <c r="RAN390" s="63"/>
      <c r="RAO390" s="63"/>
      <c r="RAP390" s="63"/>
      <c r="RAQ390" s="63"/>
      <c r="RAR390" s="63"/>
      <c r="RAS390" s="63"/>
      <c r="RAT390" s="63"/>
      <c r="RAU390" s="63"/>
      <c r="RAV390" s="63"/>
      <c r="RAW390" s="63"/>
      <c r="RAX390" s="63"/>
      <c r="RAY390" s="63"/>
      <c r="RAZ390" s="63"/>
      <c r="RBA390" s="63"/>
      <c r="RBB390" s="63"/>
      <c r="RBC390" s="63"/>
      <c r="RBD390" s="63"/>
      <c r="RBE390" s="63"/>
      <c r="RBF390" s="63"/>
      <c r="RBG390" s="63"/>
      <c r="RBH390" s="63"/>
      <c r="RBI390" s="63"/>
      <c r="RBJ390" s="63"/>
      <c r="RBK390" s="63"/>
      <c r="RBL390" s="63"/>
      <c r="RBM390" s="63"/>
      <c r="RBN390" s="63"/>
      <c r="RBO390" s="63"/>
      <c r="RBP390" s="63"/>
      <c r="RBQ390" s="63"/>
      <c r="RBR390" s="63"/>
      <c r="RBS390" s="63"/>
      <c r="RBT390" s="63"/>
      <c r="RBU390" s="63"/>
      <c r="RBV390" s="63"/>
      <c r="RBW390" s="63"/>
      <c r="RBX390" s="63"/>
      <c r="RBY390" s="63"/>
      <c r="RBZ390" s="63"/>
      <c r="RCA390" s="63"/>
      <c r="RCB390" s="63"/>
      <c r="RCC390" s="63"/>
      <c r="RCD390" s="63"/>
      <c r="RCE390" s="63"/>
      <c r="RCF390" s="63"/>
      <c r="RCG390" s="63"/>
      <c r="RCH390" s="63"/>
      <c r="RCI390" s="63"/>
      <c r="RCJ390" s="63"/>
      <c r="RCK390" s="63"/>
      <c r="RCL390" s="63"/>
      <c r="RCM390" s="63"/>
      <c r="RCN390" s="63"/>
      <c r="RCO390" s="63"/>
      <c r="RCP390" s="63"/>
      <c r="RCQ390" s="63"/>
      <c r="RCR390" s="63"/>
      <c r="RCS390" s="63"/>
      <c r="RCT390" s="63"/>
      <c r="RCU390" s="63"/>
      <c r="RCV390" s="63"/>
      <c r="RCW390" s="63"/>
      <c r="RCX390" s="63"/>
      <c r="RCY390" s="63"/>
      <c r="RCZ390" s="63"/>
      <c r="RDA390" s="63"/>
      <c r="RDB390" s="63"/>
      <c r="RDC390" s="63"/>
      <c r="RDD390" s="63"/>
      <c r="RDE390" s="63"/>
      <c r="RDF390" s="63"/>
      <c r="RDG390" s="63"/>
      <c r="RDH390" s="63"/>
      <c r="RDI390" s="63"/>
      <c r="RDJ390" s="63"/>
      <c r="RDK390" s="63"/>
      <c r="RDL390" s="63"/>
      <c r="RDM390" s="63"/>
      <c r="RDN390" s="63"/>
      <c r="RDO390" s="63"/>
      <c r="RDP390" s="63"/>
      <c r="RDQ390" s="63"/>
      <c r="RDR390" s="63"/>
      <c r="RDS390" s="63"/>
      <c r="RDT390" s="63"/>
      <c r="RDU390" s="63"/>
      <c r="RDV390" s="63"/>
      <c r="RDW390" s="63"/>
      <c r="RDX390" s="63"/>
      <c r="RDY390" s="63"/>
      <c r="RDZ390" s="63"/>
      <c r="REA390" s="63"/>
      <c r="REB390" s="63"/>
      <c r="REC390" s="63"/>
      <c r="RED390" s="63"/>
      <c r="REE390" s="63"/>
      <c r="REF390" s="63"/>
      <c r="REG390" s="63"/>
      <c r="REH390" s="63"/>
      <c r="REI390" s="63"/>
      <c r="REJ390" s="63"/>
      <c r="REK390" s="63"/>
      <c r="REL390" s="63"/>
      <c r="REM390" s="63"/>
      <c r="REN390" s="63"/>
      <c r="REO390" s="63"/>
      <c r="REP390" s="63"/>
      <c r="REQ390" s="63"/>
      <c r="RER390" s="63"/>
      <c r="RES390" s="63"/>
      <c r="RET390" s="63"/>
      <c r="REU390" s="63"/>
      <c r="REV390" s="63"/>
      <c r="REW390" s="63"/>
      <c r="REX390" s="63"/>
      <c r="REY390" s="63"/>
      <c r="REZ390" s="63"/>
      <c r="RFA390" s="63"/>
      <c r="RFB390" s="63"/>
      <c r="RFC390" s="63"/>
      <c r="RFD390" s="63"/>
      <c r="RFE390" s="63"/>
      <c r="RFF390" s="63"/>
      <c r="RFG390" s="63"/>
      <c r="RFH390" s="63"/>
      <c r="RFI390" s="63"/>
      <c r="RFJ390" s="63"/>
      <c r="RFK390" s="63"/>
      <c r="RFL390" s="63"/>
      <c r="RFM390" s="63"/>
      <c r="RFN390" s="63"/>
      <c r="RFO390" s="63"/>
      <c r="RFP390" s="63"/>
      <c r="RFQ390" s="63"/>
      <c r="RFR390" s="63"/>
      <c r="RFS390" s="63"/>
      <c r="RFT390" s="63"/>
      <c r="RFU390" s="63"/>
      <c r="RFV390" s="63"/>
      <c r="RFW390" s="63"/>
      <c r="RFX390" s="63"/>
      <c r="RFY390" s="63"/>
      <c r="RFZ390" s="63"/>
      <c r="RGA390" s="63"/>
      <c r="RGB390" s="63"/>
      <c r="RGC390" s="63"/>
      <c r="RGD390" s="63"/>
      <c r="RGE390" s="63"/>
      <c r="RGF390" s="63"/>
      <c r="RGG390" s="63"/>
      <c r="RGH390" s="63"/>
      <c r="RGI390" s="63"/>
      <c r="RGJ390" s="63"/>
      <c r="RGK390" s="63"/>
      <c r="RGL390" s="63"/>
      <c r="RGM390" s="63"/>
      <c r="RGN390" s="63"/>
      <c r="RGO390" s="63"/>
      <c r="RGP390" s="63"/>
      <c r="RGQ390" s="63"/>
      <c r="RGR390" s="63"/>
      <c r="RGS390" s="63"/>
      <c r="RGT390" s="63"/>
      <c r="RGU390" s="63"/>
      <c r="RGV390" s="63"/>
      <c r="RGW390" s="63"/>
      <c r="RGX390" s="63"/>
      <c r="RGY390" s="63"/>
      <c r="RGZ390" s="63"/>
      <c r="RHA390" s="63"/>
      <c r="RHB390" s="63"/>
      <c r="RHC390" s="63"/>
      <c r="RHD390" s="63"/>
      <c r="RHE390" s="63"/>
      <c r="RHF390" s="63"/>
      <c r="RHG390" s="63"/>
      <c r="RHH390" s="63"/>
      <c r="RHI390" s="63"/>
      <c r="RHJ390" s="63"/>
      <c r="RHK390" s="63"/>
      <c r="RHL390" s="63"/>
      <c r="RHM390" s="63"/>
      <c r="RHN390" s="63"/>
      <c r="RHO390" s="63"/>
      <c r="RHP390" s="63"/>
      <c r="RHQ390" s="63"/>
      <c r="RHR390" s="63"/>
      <c r="RHS390" s="63"/>
      <c r="RHT390" s="63"/>
      <c r="RHU390" s="63"/>
      <c r="RHV390" s="63"/>
      <c r="RHW390" s="63"/>
      <c r="RHX390" s="63"/>
      <c r="RHY390" s="63"/>
      <c r="RHZ390" s="63"/>
      <c r="RIA390" s="63"/>
      <c r="RIB390" s="63"/>
      <c r="RIC390" s="63"/>
      <c r="RID390" s="63"/>
      <c r="RIE390" s="63"/>
      <c r="RIF390" s="63"/>
      <c r="RIG390" s="63"/>
      <c r="RIH390" s="63"/>
      <c r="RII390" s="63"/>
      <c r="RIJ390" s="63"/>
      <c r="RIK390" s="63"/>
      <c r="RIL390" s="63"/>
      <c r="RIM390" s="63"/>
      <c r="RIN390" s="63"/>
      <c r="RIO390" s="63"/>
      <c r="RIP390" s="63"/>
      <c r="RIQ390" s="63"/>
      <c r="RIR390" s="63"/>
      <c r="RIS390" s="63"/>
      <c r="RIT390" s="63"/>
      <c r="RIU390" s="63"/>
      <c r="RIV390" s="63"/>
      <c r="RIW390" s="63"/>
      <c r="RIX390" s="63"/>
      <c r="RIY390" s="63"/>
      <c r="RIZ390" s="63"/>
      <c r="RJA390" s="63"/>
      <c r="RJB390" s="63"/>
      <c r="RJC390" s="63"/>
      <c r="RJD390" s="63"/>
      <c r="RJE390" s="63"/>
      <c r="RJF390" s="63"/>
      <c r="RJG390" s="63"/>
      <c r="RJH390" s="63"/>
      <c r="RJI390" s="63"/>
      <c r="RJJ390" s="63"/>
      <c r="RJK390" s="63"/>
      <c r="RJL390" s="63"/>
      <c r="RJM390" s="63"/>
      <c r="RJN390" s="63"/>
      <c r="RJO390" s="63"/>
      <c r="RJP390" s="63"/>
      <c r="RJQ390" s="63"/>
      <c r="RJR390" s="63"/>
      <c r="RJS390" s="63"/>
      <c r="RJT390" s="63"/>
      <c r="RJU390" s="63"/>
      <c r="RJV390" s="63"/>
      <c r="RJW390" s="63"/>
      <c r="RJX390" s="63"/>
      <c r="RJY390" s="63"/>
      <c r="RJZ390" s="63"/>
      <c r="RKA390" s="63"/>
      <c r="RKB390" s="63"/>
      <c r="RKC390" s="63"/>
      <c r="RKD390" s="63"/>
      <c r="RKE390" s="63"/>
      <c r="RKF390" s="63"/>
      <c r="RKG390" s="63"/>
      <c r="RKH390" s="63"/>
      <c r="RKI390" s="63"/>
      <c r="RKJ390" s="63"/>
      <c r="RKK390" s="63"/>
      <c r="RKL390" s="63"/>
      <c r="RKM390" s="63"/>
      <c r="RKN390" s="63"/>
      <c r="RKO390" s="63"/>
      <c r="RKP390" s="63"/>
      <c r="RKQ390" s="63"/>
      <c r="RKR390" s="63"/>
      <c r="RKS390" s="63"/>
      <c r="RKT390" s="63"/>
      <c r="RKU390" s="63"/>
      <c r="RKV390" s="63"/>
      <c r="RKW390" s="63"/>
      <c r="RKX390" s="63"/>
      <c r="RKY390" s="63"/>
      <c r="RKZ390" s="63"/>
      <c r="RLA390" s="63"/>
      <c r="RLB390" s="63"/>
      <c r="RLC390" s="63"/>
      <c r="RLD390" s="63"/>
      <c r="RLE390" s="63"/>
      <c r="RLF390" s="63"/>
      <c r="RLG390" s="63"/>
      <c r="RLH390" s="63"/>
      <c r="RLI390" s="63"/>
      <c r="RLJ390" s="63"/>
      <c r="RLK390" s="63"/>
      <c r="RLL390" s="63"/>
      <c r="RLM390" s="63"/>
      <c r="RLN390" s="63"/>
      <c r="RLO390" s="63"/>
      <c r="RLP390" s="63"/>
      <c r="RLQ390" s="63"/>
      <c r="RLR390" s="63"/>
      <c r="RLS390" s="63"/>
      <c r="RLT390" s="63"/>
      <c r="RLU390" s="63"/>
      <c r="RLV390" s="63"/>
      <c r="RLW390" s="63"/>
      <c r="RLX390" s="63"/>
      <c r="RLY390" s="63"/>
      <c r="RLZ390" s="63"/>
      <c r="RMA390" s="63"/>
      <c r="RMB390" s="63"/>
      <c r="RMC390" s="63"/>
      <c r="RMD390" s="63"/>
      <c r="RME390" s="63"/>
      <c r="RMF390" s="63"/>
      <c r="RMG390" s="63"/>
      <c r="RMH390" s="63"/>
      <c r="RMI390" s="63"/>
      <c r="RMJ390" s="63"/>
      <c r="RMK390" s="63"/>
      <c r="RML390" s="63"/>
      <c r="RMM390" s="63"/>
      <c r="RMN390" s="63"/>
      <c r="RMO390" s="63"/>
      <c r="RMP390" s="63"/>
      <c r="RMQ390" s="63"/>
      <c r="RMR390" s="63"/>
      <c r="RMS390" s="63"/>
      <c r="RMT390" s="63"/>
      <c r="RMU390" s="63"/>
      <c r="RMV390" s="63"/>
      <c r="RMW390" s="63"/>
      <c r="RMX390" s="63"/>
      <c r="RMY390" s="63"/>
      <c r="RMZ390" s="63"/>
      <c r="RNA390" s="63"/>
      <c r="RNB390" s="63"/>
      <c r="RNC390" s="63"/>
      <c r="RND390" s="63"/>
      <c r="RNE390" s="63"/>
      <c r="RNF390" s="63"/>
      <c r="RNG390" s="63"/>
      <c r="RNH390" s="63"/>
      <c r="RNI390" s="63"/>
      <c r="RNJ390" s="63"/>
      <c r="RNK390" s="63"/>
      <c r="RNL390" s="63"/>
      <c r="RNM390" s="63"/>
      <c r="RNN390" s="63"/>
      <c r="RNO390" s="63"/>
      <c r="RNP390" s="63"/>
      <c r="RNQ390" s="63"/>
      <c r="RNR390" s="63"/>
      <c r="RNS390" s="63"/>
      <c r="RNT390" s="63"/>
      <c r="RNU390" s="63"/>
      <c r="RNV390" s="63"/>
      <c r="RNW390" s="63"/>
      <c r="RNX390" s="63"/>
      <c r="RNY390" s="63"/>
      <c r="RNZ390" s="63"/>
      <c r="ROA390" s="63"/>
      <c r="ROB390" s="63"/>
      <c r="ROC390" s="63"/>
      <c r="ROD390" s="63"/>
      <c r="ROE390" s="63"/>
      <c r="ROF390" s="63"/>
      <c r="ROG390" s="63"/>
      <c r="ROH390" s="63"/>
      <c r="ROI390" s="63"/>
      <c r="ROJ390" s="63"/>
      <c r="ROK390" s="63"/>
      <c r="ROL390" s="63"/>
      <c r="ROM390" s="63"/>
      <c r="RON390" s="63"/>
      <c r="ROO390" s="63"/>
      <c r="ROP390" s="63"/>
      <c r="ROQ390" s="63"/>
      <c r="ROR390" s="63"/>
      <c r="ROS390" s="63"/>
      <c r="ROT390" s="63"/>
      <c r="ROU390" s="63"/>
      <c r="ROV390" s="63"/>
      <c r="ROW390" s="63"/>
      <c r="ROX390" s="63"/>
      <c r="ROY390" s="63"/>
      <c r="ROZ390" s="63"/>
      <c r="RPA390" s="63"/>
      <c r="RPB390" s="63"/>
      <c r="RPC390" s="63"/>
      <c r="RPD390" s="63"/>
      <c r="RPE390" s="63"/>
      <c r="RPF390" s="63"/>
      <c r="RPG390" s="63"/>
      <c r="RPH390" s="63"/>
      <c r="RPI390" s="63"/>
      <c r="RPJ390" s="63"/>
      <c r="RPK390" s="63"/>
      <c r="RPL390" s="63"/>
      <c r="RPM390" s="63"/>
      <c r="RPN390" s="63"/>
      <c r="RPO390" s="63"/>
      <c r="RPP390" s="63"/>
      <c r="RPQ390" s="63"/>
      <c r="RPR390" s="63"/>
      <c r="RPS390" s="63"/>
      <c r="RPT390" s="63"/>
      <c r="RPU390" s="63"/>
      <c r="RPV390" s="63"/>
      <c r="RPW390" s="63"/>
      <c r="RPX390" s="63"/>
      <c r="RPY390" s="63"/>
      <c r="RPZ390" s="63"/>
      <c r="RQA390" s="63"/>
      <c r="RQB390" s="63"/>
      <c r="RQC390" s="63"/>
      <c r="RQD390" s="63"/>
      <c r="RQE390" s="63"/>
      <c r="RQF390" s="63"/>
      <c r="RQG390" s="63"/>
      <c r="RQH390" s="63"/>
      <c r="RQI390" s="63"/>
      <c r="RQJ390" s="63"/>
      <c r="RQK390" s="63"/>
      <c r="RQL390" s="63"/>
      <c r="RQM390" s="63"/>
      <c r="RQN390" s="63"/>
      <c r="RQO390" s="63"/>
      <c r="RQP390" s="63"/>
      <c r="RQQ390" s="63"/>
      <c r="RQR390" s="63"/>
      <c r="RQS390" s="63"/>
      <c r="RQT390" s="63"/>
      <c r="RQU390" s="63"/>
      <c r="RQV390" s="63"/>
      <c r="RQW390" s="63"/>
      <c r="RQX390" s="63"/>
      <c r="RQY390" s="63"/>
      <c r="RQZ390" s="63"/>
      <c r="RRA390" s="63"/>
      <c r="RRB390" s="63"/>
      <c r="RRC390" s="63"/>
      <c r="RRD390" s="63"/>
      <c r="RRE390" s="63"/>
      <c r="RRF390" s="63"/>
      <c r="RRG390" s="63"/>
      <c r="RRH390" s="63"/>
      <c r="RRI390" s="63"/>
      <c r="RRJ390" s="63"/>
      <c r="RRK390" s="63"/>
      <c r="RRL390" s="63"/>
      <c r="RRM390" s="63"/>
      <c r="RRN390" s="63"/>
      <c r="RRO390" s="63"/>
      <c r="RRP390" s="63"/>
      <c r="RRQ390" s="63"/>
      <c r="RRR390" s="63"/>
      <c r="RRS390" s="63"/>
      <c r="RRT390" s="63"/>
      <c r="RRU390" s="63"/>
      <c r="RRV390" s="63"/>
      <c r="RRW390" s="63"/>
      <c r="RRX390" s="63"/>
      <c r="RRY390" s="63"/>
      <c r="RRZ390" s="63"/>
      <c r="RSA390" s="63"/>
      <c r="RSB390" s="63"/>
      <c r="RSC390" s="63"/>
      <c r="RSD390" s="63"/>
      <c r="RSE390" s="63"/>
      <c r="RSF390" s="63"/>
      <c r="RSG390" s="63"/>
      <c r="RSH390" s="63"/>
      <c r="RSI390" s="63"/>
      <c r="RSJ390" s="63"/>
      <c r="RSK390" s="63"/>
      <c r="RSL390" s="63"/>
      <c r="RSM390" s="63"/>
      <c r="RSN390" s="63"/>
      <c r="RSO390" s="63"/>
      <c r="RSP390" s="63"/>
      <c r="RSQ390" s="63"/>
      <c r="RSR390" s="63"/>
      <c r="RSS390" s="63"/>
      <c r="RST390" s="63"/>
      <c r="RSU390" s="63"/>
      <c r="RSV390" s="63"/>
      <c r="RSW390" s="63"/>
      <c r="RSX390" s="63"/>
      <c r="RSY390" s="63"/>
      <c r="RSZ390" s="63"/>
      <c r="RTA390" s="63"/>
      <c r="RTB390" s="63"/>
      <c r="RTC390" s="63"/>
      <c r="RTD390" s="63"/>
      <c r="RTE390" s="63"/>
      <c r="RTF390" s="63"/>
      <c r="RTG390" s="63"/>
      <c r="RTH390" s="63"/>
      <c r="RTI390" s="63"/>
      <c r="RTJ390" s="63"/>
      <c r="RTK390" s="63"/>
      <c r="RTL390" s="63"/>
      <c r="RTM390" s="63"/>
      <c r="RTN390" s="63"/>
      <c r="RTO390" s="63"/>
      <c r="RTP390" s="63"/>
      <c r="RTQ390" s="63"/>
      <c r="RTR390" s="63"/>
      <c r="RTS390" s="63"/>
      <c r="RTT390" s="63"/>
      <c r="RTU390" s="63"/>
      <c r="RTV390" s="63"/>
      <c r="RTW390" s="63"/>
      <c r="RTX390" s="63"/>
      <c r="RTY390" s="63"/>
      <c r="RTZ390" s="63"/>
      <c r="RUA390" s="63"/>
      <c r="RUB390" s="63"/>
      <c r="RUC390" s="63"/>
      <c r="RUD390" s="63"/>
      <c r="RUE390" s="63"/>
      <c r="RUF390" s="63"/>
      <c r="RUG390" s="63"/>
      <c r="RUH390" s="63"/>
      <c r="RUI390" s="63"/>
      <c r="RUJ390" s="63"/>
      <c r="RUK390" s="63"/>
      <c r="RUL390" s="63"/>
      <c r="RUM390" s="63"/>
      <c r="RUN390" s="63"/>
      <c r="RUO390" s="63"/>
      <c r="RUP390" s="63"/>
      <c r="RUQ390" s="63"/>
      <c r="RUR390" s="63"/>
      <c r="RUS390" s="63"/>
      <c r="RUT390" s="63"/>
      <c r="RUU390" s="63"/>
      <c r="RUV390" s="63"/>
      <c r="RUW390" s="63"/>
      <c r="RUX390" s="63"/>
      <c r="RUY390" s="63"/>
      <c r="RUZ390" s="63"/>
      <c r="RVA390" s="63"/>
      <c r="RVB390" s="63"/>
      <c r="RVC390" s="63"/>
      <c r="RVD390" s="63"/>
      <c r="RVE390" s="63"/>
      <c r="RVF390" s="63"/>
      <c r="RVG390" s="63"/>
      <c r="RVH390" s="63"/>
      <c r="RVI390" s="63"/>
      <c r="RVJ390" s="63"/>
      <c r="RVK390" s="63"/>
      <c r="RVL390" s="63"/>
      <c r="RVM390" s="63"/>
      <c r="RVN390" s="63"/>
      <c r="RVO390" s="63"/>
      <c r="RVP390" s="63"/>
      <c r="RVQ390" s="63"/>
      <c r="RVR390" s="63"/>
      <c r="RVS390" s="63"/>
      <c r="RVT390" s="63"/>
      <c r="RVU390" s="63"/>
      <c r="RVV390" s="63"/>
      <c r="RVW390" s="63"/>
      <c r="RVX390" s="63"/>
      <c r="RVY390" s="63"/>
      <c r="RVZ390" s="63"/>
      <c r="RWA390" s="63"/>
      <c r="RWB390" s="63"/>
      <c r="RWC390" s="63"/>
      <c r="RWD390" s="63"/>
      <c r="RWE390" s="63"/>
      <c r="RWF390" s="63"/>
      <c r="RWG390" s="63"/>
      <c r="RWH390" s="63"/>
      <c r="RWI390" s="63"/>
      <c r="RWJ390" s="63"/>
      <c r="RWK390" s="63"/>
      <c r="RWL390" s="63"/>
      <c r="RWM390" s="63"/>
      <c r="RWN390" s="63"/>
      <c r="RWO390" s="63"/>
      <c r="RWP390" s="63"/>
      <c r="RWQ390" s="63"/>
      <c r="RWR390" s="63"/>
      <c r="RWS390" s="63"/>
      <c r="RWT390" s="63"/>
      <c r="RWU390" s="63"/>
      <c r="RWV390" s="63"/>
      <c r="RWW390" s="63"/>
      <c r="RWX390" s="63"/>
      <c r="RWY390" s="63"/>
      <c r="RWZ390" s="63"/>
      <c r="RXA390" s="63"/>
      <c r="RXB390" s="63"/>
      <c r="RXC390" s="63"/>
      <c r="RXD390" s="63"/>
      <c r="RXE390" s="63"/>
      <c r="RXF390" s="63"/>
      <c r="RXG390" s="63"/>
      <c r="RXH390" s="63"/>
      <c r="RXI390" s="63"/>
      <c r="RXJ390" s="63"/>
      <c r="RXK390" s="63"/>
      <c r="RXL390" s="63"/>
      <c r="RXM390" s="63"/>
      <c r="RXN390" s="63"/>
      <c r="RXO390" s="63"/>
      <c r="RXP390" s="63"/>
      <c r="RXQ390" s="63"/>
      <c r="RXR390" s="63"/>
      <c r="RXS390" s="63"/>
      <c r="RXT390" s="63"/>
      <c r="RXU390" s="63"/>
      <c r="RXV390" s="63"/>
      <c r="RXW390" s="63"/>
      <c r="RXX390" s="63"/>
      <c r="RXY390" s="63"/>
      <c r="RXZ390" s="63"/>
      <c r="RYA390" s="63"/>
      <c r="RYB390" s="63"/>
      <c r="RYC390" s="63"/>
      <c r="RYD390" s="63"/>
      <c r="RYE390" s="63"/>
      <c r="RYF390" s="63"/>
      <c r="RYG390" s="63"/>
      <c r="RYH390" s="63"/>
      <c r="RYI390" s="63"/>
      <c r="RYJ390" s="63"/>
      <c r="RYK390" s="63"/>
      <c r="RYL390" s="63"/>
      <c r="RYM390" s="63"/>
      <c r="RYN390" s="63"/>
      <c r="RYO390" s="63"/>
      <c r="RYP390" s="63"/>
      <c r="RYQ390" s="63"/>
      <c r="RYR390" s="63"/>
      <c r="RYS390" s="63"/>
      <c r="RYT390" s="63"/>
      <c r="RYU390" s="63"/>
      <c r="RYV390" s="63"/>
      <c r="RYW390" s="63"/>
      <c r="RYX390" s="63"/>
      <c r="RYY390" s="63"/>
      <c r="RYZ390" s="63"/>
      <c r="RZA390" s="63"/>
      <c r="RZB390" s="63"/>
      <c r="RZC390" s="63"/>
      <c r="RZD390" s="63"/>
      <c r="RZE390" s="63"/>
      <c r="RZF390" s="63"/>
      <c r="RZG390" s="63"/>
      <c r="RZH390" s="63"/>
      <c r="RZI390" s="63"/>
      <c r="RZJ390" s="63"/>
      <c r="RZK390" s="63"/>
      <c r="RZL390" s="63"/>
      <c r="RZM390" s="63"/>
      <c r="RZN390" s="63"/>
      <c r="RZO390" s="63"/>
      <c r="RZP390" s="63"/>
      <c r="RZQ390" s="63"/>
      <c r="RZR390" s="63"/>
      <c r="RZS390" s="63"/>
      <c r="RZT390" s="63"/>
      <c r="RZU390" s="63"/>
      <c r="RZV390" s="63"/>
      <c r="RZW390" s="63"/>
      <c r="RZX390" s="63"/>
      <c r="RZY390" s="63"/>
      <c r="RZZ390" s="63"/>
      <c r="SAA390" s="63"/>
      <c r="SAB390" s="63"/>
      <c r="SAC390" s="63"/>
      <c r="SAD390" s="63"/>
      <c r="SAE390" s="63"/>
      <c r="SAF390" s="63"/>
      <c r="SAG390" s="63"/>
      <c r="SAH390" s="63"/>
      <c r="SAI390" s="63"/>
      <c r="SAJ390" s="63"/>
      <c r="SAK390" s="63"/>
      <c r="SAL390" s="63"/>
      <c r="SAM390" s="63"/>
      <c r="SAN390" s="63"/>
      <c r="SAO390" s="63"/>
      <c r="SAP390" s="63"/>
      <c r="SAQ390" s="63"/>
      <c r="SAR390" s="63"/>
      <c r="SAS390" s="63"/>
      <c r="SAT390" s="63"/>
      <c r="SAU390" s="63"/>
      <c r="SAV390" s="63"/>
      <c r="SAW390" s="63"/>
      <c r="SAX390" s="63"/>
      <c r="SAY390" s="63"/>
      <c r="SAZ390" s="63"/>
      <c r="SBA390" s="63"/>
      <c r="SBB390" s="63"/>
      <c r="SBC390" s="63"/>
      <c r="SBD390" s="63"/>
      <c r="SBE390" s="63"/>
      <c r="SBF390" s="63"/>
      <c r="SBG390" s="63"/>
      <c r="SBH390" s="63"/>
      <c r="SBI390" s="63"/>
      <c r="SBJ390" s="63"/>
      <c r="SBK390" s="63"/>
      <c r="SBL390" s="63"/>
      <c r="SBM390" s="63"/>
      <c r="SBN390" s="63"/>
      <c r="SBO390" s="63"/>
      <c r="SBP390" s="63"/>
      <c r="SBQ390" s="63"/>
      <c r="SBR390" s="63"/>
      <c r="SBS390" s="63"/>
      <c r="SBT390" s="63"/>
      <c r="SBU390" s="63"/>
      <c r="SBV390" s="63"/>
      <c r="SBW390" s="63"/>
      <c r="SBX390" s="63"/>
      <c r="SBY390" s="63"/>
      <c r="SBZ390" s="63"/>
      <c r="SCA390" s="63"/>
      <c r="SCB390" s="63"/>
      <c r="SCC390" s="63"/>
      <c r="SCD390" s="63"/>
      <c r="SCE390" s="63"/>
      <c r="SCF390" s="63"/>
      <c r="SCG390" s="63"/>
      <c r="SCH390" s="63"/>
      <c r="SCI390" s="63"/>
      <c r="SCJ390" s="63"/>
      <c r="SCK390" s="63"/>
      <c r="SCL390" s="63"/>
      <c r="SCM390" s="63"/>
      <c r="SCN390" s="63"/>
      <c r="SCO390" s="63"/>
      <c r="SCP390" s="63"/>
      <c r="SCQ390" s="63"/>
      <c r="SCR390" s="63"/>
      <c r="SCS390" s="63"/>
      <c r="SCT390" s="63"/>
      <c r="SCU390" s="63"/>
      <c r="SCV390" s="63"/>
      <c r="SCW390" s="63"/>
      <c r="SCX390" s="63"/>
      <c r="SCY390" s="63"/>
      <c r="SCZ390" s="63"/>
      <c r="SDA390" s="63"/>
      <c r="SDB390" s="63"/>
      <c r="SDC390" s="63"/>
      <c r="SDD390" s="63"/>
      <c r="SDE390" s="63"/>
      <c r="SDF390" s="63"/>
      <c r="SDG390" s="63"/>
      <c r="SDH390" s="63"/>
      <c r="SDI390" s="63"/>
      <c r="SDJ390" s="63"/>
      <c r="SDK390" s="63"/>
      <c r="SDL390" s="63"/>
      <c r="SDM390" s="63"/>
      <c r="SDN390" s="63"/>
      <c r="SDO390" s="63"/>
      <c r="SDP390" s="63"/>
      <c r="SDQ390" s="63"/>
      <c r="SDR390" s="63"/>
      <c r="SDS390" s="63"/>
      <c r="SDT390" s="63"/>
      <c r="SDU390" s="63"/>
      <c r="SDV390" s="63"/>
      <c r="SDW390" s="63"/>
      <c r="SDX390" s="63"/>
      <c r="SDY390" s="63"/>
      <c r="SDZ390" s="63"/>
      <c r="SEA390" s="63"/>
      <c r="SEB390" s="63"/>
      <c r="SEC390" s="63"/>
      <c r="SED390" s="63"/>
      <c r="SEE390" s="63"/>
      <c r="SEF390" s="63"/>
      <c r="SEG390" s="63"/>
      <c r="SEH390" s="63"/>
      <c r="SEI390" s="63"/>
      <c r="SEJ390" s="63"/>
      <c r="SEK390" s="63"/>
      <c r="SEL390" s="63"/>
      <c r="SEM390" s="63"/>
      <c r="SEN390" s="63"/>
      <c r="SEO390" s="63"/>
      <c r="SEP390" s="63"/>
      <c r="SEQ390" s="63"/>
      <c r="SER390" s="63"/>
      <c r="SES390" s="63"/>
      <c r="SET390" s="63"/>
      <c r="SEU390" s="63"/>
      <c r="SEV390" s="63"/>
      <c r="SEW390" s="63"/>
      <c r="SEX390" s="63"/>
      <c r="SEY390" s="63"/>
      <c r="SEZ390" s="63"/>
      <c r="SFA390" s="63"/>
      <c r="SFB390" s="63"/>
      <c r="SFC390" s="63"/>
      <c r="SFD390" s="63"/>
      <c r="SFE390" s="63"/>
      <c r="SFF390" s="63"/>
      <c r="SFG390" s="63"/>
      <c r="SFH390" s="63"/>
      <c r="SFI390" s="63"/>
      <c r="SFJ390" s="63"/>
      <c r="SFK390" s="63"/>
      <c r="SFL390" s="63"/>
      <c r="SFM390" s="63"/>
      <c r="SFN390" s="63"/>
      <c r="SFO390" s="63"/>
      <c r="SFP390" s="63"/>
      <c r="SFQ390" s="63"/>
      <c r="SFR390" s="63"/>
      <c r="SFS390" s="63"/>
      <c r="SFT390" s="63"/>
      <c r="SFU390" s="63"/>
      <c r="SFV390" s="63"/>
      <c r="SFW390" s="63"/>
      <c r="SFX390" s="63"/>
      <c r="SFY390" s="63"/>
      <c r="SFZ390" s="63"/>
      <c r="SGA390" s="63"/>
      <c r="SGB390" s="63"/>
      <c r="SGC390" s="63"/>
      <c r="SGD390" s="63"/>
      <c r="SGE390" s="63"/>
      <c r="SGF390" s="63"/>
      <c r="SGG390" s="63"/>
      <c r="SGH390" s="63"/>
      <c r="SGI390" s="63"/>
      <c r="SGJ390" s="63"/>
      <c r="SGK390" s="63"/>
      <c r="SGL390" s="63"/>
      <c r="SGM390" s="63"/>
      <c r="SGN390" s="63"/>
      <c r="SGO390" s="63"/>
      <c r="SGP390" s="63"/>
      <c r="SGQ390" s="63"/>
      <c r="SGR390" s="63"/>
      <c r="SGS390" s="63"/>
      <c r="SGT390" s="63"/>
      <c r="SGU390" s="63"/>
      <c r="SGV390" s="63"/>
      <c r="SGW390" s="63"/>
      <c r="SGX390" s="63"/>
      <c r="SGY390" s="63"/>
      <c r="SGZ390" s="63"/>
      <c r="SHA390" s="63"/>
      <c r="SHB390" s="63"/>
      <c r="SHC390" s="63"/>
      <c r="SHD390" s="63"/>
      <c r="SHE390" s="63"/>
      <c r="SHF390" s="63"/>
      <c r="SHG390" s="63"/>
      <c r="SHH390" s="63"/>
      <c r="SHI390" s="63"/>
      <c r="SHJ390" s="63"/>
      <c r="SHK390" s="63"/>
      <c r="SHL390" s="63"/>
      <c r="SHM390" s="63"/>
      <c r="SHN390" s="63"/>
      <c r="SHO390" s="63"/>
      <c r="SHP390" s="63"/>
      <c r="SHQ390" s="63"/>
      <c r="SHR390" s="63"/>
      <c r="SHS390" s="63"/>
      <c r="SHT390" s="63"/>
      <c r="SHU390" s="63"/>
      <c r="SHV390" s="63"/>
      <c r="SHW390" s="63"/>
      <c r="SHX390" s="63"/>
      <c r="SHY390" s="63"/>
      <c r="SHZ390" s="63"/>
      <c r="SIA390" s="63"/>
      <c r="SIB390" s="63"/>
      <c r="SIC390" s="63"/>
      <c r="SID390" s="63"/>
      <c r="SIE390" s="63"/>
      <c r="SIF390" s="63"/>
      <c r="SIG390" s="63"/>
      <c r="SIH390" s="63"/>
      <c r="SII390" s="63"/>
      <c r="SIJ390" s="63"/>
      <c r="SIK390" s="63"/>
      <c r="SIL390" s="63"/>
      <c r="SIM390" s="63"/>
      <c r="SIN390" s="63"/>
      <c r="SIO390" s="63"/>
      <c r="SIP390" s="63"/>
      <c r="SIQ390" s="63"/>
      <c r="SIR390" s="63"/>
      <c r="SIS390" s="63"/>
      <c r="SIT390" s="63"/>
      <c r="SIU390" s="63"/>
      <c r="SIV390" s="63"/>
      <c r="SIW390" s="63"/>
      <c r="SIX390" s="63"/>
      <c r="SIY390" s="63"/>
      <c r="SIZ390" s="63"/>
      <c r="SJA390" s="63"/>
      <c r="SJB390" s="63"/>
      <c r="SJC390" s="63"/>
      <c r="SJD390" s="63"/>
      <c r="SJE390" s="63"/>
      <c r="SJF390" s="63"/>
      <c r="SJG390" s="63"/>
      <c r="SJH390" s="63"/>
      <c r="SJI390" s="63"/>
      <c r="SJJ390" s="63"/>
      <c r="SJK390" s="63"/>
      <c r="SJL390" s="63"/>
      <c r="SJM390" s="63"/>
      <c r="SJN390" s="63"/>
      <c r="SJO390" s="63"/>
      <c r="SJP390" s="63"/>
      <c r="SJQ390" s="63"/>
      <c r="SJR390" s="63"/>
      <c r="SJS390" s="63"/>
      <c r="SJT390" s="63"/>
      <c r="SJU390" s="63"/>
      <c r="SJV390" s="63"/>
      <c r="SJW390" s="63"/>
      <c r="SJX390" s="63"/>
      <c r="SJY390" s="63"/>
      <c r="SJZ390" s="63"/>
      <c r="SKA390" s="63"/>
      <c r="SKB390" s="63"/>
      <c r="SKC390" s="63"/>
      <c r="SKD390" s="63"/>
      <c r="SKE390" s="63"/>
      <c r="SKF390" s="63"/>
      <c r="SKG390" s="63"/>
      <c r="SKH390" s="63"/>
      <c r="SKI390" s="63"/>
      <c r="SKJ390" s="63"/>
      <c r="SKK390" s="63"/>
      <c r="SKL390" s="63"/>
      <c r="SKM390" s="63"/>
      <c r="SKN390" s="63"/>
      <c r="SKO390" s="63"/>
      <c r="SKP390" s="63"/>
      <c r="SKQ390" s="63"/>
      <c r="SKR390" s="63"/>
      <c r="SKS390" s="63"/>
      <c r="SKT390" s="63"/>
      <c r="SKU390" s="63"/>
      <c r="SKV390" s="63"/>
      <c r="SKW390" s="63"/>
      <c r="SKX390" s="63"/>
      <c r="SKY390" s="63"/>
      <c r="SKZ390" s="63"/>
      <c r="SLA390" s="63"/>
      <c r="SLB390" s="63"/>
      <c r="SLC390" s="63"/>
      <c r="SLD390" s="63"/>
      <c r="SLE390" s="63"/>
      <c r="SLF390" s="63"/>
      <c r="SLG390" s="63"/>
      <c r="SLH390" s="63"/>
      <c r="SLI390" s="63"/>
      <c r="SLJ390" s="63"/>
      <c r="SLK390" s="63"/>
      <c r="SLL390" s="63"/>
      <c r="SLM390" s="63"/>
      <c r="SLN390" s="63"/>
      <c r="SLO390" s="63"/>
      <c r="SLP390" s="63"/>
      <c r="SLQ390" s="63"/>
      <c r="SLR390" s="63"/>
      <c r="SLS390" s="63"/>
      <c r="SLT390" s="63"/>
      <c r="SLU390" s="63"/>
      <c r="SLV390" s="63"/>
      <c r="SLW390" s="63"/>
      <c r="SLX390" s="63"/>
      <c r="SLY390" s="63"/>
      <c r="SLZ390" s="63"/>
      <c r="SMA390" s="63"/>
      <c r="SMB390" s="63"/>
      <c r="SMC390" s="63"/>
      <c r="SMD390" s="63"/>
      <c r="SME390" s="63"/>
      <c r="SMF390" s="63"/>
      <c r="SMG390" s="63"/>
      <c r="SMH390" s="63"/>
      <c r="SMI390" s="63"/>
      <c r="SMJ390" s="63"/>
      <c r="SMK390" s="63"/>
      <c r="SML390" s="63"/>
      <c r="SMM390" s="63"/>
      <c r="SMN390" s="63"/>
      <c r="SMO390" s="63"/>
      <c r="SMP390" s="63"/>
      <c r="SMQ390" s="63"/>
      <c r="SMR390" s="63"/>
      <c r="SMS390" s="63"/>
      <c r="SMT390" s="63"/>
      <c r="SMU390" s="63"/>
      <c r="SMV390" s="63"/>
      <c r="SMW390" s="63"/>
      <c r="SMX390" s="63"/>
      <c r="SMY390" s="63"/>
      <c r="SMZ390" s="63"/>
      <c r="SNA390" s="63"/>
      <c r="SNB390" s="63"/>
      <c r="SNC390" s="63"/>
      <c r="SND390" s="63"/>
      <c r="SNE390" s="63"/>
      <c r="SNF390" s="63"/>
      <c r="SNG390" s="63"/>
      <c r="SNH390" s="63"/>
      <c r="SNI390" s="63"/>
      <c r="SNJ390" s="63"/>
      <c r="SNK390" s="63"/>
      <c r="SNL390" s="63"/>
      <c r="SNM390" s="63"/>
      <c r="SNN390" s="63"/>
      <c r="SNO390" s="63"/>
      <c r="SNP390" s="63"/>
      <c r="SNQ390" s="63"/>
      <c r="SNR390" s="63"/>
      <c r="SNS390" s="63"/>
      <c r="SNT390" s="63"/>
      <c r="SNU390" s="63"/>
      <c r="SNV390" s="63"/>
      <c r="SNW390" s="63"/>
      <c r="SNX390" s="63"/>
      <c r="SNY390" s="63"/>
      <c r="SNZ390" s="63"/>
      <c r="SOA390" s="63"/>
      <c r="SOB390" s="63"/>
      <c r="SOC390" s="63"/>
      <c r="SOD390" s="63"/>
      <c r="SOE390" s="63"/>
      <c r="SOF390" s="63"/>
      <c r="SOG390" s="63"/>
      <c r="SOH390" s="63"/>
      <c r="SOI390" s="63"/>
      <c r="SOJ390" s="63"/>
      <c r="SOK390" s="63"/>
      <c r="SOL390" s="63"/>
      <c r="SOM390" s="63"/>
      <c r="SON390" s="63"/>
      <c r="SOO390" s="63"/>
      <c r="SOP390" s="63"/>
      <c r="SOQ390" s="63"/>
      <c r="SOR390" s="63"/>
      <c r="SOS390" s="63"/>
      <c r="SOT390" s="63"/>
      <c r="SOU390" s="63"/>
      <c r="SOV390" s="63"/>
      <c r="SOW390" s="63"/>
      <c r="SOX390" s="63"/>
      <c r="SOY390" s="63"/>
      <c r="SOZ390" s="63"/>
      <c r="SPA390" s="63"/>
      <c r="SPB390" s="63"/>
      <c r="SPC390" s="63"/>
      <c r="SPD390" s="63"/>
      <c r="SPE390" s="63"/>
      <c r="SPF390" s="63"/>
      <c r="SPG390" s="63"/>
      <c r="SPH390" s="63"/>
      <c r="SPI390" s="63"/>
      <c r="SPJ390" s="63"/>
      <c r="SPK390" s="63"/>
      <c r="SPL390" s="63"/>
      <c r="SPM390" s="63"/>
      <c r="SPN390" s="63"/>
      <c r="SPO390" s="63"/>
      <c r="SPP390" s="63"/>
      <c r="SPQ390" s="63"/>
      <c r="SPR390" s="63"/>
      <c r="SPS390" s="63"/>
      <c r="SPT390" s="63"/>
      <c r="SPU390" s="63"/>
      <c r="SPV390" s="63"/>
      <c r="SPW390" s="63"/>
      <c r="SPX390" s="63"/>
      <c r="SPY390" s="63"/>
      <c r="SPZ390" s="63"/>
      <c r="SQA390" s="63"/>
      <c r="SQB390" s="63"/>
      <c r="SQC390" s="63"/>
      <c r="SQD390" s="63"/>
      <c r="SQE390" s="63"/>
      <c r="SQF390" s="63"/>
      <c r="SQG390" s="63"/>
      <c r="SQH390" s="63"/>
      <c r="SQI390" s="63"/>
      <c r="SQJ390" s="63"/>
      <c r="SQK390" s="63"/>
      <c r="SQL390" s="63"/>
      <c r="SQM390" s="63"/>
      <c r="SQN390" s="63"/>
      <c r="SQO390" s="63"/>
      <c r="SQP390" s="63"/>
      <c r="SQQ390" s="63"/>
      <c r="SQR390" s="63"/>
      <c r="SQS390" s="63"/>
      <c r="SQT390" s="63"/>
      <c r="SQU390" s="63"/>
      <c r="SQV390" s="63"/>
      <c r="SQW390" s="63"/>
      <c r="SQX390" s="63"/>
      <c r="SQY390" s="63"/>
      <c r="SQZ390" s="63"/>
      <c r="SRA390" s="63"/>
      <c r="SRB390" s="63"/>
      <c r="SRC390" s="63"/>
      <c r="SRD390" s="63"/>
      <c r="SRE390" s="63"/>
      <c r="SRF390" s="63"/>
      <c r="SRG390" s="63"/>
      <c r="SRH390" s="63"/>
      <c r="SRI390" s="63"/>
      <c r="SRJ390" s="63"/>
      <c r="SRK390" s="63"/>
      <c r="SRL390" s="63"/>
      <c r="SRM390" s="63"/>
      <c r="SRN390" s="63"/>
      <c r="SRO390" s="63"/>
      <c r="SRP390" s="63"/>
      <c r="SRQ390" s="63"/>
      <c r="SRR390" s="63"/>
      <c r="SRS390" s="63"/>
      <c r="SRT390" s="63"/>
      <c r="SRU390" s="63"/>
      <c r="SRV390" s="63"/>
      <c r="SRW390" s="63"/>
      <c r="SRX390" s="63"/>
      <c r="SRY390" s="63"/>
      <c r="SRZ390" s="63"/>
      <c r="SSA390" s="63"/>
      <c r="SSB390" s="63"/>
      <c r="SSC390" s="63"/>
      <c r="SSD390" s="63"/>
      <c r="SSE390" s="63"/>
      <c r="SSF390" s="63"/>
      <c r="SSG390" s="63"/>
      <c r="SSH390" s="63"/>
      <c r="SSI390" s="63"/>
      <c r="SSJ390" s="63"/>
      <c r="SSK390" s="63"/>
      <c r="SSL390" s="63"/>
      <c r="SSM390" s="63"/>
      <c r="SSN390" s="63"/>
      <c r="SSO390" s="63"/>
      <c r="SSP390" s="63"/>
      <c r="SSQ390" s="63"/>
      <c r="SSR390" s="63"/>
      <c r="SSS390" s="63"/>
      <c r="SST390" s="63"/>
      <c r="SSU390" s="63"/>
      <c r="SSV390" s="63"/>
      <c r="SSW390" s="63"/>
      <c r="SSX390" s="63"/>
      <c r="SSY390" s="63"/>
      <c r="SSZ390" s="63"/>
      <c r="STA390" s="63"/>
      <c r="STB390" s="63"/>
      <c r="STC390" s="63"/>
      <c r="STD390" s="63"/>
      <c r="STE390" s="63"/>
      <c r="STF390" s="63"/>
      <c r="STG390" s="63"/>
      <c r="STH390" s="63"/>
      <c r="STI390" s="63"/>
      <c r="STJ390" s="63"/>
      <c r="STK390" s="63"/>
      <c r="STL390" s="63"/>
      <c r="STM390" s="63"/>
      <c r="STN390" s="63"/>
      <c r="STO390" s="63"/>
      <c r="STP390" s="63"/>
      <c r="STQ390" s="63"/>
      <c r="STR390" s="63"/>
      <c r="STS390" s="63"/>
      <c r="STT390" s="63"/>
      <c r="STU390" s="63"/>
      <c r="STV390" s="63"/>
      <c r="STW390" s="63"/>
      <c r="STX390" s="63"/>
      <c r="STY390" s="63"/>
      <c r="STZ390" s="63"/>
      <c r="SUA390" s="63"/>
      <c r="SUB390" s="63"/>
      <c r="SUC390" s="63"/>
      <c r="SUD390" s="63"/>
      <c r="SUE390" s="63"/>
      <c r="SUF390" s="63"/>
      <c r="SUG390" s="63"/>
      <c r="SUH390" s="63"/>
      <c r="SUI390" s="63"/>
      <c r="SUJ390" s="63"/>
      <c r="SUK390" s="63"/>
      <c r="SUL390" s="63"/>
      <c r="SUM390" s="63"/>
      <c r="SUN390" s="63"/>
      <c r="SUO390" s="63"/>
      <c r="SUP390" s="63"/>
      <c r="SUQ390" s="63"/>
      <c r="SUR390" s="63"/>
      <c r="SUS390" s="63"/>
      <c r="SUT390" s="63"/>
      <c r="SUU390" s="63"/>
      <c r="SUV390" s="63"/>
      <c r="SUW390" s="63"/>
      <c r="SUX390" s="63"/>
      <c r="SUY390" s="63"/>
      <c r="SUZ390" s="63"/>
      <c r="SVA390" s="63"/>
      <c r="SVB390" s="63"/>
      <c r="SVC390" s="63"/>
      <c r="SVD390" s="63"/>
      <c r="SVE390" s="63"/>
      <c r="SVF390" s="63"/>
      <c r="SVG390" s="63"/>
      <c r="SVH390" s="63"/>
      <c r="SVI390" s="63"/>
      <c r="SVJ390" s="63"/>
      <c r="SVK390" s="63"/>
      <c r="SVL390" s="63"/>
      <c r="SVM390" s="63"/>
      <c r="SVN390" s="63"/>
      <c r="SVO390" s="63"/>
      <c r="SVP390" s="63"/>
      <c r="SVQ390" s="63"/>
      <c r="SVR390" s="63"/>
      <c r="SVS390" s="63"/>
      <c r="SVT390" s="63"/>
      <c r="SVU390" s="63"/>
      <c r="SVV390" s="63"/>
      <c r="SVW390" s="63"/>
      <c r="SVX390" s="63"/>
      <c r="SVY390" s="63"/>
      <c r="SVZ390" s="63"/>
      <c r="SWA390" s="63"/>
      <c r="SWB390" s="63"/>
      <c r="SWC390" s="63"/>
      <c r="SWD390" s="63"/>
      <c r="SWE390" s="63"/>
      <c r="SWF390" s="63"/>
      <c r="SWG390" s="63"/>
      <c r="SWH390" s="63"/>
      <c r="SWI390" s="63"/>
      <c r="SWJ390" s="63"/>
      <c r="SWK390" s="63"/>
      <c r="SWL390" s="63"/>
      <c r="SWM390" s="63"/>
      <c r="SWN390" s="63"/>
      <c r="SWO390" s="63"/>
      <c r="SWP390" s="63"/>
      <c r="SWQ390" s="63"/>
      <c r="SWR390" s="63"/>
      <c r="SWS390" s="63"/>
      <c r="SWT390" s="63"/>
      <c r="SWU390" s="63"/>
      <c r="SWV390" s="63"/>
      <c r="SWW390" s="63"/>
      <c r="SWX390" s="63"/>
      <c r="SWY390" s="63"/>
      <c r="SWZ390" s="63"/>
      <c r="SXA390" s="63"/>
      <c r="SXB390" s="63"/>
      <c r="SXC390" s="63"/>
      <c r="SXD390" s="63"/>
      <c r="SXE390" s="63"/>
      <c r="SXF390" s="63"/>
      <c r="SXG390" s="63"/>
      <c r="SXH390" s="63"/>
      <c r="SXI390" s="63"/>
      <c r="SXJ390" s="63"/>
      <c r="SXK390" s="63"/>
      <c r="SXL390" s="63"/>
      <c r="SXM390" s="63"/>
      <c r="SXN390" s="63"/>
      <c r="SXO390" s="63"/>
      <c r="SXP390" s="63"/>
      <c r="SXQ390" s="63"/>
      <c r="SXR390" s="63"/>
      <c r="SXS390" s="63"/>
      <c r="SXT390" s="63"/>
      <c r="SXU390" s="63"/>
      <c r="SXV390" s="63"/>
      <c r="SXW390" s="63"/>
      <c r="SXX390" s="63"/>
      <c r="SXY390" s="63"/>
      <c r="SXZ390" s="63"/>
      <c r="SYA390" s="63"/>
      <c r="SYB390" s="63"/>
      <c r="SYC390" s="63"/>
      <c r="SYD390" s="63"/>
      <c r="SYE390" s="63"/>
      <c r="SYF390" s="63"/>
      <c r="SYG390" s="63"/>
      <c r="SYH390" s="63"/>
      <c r="SYI390" s="63"/>
      <c r="SYJ390" s="63"/>
      <c r="SYK390" s="63"/>
      <c r="SYL390" s="63"/>
      <c r="SYM390" s="63"/>
      <c r="SYN390" s="63"/>
      <c r="SYO390" s="63"/>
      <c r="SYP390" s="63"/>
      <c r="SYQ390" s="63"/>
      <c r="SYR390" s="63"/>
      <c r="SYS390" s="63"/>
      <c r="SYT390" s="63"/>
      <c r="SYU390" s="63"/>
      <c r="SYV390" s="63"/>
      <c r="SYW390" s="63"/>
      <c r="SYX390" s="63"/>
      <c r="SYY390" s="63"/>
      <c r="SYZ390" s="63"/>
      <c r="SZA390" s="63"/>
      <c r="SZB390" s="63"/>
      <c r="SZC390" s="63"/>
      <c r="SZD390" s="63"/>
      <c r="SZE390" s="63"/>
      <c r="SZF390" s="63"/>
      <c r="SZG390" s="63"/>
      <c r="SZH390" s="63"/>
      <c r="SZI390" s="63"/>
      <c r="SZJ390" s="63"/>
      <c r="SZK390" s="63"/>
      <c r="SZL390" s="63"/>
      <c r="SZM390" s="63"/>
      <c r="SZN390" s="63"/>
      <c r="SZO390" s="63"/>
      <c r="SZP390" s="63"/>
      <c r="SZQ390" s="63"/>
      <c r="SZR390" s="63"/>
      <c r="SZS390" s="63"/>
      <c r="SZT390" s="63"/>
      <c r="SZU390" s="63"/>
      <c r="SZV390" s="63"/>
      <c r="SZW390" s="63"/>
      <c r="SZX390" s="63"/>
      <c r="SZY390" s="63"/>
      <c r="SZZ390" s="63"/>
      <c r="TAA390" s="63"/>
      <c r="TAB390" s="63"/>
      <c r="TAC390" s="63"/>
      <c r="TAD390" s="63"/>
      <c r="TAE390" s="63"/>
      <c r="TAF390" s="63"/>
      <c r="TAG390" s="63"/>
      <c r="TAH390" s="63"/>
      <c r="TAI390" s="63"/>
      <c r="TAJ390" s="63"/>
      <c r="TAK390" s="63"/>
      <c r="TAL390" s="63"/>
      <c r="TAM390" s="63"/>
      <c r="TAN390" s="63"/>
      <c r="TAO390" s="63"/>
      <c r="TAP390" s="63"/>
      <c r="TAQ390" s="63"/>
      <c r="TAR390" s="63"/>
      <c r="TAS390" s="63"/>
      <c r="TAT390" s="63"/>
      <c r="TAU390" s="63"/>
      <c r="TAV390" s="63"/>
      <c r="TAW390" s="63"/>
      <c r="TAX390" s="63"/>
      <c r="TAY390" s="63"/>
      <c r="TAZ390" s="63"/>
      <c r="TBA390" s="63"/>
      <c r="TBB390" s="63"/>
      <c r="TBC390" s="63"/>
      <c r="TBD390" s="63"/>
      <c r="TBE390" s="63"/>
      <c r="TBF390" s="63"/>
      <c r="TBG390" s="63"/>
      <c r="TBH390" s="63"/>
      <c r="TBI390" s="63"/>
      <c r="TBJ390" s="63"/>
      <c r="TBK390" s="63"/>
      <c r="TBL390" s="63"/>
      <c r="TBM390" s="63"/>
      <c r="TBN390" s="63"/>
      <c r="TBO390" s="63"/>
      <c r="TBP390" s="63"/>
      <c r="TBQ390" s="63"/>
      <c r="TBR390" s="63"/>
      <c r="TBS390" s="63"/>
      <c r="TBT390" s="63"/>
      <c r="TBU390" s="63"/>
      <c r="TBV390" s="63"/>
      <c r="TBW390" s="63"/>
      <c r="TBX390" s="63"/>
      <c r="TBY390" s="63"/>
      <c r="TBZ390" s="63"/>
      <c r="TCA390" s="63"/>
      <c r="TCB390" s="63"/>
      <c r="TCC390" s="63"/>
      <c r="TCD390" s="63"/>
      <c r="TCE390" s="63"/>
      <c r="TCF390" s="63"/>
      <c r="TCG390" s="63"/>
      <c r="TCH390" s="63"/>
      <c r="TCI390" s="63"/>
      <c r="TCJ390" s="63"/>
      <c r="TCK390" s="63"/>
      <c r="TCL390" s="63"/>
      <c r="TCM390" s="63"/>
      <c r="TCN390" s="63"/>
      <c r="TCO390" s="63"/>
      <c r="TCP390" s="63"/>
      <c r="TCQ390" s="63"/>
      <c r="TCR390" s="63"/>
      <c r="TCS390" s="63"/>
      <c r="TCT390" s="63"/>
      <c r="TCU390" s="63"/>
      <c r="TCV390" s="63"/>
      <c r="TCW390" s="63"/>
      <c r="TCX390" s="63"/>
      <c r="TCY390" s="63"/>
      <c r="TCZ390" s="63"/>
      <c r="TDA390" s="63"/>
      <c r="TDB390" s="63"/>
      <c r="TDC390" s="63"/>
      <c r="TDD390" s="63"/>
      <c r="TDE390" s="63"/>
      <c r="TDF390" s="63"/>
      <c r="TDG390" s="63"/>
      <c r="TDH390" s="63"/>
      <c r="TDI390" s="63"/>
      <c r="TDJ390" s="63"/>
      <c r="TDK390" s="63"/>
      <c r="TDL390" s="63"/>
      <c r="TDM390" s="63"/>
      <c r="TDN390" s="63"/>
      <c r="TDO390" s="63"/>
      <c r="TDP390" s="63"/>
      <c r="TDQ390" s="63"/>
      <c r="TDR390" s="63"/>
      <c r="TDS390" s="63"/>
      <c r="TDT390" s="63"/>
      <c r="TDU390" s="63"/>
      <c r="TDV390" s="63"/>
      <c r="TDW390" s="63"/>
      <c r="TDX390" s="63"/>
      <c r="TDY390" s="63"/>
      <c r="TDZ390" s="63"/>
      <c r="TEA390" s="63"/>
      <c r="TEB390" s="63"/>
      <c r="TEC390" s="63"/>
      <c r="TED390" s="63"/>
      <c r="TEE390" s="63"/>
      <c r="TEF390" s="63"/>
      <c r="TEG390" s="63"/>
      <c r="TEH390" s="63"/>
      <c r="TEI390" s="63"/>
      <c r="TEJ390" s="63"/>
      <c r="TEK390" s="63"/>
      <c r="TEL390" s="63"/>
      <c r="TEM390" s="63"/>
      <c r="TEN390" s="63"/>
      <c r="TEO390" s="63"/>
      <c r="TEP390" s="63"/>
      <c r="TEQ390" s="63"/>
      <c r="TER390" s="63"/>
      <c r="TES390" s="63"/>
      <c r="TET390" s="63"/>
      <c r="TEU390" s="63"/>
      <c r="TEV390" s="63"/>
      <c r="TEW390" s="63"/>
      <c r="TEX390" s="63"/>
      <c r="TEY390" s="63"/>
      <c r="TEZ390" s="63"/>
      <c r="TFA390" s="63"/>
      <c r="TFB390" s="63"/>
      <c r="TFC390" s="63"/>
      <c r="TFD390" s="63"/>
      <c r="TFE390" s="63"/>
      <c r="TFF390" s="63"/>
      <c r="TFG390" s="63"/>
      <c r="TFH390" s="63"/>
      <c r="TFI390" s="63"/>
      <c r="TFJ390" s="63"/>
      <c r="TFK390" s="63"/>
      <c r="TFL390" s="63"/>
      <c r="TFM390" s="63"/>
      <c r="TFN390" s="63"/>
      <c r="TFO390" s="63"/>
      <c r="TFP390" s="63"/>
      <c r="TFQ390" s="63"/>
      <c r="TFR390" s="63"/>
      <c r="TFS390" s="63"/>
      <c r="TFT390" s="63"/>
      <c r="TFU390" s="63"/>
      <c r="TFV390" s="63"/>
      <c r="TFW390" s="63"/>
      <c r="TFX390" s="63"/>
      <c r="TFY390" s="63"/>
      <c r="TFZ390" s="63"/>
      <c r="TGA390" s="63"/>
      <c r="TGB390" s="63"/>
      <c r="TGC390" s="63"/>
      <c r="TGD390" s="63"/>
      <c r="TGE390" s="63"/>
      <c r="TGF390" s="63"/>
      <c r="TGG390" s="63"/>
      <c r="TGH390" s="63"/>
      <c r="TGI390" s="63"/>
      <c r="TGJ390" s="63"/>
      <c r="TGK390" s="63"/>
      <c r="TGL390" s="63"/>
      <c r="TGM390" s="63"/>
      <c r="TGN390" s="63"/>
      <c r="TGO390" s="63"/>
      <c r="TGP390" s="63"/>
      <c r="TGQ390" s="63"/>
      <c r="TGR390" s="63"/>
      <c r="TGS390" s="63"/>
      <c r="TGT390" s="63"/>
      <c r="TGU390" s="63"/>
      <c r="TGV390" s="63"/>
      <c r="TGW390" s="63"/>
      <c r="TGX390" s="63"/>
      <c r="TGY390" s="63"/>
      <c r="TGZ390" s="63"/>
      <c r="THA390" s="63"/>
      <c r="THB390" s="63"/>
      <c r="THC390" s="63"/>
      <c r="THD390" s="63"/>
      <c r="THE390" s="63"/>
      <c r="THF390" s="63"/>
      <c r="THG390" s="63"/>
      <c r="THH390" s="63"/>
      <c r="THI390" s="63"/>
      <c r="THJ390" s="63"/>
      <c r="THK390" s="63"/>
      <c r="THL390" s="63"/>
      <c r="THM390" s="63"/>
      <c r="THN390" s="63"/>
      <c r="THO390" s="63"/>
      <c r="THP390" s="63"/>
      <c r="THQ390" s="63"/>
      <c r="THR390" s="63"/>
      <c r="THS390" s="63"/>
      <c r="THT390" s="63"/>
      <c r="THU390" s="63"/>
      <c r="THV390" s="63"/>
      <c r="THW390" s="63"/>
      <c r="THX390" s="63"/>
      <c r="THY390" s="63"/>
      <c r="THZ390" s="63"/>
      <c r="TIA390" s="63"/>
      <c r="TIB390" s="63"/>
      <c r="TIC390" s="63"/>
      <c r="TID390" s="63"/>
      <c r="TIE390" s="63"/>
      <c r="TIF390" s="63"/>
      <c r="TIG390" s="63"/>
      <c r="TIH390" s="63"/>
      <c r="TII390" s="63"/>
      <c r="TIJ390" s="63"/>
      <c r="TIK390" s="63"/>
      <c r="TIL390" s="63"/>
      <c r="TIM390" s="63"/>
      <c r="TIN390" s="63"/>
      <c r="TIO390" s="63"/>
      <c r="TIP390" s="63"/>
      <c r="TIQ390" s="63"/>
      <c r="TIR390" s="63"/>
      <c r="TIS390" s="63"/>
      <c r="TIT390" s="63"/>
      <c r="TIU390" s="63"/>
      <c r="TIV390" s="63"/>
      <c r="TIW390" s="63"/>
      <c r="TIX390" s="63"/>
      <c r="TIY390" s="63"/>
      <c r="TIZ390" s="63"/>
      <c r="TJA390" s="63"/>
      <c r="TJB390" s="63"/>
      <c r="TJC390" s="63"/>
      <c r="TJD390" s="63"/>
      <c r="TJE390" s="63"/>
      <c r="TJF390" s="63"/>
      <c r="TJG390" s="63"/>
      <c r="TJH390" s="63"/>
      <c r="TJI390" s="63"/>
      <c r="TJJ390" s="63"/>
      <c r="TJK390" s="63"/>
      <c r="TJL390" s="63"/>
      <c r="TJM390" s="63"/>
      <c r="TJN390" s="63"/>
      <c r="TJO390" s="63"/>
      <c r="TJP390" s="63"/>
      <c r="TJQ390" s="63"/>
      <c r="TJR390" s="63"/>
      <c r="TJS390" s="63"/>
      <c r="TJT390" s="63"/>
      <c r="TJU390" s="63"/>
      <c r="TJV390" s="63"/>
      <c r="TJW390" s="63"/>
      <c r="TJX390" s="63"/>
      <c r="TJY390" s="63"/>
      <c r="TJZ390" s="63"/>
      <c r="TKA390" s="63"/>
      <c r="TKB390" s="63"/>
      <c r="TKC390" s="63"/>
      <c r="TKD390" s="63"/>
      <c r="TKE390" s="63"/>
      <c r="TKF390" s="63"/>
      <c r="TKG390" s="63"/>
      <c r="TKH390" s="63"/>
      <c r="TKI390" s="63"/>
      <c r="TKJ390" s="63"/>
      <c r="TKK390" s="63"/>
      <c r="TKL390" s="63"/>
      <c r="TKM390" s="63"/>
      <c r="TKN390" s="63"/>
      <c r="TKO390" s="63"/>
      <c r="TKP390" s="63"/>
      <c r="TKQ390" s="63"/>
      <c r="TKR390" s="63"/>
      <c r="TKS390" s="63"/>
      <c r="TKT390" s="63"/>
      <c r="TKU390" s="63"/>
      <c r="TKV390" s="63"/>
      <c r="TKW390" s="63"/>
      <c r="TKX390" s="63"/>
      <c r="TKY390" s="63"/>
      <c r="TKZ390" s="63"/>
      <c r="TLA390" s="63"/>
      <c r="TLB390" s="63"/>
      <c r="TLC390" s="63"/>
      <c r="TLD390" s="63"/>
      <c r="TLE390" s="63"/>
      <c r="TLF390" s="63"/>
      <c r="TLG390" s="63"/>
      <c r="TLH390" s="63"/>
      <c r="TLI390" s="63"/>
      <c r="TLJ390" s="63"/>
      <c r="TLK390" s="63"/>
      <c r="TLL390" s="63"/>
      <c r="TLM390" s="63"/>
      <c r="TLN390" s="63"/>
      <c r="TLO390" s="63"/>
      <c r="TLP390" s="63"/>
      <c r="TLQ390" s="63"/>
      <c r="TLR390" s="63"/>
      <c r="TLS390" s="63"/>
      <c r="TLT390" s="63"/>
      <c r="TLU390" s="63"/>
      <c r="TLV390" s="63"/>
      <c r="TLW390" s="63"/>
      <c r="TLX390" s="63"/>
      <c r="TLY390" s="63"/>
      <c r="TLZ390" s="63"/>
      <c r="TMA390" s="63"/>
      <c r="TMB390" s="63"/>
      <c r="TMC390" s="63"/>
      <c r="TMD390" s="63"/>
      <c r="TME390" s="63"/>
      <c r="TMF390" s="63"/>
      <c r="TMG390" s="63"/>
      <c r="TMH390" s="63"/>
      <c r="TMI390" s="63"/>
      <c r="TMJ390" s="63"/>
      <c r="TMK390" s="63"/>
      <c r="TML390" s="63"/>
      <c r="TMM390" s="63"/>
      <c r="TMN390" s="63"/>
      <c r="TMO390" s="63"/>
      <c r="TMP390" s="63"/>
      <c r="TMQ390" s="63"/>
      <c r="TMR390" s="63"/>
      <c r="TMS390" s="63"/>
      <c r="TMT390" s="63"/>
      <c r="TMU390" s="63"/>
      <c r="TMV390" s="63"/>
      <c r="TMW390" s="63"/>
      <c r="TMX390" s="63"/>
      <c r="TMY390" s="63"/>
      <c r="TMZ390" s="63"/>
      <c r="TNA390" s="63"/>
      <c r="TNB390" s="63"/>
      <c r="TNC390" s="63"/>
      <c r="TND390" s="63"/>
      <c r="TNE390" s="63"/>
      <c r="TNF390" s="63"/>
      <c r="TNG390" s="63"/>
      <c r="TNH390" s="63"/>
      <c r="TNI390" s="63"/>
      <c r="TNJ390" s="63"/>
      <c r="TNK390" s="63"/>
      <c r="TNL390" s="63"/>
      <c r="TNM390" s="63"/>
      <c r="TNN390" s="63"/>
      <c r="TNO390" s="63"/>
      <c r="TNP390" s="63"/>
      <c r="TNQ390" s="63"/>
      <c r="TNR390" s="63"/>
      <c r="TNS390" s="63"/>
      <c r="TNT390" s="63"/>
      <c r="TNU390" s="63"/>
      <c r="TNV390" s="63"/>
      <c r="TNW390" s="63"/>
      <c r="TNX390" s="63"/>
      <c r="TNY390" s="63"/>
      <c r="TNZ390" s="63"/>
      <c r="TOA390" s="63"/>
      <c r="TOB390" s="63"/>
      <c r="TOC390" s="63"/>
      <c r="TOD390" s="63"/>
      <c r="TOE390" s="63"/>
      <c r="TOF390" s="63"/>
      <c r="TOG390" s="63"/>
      <c r="TOH390" s="63"/>
      <c r="TOI390" s="63"/>
      <c r="TOJ390" s="63"/>
      <c r="TOK390" s="63"/>
      <c r="TOL390" s="63"/>
      <c r="TOM390" s="63"/>
      <c r="TON390" s="63"/>
      <c r="TOO390" s="63"/>
      <c r="TOP390" s="63"/>
      <c r="TOQ390" s="63"/>
      <c r="TOR390" s="63"/>
      <c r="TOS390" s="63"/>
      <c r="TOT390" s="63"/>
      <c r="TOU390" s="63"/>
      <c r="TOV390" s="63"/>
      <c r="TOW390" s="63"/>
      <c r="TOX390" s="63"/>
      <c r="TOY390" s="63"/>
      <c r="TOZ390" s="63"/>
      <c r="TPA390" s="63"/>
      <c r="TPB390" s="63"/>
      <c r="TPC390" s="63"/>
      <c r="TPD390" s="63"/>
      <c r="TPE390" s="63"/>
      <c r="TPF390" s="63"/>
      <c r="TPG390" s="63"/>
      <c r="TPH390" s="63"/>
      <c r="TPI390" s="63"/>
      <c r="TPJ390" s="63"/>
      <c r="TPK390" s="63"/>
      <c r="TPL390" s="63"/>
      <c r="TPM390" s="63"/>
      <c r="TPN390" s="63"/>
      <c r="TPO390" s="63"/>
      <c r="TPP390" s="63"/>
      <c r="TPQ390" s="63"/>
      <c r="TPR390" s="63"/>
      <c r="TPS390" s="63"/>
      <c r="TPT390" s="63"/>
      <c r="TPU390" s="63"/>
      <c r="TPV390" s="63"/>
      <c r="TPW390" s="63"/>
      <c r="TPX390" s="63"/>
      <c r="TPY390" s="63"/>
      <c r="TPZ390" s="63"/>
      <c r="TQA390" s="63"/>
      <c r="TQB390" s="63"/>
      <c r="TQC390" s="63"/>
      <c r="TQD390" s="63"/>
      <c r="TQE390" s="63"/>
      <c r="TQF390" s="63"/>
      <c r="TQG390" s="63"/>
      <c r="TQH390" s="63"/>
      <c r="TQI390" s="63"/>
      <c r="TQJ390" s="63"/>
      <c r="TQK390" s="63"/>
      <c r="TQL390" s="63"/>
      <c r="TQM390" s="63"/>
      <c r="TQN390" s="63"/>
      <c r="TQO390" s="63"/>
      <c r="TQP390" s="63"/>
      <c r="TQQ390" s="63"/>
      <c r="TQR390" s="63"/>
      <c r="TQS390" s="63"/>
      <c r="TQT390" s="63"/>
      <c r="TQU390" s="63"/>
      <c r="TQV390" s="63"/>
      <c r="TQW390" s="63"/>
      <c r="TQX390" s="63"/>
      <c r="TQY390" s="63"/>
      <c r="TQZ390" s="63"/>
      <c r="TRA390" s="63"/>
      <c r="TRB390" s="63"/>
      <c r="TRC390" s="63"/>
      <c r="TRD390" s="63"/>
      <c r="TRE390" s="63"/>
      <c r="TRF390" s="63"/>
      <c r="TRG390" s="63"/>
      <c r="TRH390" s="63"/>
      <c r="TRI390" s="63"/>
      <c r="TRJ390" s="63"/>
      <c r="TRK390" s="63"/>
      <c r="TRL390" s="63"/>
      <c r="TRM390" s="63"/>
      <c r="TRN390" s="63"/>
      <c r="TRO390" s="63"/>
      <c r="TRP390" s="63"/>
      <c r="TRQ390" s="63"/>
      <c r="TRR390" s="63"/>
      <c r="TRS390" s="63"/>
      <c r="TRT390" s="63"/>
      <c r="TRU390" s="63"/>
      <c r="TRV390" s="63"/>
      <c r="TRW390" s="63"/>
      <c r="TRX390" s="63"/>
      <c r="TRY390" s="63"/>
      <c r="TRZ390" s="63"/>
      <c r="TSA390" s="63"/>
      <c r="TSB390" s="63"/>
      <c r="TSC390" s="63"/>
      <c r="TSD390" s="63"/>
      <c r="TSE390" s="63"/>
      <c r="TSF390" s="63"/>
      <c r="TSG390" s="63"/>
      <c r="TSH390" s="63"/>
      <c r="TSI390" s="63"/>
      <c r="TSJ390" s="63"/>
      <c r="TSK390" s="63"/>
      <c r="TSL390" s="63"/>
      <c r="TSM390" s="63"/>
      <c r="TSN390" s="63"/>
      <c r="TSO390" s="63"/>
      <c r="TSP390" s="63"/>
      <c r="TSQ390" s="63"/>
      <c r="TSR390" s="63"/>
      <c r="TSS390" s="63"/>
      <c r="TST390" s="63"/>
      <c r="TSU390" s="63"/>
      <c r="TSV390" s="63"/>
      <c r="TSW390" s="63"/>
      <c r="TSX390" s="63"/>
      <c r="TSY390" s="63"/>
      <c r="TSZ390" s="63"/>
      <c r="TTA390" s="63"/>
      <c r="TTB390" s="63"/>
      <c r="TTC390" s="63"/>
      <c r="TTD390" s="63"/>
      <c r="TTE390" s="63"/>
      <c r="TTF390" s="63"/>
      <c r="TTG390" s="63"/>
      <c r="TTH390" s="63"/>
      <c r="TTI390" s="63"/>
      <c r="TTJ390" s="63"/>
      <c r="TTK390" s="63"/>
      <c r="TTL390" s="63"/>
      <c r="TTM390" s="63"/>
      <c r="TTN390" s="63"/>
      <c r="TTO390" s="63"/>
      <c r="TTP390" s="63"/>
      <c r="TTQ390" s="63"/>
      <c r="TTR390" s="63"/>
      <c r="TTS390" s="63"/>
      <c r="TTT390" s="63"/>
      <c r="TTU390" s="63"/>
      <c r="TTV390" s="63"/>
      <c r="TTW390" s="63"/>
      <c r="TTX390" s="63"/>
      <c r="TTY390" s="63"/>
      <c r="TTZ390" s="63"/>
      <c r="TUA390" s="63"/>
      <c r="TUB390" s="63"/>
      <c r="TUC390" s="63"/>
      <c r="TUD390" s="63"/>
      <c r="TUE390" s="63"/>
      <c r="TUF390" s="63"/>
      <c r="TUG390" s="63"/>
      <c r="TUH390" s="63"/>
      <c r="TUI390" s="63"/>
      <c r="TUJ390" s="63"/>
      <c r="TUK390" s="63"/>
      <c r="TUL390" s="63"/>
      <c r="TUM390" s="63"/>
      <c r="TUN390" s="63"/>
      <c r="TUO390" s="63"/>
      <c r="TUP390" s="63"/>
      <c r="TUQ390" s="63"/>
      <c r="TUR390" s="63"/>
      <c r="TUS390" s="63"/>
      <c r="TUT390" s="63"/>
      <c r="TUU390" s="63"/>
      <c r="TUV390" s="63"/>
      <c r="TUW390" s="63"/>
      <c r="TUX390" s="63"/>
      <c r="TUY390" s="63"/>
      <c r="TUZ390" s="63"/>
      <c r="TVA390" s="63"/>
      <c r="TVB390" s="63"/>
      <c r="TVC390" s="63"/>
      <c r="TVD390" s="63"/>
      <c r="TVE390" s="63"/>
      <c r="TVF390" s="63"/>
      <c r="TVG390" s="63"/>
      <c r="TVH390" s="63"/>
      <c r="TVI390" s="63"/>
      <c r="TVJ390" s="63"/>
      <c r="TVK390" s="63"/>
      <c r="TVL390" s="63"/>
      <c r="TVM390" s="63"/>
      <c r="TVN390" s="63"/>
      <c r="TVO390" s="63"/>
      <c r="TVP390" s="63"/>
      <c r="TVQ390" s="63"/>
      <c r="TVR390" s="63"/>
      <c r="TVS390" s="63"/>
      <c r="TVT390" s="63"/>
      <c r="TVU390" s="63"/>
      <c r="TVV390" s="63"/>
      <c r="TVW390" s="63"/>
      <c r="TVX390" s="63"/>
      <c r="TVY390" s="63"/>
      <c r="TVZ390" s="63"/>
      <c r="TWA390" s="63"/>
      <c r="TWB390" s="63"/>
      <c r="TWC390" s="63"/>
      <c r="TWD390" s="63"/>
      <c r="TWE390" s="63"/>
      <c r="TWF390" s="63"/>
      <c r="TWG390" s="63"/>
      <c r="TWH390" s="63"/>
      <c r="TWI390" s="63"/>
      <c r="TWJ390" s="63"/>
      <c r="TWK390" s="63"/>
      <c r="TWL390" s="63"/>
      <c r="TWM390" s="63"/>
      <c r="TWN390" s="63"/>
      <c r="TWO390" s="63"/>
      <c r="TWP390" s="63"/>
      <c r="TWQ390" s="63"/>
      <c r="TWR390" s="63"/>
      <c r="TWS390" s="63"/>
      <c r="TWT390" s="63"/>
      <c r="TWU390" s="63"/>
      <c r="TWV390" s="63"/>
      <c r="TWW390" s="63"/>
      <c r="TWX390" s="63"/>
      <c r="TWY390" s="63"/>
      <c r="TWZ390" s="63"/>
      <c r="TXA390" s="63"/>
      <c r="TXB390" s="63"/>
      <c r="TXC390" s="63"/>
      <c r="TXD390" s="63"/>
      <c r="TXE390" s="63"/>
      <c r="TXF390" s="63"/>
      <c r="TXG390" s="63"/>
      <c r="TXH390" s="63"/>
      <c r="TXI390" s="63"/>
      <c r="TXJ390" s="63"/>
      <c r="TXK390" s="63"/>
      <c r="TXL390" s="63"/>
      <c r="TXM390" s="63"/>
      <c r="TXN390" s="63"/>
      <c r="TXO390" s="63"/>
      <c r="TXP390" s="63"/>
      <c r="TXQ390" s="63"/>
      <c r="TXR390" s="63"/>
      <c r="TXS390" s="63"/>
      <c r="TXT390" s="63"/>
      <c r="TXU390" s="63"/>
      <c r="TXV390" s="63"/>
      <c r="TXW390" s="63"/>
      <c r="TXX390" s="63"/>
      <c r="TXY390" s="63"/>
      <c r="TXZ390" s="63"/>
      <c r="TYA390" s="63"/>
      <c r="TYB390" s="63"/>
      <c r="TYC390" s="63"/>
      <c r="TYD390" s="63"/>
      <c r="TYE390" s="63"/>
      <c r="TYF390" s="63"/>
      <c r="TYG390" s="63"/>
      <c r="TYH390" s="63"/>
      <c r="TYI390" s="63"/>
      <c r="TYJ390" s="63"/>
      <c r="TYK390" s="63"/>
      <c r="TYL390" s="63"/>
      <c r="TYM390" s="63"/>
      <c r="TYN390" s="63"/>
      <c r="TYO390" s="63"/>
      <c r="TYP390" s="63"/>
      <c r="TYQ390" s="63"/>
      <c r="TYR390" s="63"/>
      <c r="TYS390" s="63"/>
      <c r="TYT390" s="63"/>
      <c r="TYU390" s="63"/>
      <c r="TYV390" s="63"/>
      <c r="TYW390" s="63"/>
      <c r="TYX390" s="63"/>
      <c r="TYY390" s="63"/>
      <c r="TYZ390" s="63"/>
      <c r="TZA390" s="63"/>
      <c r="TZB390" s="63"/>
      <c r="TZC390" s="63"/>
      <c r="TZD390" s="63"/>
      <c r="TZE390" s="63"/>
      <c r="TZF390" s="63"/>
      <c r="TZG390" s="63"/>
      <c r="TZH390" s="63"/>
      <c r="TZI390" s="63"/>
      <c r="TZJ390" s="63"/>
      <c r="TZK390" s="63"/>
      <c r="TZL390" s="63"/>
      <c r="TZM390" s="63"/>
      <c r="TZN390" s="63"/>
      <c r="TZO390" s="63"/>
      <c r="TZP390" s="63"/>
      <c r="TZQ390" s="63"/>
      <c r="TZR390" s="63"/>
      <c r="TZS390" s="63"/>
      <c r="TZT390" s="63"/>
      <c r="TZU390" s="63"/>
      <c r="TZV390" s="63"/>
      <c r="TZW390" s="63"/>
      <c r="TZX390" s="63"/>
      <c r="TZY390" s="63"/>
      <c r="TZZ390" s="63"/>
      <c r="UAA390" s="63"/>
      <c r="UAB390" s="63"/>
      <c r="UAC390" s="63"/>
      <c r="UAD390" s="63"/>
      <c r="UAE390" s="63"/>
      <c r="UAF390" s="63"/>
      <c r="UAG390" s="63"/>
      <c r="UAH390" s="63"/>
      <c r="UAI390" s="63"/>
      <c r="UAJ390" s="63"/>
      <c r="UAK390" s="63"/>
      <c r="UAL390" s="63"/>
      <c r="UAM390" s="63"/>
      <c r="UAN390" s="63"/>
      <c r="UAO390" s="63"/>
      <c r="UAP390" s="63"/>
      <c r="UAQ390" s="63"/>
      <c r="UAR390" s="63"/>
      <c r="UAS390" s="63"/>
      <c r="UAT390" s="63"/>
      <c r="UAU390" s="63"/>
      <c r="UAV390" s="63"/>
      <c r="UAW390" s="63"/>
      <c r="UAX390" s="63"/>
      <c r="UAY390" s="63"/>
      <c r="UAZ390" s="63"/>
      <c r="UBA390" s="63"/>
      <c r="UBB390" s="63"/>
      <c r="UBC390" s="63"/>
      <c r="UBD390" s="63"/>
      <c r="UBE390" s="63"/>
      <c r="UBF390" s="63"/>
      <c r="UBG390" s="63"/>
      <c r="UBH390" s="63"/>
      <c r="UBI390" s="63"/>
      <c r="UBJ390" s="63"/>
      <c r="UBK390" s="63"/>
      <c r="UBL390" s="63"/>
      <c r="UBM390" s="63"/>
      <c r="UBN390" s="63"/>
      <c r="UBO390" s="63"/>
      <c r="UBP390" s="63"/>
      <c r="UBQ390" s="63"/>
      <c r="UBR390" s="63"/>
      <c r="UBS390" s="63"/>
      <c r="UBT390" s="63"/>
      <c r="UBU390" s="63"/>
      <c r="UBV390" s="63"/>
      <c r="UBW390" s="63"/>
      <c r="UBX390" s="63"/>
      <c r="UBY390" s="63"/>
      <c r="UBZ390" s="63"/>
      <c r="UCA390" s="63"/>
      <c r="UCB390" s="63"/>
      <c r="UCC390" s="63"/>
      <c r="UCD390" s="63"/>
      <c r="UCE390" s="63"/>
      <c r="UCF390" s="63"/>
      <c r="UCG390" s="63"/>
      <c r="UCH390" s="63"/>
      <c r="UCI390" s="63"/>
      <c r="UCJ390" s="63"/>
      <c r="UCK390" s="63"/>
      <c r="UCL390" s="63"/>
      <c r="UCM390" s="63"/>
      <c r="UCN390" s="63"/>
      <c r="UCO390" s="63"/>
      <c r="UCP390" s="63"/>
      <c r="UCQ390" s="63"/>
      <c r="UCR390" s="63"/>
      <c r="UCS390" s="63"/>
      <c r="UCT390" s="63"/>
      <c r="UCU390" s="63"/>
      <c r="UCV390" s="63"/>
      <c r="UCW390" s="63"/>
      <c r="UCX390" s="63"/>
      <c r="UCY390" s="63"/>
      <c r="UCZ390" s="63"/>
      <c r="UDA390" s="63"/>
      <c r="UDB390" s="63"/>
      <c r="UDC390" s="63"/>
      <c r="UDD390" s="63"/>
      <c r="UDE390" s="63"/>
      <c r="UDF390" s="63"/>
      <c r="UDG390" s="63"/>
      <c r="UDH390" s="63"/>
      <c r="UDI390" s="63"/>
      <c r="UDJ390" s="63"/>
      <c r="UDK390" s="63"/>
      <c r="UDL390" s="63"/>
      <c r="UDM390" s="63"/>
      <c r="UDN390" s="63"/>
      <c r="UDO390" s="63"/>
      <c r="UDP390" s="63"/>
      <c r="UDQ390" s="63"/>
      <c r="UDR390" s="63"/>
      <c r="UDS390" s="63"/>
      <c r="UDT390" s="63"/>
      <c r="UDU390" s="63"/>
      <c r="UDV390" s="63"/>
      <c r="UDW390" s="63"/>
      <c r="UDX390" s="63"/>
      <c r="UDY390" s="63"/>
      <c r="UDZ390" s="63"/>
      <c r="UEA390" s="63"/>
      <c r="UEB390" s="63"/>
      <c r="UEC390" s="63"/>
      <c r="UED390" s="63"/>
      <c r="UEE390" s="63"/>
      <c r="UEF390" s="63"/>
      <c r="UEG390" s="63"/>
      <c r="UEH390" s="63"/>
      <c r="UEI390" s="63"/>
      <c r="UEJ390" s="63"/>
      <c r="UEK390" s="63"/>
      <c r="UEL390" s="63"/>
      <c r="UEM390" s="63"/>
      <c r="UEN390" s="63"/>
      <c r="UEO390" s="63"/>
      <c r="UEP390" s="63"/>
      <c r="UEQ390" s="63"/>
      <c r="UER390" s="63"/>
      <c r="UES390" s="63"/>
      <c r="UET390" s="63"/>
      <c r="UEU390" s="63"/>
      <c r="UEV390" s="63"/>
      <c r="UEW390" s="63"/>
      <c r="UEX390" s="63"/>
      <c r="UEY390" s="63"/>
      <c r="UEZ390" s="63"/>
      <c r="UFA390" s="63"/>
      <c r="UFB390" s="63"/>
      <c r="UFC390" s="63"/>
      <c r="UFD390" s="63"/>
      <c r="UFE390" s="63"/>
      <c r="UFF390" s="63"/>
      <c r="UFG390" s="63"/>
      <c r="UFH390" s="63"/>
      <c r="UFI390" s="63"/>
      <c r="UFJ390" s="63"/>
      <c r="UFK390" s="63"/>
      <c r="UFL390" s="63"/>
      <c r="UFM390" s="63"/>
      <c r="UFN390" s="63"/>
      <c r="UFO390" s="63"/>
      <c r="UFP390" s="63"/>
      <c r="UFQ390" s="63"/>
      <c r="UFR390" s="63"/>
      <c r="UFS390" s="63"/>
      <c r="UFT390" s="63"/>
      <c r="UFU390" s="63"/>
      <c r="UFV390" s="63"/>
      <c r="UFW390" s="63"/>
      <c r="UFX390" s="63"/>
      <c r="UFY390" s="63"/>
      <c r="UFZ390" s="63"/>
      <c r="UGA390" s="63"/>
      <c r="UGB390" s="63"/>
      <c r="UGC390" s="63"/>
      <c r="UGD390" s="63"/>
      <c r="UGE390" s="63"/>
      <c r="UGF390" s="63"/>
      <c r="UGG390" s="63"/>
      <c r="UGH390" s="63"/>
      <c r="UGI390" s="63"/>
      <c r="UGJ390" s="63"/>
      <c r="UGK390" s="63"/>
      <c r="UGL390" s="63"/>
      <c r="UGM390" s="63"/>
      <c r="UGN390" s="63"/>
      <c r="UGO390" s="63"/>
      <c r="UGP390" s="63"/>
      <c r="UGQ390" s="63"/>
      <c r="UGR390" s="63"/>
      <c r="UGS390" s="63"/>
      <c r="UGT390" s="63"/>
      <c r="UGU390" s="63"/>
      <c r="UGV390" s="63"/>
      <c r="UGW390" s="63"/>
      <c r="UGX390" s="63"/>
      <c r="UGY390" s="63"/>
      <c r="UGZ390" s="63"/>
      <c r="UHA390" s="63"/>
      <c r="UHB390" s="63"/>
      <c r="UHC390" s="63"/>
      <c r="UHD390" s="63"/>
      <c r="UHE390" s="63"/>
      <c r="UHF390" s="63"/>
      <c r="UHG390" s="63"/>
      <c r="UHH390" s="63"/>
      <c r="UHI390" s="63"/>
      <c r="UHJ390" s="63"/>
      <c r="UHK390" s="63"/>
      <c r="UHL390" s="63"/>
      <c r="UHM390" s="63"/>
      <c r="UHN390" s="63"/>
      <c r="UHO390" s="63"/>
      <c r="UHP390" s="63"/>
      <c r="UHQ390" s="63"/>
      <c r="UHR390" s="63"/>
      <c r="UHS390" s="63"/>
      <c r="UHT390" s="63"/>
      <c r="UHU390" s="63"/>
      <c r="UHV390" s="63"/>
      <c r="UHW390" s="63"/>
      <c r="UHX390" s="63"/>
      <c r="UHY390" s="63"/>
      <c r="UHZ390" s="63"/>
      <c r="UIA390" s="63"/>
      <c r="UIB390" s="63"/>
      <c r="UIC390" s="63"/>
      <c r="UID390" s="63"/>
      <c r="UIE390" s="63"/>
      <c r="UIF390" s="63"/>
      <c r="UIG390" s="63"/>
      <c r="UIH390" s="63"/>
      <c r="UII390" s="63"/>
      <c r="UIJ390" s="63"/>
      <c r="UIK390" s="63"/>
      <c r="UIL390" s="63"/>
      <c r="UIM390" s="63"/>
      <c r="UIN390" s="63"/>
      <c r="UIO390" s="63"/>
      <c r="UIP390" s="63"/>
      <c r="UIQ390" s="63"/>
      <c r="UIR390" s="63"/>
      <c r="UIS390" s="63"/>
      <c r="UIT390" s="63"/>
      <c r="UIU390" s="63"/>
      <c r="UIV390" s="63"/>
      <c r="UIW390" s="63"/>
      <c r="UIX390" s="63"/>
      <c r="UIY390" s="63"/>
      <c r="UIZ390" s="63"/>
      <c r="UJA390" s="63"/>
      <c r="UJB390" s="63"/>
      <c r="UJC390" s="63"/>
      <c r="UJD390" s="63"/>
      <c r="UJE390" s="63"/>
      <c r="UJF390" s="63"/>
      <c r="UJG390" s="63"/>
      <c r="UJH390" s="63"/>
      <c r="UJI390" s="63"/>
      <c r="UJJ390" s="63"/>
      <c r="UJK390" s="63"/>
      <c r="UJL390" s="63"/>
      <c r="UJM390" s="63"/>
      <c r="UJN390" s="63"/>
      <c r="UJO390" s="63"/>
      <c r="UJP390" s="63"/>
      <c r="UJQ390" s="63"/>
      <c r="UJR390" s="63"/>
      <c r="UJS390" s="63"/>
      <c r="UJT390" s="63"/>
      <c r="UJU390" s="63"/>
      <c r="UJV390" s="63"/>
      <c r="UJW390" s="63"/>
      <c r="UJX390" s="63"/>
      <c r="UJY390" s="63"/>
      <c r="UJZ390" s="63"/>
      <c r="UKA390" s="63"/>
      <c r="UKB390" s="63"/>
      <c r="UKC390" s="63"/>
      <c r="UKD390" s="63"/>
      <c r="UKE390" s="63"/>
      <c r="UKF390" s="63"/>
      <c r="UKG390" s="63"/>
      <c r="UKH390" s="63"/>
      <c r="UKI390" s="63"/>
      <c r="UKJ390" s="63"/>
      <c r="UKK390" s="63"/>
      <c r="UKL390" s="63"/>
      <c r="UKM390" s="63"/>
      <c r="UKN390" s="63"/>
      <c r="UKO390" s="63"/>
      <c r="UKP390" s="63"/>
      <c r="UKQ390" s="63"/>
      <c r="UKR390" s="63"/>
      <c r="UKS390" s="63"/>
      <c r="UKT390" s="63"/>
      <c r="UKU390" s="63"/>
      <c r="UKV390" s="63"/>
      <c r="UKW390" s="63"/>
      <c r="UKX390" s="63"/>
      <c r="UKY390" s="63"/>
      <c r="UKZ390" s="63"/>
      <c r="ULA390" s="63"/>
      <c r="ULB390" s="63"/>
      <c r="ULC390" s="63"/>
      <c r="ULD390" s="63"/>
      <c r="ULE390" s="63"/>
      <c r="ULF390" s="63"/>
      <c r="ULG390" s="63"/>
      <c r="ULH390" s="63"/>
      <c r="ULI390" s="63"/>
      <c r="ULJ390" s="63"/>
      <c r="ULK390" s="63"/>
      <c r="ULL390" s="63"/>
      <c r="ULM390" s="63"/>
      <c r="ULN390" s="63"/>
      <c r="ULO390" s="63"/>
      <c r="ULP390" s="63"/>
      <c r="ULQ390" s="63"/>
      <c r="ULR390" s="63"/>
      <c r="ULS390" s="63"/>
      <c r="ULT390" s="63"/>
      <c r="ULU390" s="63"/>
      <c r="ULV390" s="63"/>
      <c r="ULW390" s="63"/>
      <c r="ULX390" s="63"/>
      <c r="ULY390" s="63"/>
      <c r="ULZ390" s="63"/>
      <c r="UMA390" s="63"/>
      <c r="UMB390" s="63"/>
      <c r="UMC390" s="63"/>
      <c r="UMD390" s="63"/>
      <c r="UME390" s="63"/>
      <c r="UMF390" s="63"/>
      <c r="UMG390" s="63"/>
      <c r="UMH390" s="63"/>
      <c r="UMI390" s="63"/>
      <c r="UMJ390" s="63"/>
      <c r="UMK390" s="63"/>
      <c r="UML390" s="63"/>
      <c r="UMM390" s="63"/>
      <c r="UMN390" s="63"/>
      <c r="UMO390" s="63"/>
      <c r="UMP390" s="63"/>
      <c r="UMQ390" s="63"/>
      <c r="UMR390" s="63"/>
      <c r="UMS390" s="63"/>
      <c r="UMT390" s="63"/>
      <c r="UMU390" s="63"/>
      <c r="UMV390" s="63"/>
      <c r="UMW390" s="63"/>
      <c r="UMX390" s="63"/>
      <c r="UMY390" s="63"/>
      <c r="UMZ390" s="63"/>
      <c r="UNA390" s="63"/>
      <c r="UNB390" s="63"/>
      <c r="UNC390" s="63"/>
      <c r="UND390" s="63"/>
      <c r="UNE390" s="63"/>
      <c r="UNF390" s="63"/>
      <c r="UNG390" s="63"/>
      <c r="UNH390" s="63"/>
      <c r="UNI390" s="63"/>
      <c r="UNJ390" s="63"/>
      <c r="UNK390" s="63"/>
      <c r="UNL390" s="63"/>
      <c r="UNM390" s="63"/>
      <c r="UNN390" s="63"/>
      <c r="UNO390" s="63"/>
      <c r="UNP390" s="63"/>
      <c r="UNQ390" s="63"/>
      <c r="UNR390" s="63"/>
      <c r="UNS390" s="63"/>
      <c r="UNT390" s="63"/>
      <c r="UNU390" s="63"/>
      <c r="UNV390" s="63"/>
      <c r="UNW390" s="63"/>
      <c r="UNX390" s="63"/>
      <c r="UNY390" s="63"/>
      <c r="UNZ390" s="63"/>
      <c r="UOA390" s="63"/>
      <c r="UOB390" s="63"/>
      <c r="UOC390" s="63"/>
      <c r="UOD390" s="63"/>
      <c r="UOE390" s="63"/>
      <c r="UOF390" s="63"/>
      <c r="UOG390" s="63"/>
      <c r="UOH390" s="63"/>
      <c r="UOI390" s="63"/>
      <c r="UOJ390" s="63"/>
      <c r="UOK390" s="63"/>
      <c r="UOL390" s="63"/>
      <c r="UOM390" s="63"/>
      <c r="UON390" s="63"/>
      <c r="UOO390" s="63"/>
      <c r="UOP390" s="63"/>
      <c r="UOQ390" s="63"/>
      <c r="UOR390" s="63"/>
      <c r="UOS390" s="63"/>
      <c r="UOT390" s="63"/>
      <c r="UOU390" s="63"/>
      <c r="UOV390" s="63"/>
      <c r="UOW390" s="63"/>
      <c r="UOX390" s="63"/>
      <c r="UOY390" s="63"/>
      <c r="UOZ390" s="63"/>
      <c r="UPA390" s="63"/>
      <c r="UPB390" s="63"/>
      <c r="UPC390" s="63"/>
      <c r="UPD390" s="63"/>
      <c r="UPE390" s="63"/>
      <c r="UPF390" s="63"/>
      <c r="UPG390" s="63"/>
      <c r="UPH390" s="63"/>
      <c r="UPI390" s="63"/>
      <c r="UPJ390" s="63"/>
      <c r="UPK390" s="63"/>
      <c r="UPL390" s="63"/>
      <c r="UPM390" s="63"/>
      <c r="UPN390" s="63"/>
      <c r="UPO390" s="63"/>
      <c r="UPP390" s="63"/>
      <c r="UPQ390" s="63"/>
      <c r="UPR390" s="63"/>
      <c r="UPS390" s="63"/>
      <c r="UPT390" s="63"/>
      <c r="UPU390" s="63"/>
      <c r="UPV390" s="63"/>
      <c r="UPW390" s="63"/>
      <c r="UPX390" s="63"/>
      <c r="UPY390" s="63"/>
      <c r="UPZ390" s="63"/>
      <c r="UQA390" s="63"/>
      <c r="UQB390" s="63"/>
      <c r="UQC390" s="63"/>
      <c r="UQD390" s="63"/>
      <c r="UQE390" s="63"/>
      <c r="UQF390" s="63"/>
      <c r="UQG390" s="63"/>
      <c r="UQH390" s="63"/>
      <c r="UQI390" s="63"/>
      <c r="UQJ390" s="63"/>
      <c r="UQK390" s="63"/>
      <c r="UQL390" s="63"/>
      <c r="UQM390" s="63"/>
      <c r="UQN390" s="63"/>
      <c r="UQO390" s="63"/>
      <c r="UQP390" s="63"/>
      <c r="UQQ390" s="63"/>
      <c r="UQR390" s="63"/>
      <c r="UQS390" s="63"/>
      <c r="UQT390" s="63"/>
      <c r="UQU390" s="63"/>
      <c r="UQV390" s="63"/>
      <c r="UQW390" s="63"/>
      <c r="UQX390" s="63"/>
      <c r="UQY390" s="63"/>
      <c r="UQZ390" s="63"/>
      <c r="URA390" s="63"/>
      <c r="URB390" s="63"/>
      <c r="URC390" s="63"/>
      <c r="URD390" s="63"/>
      <c r="URE390" s="63"/>
      <c r="URF390" s="63"/>
      <c r="URG390" s="63"/>
      <c r="URH390" s="63"/>
      <c r="URI390" s="63"/>
      <c r="URJ390" s="63"/>
      <c r="URK390" s="63"/>
      <c r="URL390" s="63"/>
      <c r="URM390" s="63"/>
      <c r="URN390" s="63"/>
      <c r="URO390" s="63"/>
      <c r="URP390" s="63"/>
      <c r="URQ390" s="63"/>
      <c r="URR390" s="63"/>
      <c r="URS390" s="63"/>
      <c r="URT390" s="63"/>
      <c r="URU390" s="63"/>
      <c r="URV390" s="63"/>
      <c r="URW390" s="63"/>
      <c r="URX390" s="63"/>
      <c r="URY390" s="63"/>
      <c r="URZ390" s="63"/>
      <c r="USA390" s="63"/>
      <c r="USB390" s="63"/>
      <c r="USC390" s="63"/>
      <c r="USD390" s="63"/>
      <c r="USE390" s="63"/>
      <c r="USF390" s="63"/>
      <c r="USG390" s="63"/>
      <c r="USH390" s="63"/>
      <c r="USI390" s="63"/>
      <c r="USJ390" s="63"/>
      <c r="USK390" s="63"/>
      <c r="USL390" s="63"/>
      <c r="USM390" s="63"/>
      <c r="USN390" s="63"/>
      <c r="USO390" s="63"/>
      <c r="USP390" s="63"/>
      <c r="USQ390" s="63"/>
      <c r="USR390" s="63"/>
      <c r="USS390" s="63"/>
      <c r="UST390" s="63"/>
      <c r="USU390" s="63"/>
      <c r="USV390" s="63"/>
      <c r="USW390" s="63"/>
      <c r="USX390" s="63"/>
      <c r="USY390" s="63"/>
      <c r="USZ390" s="63"/>
      <c r="UTA390" s="63"/>
      <c r="UTB390" s="63"/>
      <c r="UTC390" s="63"/>
      <c r="UTD390" s="63"/>
      <c r="UTE390" s="63"/>
      <c r="UTF390" s="63"/>
      <c r="UTG390" s="63"/>
      <c r="UTH390" s="63"/>
      <c r="UTI390" s="63"/>
      <c r="UTJ390" s="63"/>
      <c r="UTK390" s="63"/>
      <c r="UTL390" s="63"/>
      <c r="UTM390" s="63"/>
      <c r="UTN390" s="63"/>
      <c r="UTO390" s="63"/>
      <c r="UTP390" s="63"/>
      <c r="UTQ390" s="63"/>
      <c r="UTR390" s="63"/>
      <c r="UTS390" s="63"/>
      <c r="UTT390" s="63"/>
      <c r="UTU390" s="63"/>
      <c r="UTV390" s="63"/>
      <c r="UTW390" s="63"/>
      <c r="UTX390" s="63"/>
      <c r="UTY390" s="63"/>
      <c r="UTZ390" s="63"/>
      <c r="UUA390" s="63"/>
      <c r="UUB390" s="63"/>
      <c r="UUC390" s="63"/>
      <c r="UUD390" s="63"/>
      <c r="UUE390" s="63"/>
      <c r="UUF390" s="63"/>
      <c r="UUG390" s="63"/>
      <c r="UUH390" s="63"/>
      <c r="UUI390" s="63"/>
      <c r="UUJ390" s="63"/>
      <c r="UUK390" s="63"/>
      <c r="UUL390" s="63"/>
      <c r="UUM390" s="63"/>
      <c r="UUN390" s="63"/>
      <c r="UUO390" s="63"/>
      <c r="UUP390" s="63"/>
      <c r="UUQ390" s="63"/>
      <c r="UUR390" s="63"/>
      <c r="UUS390" s="63"/>
      <c r="UUT390" s="63"/>
      <c r="UUU390" s="63"/>
      <c r="UUV390" s="63"/>
      <c r="UUW390" s="63"/>
      <c r="UUX390" s="63"/>
      <c r="UUY390" s="63"/>
      <c r="UUZ390" s="63"/>
      <c r="UVA390" s="63"/>
      <c r="UVB390" s="63"/>
      <c r="UVC390" s="63"/>
      <c r="UVD390" s="63"/>
      <c r="UVE390" s="63"/>
      <c r="UVF390" s="63"/>
      <c r="UVG390" s="63"/>
      <c r="UVH390" s="63"/>
      <c r="UVI390" s="63"/>
      <c r="UVJ390" s="63"/>
      <c r="UVK390" s="63"/>
      <c r="UVL390" s="63"/>
      <c r="UVM390" s="63"/>
      <c r="UVN390" s="63"/>
      <c r="UVO390" s="63"/>
      <c r="UVP390" s="63"/>
      <c r="UVQ390" s="63"/>
      <c r="UVR390" s="63"/>
      <c r="UVS390" s="63"/>
      <c r="UVT390" s="63"/>
      <c r="UVU390" s="63"/>
      <c r="UVV390" s="63"/>
      <c r="UVW390" s="63"/>
      <c r="UVX390" s="63"/>
      <c r="UVY390" s="63"/>
      <c r="UVZ390" s="63"/>
      <c r="UWA390" s="63"/>
      <c r="UWB390" s="63"/>
      <c r="UWC390" s="63"/>
      <c r="UWD390" s="63"/>
      <c r="UWE390" s="63"/>
      <c r="UWF390" s="63"/>
      <c r="UWG390" s="63"/>
      <c r="UWH390" s="63"/>
      <c r="UWI390" s="63"/>
      <c r="UWJ390" s="63"/>
      <c r="UWK390" s="63"/>
      <c r="UWL390" s="63"/>
      <c r="UWM390" s="63"/>
      <c r="UWN390" s="63"/>
      <c r="UWO390" s="63"/>
      <c r="UWP390" s="63"/>
      <c r="UWQ390" s="63"/>
      <c r="UWR390" s="63"/>
      <c r="UWS390" s="63"/>
      <c r="UWT390" s="63"/>
      <c r="UWU390" s="63"/>
      <c r="UWV390" s="63"/>
      <c r="UWW390" s="63"/>
      <c r="UWX390" s="63"/>
      <c r="UWY390" s="63"/>
      <c r="UWZ390" s="63"/>
      <c r="UXA390" s="63"/>
      <c r="UXB390" s="63"/>
      <c r="UXC390" s="63"/>
      <c r="UXD390" s="63"/>
      <c r="UXE390" s="63"/>
      <c r="UXF390" s="63"/>
      <c r="UXG390" s="63"/>
      <c r="UXH390" s="63"/>
      <c r="UXI390" s="63"/>
      <c r="UXJ390" s="63"/>
      <c r="UXK390" s="63"/>
      <c r="UXL390" s="63"/>
      <c r="UXM390" s="63"/>
      <c r="UXN390" s="63"/>
      <c r="UXO390" s="63"/>
      <c r="UXP390" s="63"/>
      <c r="UXQ390" s="63"/>
      <c r="UXR390" s="63"/>
      <c r="UXS390" s="63"/>
      <c r="UXT390" s="63"/>
      <c r="UXU390" s="63"/>
      <c r="UXV390" s="63"/>
      <c r="UXW390" s="63"/>
      <c r="UXX390" s="63"/>
      <c r="UXY390" s="63"/>
      <c r="UXZ390" s="63"/>
      <c r="UYA390" s="63"/>
      <c r="UYB390" s="63"/>
      <c r="UYC390" s="63"/>
      <c r="UYD390" s="63"/>
      <c r="UYE390" s="63"/>
      <c r="UYF390" s="63"/>
      <c r="UYG390" s="63"/>
      <c r="UYH390" s="63"/>
      <c r="UYI390" s="63"/>
      <c r="UYJ390" s="63"/>
      <c r="UYK390" s="63"/>
      <c r="UYL390" s="63"/>
      <c r="UYM390" s="63"/>
      <c r="UYN390" s="63"/>
      <c r="UYO390" s="63"/>
      <c r="UYP390" s="63"/>
      <c r="UYQ390" s="63"/>
      <c r="UYR390" s="63"/>
      <c r="UYS390" s="63"/>
      <c r="UYT390" s="63"/>
      <c r="UYU390" s="63"/>
      <c r="UYV390" s="63"/>
      <c r="UYW390" s="63"/>
      <c r="UYX390" s="63"/>
      <c r="UYY390" s="63"/>
      <c r="UYZ390" s="63"/>
      <c r="UZA390" s="63"/>
      <c r="UZB390" s="63"/>
      <c r="UZC390" s="63"/>
      <c r="UZD390" s="63"/>
      <c r="UZE390" s="63"/>
      <c r="UZF390" s="63"/>
      <c r="UZG390" s="63"/>
      <c r="UZH390" s="63"/>
      <c r="UZI390" s="63"/>
      <c r="UZJ390" s="63"/>
      <c r="UZK390" s="63"/>
      <c r="UZL390" s="63"/>
      <c r="UZM390" s="63"/>
      <c r="UZN390" s="63"/>
      <c r="UZO390" s="63"/>
      <c r="UZP390" s="63"/>
      <c r="UZQ390" s="63"/>
      <c r="UZR390" s="63"/>
      <c r="UZS390" s="63"/>
      <c r="UZT390" s="63"/>
      <c r="UZU390" s="63"/>
      <c r="UZV390" s="63"/>
      <c r="UZW390" s="63"/>
      <c r="UZX390" s="63"/>
      <c r="UZY390" s="63"/>
      <c r="UZZ390" s="63"/>
      <c r="VAA390" s="63"/>
      <c r="VAB390" s="63"/>
      <c r="VAC390" s="63"/>
      <c r="VAD390" s="63"/>
      <c r="VAE390" s="63"/>
      <c r="VAF390" s="63"/>
      <c r="VAG390" s="63"/>
      <c r="VAH390" s="63"/>
      <c r="VAI390" s="63"/>
      <c r="VAJ390" s="63"/>
      <c r="VAK390" s="63"/>
      <c r="VAL390" s="63"/>
      <c r="VAM390" s="63"/>
      <c r="VAN390" s="63"/>
      <c r="VAO390" s="63"/>
      <c r="VAP390" s="63"/>
      <c r="VAQ390" s="63"/>
      <c r="VAR390" s="63"/>
      <c r="VAS390" s="63"/>
      <c r="VAT390" s="63"/>
      <c r="VAU390" s="63"/>
      <c r="VAV390" s="63"/>
      <c r="VAW390" s="63"/>
      <c r="VAX390" s="63"/>
      <c r="VAY390" s="63"/>
      <c r="VAZ390" s="63"/>
      <c r="VBA390" s="63"/>
      <c r="VBB390" s="63"/>
      <c r="VBC390" s="63"/>
      <c r="VBD390" s="63"/>
      <c r="VBE390" s="63"/>
      <c r="VBF390" s="63"/>
      <c r="VBG390" s="63"/>
      <c r="VBH390" s="63"/>
      <c r="VBI390" s="63"/>
      <c r="VBJ390" s="63"/>
      <c r="VBK390" s="63"/>
      <c r="VBL390" s="63"/>
      <c r="VBM390" s="63"/>
      <c r="VBN390" s="63"/>
      <c r="VBO390" s="63"/>
      <c r="VBP390" s="63"/>
      <c r="VBQ390" s="63"/>
      <c r="VBR390" s="63"/>
      <c r="VBS390" s="63"/>
      <c r="VBT390" s="63"/>
      <c r="VBU390" s="63"/>
      <c r="VBV390" s="63"/>
      <c r="VBW390" s="63"/>
      <c r="VBX390" s="63"/>
      <c r="VBY390" s="63"/>
      <c r="VBZ390" s="63"/>
      <c r="VCA390" s="63"/>
      <c r="VCB390" s="63"/>
      <c r="VCC390" s="63"/>
      <c r="VCD390" s="63"/>
      <c r="VCE390" s="63"/>
      <c r="VCF390" s="63"/>
      <c r="VCG390" s="63"/>
      <c r="VCH390" s="63"/>
      <c r="VCI390" s="63"/>
      <c r="VCJ390" s="63"/>
      <c r="VCK390" s="63"/>
      <c r="VCL390" s="63"/>
      <c r="VCM390" s="63"/>
      <c r="VCN390" s="63"/>
      <c r="VCO390" s="63"/>
      <c r="VCP390" s="63"/>
      <c r="VCQ390" s="63"/>
      <c r="VCR390" s="63"/>
      <c r="VCS390" s="63"/>
      <c r="VCT390" s="63"/>
      <c r="VCU390" s="63"/>
      <c r="VCV390" s="63"/>
      <c r="VCW390" s="63"/>
      <c r="VCX390" s="63"/>
      <c r="VCY390" s="63"/>
      <c r="VCZ390" s="63"/>
      <c r="VDA390" s="63"/>
      <c r="VDB390" s="63"/>
      <c r="VDC390" s="63"/>
      <c r="VDD390" s="63"/>
      <c r="VDE390" s="63"/>
      <c r="VDF390" s="63"/>
      <c r="VDG390" s="63"/>
      <c r="VDH390" s="63"/>
      <c r="VDI390" s="63"/>
      <c r="VDJ390" s="63"/>
      <c r="VDK390" s="63"/>
      <c r="VDL390" s="63"/>
      <c r="VDM390" s="63"/>
      <c r="VDN390" s="63"/>
      <c r="VDO390" s="63"/>
      <c r="VDP390" s="63"/>
      <c r="VDQ390" s="63"/>
      <c r="VDR390" s="63"/>
      <c r="VDS390" s="63"/>
      <c r="VDT390" s="63"/>
      <c r="VDU390" s="63"/>
      <c r="VDV390" s="63"/>
      <c r="VDW390" s="63"/>
      <c r="VDX390" s="63"/>
      <c r="VDY390" s="63"/>
      <c r="VDZ390" s="63"/>
      <c r="VEA390" s="63"/>
      <c r="VEB390" s="63"/>
      <c r="VEC390" s="63"/>
      <c r="VED390" s="63"/>
      <c r="VEE390" s="63"/>
      <c r="VEF390" s="63"/>
      <c r="VEG390" s="63"/>
      <c r="VEH390" s="63"/>
      <c r="VEI390" s="63"/>
      <c r="VEJ390" s="63"/>
      <c r="VEK390" s="63"/>
      <c r="VEL390" s="63"/>
      <c r="VEM390" s="63"/>
      <c r="VEN390" s="63"/>
      <c r="VEO390" s="63"/>
      <c r="VEP390" s="63"/>
      <c r="VEQ390" s="63"/>
      <c r="VER390" s="63"/>
      <c r="VES390" s="63"/>
      <c r="VET390" s="63"/>
      <c r="VEU390" s="63"/>
      <c r="VEV390" s="63"/>
      <c r="VEW390" s="63"/>
      <c r="VEX390" s="63"/>
      <c r="VEY390" s="63"/>
      <c r="VEZ390" s="63"/>
      <c r="VFA390" s="63"/>
      <c r="VFB390" s="63"/>
      <c r="VFC390" s="63"/>
      <c r="VFD390" s="63"/>
      <c r="VFE390" s="63"/>
      <c r="VFF390" s="63"/>
      <c r="VFG390" s="63"/>
      <c r="VFH390" s="63"/>
      <c r="VFI390" s="63"/>
      <c r="VFJ390" s="63"/>
      <c r="VFK390" s="63"/>
      <c r="VFL390" s="63"/>
      <c r="VFM390" s="63"/>
      <c r="VFN390" s="63"/>
      <c r="VFO390" s="63"/>
      <c r="VFP390" s="63"/>
      <c r="VFQ390" s="63"/>
      <c r="VFR390" s="63"/>
      <c r="VFS390" s="63"/>
      <c r="VFT390" s="63"/>
      <c r="VFU390" s="63"/>
      <c r="VFV390" s="63"/>
      <c r="VFW390" s="63"/>
      <c r="VFX390" s="63"/>
      <c r="VFY390" s="63"/>
      <c r="VFZ390" s="63"/>
      <c r="VGA390" s="63"/>
      <c r="VGB390" s="63"/>
      <c r="VGC390" s="63"/>
      <c r="VGD390" s="63"/>
      <c r="VGE390" s="63"/>
      <c r="VGF390" s="63"/>
      <c r="VGG390" s="63"/>
      <c r="VGH390" s="63"/>
      <c r="VGI390" s="63"/>
      <c r="VGJ390" s="63"/>
      <c r="VGK390" s="63"/>
      <c r="VGL390" s="63"/>
      <c r="VGM390" s="63"/>
      <c r="VGN390" s="63"/>
      <c r="VGO390" s="63"/>
      <c r="VGP390" s="63"/>
      <c r="VGQ390" s="63"/>
      <c r="VGR390" s="63"/>
      <c r="VGS390" s="63"/>
      <c r="VGT390" s="63"/>
      <c r="VGU390" s="63"/>
      <c r="VGV390" s="63"/>
      <c r="VGW390" s="63"/>
      <c r="VGX390" s="63"/>
      <c r="VGY390" s="63"/>
      <c r="VGZ390" s="63"/>
      <c r="VHA390" s="63"/>
      <c r="VHB390" s="63"/>
      <c r="VHC390" s="63"/>
      <c r="VHD390" s="63"/>
      <c r="VHE390" s="63"/>
      <c r="VHF390" s="63"/>
      <c r="VHG390" s="63"/>
      <c r="VHH390" s="63"/>
      <c r="VHI390" s="63"/>
      <c r="VHJ390" s="63"/>
      <c r="VHK390" s="63"/>
      <c r="VHL390" s="63"/>
      <c r="VHM390" s="63"/>
      <c r="VHN390" s="63"/>
      <c r="VHO390" s="63"/>
      <c r="VHP390" s="63"/>
      <c r="VHQ390" s="63"/>
      <c r="VHR390" s="63"/>
      <c r="VHS390" s="63"/>
      <c r="VHT390" s="63"/>
      <c r="VHU390" s="63"/>
      <c r="VHV390" s="63"/>
      <c r="VHW390" s="63"/>
      <c r="VHX390" s="63"/>
      <c r="VHY390" s="63"/>
      <c r="VHZ390" s="63"/>
      <c r="VIA390" s="63"/>
      <c r="VIB390" s="63"/>
      <c r="VIC390" s="63"/>
      <c r="VID390" s="63"/>
      <c r="VIE390" s="63"/>
      <c r="VIF390" s="63"/>
      <c r="VIG390" s="63"/>
      <c r="VIH390" s="63"/>
      <c r="VII390" s="63"/>
      <c r="VIJ390" s="63"/>
      <c r="VIK390" s="63"/>
      <c r="VIL390" s="63"/>
      <c r="VIM390" s="63"/>
      <c r="VIN390" s="63"/>
      <c r="VIO390" s="63"/>
      <c r="VIP390" s="63"/>
      <c r="VIQ390" s="63"/>
      <c r="VIR390" s="63"/>
      <c r="VIS390" s="63"/>
      <c r="VIT390" s="63"/>
      <c r="VIU390" s="63"/>
      <c r="VIV390" s="63"/>
      <c r="VIW390" s="63"/>
      <c r="VIX390" s="63"/>
      <c r="VIY390" s="63"/>
      <c r="VIZ390" s="63"/>
      <c r="VJA390" s="63"/>
      <c r="VJB390" s="63"/>
      <c r="VJC390" s="63"/>
      <c r="VJD390" s="63"/>
      <c r="VJE390" s="63"/>
      <c r="VJF390" s="63"/>
      <c r="VJG390" s="63"/>
      <c r="VJH390" s="63"/>
      <c r="VJI390" s="63"/>
      <c r="VJJ390" s="63"/>
      <c r="VJK390" s="63"/>
      <c r="VJL390" s="63"/>
      <c r="VJM390" s="63"/>
      <c r="VJN390" s="63"/>
      <c r="VJO390" s="63"/>
      <c r="VJP390" s="63"/>
      <c r="VJQ390" s="63"/>
      <c r="VJR390" s="63"/>
      <c r="VJS390" s="63"/>
      <c r="VJT390" s="63"/>
      <c r="VJU390" s="63"/>
      <c r="VJV390" s="63"/>
      <c r="VJW390" s="63"/>
      <c r="VJX390" s="63"/>
      <c r="VJY390" s="63"/>
      <c r="VJZ390" s="63"/>
      <c r="VKA390" s="63"/>
      <c r="VKB390" s="63"/>
      <c r="VKC390" s="63"/>
      <c r="VKD390" s="63"/>
      <c r="VKE390" s="63"/>
      <c r="VKF390" s="63"/>
      <c r="VKG390" s="63"/>
      <c r="VKH390" s="63"/>
      <c r="VKI390" s="63"/>
      <c r="VKJ390" s="63"/>
      <c r="VKK390" s="63"/>
      <c r="VKL390" s="63"/>
      <c r="VKM390" s="63"/>
      <c r="VKN390" s="63"/>
      <c r="VKO390" s="63"/>
      <c r="VKP390" s="63"/>
      <c r="VKQ390" s="63"/>
      <c r="VKR390" s="63"/>
      <c r="VKS390" s="63"/>
      <c r="VKT390" s="63"/>
      <c r="VKU390" s="63"/>
      <c r="VKV390" s="63"/>
      <c r="VKW390" s="63"/>
      <c r="VKX390" s="63"/>
      <c r="VKY390" s="63"/>
      <c r="VKZ390" s="63"/>
      <c r="VLA390" s="63"/>
      <c r="VLB390" s="63"/>
      <c r="VLC390" s="63"/>
      <c r="VLD390" s="63"/>
      <c r="VLE390" s="63"/>
      <c r="VLF390" s="63"/>
      <c r="VLG390" s="63"/>
      <c r="VLH390" s="63"/>
      <c r="VLI390" s="63"/>
      <c r="VLJ390" s="63"/>
      <c r="VLK390" s="63"/>
      <c r="VLL390" s="63"/>
      <c r="VLM390" s="63"/>
      <c r="VLN390" s="63"/>
      <c r="VLO390" s="63"/>
      <c r="VLP390" s="63"/>
      <c r="VLQ390" s="63"/>
      <c r="VLR390" s="63"/>
      <c r="VLS390" s="63"/>
      <c r="VLT390" s="63"/>
      <c r="VLU390" s="63"/>
      <c r="VLV390" s="63"/>
      <c r="VLW390" s="63"/>
      <c r="VLX390" s="63"/>
      <c r="VLY390" s="63"/>
      <c r="VLZ390" s="63"/>
      <c r="VMA390" s="63"/>
      <c r="VMB390" s="63"/>
      <c r="VMC390" s="63"/>
      <c r="VMD390" s="63"/>
      <c r="VME390" s="63"/>
      <c r="VMF390" s="63"/>
      <c r="VMG390" s="63"/>
      <c r="VMH390" s="63"/>
      <c r="VMI390" s="63"/>
      <c r="VMJ390" s="63"/>
      <c r="VMK390" s="63"/>
      <c r="VML390" s="63"/>
      <c r="VMM390" s="63"/>
      <c r="VMN390" s="63"/>
      <c r="VMO390" s="63"/>
      <c r="VMP390" s="63"/>
      <c r="VMQ390" s="63"/>
      <c r="VMR390" s="63"/>
      <c r="VMS390" s="63"/>
      <c r="VMT390" s="63"/>
      <c r="VMU390" s="63"/>
      <c r="VMV390" s="63"/>
      <c r="VMW390" s="63"/>
      <c r="VMX390" s="63"/>
      <c r="VMY390" s="63"/>
      <c r="VMZ390" s="63"/>
      <c r="VNA390" s="63"/>
      <c r="VNB390" s="63"/>
      <c r="VNC390" s="63"/>
      <c r="VND390" s="63"/>
      <c r="VNE390" s="63"/>
      <c r="VNF390" s="63"/>
      <c r="VNG390" s="63"/>
      <c r="VNH390" s="63"/>
      <c r="VNI390" s="63"/>
      <c r="VNJ390" s="63"/>
      <c r="VNK390" s="63"/>
      <c r="VNL390" s="63"/>
      <c r="VNM390" s="63"/>
      <c r="VNN390" s="63"/>
      <c r="VNO390" s="63"/>
      <c r="VNP390" s="63"/>
      <c r="VNQ390" s="63"/>
      <c r="VNR390" s="63"/>
      <c r="VNS390" s="63"/>
      <c r="VNT390" s="63"/>
      <c r="VNU390" s="63"/>
      <c r="VNV390" s="63"/>
      <c r="VNW390" s="63"/>
      <c r="VNX390" s="63"/>
      <c r="VNY390" s="63"/>
      <c r="VNZ390" s="63"/>
      <c r="VOA390" s="63"/>
      <c r="VOB390" s="63"/>
      <c r="VOC390" s="63"/>
      <c r="VOD390" s="63"/>
      <c r="VOE390" s="63"/>
      <c r="VOF390" s="63"/>
      <c r="VOG390" s="63"/>
      <c r="VOH390" s="63"/>
      <c r="VOI390" s="63"/>
      <c r="VOJ390" s="63"/>
      <c r="VOK390" s="63"/>
      <c r="VOL390" s="63"/>
      <c r="VOM390" s="63"/>
      <c r="VON390" s="63"/>
      <c r="VOO390" s="63"/>
      <c r="VOP390" s="63"/>
      <c r="VOQ390" s="63"/>
      <c r="VOR390" s="63"/>
      <c r="VOS390" s="63"/>
      <c r="VOT390" s="63"/>
      <c r="VOU390" s="63"/>
      <c r="VOV390" s="63"/>
      <c r="VOW390" s="63"/>
      <c r="VOX390" s="63"/>
      <c r="VOY390" s="63"/>
      <c r="VOZ390" s="63"/>
      <c r="VPA390" s="63"/>
      <c r="VPB390" s="63"/>
      <c r="VPC390" s="63"/>
      <c r="VPD390" s="63"/>
      <c r="VPE390" s="63"/>
      <c r="VPF390" s="63"/>
      <c r="VPG390" s="63"/>
      <c r="VPH390" s="63"/>
      <c r="VPI390" s="63"/>
      <c r="VPJ390" s="63"/>
      <c r="VPK390" s="63"/>
      <c r="VPL390" s="63"/>
      <c r="VPM390" s="63"/>
      <c r="VPN390" s="63"/>
      <c r="VPO390" s="63"/>
      <c r="VPP390" s="63"/>
      <c r="VPQ390" s="63"/>
      <c r="VPR390" s="63"/>
      <c r="VPS390" s="63"/>
      <c r="VPT390" s="63"/>
      <c r="VPU390" s="63"/>
      <c r="VPV390" s="63"/>
      <c r="VPW390" s="63"/>
      <c r="VPX390" s="63"/>
      <c r="VPY390" s="63"/>
      <c r="VPZ390" s="63"/>
      <c r="VQA390" s="63"/>
      <c r="VQB390" s="63"/>
      <c r="VQC390" s="63"/>
      <c r="VQD390" s="63"/>
      <c r="VQE390" s="63"/>
      <c r="VQF390" s="63"/>
      <c r="VQG390" s="63"/>
      <c r="VQH390" s="63"/>
      <c r="VQI390" s="63"/>
      <c r="VQJ390" s="63"/>
      <c r="VQK390" s="63"/>
      <c r="VQL390" s="63"/>
      <c r="VQM390" s="63"/>
      <c r="VQN390" s="63"/>
      <c r="VQO390" s="63"/>
      <c r="VQP390" s="63"/>
      <c r="VQQ390" s="63"/>
      <c r="VQR390" s="63"/>
      <c r="VQS390" s="63"/>
      <c r="VQT390" s="63"/>
      <c r="VQU390" s="63"/>
      <c r="VQV390" s="63"/>
      <c r="VQW390" s="63"/>
      <c r="VQX390" s="63"/>
      <c r="VQY390" s="63"/>
      <c r="VQZ390" s="63"/>
      <c r="VRA390" s="63"/>
      <c r="VRB390" s="63"/>
      <c r="VRC390" s="63"/>
      <c r="VRD390" s="63"/>
      <c r="VRE390" s="63"/>
      <c r="VRF390" s="63"/>
      <c r="VRG390" s="63"/>
      <c r="VRH390" s="63"/>
      <c r="VRI390" s="63"/>
      <c r="VRJ390" s="63"/>
      <c r="VRK390" s="63"/>
      <c r="VRL390" s="63"/>
      <c r="VRM390" s="63"/>
      <c r="VRN390" s="63"/>
      <c r="VRO390" s="63"/>
      <c r="VRP390" s="63"/>
      <c r="VRQ390" s="63"/>
      <c r="VRR390" s="63"/>
      <c r="VRS390" s="63"/>
      <c r="VRT390" s="63"/>
      <c r="VRU390" s="63"/>
      <c r="VRV390" s="63"/>
      <c r="VRW390" s="63"/>
      <c r="VRX390" s="63"/>
      <c r="VRY390" s="63"/>
      <c r="VRZ390" s="63"/>
      <c r="VSA390" s="63"/>
      <c r="VSB390" s="63"/>
      <c r="VSC390" s="63"/>
      <c r="VSD390" s="63"/>
      <c r="VSE390" s="63"/>
      <c r="VSF390" s="63"/>
      <c r="VSG390" s="63"/>
      <c r="VSH390" s="63"/>
      <c r="VSI390" s="63"/>
      <c r="VSJ390" s="63"/>
      <c r="VSK390" s="63"/>
      <c r="VSL390" s="63"/>
      <c r="VSM390" s="63"/>
      <c r="VSN390" s="63"/>
      <c r="VSO390" s="63"/>
      <c r="VSP390" s="63"/>
      <c r="VSQ390" s="63"/>
      <c r="VSR390" s="63"/>
      <c r="VSS390" s="63"/>
      <c r="VST390" s="63"/>
      <c r="VSU390" s="63"/>
      <c r="VSV390" s="63"/>
      <c r="VSW390" s="63"/>
      <c r="VSX390" s="63"/>
      <c r="VSY390" s="63"/>
      <c r="VSZ390" s="63"/>
      <c r="VTA390" s="63"/>
      <c r="VTB390" s="63"/>
      <c r="VTC390" s="63"/>
      <c r="VTD390" s="63"/>
      <c r="VTE390" s="63"/>
      <c r="VTF390" s="63"/>
      <c r="VTG390" s="63"/>
      <c r="VTH390" s="63"/>
      <c r="VTI390" s="63"/>
      <c r="VTJ390" s="63"/>
      <c r="VTK390" s="63"/>
      <c r="VTL390" s="63"/>
      <c r="VTM390" s="63"/>
      <c r="VTN390" s="63"/>
      <c r="VTO390" s="63"/>
      <c r="VTP390" s="63"/>
      <c r="VTQ390" s="63"/>
      <c r="VTR390" s="63"/>
      <c r="VTS390" s="63"/>
      <c r="VTT390" s="63"/>
      <c r="VTU390" s="63"/>
      <c r="VTV390" s="63"/>
      <c r="VTW390" s="63"/>
      <c r="VTX390" s="63"/>
      <c r="VTY390" s="63"/>
      <c r="VTZ390" s="63"/>
      <c r="VUA390" s="63"/>
      <c r="VUB390" s="63"/>
      <c r="VUC390" s="63"/>
      <c r="VUD390" s="63"/>
      <c r="VUE390" s="63"/>
      <c r="VUF390" s="63"/>
      <c r="VUG390" s="63"/>
      <c r="VUH390" s="63"/>
      <c r="VUI390" s="63"/>
      <c r="VUJ390" s="63"/>
      <c r="VUK390" s="63"/>
      <c r="VUL390" s="63"/>
      <c r="VUM390" s="63"/>
      <c r="VUN390" s="63"/>
      <c r="VUO390" s="63"/>
      <c r="VUP390" s="63"/>
      <c r="VUQ390" s="63"/>
      <c r="VUR390" s="63"/>
      <c r="VUS390" s="63"/>
      <c r="VUT390" s="63"/>
      <c r="VUU390" s="63"/>
      <c r="VUV390" s="63"/>
      <c r="VUW390" s="63"/>
      <c r="VUX390" s="63"/>
      <c r="VUY390" s="63"/>
      <c r="VUZ390" s="63"/>
      <c r="VVA390" s="63"/>
      <c r="VVB390" s="63"/>
      <c r="VVC390" s="63"/>
      <c r="VVD390" s="63"/>
      <c r="VVE390" s="63"/>
      <c r="VVF390" s="63"/>
      <c r="VVG390" s="63"/>
      <c r="VVH390" s="63"/>
      <c r="VVI390" s="63"/>
      <c r="VVJ390" s="63"/>
      <c r="VVK390" s="63"/>
      <c r="VVL390" s="63"/>
      <c r="VVM390" s="63"/>
      <c r="VVN390" s="63"/>
      <c r="VVO390" s="63"/>
      <c r="VVP390" s="63"/>
      <c r="VVQ390" s="63"/>
      <c r="VVR390" s="63"/>
      <c r="VVS390" s="63"/>
      <c r="VVT390" s="63"/>
      <c r="VVU390" s="63"/>
      <c r="VVV390" s="63"/>
      <c r="VVW390" s="63"/>
      <c r="VVX390" s="63"/>
      <c r="VVY390" s="63"/>
      <c r="VVZ390" s="63"/>
      <c r="VWA390" s="63"/>
      <c r="VWB390" s="63"/>
      <c r="VWC390" s="63"/>
      <c r="VWD390" s="63"/>
      <c r="VWE390" s="63"/>
      <c r="VWF390" s="63"/>
      <c r="VWG390" s="63"/>
      <c r="VWH390" s="63"/>
      <c r="VWI390" s="63"/>
      <c r="VWJ390" s="63"/>
      <c r="VWK390" s="63"/>
      <c r="VWL390" s="63"/>
      <c r="VWM390" s="63"/>
      <c r="VWN390" s="63"/>
      <c r="VWO390" s="63"/>
      <c r="VWP390" s="63"/>
      <c r="VWQ390" s="63"/>
      <c r="VWR390" s="63"/>
      <c r="VWS390" s="63"/>
      <c r="VWT390" s="63"/>
      <c r="VWU390" s="63"/>
      <c r="VWV390" s="63"/>
      <c r="VWW390" s="63"/>
      <c r="VWX390" s="63"/>
      <c r="VWY390" s="63"/>
      <c r="VWZ390" s="63"/>
      <c r="VXA390" s="63"/>
      <c r="VXB390" s="63"/>
      <c r="VXC390" s="63"/>
      <c r="VXD390" s="63"/>
      <c r="VXE390" s="63"/>
      <c r="VXF390" s="63"/>
      <c r="VXG390" s="63"/>
      <c r="VXH390" s="63"/>
      <c r="VXI390" s="63"/>
      <c r="VXJ390" s="63"/>
      <c r="VXK390" s="63"/>
      <c r="VXL390" s="63"/>
      <c r="VXM390" s="63"/>
      <c r="VXN390" s="63"/>
      <c r="VXO390" s="63"/>
      <c r="VXP390" s="63"/>
      <c r="VXQ390" s="63"/>
      <c r="VXR390" s="63"/>
      <c r="VXS390" s="63"/>
      <c r="VXT390" s="63"/>
      <c r="VXU390" s="63"/>
      <c r="VXV390" s="63"/>
      <c r="VXW390" s="63"/>
      <c r="VXX390" s="63"/>
      <c r="VXY390" s="63"/>
      <c r="VXZ390" s="63"/>
      <c r="VYA390" s="63"/>
      <c r="VYB390" s="63"/>
      <c r="VYC390" s="63"/>
      <c r="VYD390" s="63"/>
      <c r="VYE390" s="63"/>
      <c r="VYF390" s="63"/>
      <c r="VYG390" s="63"/>
      <c r="VYH390" s="63"/>
      <c r="VYI390" s="63"/>
      <c r="VYJ390" s="63"/>
      <c r="VYK390" s="63"/>
      <c r="VYL390" s="63"/>
      <c r="VYM390" s="63"/>
      <c r="VYN390" s="63"/>
      <c r="VYO390" s="63"/>
      <c r="VYP390" s="63"/>
      <c r="VYQ390" s="63"/>
      <c r="VYR390" s="63"/>
      <c r="VYS390" s="63"/>
      <c r="VYT390" s="63"/>
      <c r="VYU390" s="63"/>
      <c r="VYV390" s="63"/>
      <c r="VYW390" s="63"/>
      <c r="VYX390" s="63"/>
      <c r="VYY390" s="63"/>
      <c r="VYZ390" s="63"/>
      <c r="VZA390" s="63"/>
      <c r="VZB390" s="63"/>
      <c r="VZC390" s="63"/>
      <c r="VZD390" s="63"/>
      <c r="VZE390" s="63"/>
      <c r="VZF390" s="63"/>
      <c r="VZG390" s="63"/>
      <c r="VZH390" s="63"/>
      <c r="VZI390" s="63"/>
      <c r="VZJ390" s="63"/>
      <c r="VZK390" s="63"/>
      <c r="VZL390" s="63"/>
      <c r="VZM390" s="63"/>
      <c r="VZN390" s="63"/>
      <c r="VZO390" s="63"/>
      <c r="VZP390" s="63"/>
      <c r="VZQ390" s="63"/>
      <c r="VZR390" s="63"/>
      <c r="VZS390" s="63"/>
      <c r="VZT390" s="63"/>
      <c r="VZU390" s="63"/>
      <c r="VZV390" s="63"/>
      <c r="VZW390" s="63"/>
      <c r="VZX390" s="63"/>
      <c r="VZY390" s="63"/>
      <c r="VZZ390" s="63"/>
      <c r="WAA390" s="63"/>
      <c r="WAB390" s="63"/>
      <c r="WAC390" s="63"/>
      <c r="WAD390" s="63"/>
      <c r="WAE390" s="63"/>
      <c r="WAF390" s="63"/>
      <c r="WAG390" s="63"/>
      <c r="WAH390" s="63"/>
      <c r="WAI390" s="63"/>
      <c r="WAJ390" s="63"/>
      <c r="WAK390" s="63"/>
      <c r="WAL390" s="63"/>
      <c r="WAM390" s="63"/>
      <c r="WAN390" s="63"/>
      <c r="WAO390" s="63"/>
      <c r="WAP390" s="63"/>
      <c r="WAQ390" s="63"/>
      <c r="WAR390" s="63"/>
      <c r="WAS390" s="63"/>
      <c r="WAT390" s="63"/>
      <c r="WAU390" s="63"/>
      <c r="WAV390" s="63"/>
      <c r="WAW390" s="63"/>
      <c r="WAX390" s="63"/>
      <c r="WAY390" s="63"/>
      <c r="WAZ390" s="63"/>
      <c r="WBA390" s="63"/>
      <c r="WBB390" s="63"/>
      <c r="WBC390" s="63"/>
      <c r="WBD390" s="63"/>
      <c r="WBE390" s="63"/>
      <c r="WBF390" s="63"/>
      <c r="WBG390" s="63"/>
      <c r="WBH390" s="63"/>
      <c r="WBI390" s="63"/>
      <c r="WBJ390" s="63"/>
      <c r="WBK390" s="63"/>
      <c r="WBL390" s="63"/>
      <c r="WBM390" s="63"/>
      <c r="WBN390" s="63"/>
      <c r="WBO390" s="63"/>
      <c r="WBP390" s="63"/>
      <c r="WBQ390" s="63"/>
      <c r="WBR390" s="63"/>
      <c r="WBS390" s="63"/>
      <c r="WBT390" s="63"/>
      <c r="WBU390" s="63"/>
      <c r="WBV390" s="63"/>
      <c r="WBW390" s="63"/>
      <c r="WBX390" s="63"/>
      <c r="WBY390" s="63"/>
      <c r="WBZ390" s="63"/>
      <c r="WCA390" s="63"/>
      <c r="WCB390" s="63"/>
      <c r="WCC390" s="63"/>
      <c r="WCD390" s="63"/>
      <c r="WCE390" s="63"/>
      <c r="WCF390" s="63"/>
      <c r="WCG390" s="63"/>
      <c r="WCH390" s="63"/>
      <c r="WCI390" s="63"/>
      <c r="WCJ390" s="63"/>
      <c r="WCK390" s="63"/>
      <c r="WCL390" s="63"/>
      <c r="WCM390" s="63"/>
      <c r="WCN390" s="63"/>
      <c r="WCO390" s="63"/>
      <c r="WCP390" s="63"/>
      <c r="WCQ390" s="63"/>
      <c r="WCR390" s="63"/>
      <c r="WCS390" s="63"/>
      <c r="WCT390" s="63"/>
      <c r="WCU390" s="63"/>
      <c r="WCV390" s="63"/>
      <c r="WCW390" s="63"/>
      <c r="WCX390" s="63"/>
      <c r="WCY390" s="63"/>
      <c r="WCZ390" s="63"/>
      <c r="WDA390" s="63"/>
      <c r="WDB390" s="63"/>
      <c r="WDC390" s="63"/>
      <c r="WDD390" s="63"/>
      <c r="WDE390" s="63"/>
      <c r="WDF390" s="63"/>
      <c r="WDG390" s="63"/>
      <c r="WDH390" s="63"/>
      <c r="WDI390" s="63"/>
      <c r="WDJ390" s="63"/>
      <c r="WDK390" s="63"/>
      <c r="WDL390" s="63"/>
      <c r="WDM390" s="63"/>
      <c r="WDN390" s="63"/>
      <c r="WDO390" s="63"/>
      <c r="WDP390" s="63"/>
      <c r="WDQ390" s="63"/>
      <c r="WDR390" s="63"/>
      <c r="WDS390" s="63"/>
      <c r="WDT390" s="63"/>
      <c r="WDU390" s="63"/>
      <c r="WDV390" s="63"/>
      <c r="WDW390" s="63"/>
      <c r="WDX390" s="63"/>
      <c r="WDY390" s="63"/>
      <c r="WDZ390" s="63"/>
      <c r="WEA390" s="63"/>
      <c r="WEB390" s="63"/>
      <c r="WEC390" s="63"/>
      <c r="WED390" s="63"/>
      <c r="WEE390" s="63"/>
      <c r="WEF390" s="63"/>
      <c r="WEG390" s="63"/>
      <c r="WEH390" s="63"/>
      <c r="WEI390" s="63"/>
      <c r="WEJ390" s="63"/>
      <c r="WEK390" s="63"/>
      <c r="WEL390" s="63"/>
      <c r="WEM390" s="63"/>
      <c r="WEN390" s="63"/>
      <c r="WEO390" s="63"/>
      <c r="WEP390" s="63"/>
      <c r="WEQ390" s="63"/>
      <c r="WER390" s="63"/>
      <c r="WES390" s="63"/>
      <c r="WET390" s="63"/>
      <c r="WEU390" s="63"/>
      <c r="WEV390" s="63"/>
      <c r="WEW390" s="63"/>
      <c r="WEX390" s="63"/>
      <c r="WEY390" s="63"/>
      <c r="WEZ390" s="63"/>
      <c r="WFA390" s="63"/>
      <c r="WFB390" s="63"/>
      <c r="WFC390" s="63"/>
      <c r="WFD390" s="63"/>
      <c r="WFE390" s="63"/>
      <c r="WFF390" s="63"/>
      <c r="WFG390" s="63"/>
      <c r="WFH390" s="63"/>
      <c r="WFI390" s="63"/>
      <c r="WFJ390" s="63"/>
      <c r="WFK390" s="63"/>
      <c r="WFL390" s="63"/>
      <c r="WFM390" s="63"/>
      <c r="WFN390" s="63"/>
      <c r="WFO390" s="63"/>
      <c r="WFP390" s="63"/>
      <c r="WFQ390" s="63"/>
      <c r="WFR390" s="63"/>
      <c r="WFS390" s="63"/>
      <c r="WFT390" s="63"/>
      <c r="WFU390" s="63"/>
      <c r="WFV390" s="63"/>
      <c r="WFW390" s="63"/>
      <c r="WFX390" s="63"/>
      <c r="WFY390" s="63"/>
      <c r="WFZ390" s="63"/>
      <c r="WGA390" s="63"/>
      <c r="WGB390" s="63"/>
      <c r="WGC390" s="63"/>
      <c r="WGD390" s="63"/>
      <c r="WGE390" s="63"/>
      <c r="WGF390" s="63"/>
      <c r="WGG390" s="63"/>
      <c r="WGH390" s="63"/>
      <c r="WGI390" s="63"/>
      <c r="WGJ390" s="63"/>
      <c r="WGK390" s="63"/>
      <c r="WGL390" s="63"/>
      <c r="WGM390" s="63"/>
      <c r="WGN390" s="63"/>
      <c r="WGO390" s="63"/>
      <c r="WGP390" s="63"/>
      <c r="WGQ390" s="63"/>
      <c r="WGR390" s="63"/>
      <c r="WGS390" s="63"/>
      <c r="WGT390" s="63"/>
      <c r="WGU390" s="63"/>
      <c r="WGV390" s="63"/>
      <c r="WGW390" s="63"/>
      <c r="WGX390" s="63"/>
      <c r="WGY390" s="63"/>
      <c r="WGZ390" s="63"/>
      <c r="WHA390" s="63"/>
      <c r="WHB390" s="63"/>
      <c r="WHC390" s="63"/>
      <c r="WHD390" s="63"/>
      <c r="WHE390" s="63"/>
      <c r="WHF390" s="63"/>
      <c r="WHG390" s="63"/>
      <c r="WHH390" s="63"/>
      <c r="WHI390" s="63"/>
      <c r="WHJ390" s="63"/>
      <c r="WHK390" s="63"/>
      <c r="WHL390" s="63"/>
      <c r="WHM390" s="63"/>
      <c r="WHN390" s="63"/>
      <c r="WHO390" s="63"/>
      <c r="WHP390" s="63"/>
      <c r="WHQ390" s="63"/>
      <c r="WHR390" s="63"/>
      <c r="WHS390" s="63"/>
      <c r="WHT390" s="63"/>
      <c r="WHU390" s="63"/>
      <c r="WHV390" s="63"/>
      <c r="WHW390" s="63"/>
      <c r="WHX390" s="63"/>
      <c r="WHY390" s="63"/>
      <c r="WHZ390" s="63"/>
      <c r="WIA390" s="63"/>
      <c r="WIB390" s="63"/>
      <c r="WIC390" s="63"/>
      <c r="WID390" s="63"/>
      <c r="WIE390" s="63"/>
      <c r="WIF390" s="63"/>
      <c r="WIG390" s="63"/>
      <c r="WIH390" s="63"/>
      <c r="WII390" s="63"/>
      <c r="WIJ390" s="63"/>
      <c r="WIK390" s="63"/>
      <c r="WIL390" s="63"/>
      <c r="WIM390" s="63"/>
      <c r="WIN390" s="63"/>
      <c r="WIO390" s="63"/>
      <c r="WIP390" s="63"/>
      <c r="WIQ390" s="63"/>
      <c r="WIR390" s="63"/>
      <c r="WIS390" s="63"/>
      <c r="WIT390" s="63"/>
      <c r="WIU390" s="63"/>
      <c r="WIV390" s="63"/>
      <c r="WIW390" s="63"/>
      <c r="WIX390" s="63"/>
      <c r="WIY390" s="63"/>
      <c r="WIZ390" s="63"/>
      <c r="WJA390" s="63"/>
      <c r="WJB390" s="63"/>
      <c r="WJC390" s="63"/>
      <c r="WJD390" s="63"/>
      <c r="WJE390" s="63"/>
      <c r="WJF390" s="63"/>
      <c r="WJG390" s="63"/>
      <c r="WJH390" s="63"/>
      <c r="WJI390" s="63"/>
      <c r="WJJ390" s="63"/>
      <c r="WJK390" s="63"/>
      <c r="WJL390" s="63"/>
      <c r="WJM390" s="63"/>
      <c r="WJN390" s="63"/>
      <c r="WJO390" s="63"/>
      <c r="WJP390" s="63"/>
      <c r="WJQ390" s="63"/>
      <c r="WJR390" s="63"/>
      <c r="WJS390" s="63"/>
      <c r="WJT390" s="63"/>
      <c r="WJU390" s="63"/>
      <c r="WJV390" s="63"/>
      <c r="WJW390" s="63"/>
      <c r="WJX390" s="63"/>
      <c r="WJY390" s="63"/>
      <c r="WJZ390" s="63"/>
      <c r="WKA390" s="63"/>
      <c r="WKB390" s="63"/>
      <c r="WKC390" s="63"/>
      <c r="WKD390" s="63"/>
      <c r="WKE390" s="63"/>
      <c r="WKF390" s="63"/>
      <c r="WKG390" s="63"/>
      <c r="WKH390" s="63"/>
      <c r="WKI390" s="63"/>
      <c r="WKJ390" s="63"/>
      <c r="WKK390" s="63"/>
      <c r="WKL390" s="63"/>
      <c r="WKM390" s="63"/>
      <c r="WKN390" s="63"/>
      <c r="WKO390" s="63"/>
      <c r="WKP390" s="63"/>
      <c r="WKQ390" s="63"/>
      <c r="WKR390" s="63"/>
      <c r="WKS390" s="63"/>
      <c r="WKT390" s="63"/>
      <c r="WKU390" s="63"/>
      <c r="WKV390" s="63"/>
      <c r="WKW390" s="63"/>
      <c r="WKX390" s="63"/>
      <c r="WKY390" s="63"/>
      <c r="WKZ390" s="63"/>
      <c r="WLA390" s="63"/>
      <c r="WLB390" s="63"/>
      <c r="WLC390" s="63"/>
      <c r="WLD390" s="63"/>
      <c r="WLE390" s="63"/>
      <c r="WLF390" s="63"/>
      <c r="WLG390" s="63"/>
      <c r="WLH390" s="63"/>
      <c r="WLI390" s="63"/>
      <c r="WLJ390" s="63"/>
      <c r="WLK390" s="63"/>
      <c r="WLL390" s="63"/>
      <c r="WLM390" s="63"/>
      <c r="WLN390" s="63"/>
      <c r="WLO390" s="63"/>
      <c r="WLP390" s="63"/>
      <c r="WLQ390" s="63"/>
      <c r="WLR390" s="63"/>
      <c r="WLS390" s="63"/>
      <c r="WLT390" s="63"/>
      <c r="WLU390" s="63"/>
      <c r="WLV390" s="63"/>
      <c r="WLW390" s="63"/>
      <c r="WLX390" s="63"/>
      <c r="WLY390" s="63"/>
      <c r="WLZ390" s="63"/>
      <c r="WMA390" s="63"/>
      <c r="WMB390" s="63"/>
      <c r="WMC390" s="63"/>
      <c r="WMD390" s="63"/>
      <c r="WME390" s="63"/>
      <c r="WMF390" s="63"/>
      <c r="WMG390" s="63"/>
      <c r="WMH390" s="63"/>
      <c r="WMI390" s="63"/>
      <c r="WMJ390" s="63"/>
      <c r="WMK390" s="63"/>
      <c r="WML390" s="63"/>
      <c r="WMM390" s="63"/>
      <c r="WMN390" s="63"/>
      <c r="WMO390" s="63"/>
      <c r="WMP390" s="63"/>
      <c r="WMQ390" s="63"/>
      <c r="WMR390" s="63"/>
      <c r="WMS390" s="63"/>
      <c r="WMT390" s="63"/>
      <c r="WMU390" s="63"/>
      <c r="WMV390" s="63"/>
      <c r="WMW390" s="63"/>
      <c r="WMX390" s="63"/>
      <c r="WMY390" s="63"/>
      <c r="WMZ390" s="63"/>
      <c r="WNA390" s="63"/>
      <c r="WNB390" s="63"/>
      <c r="WNC390" s="63"/>
      <c r="WND390" s="63"/>
      <c r="WNE390" s="63"/>
      <c r="WNF390" s="63"/>
      <c r="WNG390" s="63"/>
      <c r="WNH390" s="63"/>
      <c r="WNI390" s="63"/>
      <c r="WNJ390" s="63"/>
      <c r="WNK390" s="63"/>
      <c r="WNL390" s="63"/>
      <c r="WNM390" s="63"/>
      <c r="WNN390" s="63"/>
      <c r="WNO390" s="63"/>
      <c r="WNP390" s="63"/>
      <c r="WNQ390" s="63"/>
      <c r="WNR390" s="63"/>
      <c r="WNS390" s="63"/>
      <c r="WNT390" s="63"/>
      <c r="WNU390" s="63"/>
      <c r="WNV390" s="63"/>
      <c r="WNW390" s="63"/>
      <c r="WNX390" s="63"/>
      <c r="WNY390" s="63"/>
      <c r="WNZ390" s="63"/>
      <c r="WOA390" s="63"/>
      <c r="WOB390" s="63"/>
      <c r="WOC390" s="63"/>
      <c r="WOD390" s="63"/>
      <c r="WOE390" s="63"/>
      <c r="WOF390" s="63"/>
      <c r="WOG390" s="63"/>
      <c r="WOH390" s="63"/>
      <c r="WOI390" s="63"/>
      <c r="WOJ390" s="63"/>
      <c r="WOK390" s="63"/>
      <c r="WOL390" s="63"/>
      <c r="WOM390" s="63"/>
      <c r="WON390" s="63"/>
      <c r="WOO390" s="63"/>
      <c r="WOP390" s="63"/>
      <c r="WOQ390" s="63"/>
      <c r="WOR390" s="63"/>
      <c r="WOS390" s="63"/>
      <c r="WOT390" s="63"/>
      <c r="WOU390" s="63"/>
      <c r="WOV390" s="63"/>
      <c r="WOW390" s="63"/>
      <c r="WOX390" s="63"/>
      <c r="WOY390" s="63"/>
      <c r="WOZ390" s="63"/>
      <c r="WPA390" s="63"/>
      <c r="WPB390" s="63"/>
      <c r="WPC390" s="63"/>
      <c r="WPD390" s="63"/>
      <c r="WPE390" s="63"/>
      <c r="WPF390" s="63"/>
      <c r="WPG390" s="63"/>
      <c r="WPH390" s="63"/>
      <c r="WPI390" s="63"/>
      <c r="WPJ390" s="63"/>
      <c r="WPK390" s="63"/>
      <c r="WPL390" s="63"/>
      <c r="WPM390" s="63"/>
      <c r="WPN390" s="63"/>
      <c r="WPO390" s="63"/>
      <c r="WPP390" s="63"/>
      <c r="WPQ390" s="63"/>
      <c r="WPR390" s="63"/>
      <c r="WPS390" s="63"/>
      <c r="WPT390" s="63"/>
      <c r="WPU390" s="63"/>
      <c r="WPV390" s="63"/>
      <c r="WPW390" s="63"/>
      <c r="WPX390" s="63"/>
      <c r="WPY390" s="63"/>
      <c r="WPZ390" s="63"/>
      <c r="WQA390" s="63"/>
      <c r="WQB390" s="63"/>
      <c r="WQC390" s="63"/>
      <c r="WQD390" s="63"/>
      <c r="WQE390" s="63"/>
      <c r="WQF390" s="63"/>
      <c r="WQG390" s="63"/>
      <c r="WQH390" s="63"/>
      <c r="WQI390" s="63"/>
      <c r="WQJ390" s="63"/>
      <c r="WQK390" s="63"/>
      <c r="WQL390" s="63"/>
      <c r="WQM390" s="63"/>
      <c r="WQN390" s="63"/>
      <c r="WQO390" s="63"/>
      <c r="WQP390" s="63"/>
      <c r="WQQ390" s="63"/>
      <c r="WQR390" s="63"/>
      <c r="WQS390" s="63"/>
      <c r="WQT390" s="63"/>
      <c r="WQU390" s="63"/>
      <c r="WQV390" s="63"/>
      <c r="WQW390" s="63"/>
      <c r="WQX390" s="63"/>
      <c r="WQY390" s="63"/>
      <c r="WQZ390" s="63"/>
      <c r="WRA390" s="63"/>
      <c r="WRB390" s="63"/>
      <c r="WRC390" s="63"/>
      <c r="WRD390" s="63"/>
      <c r="WRE390" s="63"/>
      <c r="WRF390" s="63"/>
      <c r="WRG390" s="63"/>
      <c r="WRH390" s="63"/>
      <c r="WRI390" s="63"/>
      <c r="WRJ390" s="63"/>
      <c r="WRK390" s="63"/>
      <c r="WRL390" s="63"/>
      <c r="WRM390" s="63"/>
      <c r="WRN390" s="63"/>
      <c r="WRO390" s="63"/>
      <c r="WRP390" s="63"/>
      <c r="WRQ390" s="63"/>
      <c r="WRR390" s="63"/>
      <c r="WRS390" s="63"/>
      <c r="WRT390" s="63"/>
      <c r="WRU390" s="63"/>
      <c r="WRV390" s="63"/>
      <c r="WRW390" s="63"/>
      <c r="WRX390" s="63"/>
      <c r="WRY390" s="63"/>
      <c r="WRZ390" s="63"/>
      <c r="WSA390" s="63"/>
      <c r="WSB390" s="63"/>
      <c r="WSC390" s="63"/>
      <c r="WSD390" s="63"/>
      <c r="WSE390" s="63"/>
      <c r="WSF390" s="63"/>
      <c r="WSG390" s="63"/>
      <c r="WSH390" s="63"/>
      <c r="WSI390" s="63"/>
      <c r="WSJ390" s="63"/>
      <c r="WSK390" s="63"/>
      <c r="WSL390" s="63"/>
      <c r="WSM390" s="63"/>
      <c r="WSN390" s="63"/>
      <c r="WSO390" s="63"/>
      <c r="WSP390" s="63"/>
      <c r="WSQ390" s="63"/>
      <c r="WSR390" s="63"/>
      <c r="WSS390" s="63"/>
      <c r="WST390" s="63"/>
      <c r="WSU390" s="63"/>
      <c r="WSV390" s="63"/>
      <c r="WSW390" s="63"/>
      <c r="WSX390" s="63"/>
      <c r="WSY390" s="63"/>
      <c r="WSZ390" s="63"/>
      <c r="WTA390" s="63"/>
      <c r="WTB390" s="63"/>
      <c r="WTC390" s="63"/>
      <c r="WTD390" s="63"/>
      <c r="WTE390" s="63"/>
      <c r="WTF390" s="63"/>
      <c r="WTG390" s="63"/>
      <c r="WTH390" s="63"/>
      <c r="WTI390" s="63"/>
      <c r="WTJ390" s="63"/>
      <c r="WTK390" s="63"/>
      <c r="WTL390" s="63"/>
      <c r="WTM390" s="63"/>
      <c r="WTN390" s="63"/>
      <c r="WTO390" s="63"/>
      <c r="WTP390" s="63"/>
      <c r="WTQ390" s="63"/>
      <c r="WTR390" s="63"/>
      <c r="WTS390" s="63"/>
      <c r="WTT390" s="63"/>
      <c r="WTU390" s="63"/>
      <c r="WTV390" s="63"/>
      <c r="WTW390" s="63"/>
      <c r="WTX390" s="63"/>
      <c r="WTY390" s="63"/>
      <c r="WTZ390" s="63"/>
      <c r="WUA390" s="63"/>
      <c r="WUB390" s="63"/>
      <c r="WUC390" s="63"/>
      <c r="WUD390" s="63"/>
      <c r="WUE390" s="63"/>
      <c r="WUF390" s="63"/>
      <c r="WUG390" s="63"/>
      <c r="WUH390" s="63"/>
      <c r="WUI390" s="63"/>
      <c r="WUJ390" s="63"/>
      <c r="WUK390" s="63"/>
      <c r="WUL390" s="63"/>
      <c r="WUM390" s="63"/>
      <c r="WUN390" s="63"/>
      <c r="WUO390" s="63"/>
      <c r="WUP390" s="63"/>
      <c r="WUQ390" s="63"/>
      <c r="WUR390" s="63"/>
      <c r="WUS390" s="63"/>
      <c r="WUT390" s="63"/>
      <c r="WUU390" s="63"/>
      <c r="WUV390" s="63"/>
      <c r="WUW390" s="63"/>
      <c r="WUX390" s="63"/>
      <c r="WUY390" s="63"/>
      <c r="WUZ390" s="63"/>
      <c r="WVA390" s="63"/>
      <c r="WVB390" s="63"/>
      <c r="WVC390" s="63"/>
      <c r="WVD390" s="63"/>
      <c r="WVE390" s="63"/>
      <c r="WVF390" s="63"/>
      <c r="WVG390" s="63"/>
      <c r="WVH390" s="63"/>
      <c r="WVI390" s="63"/>
      <c r="WVJ390" s="63"/>
      <c r="WVK390" s="63"/>
      <c r="WVL390" s="63"/>
      <c r="WVM390" s="63"/>
      <c r="WVN390" s="63"/>
      <c r="WVO390" s="63"/>
      <c r="WVP390" s="63"/>
      <c r="WVQ390" s="63"/>
      <c r="WVR390" s="63"/>
      <c r="WVS390" s="63"/>
      <c r="WVT390" s="63"/>
      <c r="WVU390" s="63"/>
      <c r="WVV390" s="63"/>
      <c r="WVW390" s="63"/>
      <c r="WVX390" s="63"/>
      <c r="WVY390" s="63"/>
      <c r="WVZ390" s="63"/>
      <c r="WWA390" s="63"/>
      <c r="WWB390" s="63"/>
      <c r="WWC390" s="63"/>
      <c r="WWD390" s="63"/>
      <c r="WWE390" s="63"/>
      <c r="WWF390" s="63"/>
      <c r="WWG390" s="63"/>
      <c r="WWH390" s="63"/>
      <c r="WWI390" s="63"/>
      <c r="WWJ390" s="63"/>
      <c r="WWK390" s="63"/>
      <c r="WWL390" s="63"/>
      <c r="WWM390" s="63"/>
      <c r="WWN390" s="63"/>
      <c r="WWO390" s="63"/>
      <c r="WWP390" s="63"/>
      <c r="WWQ390" s="63"/>
      <c r="WWR390" s="63"/>
      <c r="WWS390" s="63"/>
      <c r="WWT390" s="63"/>
      <c r="WWU390" s="63"/>
      <c r="WWV390" s="63"/>
      <c r="WWW390" s="63"/>
      <c r="WWX390" s="63"/>
      <c r="WWY390" s="63"/>
      <c r="WWZ390" s="63"/>
      <c r="WXA390" s="63"/>
      <c r="WXB390" s="63"/>
      <c r="WXC390" s="63"/>
      <c r="WXD390" s="63"/>
      <c r="WXE390" s="63"/>
      <c r="WXF390" s="63"/>
      <c r="WXG390" s="63"/>
      <c r="WXH390" s="63"/>
      <c r="WXI390" s="63"/>
      <c r="WXJ390" s="63"/>
      <c r="WXK390" s="63"/>
      <c r="WXL390" s="63"/>
      <c r="WXM390" s="63"/>
      <c r="WXN390" s="63"/>
      <c r="WXO390" s="63"/>
      <c r="WXP390" s="63"/>
      <c r="WXQ390" s="63"/>
      <c r="WXR390" s="63"/>
      <c r="WXS390" s="63"/>
      <c r="WXT390" s="63"/>
      <c r="WXU390" s="63"/>
      <c r="WXV390" s="63"/>
      <c r="WXW390" s="63"/>
      <c r="WXX390" s="63"/>
      <c r="WXY390" s="63"/>
      <c r="WXZ390" s="63"/>
      <c r="WYA390" s="63"/>
      <c r="WYB390" s="63"/>
      <c r="WYC390" s="63"/>
      <c r="WYD390" s="63"/>
      <c r="WYE390" s="63"/>
      <c r="WYF390" s="63"/>
      <c r="WYG390" s="63"/>
      <c r="WYH390" s="63"/>
      <c r="WYI390" s="63"/>
      <c r="WYJ390" s="63"/>
      <c r="WYK390" s="63"/>
      <c r="WYL390" s="63"/>
      <c r="WYM390" s="63"/>
      <c r="WYN390" s="63"/>
      <c r="WYO390" s="63"/>
      <c r="WYP390" s="63"/>
      <c r="WYQ390" s="63"/>
      <c r="WYR390" s="63"/>
      <c r="WYS390" s="63"/>
      <c r="WYT390" s="63"/>
      <c r="WYU390" s="63"/>
      <c r="WYV390" s="63"/>
      <c r="WYW390" s="63"/>
      <c r="WYX390" s="63"/>
      <c r="WYY390" s="63"/>
      <c r="WYZ390" s="63"/>
      <c r="WZA390" s="63"/>
      <c r="WZB390" s="63"/>
      <c r="WZC390" s="63"/>
      <c r="WZD390" s="63"/>
      <c r="WZE390" s="63"/>
      <c r="WZF390" s="63"/>
      <c r="WZG390" s="63"/>
      <c r="WZH390" s="63"/>
      <c r="WZI390" s="63"/>
      <c r="WZJ390" s="63"/>
      <c r="WZK390" s="63"/>
      <c r="WZL390" s="63"/>
      <c r="WZM390" s="63"/>
      <c r="WZN390" s="63"/>
      <c r="WZO390" s="63"/>
      <c r="WZP390" s="63"/>
      <c r="WZQ390" s="63"/>
      <c r="WZR390" s="63"/>
      <c r="WZS390" s="63"/>
      <c r="WZT390" s="63"/>
      <c r="WZU390" s="63"/>
      <c r="WZV390" s="63"/>
      <c r="WZW390" s="63"/>
      <c r="WZX390" s="63"/>
      <c r="WZY390" s="63"/>
      <c r="WZZ390" s="63"/>
      <c r="XAA390" s="63"/>
      <c r="XAB390" s="63"/>
      <c r="XAC390" s="63"/>
      <c r="XAD390" s="63"/>
      <c r="XAE390" s="63"/>
      <c r="XAF390" s="63"/>
      <c r="XAG390" s="63"/>
      <c r="XAH390" s="63"/>
      <c r="XAI390" s="63"/>
      <c r="XAJ390" s="63"/>
      <c r="XAK390" s="63"/>
      <c r="XAL390" s="63"/>
      <c r="XAM390" s="63"/>
      <c r="XAN390" s="63"/>
      <c r="XAO390" s="63"/>
      <c r="XAP390" s="63"/>
      <c r="XAQ390" s="63"/>
      <c r="XAR390" s="63"/>
      <c r="XAS390" s="63"/>
      <c r="XAT390" s="63"/>
      <c r="XAU390" s="63"/>
      <c r="XAV390" s="63"/>
      <c r="XAW390" s="63"/>
      <c r="XAX390" s="63"/>
      <c r="XAY390" s="63"/>
      <c r="XAZ390" s="63"/>
      <c r="XBA390" s="63"/>
      <c r="XBB390" s="63"/>
      <c r="XBC390" s="63"/>
      <c r="XBD390" s="63"/>
      <c r="XBE390" s="63"/>
      <c r="XBF390" s="63"/>
      <c r="XBG390" s="63"/>
      <c r="XBH390" s="63"/>
      <c r="XBI390" s="63"/>
      <c r="XBJ390" s="63"/>
      <c r="XBK390" s="63"/>
      <c r="XBL390" s="63"/>
      <c r="XBM390" s="63"/>
      <c r="XBN390" s="63"/>
      <c r="XBO390" s="63"/>
      <c r="XBP390" s="63"/>
      <c r="XBQ390" s="63"/>
      <c r="XBR390" s="63"/>
      <c r="XBS390" s="63"/>
      <c r="XBT390" s="63"/>
      <c r="XBU390" s="63"/>
      <c r="XBV390" s="63"/>
      <c r="XBW390" s="63"/>
      <c r="XBX390" s="63"/>
      <c r="XBY390" s="63"/>
      <c r="XBZ390" s="63"/>
      <c r="XCA390" s="63"/>
      <c r="XCB390" s="63"/>
      <c r="XCC390" s="63"/>
      <c r="XCD390" s="63"/>
      <c r="XCE390" s="63"/>
      <c r="XCF390" s="63"/>
      <c r="XCG390" s="63"/>
      <c r="XCH390" s="63"/>
      <c r="XCI390" s="63"/>
      <c r="XCJ390" s="63"/>
      <c r="XCK390" s="63"/>
      <c r="XCL390" s="63"/>
      <c r="XCM390" s="63"/>
      <c r="XCN390" s="63"/>
      <c r="XCO390" s="63"/>
      <c r="XCP390" s="63"/>
      <c r="XCQ390" s="63"/>
      <c r="XCR390" s="63"/>
      <c r="XCS390" s="63"/>
      <c r="XCT390" s="63"/>
      <c r="XCU390" s="63"/>
      <c r="XCV390" s="63"/>
      <c r="XCW390" s="63"/>
      <c r="XCX390" s="63"/>
      <c r="XCY390" s="63"/>
      <c r="XCZ390" s="63"/>
      <c r="XDA390" s="63"/>
      <c r="XDB390" s="63"/>
      <c r="XDC390" s="63"/>
      <c r="XDD390" s="63"/>
      <c r="XDE390" s="63"/>
      <c r="XDF390" s="63"/>
      <c r="XDG390" s="63"/>
      <c r="XDH390" s="63"/>
      <c r="XDI390" s="63"/>
      <c r="XDJ390" s="63"/>
      <c r="XDK390" s="63"/>
      <c r="XDL390" s="63"/>
      <c r="XDM390" s="63"/>
      <c r="XDN390" s="63"/>
      <c r="XDO390" s="63"/>
      <c r="XDP390" s="63"/>
      <c r="XDQ390" s="63"/>
      <c r="XDR390" s="63"/>
      <c r="XDS390" s="63"/>
      <c r="XDT390" s="63"/>
      <c r="XDU390" s="63"/>
      <c r="XDV390" s="63"/>
      <c r="XDW390" s="63"/>
      <c r="XDX390" s="63"/>
      <c r="XDY390" s="63"/>
      <c r="XDZ390" s="63"/>
      <c r="XEA390" s="63"/>
      <c r="XEB390" s="63"/>
      <c r="XEC390" s="63"/>
      <c r="XED390" s="63"/>
      <c r="XEE390" s="63"/>
      <c r="XEF390" s="63"/>
      <c r="XEG390" s="63"/>
      <c r="XEH390" s="63"/>
      <c r="XEI390" s="63"/>
      <c r="XEJ390" s="63"/>
      <c r="XEK390" s="63"/>
      <c r="XEL390" s="63"/>
      <c r="XEM390" s="63"/>
      <c r="XEN390" s="63"/>
      <c r="XEO390" s="63"/>
      <c r="XEP390" s="63"/>
      <c r="XEQ390" s="63"/>
      <c r="XER390" s="63"/>
      <c r="XES390" s="63"/>
      <c r="XET390" s="63"/>
      <c r="XEU390" s="63"/>
      <c r="XEV390" s="63"/>
      <c r="XEW390" s="63"/>
      <c r="XEX390" s="63"/>
      <c r="XEY390" s="63"/>
      <c r="XEZ390" s="63"/>
      <c r="XFA390" s="63"/>
      <c r="XFB390" s="63"/>
      <c r="XFC390" s="63"/>
      <c r="XFD390" s="63"/>
    </row>
    <row r="391" spans="1:16384" ht="12.75" customHeight="1" x14ac:dyDescent="0.25">
      <c r="A391" s="670" t="s">
        <v>150</v>
      </c>
      <c r="B391" s="670">
        <v>1</v>
      </c>
      <c r="C391" s="43" t="s">
        <v>1171</v>
      </c>
      <c r="D391" s="43" t="s">
        <v>1172</v>
      </c>
      <c r="E391" s="43">
        <v>2004</v>
      </c>
      <c r="F391" s="85" t="s">
        <v>909</v>
      </c>
      <c r="G391" s="85" t="s">
        <v>147</v>
      </c>
      <c r="H391" s="43">
        <v>-90</v>
      </c>
      <c r="I391" s="43"/>
      <c r="J391" s="43"/>
      <c r="K391" s="63"/>
      <c r="L391" s="43"/>
      <c r="M391" s="43"/>
      <c r="N391" s="43"/>
      <c r="O391" s="43">
        <v>250</v>
      </c>
      <c r="P391" s="43"/>
      <c r="Q391" s="43">
        <v>0</v>
      </c>
      <c r="R391" s="43"/>
      <c r="S391" s="179">
        <f>IF((ISBLANK(J391)+ISBLANK(L391)+ISBLANK(K391)+ISBLANK(M391)+ISBLANK(N391)+ISBLANK(O391))&lt;8,IF(ISNUMBER(LARGE((J391,L391,M391,N391),1)),LARGE((J391,L391,M391,N391),1),0)+IF(ISNUMBER(LARGE((J391,L391,M391,N391),2)),LARGE((J391,L391,M391,N391),2),0)+K391+O391,"")+P391+Q391+R391+I391</f>
        <v>250</v>
      </c>
      <c r="T391" s="662" t="s">
        <v>1010</v>
      </c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  <c r="BA391" s="43"/>
      <c r="BB391" s="43"/>
      <c r="BC391" s="43"/>
      <c r="BD391" s="43"/>
      <c r="BE391" s="43"/>
      <c r="BF391" s="43"/>
      <c r="BG391" s="43"/>
      <c r="BH391" s="43"/>
      <c r="BI391" s="43"/>
      <c r="BJ391" s="43"/>
      <c r="BK391" s="43"/>
      <c r="BL391" s="43"/>
      <c r="BM391" s="43"/>
      <c r="BN391" s="43"/>
      <c r="BO391" s="43"/>
      <c r="BP391" s="43"/>
      <c r="BQ391" s="43"/>
      <c r="BR391" s="43"/>
      <c r="BS391" s="43"/>
      <c r="BT391" s="43"/>
      <c r="BU391" s="43"/>
      <c r="BV391" s="43"/>
      <c r="BW391" s="43"/>
      <c r="BX391" s="43"/>
      <c r="BY391" s="43"/>
      <c r="BZ391" s="43"/>
      <c r="CA391" s="43"/>
      <c r="CB391" s="43"/>
      <c r="CC391" s="43"/>
      <c r="CD391" s="43"/>
      <c r="CE391" s="43"/>
      <c r="CF391" s="43"/>
      <c r="CG391" s="43"/>
      <c r="CH391" s="43"/>
      <c r="CI391" s="43"/>
      <c r="CJ391" s="43"/>
      <c r="CK391" s="43"/>
      <c r="CL391" s="43"/>
      <c r="CM391" s="43"/>
      <c r="CN391" s="43"/>
      <c r="CO391" s="43"/>
      <c r="CP391" s="43"/>
      <c r="CQ391" s="43"/>
      <c r="CR391" s="43"/>
      <c r="CS391" s="43"/>
      <c r="CT391" s="43"/>
      <c r="CU391" s="43"/>
      <c r="CV391" s="43"/>
      <c r="CW391" s="43"/>
      <c r="CX391" s="43"/>
      <c r="CY391" s="43"/>
      <c r="CZ391" s="43"/>
      <c r="DA391" s="43"/>
      <c r="DB391" s="43"/>
      <c r="DC391" s="43"/>
      <c r="DD391" s="43"/>
      <c r="DE391" s="43"/>
      <c r="DF391" s="43"/>
      <c r="DG391" s="43"/>
      <c r="DH391" s="43"/>
      <c r="DI391" s="43"/>
      <c r="DJ391" s="43"/>
      <c r="DK391" s="43"/>
      <c r="DL391" s="43"/>
      <c r="DM391" s="43"/>
      <c r="DN391" s="43"/>
      <c r="DO391" s="43"/>
      <c r="DP391" s="43"/>
      <c r="DQ391" s="43"/>
      <c r="DR391" s="43"/>
      <c r="DS391" s="43"/>
      <c r="DT391" s="43"/>
      <c r="DU391" s="43"/>
      <c r="DV391" s="43"/>
      <c r="DW391" s="43"/>
      <c r="DX391" s="43"/>
      <c r="DY391" s="43"/>
      <c r="DZ391" s="43"/>
      <c r="EA391" s="43"/>
      <c r="EB391" s="43"/>
      <c r="EC391" s="43"/>
      <c r="ED391" s="43"/>
      <c r="EE391" s="43"/>
      <c r="EF391" s="43"/>
      <c r="EG391" s="43"/>
      <c r="EH391" s="43"/>
      <c r="EI391" s="43"/>
      <c r="EJ391" s="43"/>
      <c r="EK391" s="43"/>
      <c r="EL391" s="43"/>
      <c r="EM391" s="43"/>
      <c r="EN391" s="43"/>
      <c r="EO391" s="43"/>
      <c r="EP391" s="43"/>
      <c r="EQ391" s="43"/>
      <c r="ER391" s="43"/>
      <c r="ES391" s="43"/>
      <c r="ET391" s="43"/>
      <c r="EU391" s="43"/>
      <c r="EV391" s="43"/>
      <c r="EW391" s="43"/>
      <c r="EX391" s="43"/>
      <c r="EY391" s="43"/>
      <c r="EZ391" s="43"/>
      <c r="FA391" s="43"/>
      <c r="FB391" s="43"/>
      <c r="FC391" s="43"/>
      <c r="FD391" s="43"/>
      <c r="FE391" s="43"/>
      <c r="FF391" s="43"/>
      <c r="FG391" s="43"/>
      <c r="FH391" s="43"/>
      <c r="FI391" s="43"/>
      <c r="FJ391" s="43"/>
      <c r="FK391" s="43"/>
      <c r="FL391" s="43"/>
      <c r="FM391" s="43"/>
      <c r="FN391" s="43"/>
      <c r="FO391" s="43"/>
      <c r="FP391" s="43"/>
      <c r="FQ391" s="43"/>
      <c r="FR391" s="43"/>
      <c r="FS391" s="43"/>
      <c r="FT391" s="43"/>
      <c r="FU391" s="43"/>
      <c r="FV391" s="43"/>
      <c r="FW391" s="43"/>
      <c r="FX391" s="43"/>
      <c r="FY391" s="43"/>
      <c r="FZ391" s="43"/>
      <c r="GA391" s="43"/>
      <c r="GB391" s="43"/>
      <c r="GC391" s="43"/>
      <c r="GD391" s="43"/>
      <c r="GE391" s="43"/>
      <c r="GF391" s="43"/>
      <c r="GG391" s="43"/>
      <c r="GH391" s="43"/>
      <c r="GI391" s="43"/>
      <c r="GJ391" s="43"/>
      <c r="GK391" s="43"/>
      <c r="GL391" s="43"/>
      <c r="GM391" s="43"/>
      <c r="GN391" s="43"/>
      <c r="GO391" s="43"/>
      <c r="GP391" s="43"/>
      <c r="GQ391" s="43"/>
      <c r="GR391" s="43"/>
      <c r="GS391" s="43"/>
      <c r="GT391" s="43"/>
      <c r="GU391" s="43"/>
      <c r="GV391" s="43"/>
      <c r="GW391" s="43"/>
      <c r="GX391" s="43"/>
      <c r="GY391" s="43"/>
      <c r="GZ391" s="43"/>
      <c r="HA391" s="43"/>
      <c r="HB391" s="43"/>
      <c r="HC391" s="43"/>
      <c r="HD391" s="43"/>
      <c r="HE391" s="43"/>
      <c r="HF391" s="43"/>
      <c r="HG391" s="43"/>
      <c r="HH391" s="43"/>
      <c r="HI391" s="43"/>
      <c r="HJ391" s="43"/>
      <c r="HK391" s="43"/>
      <c r="HL391" s="43"/>
      <c r="HM391" s="43"/>
      <c r="HN391" s="43"/>
      <c r="HO391" s="43"/>
      <c r="HP391" s="43"/>
      <c r="HQ391" s="43"/>
      <c r="HR391" s="43"/>
      <c r="HS391" s="43"/>
      <c r="HT391" s="43"/>
      <c r="HU391" s="43"/>
      <c r="HV391" s="43"/>
      <c r="HW391" s="43"/>
      <c r="HX391" s="43"/>
      <c r="HY391" s="43"/>
      <c r="HZ391" s="43"/>
      <c r="IA391" s="43"/>
      <c r="IB391" s="43"/>
      <c r="IC391" s="43"/>
      <c r="ID391" s="43"/>
      <c r="IE391" s="43"/>
      <c r="IF391" s="43"/>
      <c r="IG391" s="43"/>
      <c r="IH391" s="43"/>
      <c r="II391" s="43"/>
      <c r="IJ391" s="43"/>
      <c r="IK391" s="43"/>
      <c r="IL391" s="43"/>
      <c r="IM391" s="43"/>
      <c r="IN391" s="43"/>
      <c r="IO391" s="43"/>
      <c r="IP391" s="43"/>
      <c r="IQ391" s="43"/>
      <c r="IR391" s="43"/>
      <c r="IS391" s="43"/>
      <c r="IT391" s="43"/>
      <c r="IU391" s="43"/>
      <c r="IV391" s="43"/>
      <c r="IW391" s="43"/>
      <c r="IX391" s="43"/>
      <c r="IY391" s="43"/>
      <c r="IZ391" s="43"/>
      <c r="JA391" s="43"/>
      <c r="JB391" s="43"/>
      <c r="JC391" s="43"/>
      <c r="JD391" s="43"/>
      <c r="JE391" s="43"/>
      <c r="JF391" s="43"/>
      <c r="JG391" s="43"/>
      <c r="JH391" s="43"/>
      <c r="JI391" s="43"/>
      <c r="JJ391" s="43"/>
      <c r="JK391" s="43"/>
      <c r="JL391" s="43"/>
      <c r="JM391" s="43"/>
      <c r="JN391" s="43"/>
      <c r="JO391" s="43"/>
      <c r="JP391" s="43"/>
      <c r="JQ391" s="43"/>
      <c r="JR391" s="43"/>
      <c r="JS391" s="43"/>
      <c r="JT391" s="43"/>
      <c r="JU391" s="43"/>
      <c r="JV391" s="43"/>
      <c r="JW391" s="43"/>
      <c r="JX391" s="43"/>
      <c r="JY391" s="43"/>
      <c r="JZ391" s="43"/>
      <c r="KA391" s="43"/>
      <c r="KB391" s="43"/>
      <c r="KC391" s="43"/>
      <c r="KD391" s="43"/>
      <c r="KE391" s="43"/>
      <c r="KF391" s="43"/>
      <c r="KG391" s="43"/>
      <c r="KH391" s="43"/>
      <c r="KI391" s="43"/>
      <c r="KJ391" s="43"/>
      <c r="KK391" s="43"/>
      <c r="KL391" s="43"/>
      <c r="KM391" s="43"/>
      <c r="KN391" s="43"/>
      <c r="KO391" s="43"/>
      <c r="KP391" s="43"/>
      <c r="KQ391" s="43"/>
      <c r="KR391" s="43"/>
      <c r="KS391" s="43"/>
      <c r="KT391" s="43"/>
      <c r="KU391" s="43"/>
      <c r="KV391" s="43"/>
      <c r="KW391" s="43"/>
      <c r="KX391" s="43"/>
      <c r="KY391" s="43"/>
      <c r="KZ391" s="43"/>
      <c r="LA391" s="43"/>
      <c r="LB391" s="43"/>
      <c r="LC391" s="43"/>
      <c r="LD391" s="43"/>
      <c r="LE391" s="43"/>
      <c r="LF391" s="43"/>
      <c r="LG391" s="43"/>
      <c r="LH391" s="43"/>
      <c r="LI391" s="43"/>
      <c r="LJ391" s="43"/>
      <c r="LK391" s="43"/>
      <c r="LL391" s="43"/>
      <c r="LM391" s="43"/>
      <c r="LN391" s="43"/>
      <c r="LO391" s="43"/>
      <c r="LP391" s="43"/>
      <c r="LQ391" s="43"/>
      <c r="LR391" s="43"/>
      <c r="LS391" s="43"/>
      <c r="LT391" s="43"/>
      <c r="LU391" s="43"/>
      <c r="LV391" s="43"/>
      <c r="LW391" s="43"/>
      <c r="LX391" s="43"/>
      <c r="LY391" s="43"/>
      <c r="LZ391" s="43"/>
      <c r="MA391" s="43"/>
      <c r="MB391" s="43"/>
      <c r="MC391" s="43"/>
      <c r="MD391" s="43"/>
      <c r="ME391" s="43"/>
      <c r="MF391" s="43"/>
      <c r="MG391" s="43"/>
      <c r="MH391" s="43"/>
      <c r="MI391" s="43"/>
      <c r="MJ391" s="43"/>
      <c r="MK391" s="43"/>
      <c r="ML391" s="43"/>
      <c r="MM391" s="43"/>
      <c r="MN391" s="43"/>
      <c r="MO391" s="43"/>
      <c r="MP391" s="43"/>
      <c r="MQ391" s="43"/>
      <c r="MR391" s="43"/>
      <c r="MS391" s="43"/>
      <c r="MT391" s="43"/>
      <c r="MU391" s="43"/>
      <c r="MV391" s="43"/>
      <c r="MW391" s="43"/>
      <c r="MX391" s="43"/>
      <c r="MY391" s="43"/>
      <c r="MZ391" s="43"/>
      <c r="NA391" s="43"/>
      <c r="NB391" s="43"/>
      <c r="NC391" s="43"/>
      <c r="ND391" s="43"/>
      <c r="NE391" s="43"/>
      <c r="NF391" s="43"/>
      <c r="NG391" s="43"/>
      <c r="NH391" s="43"/>
      <c r="NI391" s="43"/>
      <c r="NJ391" s="43"/>
      <c r="NK391" s="43"/>
      <c r="NL391" s="43"/>
      <c r="NM391" s="43"/>
      <c r="NN391" s="43"/>
      <c r="NO391" s="43"/>
      <c r="NP391" s="43"/>
      <c r="NQ391" s="43"/>
      <c r="NR391" s="43"/>
      <c r="NS391" s="43"/>
      <c r="NT391" s="43"/>
      <c r="NU391" s="43"/>
      <c r="NV391" s="43"/>
      <c r="NW391" s="43"/>
      <c r="NX391" s="43"/>
      <c r="NY391" s="43"/>
      <c r="NZ391" s="43"/>
      <c r="OA391" s="43"/>
      <c r="OB391" s="43"/>
      <c r="OC391" s="43"/>
      <c r="OD391" s="43"/>
      <c r="OE391" s="43"/>
      <c r="OF391" s="43"/>
      <c r="OG391" s="43"/>
      <c r="OH391" s="43"/>
      <c r="OI391" s="43"/>
      <c r="OJ391" s="43"/>
      <c r="OK391" s="43"/>
      <c r="OL391" s="43"/>
      <c r="OM391" s="43"/>
      <c r="ON391" s="43"/>
      <c r="OO391" s="43"/>
      <c r="OP391" s="43"/>
      <c r="OQ391" s="43"/>
      <c r="OR391" s="43"/>
      <c r="OS391" s="43"/>
      <c r="OT391" s="43"/>
      <c r="OU391" s="43"/>
      <c r="OV391" s="43"/>
      <c r="OW391" s="43"/>
      <c r="OX391" s="43"/>
      <c r="OY391" s="43"/>
      <c r="OZ391" s="43"/>
      <c r="PA391" s="43"/>
      <c r="PB391" s="43"/>
      <c r="PC391" s="43"/>
      <c r="PD391" s="43"/>
      <c r="PE391" s="43"/>
      <c r="PF391" s="43"/>
      <c r="PG391" s="43"/>
      <c r="PH391" s="43"/>
      <c r="PI391" s="43"/>
      <c r="PJ391" s="43"/>
      <c r="PK391" s="43"/>
      <c r="PL391" s="43"/>
      <c r="PM391" s="43"/>
      <c r="PN391" s="43"/>
      <c r="PO391" s="43"/>
      <c r="PP391" s="43"/>
      <c r="PQ391" s="43"/>
      <c r="PR391" s="43"/>
      <c r="PS391" s="43"/>
      <c r="PT391" s="43"/>
      <c r="PU391" s="43"/>
      <c r="PV391" s="43"/>
      <c r="PW391" s="43"/>
      <c r="PX391" s="43"/>
      <c r="PY391" s="43"/>
      <c r="PZ391" s="43"/>
      <c r="QA391" s="43"/>
      <c r="QB391" s="43"/>
      <c r="QC391" s="43"/>
      <c r="QD391" s="43"/>
      <c r="QE391" s="43"/>
      <c r="QF391" s="43"/>
      <c r="QG391" s="43"/>
      <c r="QH391" s="43"/>
      <c r="QI391" s="43"/>
      <c r="QJ391" s="43"/>
      <c r="QK391" s="43"/>
      <c r="QL391" s="43"/>
      <c r="QM391" s="43"/>
      <c r="QN391" s="43"/>
      <c r="QO391" s="43"/>
      <c r="QP391" s="43"/>
      <c r="QQ391" s="43"/>
      <c r="QR391" s="43"/>
      <c r="QS391" s="43"/>
      <c r="QT391" s="43"/>
      <c r="QU391" s="43"/>
      <c r="QV391" s="43"/>
      <c r="QW391" s="43"/>
      <c r="QX391" s="43"/>
      <c r="QY391" s="43"/>
      <c r="QZ391" s="43"/>
      <c r="RA391" s="43"/>
      <c r="RB391" s="43"/>
      <c r="RC391" s="43"/>
      <c r="RD391" s="43"/>
      <c r="RE391" s="43"/>
      <c r="RF391" s="43"/>
      <c r="RG391" s="43"/>
      <c r="RH391" s="43"/>
      <c r="RI391" s="43"/>
      <c r="RJ391" s="43"/>
      <c r="RK391" s="43"/>
      <c r="RL391" s="43"/>
      <c r="RM391" s="43"/>
      <c r="RN391" s="43"/>
      <c r="RO391" s="43"/>
      <c r="RP391" s="43"/>
      <c r="RQ391" s="43"/>
      <c r="RR391" s="43"/>
      <c r="RS391" s="43"/>
      <c r="RT391" s="43"/>
      <c r="RU391" s="43"/>
      <c r="RV391" s="43"/>
      <c r="RW391" s="43"/>
      <c r="RX391" s="43"/>
      <c r="RY391" s="43"/>
      <c r="RZ391" s="43"/>
      <c r="SA391" s="43"/>
      <c r="SB391" s="43"/>
      <c r="SC391" s="43"/>
      <c r="SD391" s="43"/>
      <c r="SE391" s="43"/>
      <c r="SF391" s="43"/>
      <c r="SG391" s="43"/>
      <c r="SH391" s="43"/>
      <c r="SI391" s="43"/>
      <c r="SJ391" s="43"/>
      <c r="SK391" s="43"/>
      <c r="SL391" s="43"/>
      <c r="SM391" s="43"/>
      <c r="SN391" s="43"/>
      <c r="SO391" s="43"/>
      <c r="SP391" s="43"/>
      <c r="SQ391" s="43"/>
      <c r="SR391" s="43"/>
      <c r="SS391" s="43"/>
      <c r="ST391" s="43"/>
      <c r="SU391" s="43"/>
      <c r="SV391" s="43"/>
      <c r="SW391" s="43"/>
      <c r="SX391" s="43"/>
      <c r="SY391" s="43"/>
      <c r="SZ391" s="43"/>
      <c r="TA391" s="43"/>
      <c r="TB391" s="43"/>
      <c r="TC391" s="43"/>
      <c r="TD391" s="43"/>
      <c r="TE391" s="43"/>
      <c r="TF391" s="43"/>
      <c r="TG391" s="43"/>
      <c r="TH391" s="43"/>
      <c r="TI391" s="43"/>
      <c r="TJ391" s="43"/>
      <c r="TK391" s="43"/>
      <c r="TL391" s="43"/>
      <c r="TM391" s="43"/>
      <c r="TN391" s="43"/>
      <c r="TO391" s="43"/>
      <c r="TP391" s="43"/>
      <c r="TQ391" s="43"/>
      <c r="TR391" s="43"/>
      <c r="TS391" s="43"/>
      <c r="TT391" s="43"/>
      <c r="TU391" s="43"/>
      <c r="TV391" s="43"/>
      <c r="TW391" s="43"/>
      <c r="TX391" s="43"/>
      <c r="TY391" s="43"/>
      <c r="TZ391" s="43"/>
      <c r="UA391" s="43"/>
      <c r="UB391" s="43"/>
      <c r="UC391" s="43"/>
      <c r="UD391" s="43"/>
      <c r="UE391" s="43"/>
      <c r="UF391" s="43"/>
      <c r="UG391" s="43"/>
      <c r="UH391" s="43"/>
      <c r="UI391" s="43"/>
      <c r="UJ391" s="43"/>
      <c r="UK391" s="43"/>
      <c r="UL391" s="43"/>
      <c r="UM391" s="43"/>
      <c r="UN391" s="43"/>
      <c r="UO391" s="43"/>
      <c r="UP391" s="43"/>
      <c r="UQ391" s="43"/>
      <c r="UR391" s="43"/>
      <c r="US391" s="43"/>
      <c r="UT391" s="43"/>
      <c r="UU391" s="43"/>
      <c r="UV391" s="43"/>
      <c r="UW391" s="43"/>
      <c r="UX391" s="43"/>
      <c r="UY391" s="43"/>
      <c r="UZ391" s="43"/>
      <c r="VA391" s="43"/>
      <c r="VB391" s="43"/>
      <c r="VC391" s="43"/>
      <c r="VD391" s="43"/>
      <c r="VE391" s="43"/>
      <c r="VF391" s="43"/>
      <c r="VG391" s="43"/>
      <c r="VH391" s="43"/>
      <c r="VI391" s="43"/>
      <c r="VJ391" s="43"/>
      <c r="VK391" s="43"/>
      <c r="VL391" s="43"/>
      <c r="VM391" s="43"/>
      <c r="VN391" s="43"/>
      <c r="VO391" s="43"/>
      <c r="VP391" s="43"/>
      <c r="VQ391" s="43"/>
      <c r="VR391" s="43"/>
      <c r="VS391" s="43"/>
      <c r="VT391" s="43"/>
      <c r="VU391" s="43"/>
      <c r="VV391" s="43"/>
      <c r="VW391" s="43"/>
      <c r="VX391" s="43"/>
      <c r="VY391" s="43"/>
      <c r="VZ391" s="43"/>
      <c r="WA391" s="43"/>
      <c r="WB391" s="43"/>
      <c r="WC391" s="43"/>
      <c r="WD391" s="43"/>
      <c r="WE391" s="43"/>
      <c r="WF391" s="43"/>
      <c r="WG391" s="43"/>
      <c r="WH391" s="43"/>
      <c r="WI391" s="43"/>
      <c r="WJ391" s="43"/>
      <c r="WK391" s="43"/>
      <c r="WL391" s="43"/>
      <c r="WM391" s="43"/>
      <c r="WN391" s="43"/>
      <c r="WO391" s="43"/>
      <c r="WP391" s="43"/>
      <c r="WQ391" s="43"/>
      <c r="WR391" s="43"/>
      <c r="WS391" s="43"/>
      <c r="WT391" s="43"/>
      <c r="WU391" s="43"/>
      <c r="WV391" s="43"/>
      <c r="WW391" s="43"/>
      <c r="WX391" s="43"/>
      <c r="WY391" s="43"/>
      <c r="WZ391" s="43"/>
      <c r="XA391" s="43"/>
      <c r="XB391" s="43"/>
      <c r="XC391" s="43"/>
      <c r="XD391" s="43"/>
      <c r="XE391" s="43"/>
      <c r="XF391" s="43"/>
      <c r="XG391" s="43"/>
      <c r="XH391" s="43"/>
      <c r="XI391" s="43"/>
      <c r="XJ391" s="43"/>
      <c r="XK391" s="43"/>
      <c r="XL391" s="43"/>
      <c r="XM391" s="43"/>
      <c r="XN391" s="43"/>
      <c r="XO391" s="43"/>
      <c r="XP391" s="43"/>
      <c r="XQ391" s="43"/>
      <c r="XR391" s="43"/>
      <c r="XS391" s="43"/>
      <c r="XT391" s="43"/>
      <c r="XU391" s="43"/>
      <c r="XV391" s="43"/>
      <c r="XW391" s="43"/>
      <c r="XX391" s="43"/>
      <c r="XY391" s="43"/>
      <c r="XZ391" s="43"/>
      <c r="YA391" s="43"/>
      <c r="YB391" s="43"/>
      <c r="YC391" s="43"/>
      <c r="YD391" s="43"/>
      <c r="YE391" s="43"/>
      <c r="YF391" s="43"/>
      <c r="YG391" s="43"/>
      <c r="YH391" s="43"/>
      <c r="YI391" s="43"/>
      <c r="YJ391" s="43"/>
      <c r="YK391" s="43"/>
      <c r="YL391" s="43"/>
      <c r="YM391" s="43"/>
      <c r="YN391" s="43"/>
      <c r="YO391" s="43"/>
      <c r="YP391" s="43"/>
      <c r="YQ391" s="43"/>
      <c r="YR391" s="43"/>
      <c r="YS391" s="43"/>
      <c r="YT391" s="43"/>
      <c r="YU391" s="43"/>
      <c r="YV391" s="43"/>
      <c r="YW391" s="43"/>
      <c r="YX391" s="43"/>
      <c r="YY391" s="43"/>
      <c r="YZ391" s="43"/>
      <c r="ZA391" s="43"/>
      <c r="ZB391" s="43"/>
      <c r="ZC391" s="43"/>
      <c r="ZD391" s="43"/>
      <c r="ZE391" s="43"/>
      <c r="ZF391" s="43"/>
      <c r="ZG391" s="43"/>
      <c r="ZH391" s="43"/>
      <c r="ZI391" s="43"/>
      <c r="ZJ391" s="43"/>
      <c r="ZK391" s="43"/>
      <c r="ZL391" s="43"/>
      <c r="ZM391" s="43"/>
      <c r="ZN391" s="43"/>
      <c r="ZO391" s="43"/>
      <c r="ZP391" s="43"/>
      <c r="ZQ391" s="43"/>
      <c r="ZR391" s="43"/>
      <c r="ZS391" s="43"/>
      <c r="ZT391" s="43"/>
      <c r="ZU391" s="43"/>
      <c r="ZV391" s="43"/>
      <c r="ZW391" s="43"/>
      <c r="ZX391" s="43"/>
      <c r="ZY391" s="43"/>
      <c r="ZZ391" s="43"/>
      <c r="AAA391" s="43"/>
      <c r="AAB391" s="43"/>
      <c r="AAC391" s="43"/>
      <c r="AAD391" s="43"/>
      <c r="AAE391" s="43"/>
      <c r="AAF391" s="43"/>
      <c r="AAG391" s="43"/>
      <c r="AAH391" s="43"/>
      <c r="AAI391" s="43"/>
      <c r="AAJ391" s="43"/>
      <c r="AAK391" s="43"/>
      <c r="AAL391" s="43"/>
      <c r="AAM391" s="43"/>
      <c r="AAN391" s="43"/>
      <c r="AAO391" s="43"/>
      <c r="AAP391" s="43"/>
      <c r="AAQ391" s="43"/>
      <c r="AAR391" s="43"/>
      <c r="AAS391" s="43"/>
      <c r="AAT391" s="43"/>
      <c r="AAU391" s="43"/>
      <c r="AAV391" s="43"/>
      <c r="AAW391" s="43"/>
      <c r="AAX391" s="43"/>
      <c r="AAY391" s="43"/>
      <c r="AAZ391" s="43"/>
      <c r="ABA391" s="43"/>
      <c r="ABB391" s="43"/>
      <c r="ABC391" s="43"/>
      <c r="ABD391" s="43"/>
      <c r="ABE391" s="43"/>
      <c r="ABF391" s="43"/>
      <c r="ABG391" s="43"/>
      <c r="ABH391" s="43"/>
      <c r="ABI391" s="43"/>
      <c r="ABJ391" s="43"/>
      <c r="ABK391" s="43"/>
      <c r="ABL391" s="43"/>
      <c r="ABM391" s="43"/>
      <c r="ABN391" s="43"/>
      <c r="ABO391" s="43"/>
      <c r="ABP391" s="43"/>
      <c r="ABQ391" s="43"/>
      <c r="ABR391" s="43"/>
      <c r="ABS391" s="43"/>
      <c r="ABT391" s="43"/>
      <c r="ABU391" s="43"/>
      <c r="ABV391" s="43"/>
      <c r="ABW391" s="43"/>
      <c r="ABX391" s="43"/>
      <c r="ABY391" s="43"/>
      <c r="ABZ391" s="43"/>
      <c r="ACA391" s="43"/>
      <c r="ACB391" s="43"/>
      <c r="ACC391" s="43"/>
      <c r="ACD391" s="43"/>
      <c r="ACE391" s="43"/>
      <c r="ACF391" s="43"/>
      <c r="ACG391" s="43"/>
      <c r="ACH391" s="43"/>
      <c r="ACI391" s="43"/>
      <c r="ACJ391" s="43"/>
      <c r="ACK391" s="43"/>
      <c r="ACL391" s="43"/>
      <c r="ACM391" s="43"/>
      <c r="ACN391" s="43"/>
      <c r="ACO391" s="43"/>
      <c r="ACP391" s="43"/>
      <c r="ACQ391" s="43"/>
      <c r="ACR391" s="43"/>
      <c r="ACS391" s="43"/>
      <c r="ACT391" s="43"/>
      <c r="ACU391" s="43"/>
      <c r="ACV391" s="43"/>
      <c r="ACW391" s="43"/>
      <c r="ACX391" s="43"/>
      <c r="ACY391" s="43"/>
      <c r="ACZ391" s="43"/>
      <c r="ADA391" s="43"/>
      <c r="ADB391" s="43"/>
      <c r="ADC391" s="43"/>
      <c r="ADD391" s="43"/>
      <c r="ADE391" s="43"/>
      <c r="ADF391" s="43"/>
      <c r="ADG391" s="43"/>
      <c r="ADH391" s="43"/>
      <c r="ADI391" s="43"/>
      <c r="ADJ391" s="43"/>
      <c r="ADK391" s="43"/>
      <c r="ADL391" s="43"/>
      <c r="ADM391" s="43"/>
      <c r="ADN391" s="43"/>
      <c r="ADO391" s="43"/>
      <c r="ADP391" s="43"/>
      <c r="ADQ391" s="43"/>
      <c r="ADR391" s="43"/>
      <c r="ADS391" s="43"/>
      <c r="ADT391" s="43"/>
      <c r="ADU391" s="43"/>
      <c r="ADV391" s="43"/>
      <c r="ADW391" s="43"/>
      <c r="ADX391" s="43"/>
      <c r="ADY391" s="43"/>
      <c r="ADZ391" s="43"/>
      <c r="AEA391" s="43"/>
      <c r="AEB391" s="43"/>
      <c r="AEC391" s="43"/>
      <c r="AED391" s="43"/>
      <c r="AEE391" s="43"/>
      <c r="AEF391" s="43"/>
      <c r="AEG391" s="43"/>
      <c r="AEH391" s="43"/>
      <c r="AEI391" s="43"/>
      <c r="AEJ391" s="43"/>
      <c r="AEK391" s="43"/>
      <c r="AEL391" s="43"/>
      <c r="AEM391" s="43"/>
      <c r="AEN391" s="43"/>
      <c r="AEO391" s="43"/>
      <c r="AEP391" s="43"/>
      <c r="AEQ391" s="43"/>
      <c r="AER391" s="43"/>
      <c r="AES391" s="43"/>
      <c r="AET391" s="43"/>
      <c r="AEU391" s="43"/>
      <c r="AEV391" s="43"/>
      <c r="AEW391" s="43"/>
      <c r="AEX391" s="43"/>
      <c r="AEY391" s="43"/>
      <c r="AEZ391" s="43"/>
      <c r="AFA391" s="43"/>
      <c r="AFB391" s="43"/>
      <c r="AFC391" s="43"/>
      <c r="AFD391" s="43"/>
      <c r="AFE391" s="43"/>
      <c r="AFF391" s="43"/>
      <c r="AFG391" s="43"/>
      <c r="AFH391" s="43"/>
      <c r="AFI391" s="43"/>
      <c r="AFJ391" s="43"/>
      <c r="AFK391" s="43"/>
      <c r="AFL391" s="43"/>
      <c r="AFM391" s="43"/>
      <c r="AFN391" s="43"/>
      <c r="AFO391" s="43"/>
      <c r="AFP391" s="43"/>
      <c r="AFQ391" s="43"/>
      <c r="AFR391" s="43"/>
      <c r="AFS391" s="43"/>
      <c r="AFT391" s="43"/>
      <c r="AFU391" s="43"/>
      <c r="AFV391" s="43"/>
      <c r="AFW391" s="43"/>
      <c r="AFX391" s="43"/>
      <c r="AFY391" s="43"/>
      <c r="AFZ391" s="43"/>
      <c r="AGA391" s="43"/>
      <c r="AGB391" s="43"/>
      <c r="AGC391" s="43"/>
      <c r="AGD391" s="43"/>
      <c r="AGE391" s="43"/>
      <c r="AGF391" s="43"/>
      <c r="AGG391" s="43"/>
      <c r="AGH391" s="43"/>
      <c r="AGI391" s="43"/>
      <c r="AGJ391" s="43"/>
      <c r="AGK391" s="43"/>
      <c r="AGL391" s="43"/>
      <c r="AGM391" s="43"/>
      <c r="AGN391" s="43"/>
      <c r="AGO391" s="43"/>
      <c r="AGP391" s="43"/>
      <c r="AGQ391" s="43"/>
      <c r="AGR391" s="43"/>
      <c r="AGS391" s="43"/>
      <c r="AGT391" s="43"/>
      <c r="AGU391" s="43"/>
      <c r="AGV391" s="43"/>
      <c r="AGW391" s="43"/>
      <c r="AGX391" s="43"/>
      <c r="AGY391" s="43"/>
      <c r="AGZ391" s="43"/>
      <c r="AHA391" s="43"/>
      <c r="AHB391" s="43"/>
      <c r="AHC391" s="43"/>
      <c r="AHD391" s="43"/>
      <c r="AHE391" s="43"/>
      <c r="AHF391" s="43"/>
      <c r="AHG391" s="43"/>
      <c r="AHH391" s="43"/>
      <c r="AHI391" s="43"/>
      <c r="AHJ391" s="43"/>
      <c r="AHK391" s="43"/>
      <c r="AHL391" s="43"/>
      <c r="AHM391" s="43"/>
      <c r="AHN391" s="43"/>
      <c r="AHO391" s="43"/>
      <c r="AHP391" s="43"/>
      <c r="AHQ391" s="43"/>
      <c r="AHR391" s="43"/>
      <c r="AHS391" s="43"/>
      <c r="AHT391" s="43"/>
      <c r="AHU391" s="43"/>
      <c r="AHV391" s="43"/>
      <c r="AHW391" s="43"/>
      <c r="AHX391" s="43"/>
      <c r="AHY391" s="43"/>
      <c r="AHZ391" s="43"/>
      <c r="AIA391" s="43"/>
      <c r="AIB391" s="43"/>
      <c r="AIC391" s="43"/>
      <c r="AID391" s="43"/>
      <c r="AIE391" s="43"/>
      <c r="AIF391" s="43"/>
      <c r="AIG391" s="43"/>
      <c r="AIH391" s="43"/>
      <c r="AII391" s="43"/>
      <c r="AIJ391" s="43"/>
      <c r="AIK391" s="43"/>
      <c r="AIL391" s="43"/>
      <c r="AIM391" s="43"/>
      <c r="AIN391" s="43"/>
      <c r="AIO391" s="43"/>
      <c r="AIP391" s="43"/>
      <c r="AIQ391" s="43"/>
      <c r="AIR391" s="43"/>
      <c r="AIS391" s="43"/>
      <c r="AIT391" s="43"/>
      <c r="AIU391" s="43"/>
      <c r="AIV391" s="43"/>
      <c r="AIW391" s="43"/>
      <c r="AIX391" s="43"/>
      <c r="AIY391" s="43"/>
      <c r="AIZ391" s="43"/>
      <c r="AJA391" s="43"/>
      <c r="AJB391" s="43"/>
      <c r="AJC391" s="43"/>
      <c r="AJD391" s="43"/>
      <c r="AJE391" s="43"/>
      <c r="AJF391" s="43"/>
      <c r="AJG391" s="43"/>
      <c r="AJH391" s="43"/>
      <c r="AJI391" s="43"/>
      <c r="AJJ391" s="43"/>
      <c r="AJK391" s="43"/>
      <c r="AJL391" s="43"/>
      <c r="AJM391" s="43"/>
      <c r="AJN391" s="43"/>
      <c r="AJO391" s="43"/>
      <c r="AJP391" s="43"/>
      <c r="AJQ391" s="43"/>
      <c r="AJR391" s="43"/>
      <c r="AJS391" s="43"/>
      <c r="AJT391" s="43"/>
      <c r="AJU391" s="43"/>
      <c r="AJV391" s="43"/>
      <c r="AJW391" s="43"/>
      <c r="AJX391" s="43"/>
      <c r="AJY391" s="43"/>
      <c r="AJZ391" s="43"/>
      <c r="AKA391" s="43"/>
      <c r="AKB391" s="43"/>
      <c r="AKC391" s="43"/>
      <c r="AKD391" s="43"/>
      <c r="AKE391" s="43"/>
      <c r="AKF391" s="43"/>
      <c r="AKG391" s="43"/>
      <c r="AKH391" s="43"/>
      <c r="AKI391" s="43"/>
      <c r="AKJ391" s="43"/>
      <c r="AKK391" s="43"/>
      <c r="AKL391" s="43"/>
      <c r="AKM391" s="43"/>
      <c r="AKN391" s="43"/>
      <c r="AKO391" s="43"/>
      <c r="AKP391" s="43"/>
      <c r="AKQ391" s="43"/>
      <c r="AKR391" s="43"/>
      <c r="AKS391" s="43"/>
      <c r="AKT391" s="43"/>
      <c r="AKU391" s="43"/>
      <c r="AKV391" s="43"/>
      <c r="AKW391" s="43"/>
      <c r="AKX391" s="43"/>
      <c r="AKY391" s="43"/>
      <c r="AKZ391" s="43"/>
      <c r="ALA391" s="43"/>
      <c r="ALB391" s="43"/>
      <c r="ALC391" s="43"/>
      <c r="ALD391" s="43"/>
      <c r="ALE391" s="43"/>
      <c r="ALF391" s="43"/>
      <c r="ALG391" s="43"/>
      <c r="ALH391" s="43"/>
      <c r="ALI391" s="43"/>
      <c r="ALJ391" s="43"/>
      <c r="ALK391" s="43"/>
      <c r="ALL391" s="43"/>
      <c r="ALM391" s="43"/>
      <c r="ALN391" s="43"/>
      <c r="ALO391" s="43"/>
      <c r="ALP391" s="43"/>
      <c r="ALQ391" s="43"/>
      <c r="ALR391" s="43"/>
      <c r="ALS391" s="43"/>
      <c r="ALT391" s="43"/>
      <c r="ALU391" s="43"/>
      <c r="ALV391" s="43"/>
      <c r="ALW391" s="43"/>
      <c r="ALX391" s="43"/>
      <c r="ALY391" s="43"/>
      <c r="ALZ391" s="43"/>
      <c r="AMA391" s="43"/>
      <c r="AMB391" s="43"/>
      <c r="AMC391" s="43"/>
      <c r="AMD391" s="43"/>
      <c r="AME391" s="43"/>
      <c r="AMF391" s="43"/>
      <c r="AMG391" s="43"/>
      <c r="AMH391" s="43"/>
      <c r="AMI391" s="43"/>
      <c r="AMJ391" s="43"/>
      <c r="AMK391" s="43"/>
      <c r="AML391" s="43"/>
      <c r="AMM391" s="43"/>
      <c r="AMN391" s="43"/>
      <c r="AMO391" s="43"/>
      <c r="AMP391" s="43"/>
      <c r="AMQ391" s="43"/>
      <c r="AMR391" s="43"/>
      <c r="AMS391" s="43"/>
      <c r="AMT391" s="43"/>
      <c r="AMU391" s="43"/>
      <c r="AMV391" s="43"/>
      <c r="AMW391" s="43"/>
      <c r="AMX391" s="43"/>
      <c r="AMY391" s="43"/>
      <c r="AMZ391" s="43"/>
      <c r="ANA391" s="43"/>
      <c r="ANB391" s="43"/>
      <c r="ANC391" s="43"/>
      <c r="AND391" s="43"/>
      <c r="ANE391" s="43"/>
      <c r="ANF391" s="43"/>
      <c r="ANG391" s="43"/>
      <c r="ANH391" s="43"/>
      <c r="ANI391" s="43"/>
      <c r="ANJ391" s="43"/>
      <c r="ANK391" s="43"/>
      <c r="ANL391" s="43"/>
      <c r="ANM391" s="43"/>
      <c r="ANN391" s="43"/>
      <c r="ANO391" s="43"/>
      <c r="ANP391" s="43"/>
      <c r="ANQ391" s="43"/>
      <c r="ANR391" s="43"/>
      <c r="ANS391" s="43"/>
      <c r="ANT391" s="43"/>
      <c r="ANU391" s="43"/>
      <c r="ANV391" s="43"/>
      <c r="ANW391" s="43"/>
      <c r="ANX391" s="43"/>
      <c r="ANY391" s="43"/>
      <c r="ANZ391" s="43"/>
      <c r="AOA391" s="43"/>
      <c r="AOB391" s="43"/>
      <c r="AOC391" s="43"/>
      <c r="AOD391" s="43"/>
      <c r="AOE391" s="43"/>
      <c r="AOF391" s="43"/>
      <c r="AOG391" s="43"/>
      <c r="AOH391" s="43"/>
      <c r="AOI391" s="43"/>
      <c r="AOJ391" s="43"/>
      <c r="AOK391" s="43"/>
      <c r="AOL391" s="43"/>
      <c r="AOM391" s="43"/>
      <c r="AON391" s="43"/>
      <c r="AOO391" s="43"/>
      <c r="AOP391" s="43"/>
      <c r="AOQ391" s="43"/>
      <c r="AOR391" s="43"/>
      <c r="AOS391" s="43"/>
      <c r="AOT391" s="43"/>
      <c r="AOU391" s="43"/>
      <c r="AOV391" s="43"/>
      <c r="AOW391" s="43"/>
      <c r="AOX391" s="43"/>
      <c r="AOY391" s="43"/>
      <c r="AOZ391" s="43"/>
      <c r="APA391" s="43"/>
      <c r="APB391" s="43"/>
      <c r="APC391" s="43"/>
      <c r="APD391" s="43"/>
      <c r="APE391" s="43"/>
      <c r="APF391" s="43"/>
      <c r="APG391" s="43"/>
      <c r="APH391" s="43"/>
      <c r="API391" s="43"/>
      <c r="APJ391" s="43"/>
      <c r="APK391" s="43"/>
      <c r="APL391" s="43"/>
      <c r="APM391" s="43"/>
      <c r="APN391" s="43"/>
      <c r="APO391" s="43"/>
      <c r="APP391" s="43"/>
      <c r="APQ391" s="43"/>
      <c r="APR391" s="43"/>
      <c r="APS391" s="43"/>
      <c r="APT391" s="43"/>
      <c r="APU391" s="43"/>
      <c r="APV391" s="43"/>
      <c r="APW391" s="43"/>
      <c r="APX391" s="43"/>
      <c r="APY391" s="43"/>
      <c r="APZ391" s="43"/>
      <c r="AQA391" s="43"/>
      <c r="AQB391" s="43"/>
      <c r="AQC391" s="43"/>
      <c r="AQD391" s="43"/>
      <c r="AQE391" s="43"/>
      <c r="AQF391" s="43"/>
      <c r="AQG391" s="43"/>
      <c r="AQH391" s="43"/>
      <c r="AQI391" s="43"/>
      <c r="AQJ391" s="43"/>
      <c r="AQK391" s="43"/>
      <c r="AQL391" s="43"/>
      <c r="AQM391" s="43"/>
      <c r="AQN391" s="43"/>
      <c r="AQO391" s="43"/>
      <c r="AQP391" s="43"/>
      <c r="AQQ391" s="43"/>
      <c r="AQR391" s="43"/>
      <c r="AQS391" s="43"/>
      <c r="AQT391" s="43"/>
      <c r="AQU391" s="43"/>
      <c r="AQV391" s="43"/>
      <c r="AQW391" s="43"/>
      <c r="AQX391" s="43"/>
      <c r="AQY391" s="43"/>
      <c r="AQZ391" s="43"/>
      <c r="ARA391" s="43"/>
      <c r="ARB391" s="43"/>
      <c r="ARC391" s="43"/>
      <c r="ARD391" s="43"/>
      <c r="ARE391" s="43"/>
      <c r="ARF391" s="43"/>
      <c r="ARG391" s="43"/>
      <c r="ARH391" s="43"/>
      <c r="ARI391" s="43"/>
      <c r="ARJ391" s="43"/>
      <c r="ARK391" s="43"/>
      <c r="ARL391" s="43"/>
      <c r="ARM391" s="43"/>
      <c r="ARN391" s="43"/>
      <c r="ARO391" s="43"/>
      <c r="ARP391" s="43"/>
      <c r="ARQ391" s="43"/>
      <c r="ARR391" s="43"/>
      <c r="ARS391" s="43"/>
      <c r="ART391" s="43"/>
      <c r="ARU391" s="43"/>
      <c r="ARV391" s="43"/>
      <c r="ARW391" s="43"/>
      <c r="ARX391" s="43"/>
      <c r="ARY391" s="43"/>
      <c r="ARZ391" s="43"/>
      <c r="ASA391" s="43"/>
      <c r="ASB391" s="43"/>
      <c r="ASC391" s="43"/>
      <c r="ASD391" s="43"/>
      <c r="ASE391" s="43"/>
      <c r="ASF391" s="43"/>
      <c r="ASG391" s="43"/>
      <c r="ASH391" s="43"/>
      <c r="ASI391" s="43"/>
      <c r="ASJ391" s="43"/>
      <c r="ASK391" s="43"/>
      <c r="ASL391" s="43"/>
      <c r="ASM391" s="43"/>
      <c r="ASN391" s="43"/>
      <c r="ASO391" s="43"/>
      <c r="ASP391" s="43"/>
      <c r="ASQ391" s="43"/>
      <c r="ASR391" s="43"/>
      <c r="ASS391" s="43"/>
      <c r="AST391" s="43"/>
      <c r="ASU391" s="43"/>
      <c r="ASV391" s="43"/>
      <c r="ASW391" s="43"/>
      <c r="ASX391" s="43"/>
      <c r="ASY391" s="43"/>
      <c r="ASZ391" s="43"/>
      <c r="ATA391" s="43"/>
      <c r="ATB391" s="43"/>
      <c r="ATC391" s="43"/>
      <c r="ATD391" s="43"/>
      <c r="ATE391" s="43"/>
      <c r="ATF391" s="43"/>
      <c r="ATG391" s="43"/>
      <c r="ATH391" s="43"/>
      <c r="ATI391" s="43"/>
      <c r="ATJ391" s="43"/>
      <c r="ATK391" s="43"/>
      <c r="ATL391" s="43"/>
      <c r="ATM391" s="43"/>
      <c r="ATN391" s="43"/>
      <c r="ATO391" s="43"/>
      <c r="ATP391" s="43"/>
      <c r="ATQ391" s="43"/>
      <c r="ATR391" s="43"/>
      <c r="ATS391" s="43"/>
      <c r="ATT391" s="43"/>
      <c r="ATU391" s="43"/>
      <c r="ATV391" s="43"/>
      <c r="ATW391" s="43"/>
      <c r="ATX391" s="43"/>
      <c r="ATY391" s="43"/>
      <c r="ATZ391" s="43"/>
      <c r="AUA391" s="43"/>
      <c r="AUB391" s="43"/>
      <c r="AUC391" s="43"/>
      <c r="AUD391" s="43"/>
      <c r="AUE391" s="43"/>
      <c r="AUF391" s="43"/>
      <c r="AUG391" s="43"/>
      <c r="AUH391" s="43"/>
      <c r="AUI391" s="43"/>
      <c r="AUJ391" s="43"/>
      <c r="AUK391" s="43"/>
      <c r="AUL391" s="43"/>
      <c r="AUM391" s="43"/>
      <c r="AUN391" s="43"/>
      <c r="AUO391" s="43"/>
      <c r="AUP391" s="43"/>
      <c r="AUQ391" s="43"/>
      <c r="AUR391" s="43"/>
      <c r="AUS391" s="43"/>
      <c r="AUT391" s="43"/>
      <c r="AUU391" s="43"/>
      <c r="AUV391" s="43"/>
      <c r="AUW391" s="43"/>
      <c r="AUX391" s="43"/>
      <c r="AUY391" s="43"/>
      <c r="AUZ391" s="43"/>
      <c r="AVA391" s="43"/>
      <c r="AVB391" s="43"/>
      <c r="AVC391" s="43"/>
      <c r="AVD391" s="43"/>
      <c r="AVE391" s="43"/>
      <c r="AVF391" s="43"/>
      <c r="AVG391" s="43"/>
      <c r="AVH391" s="43"/>
      <c r="AVI391" s="43"/>
      <c r="AVJ391" s="43"/>
      <c r="AVK391" s="43"/>
      <c r="AVL391" s="43"/>
      <c r="AVM391" s="43"/>
      <c r="AVN391" s="43"/>
      <c r="AVO391" s="43"/>
      <c r="AVP391" s="43"/>
      <c r="AVQ391" s="43"/>
      <c r="AVR391" s="43"/>
      <c r="AVS391" s="43"/>
      <c r="AVT391" s="43"/>
      <c r="AVU391" s="43"/>
      <c r="AVV391" s="43"/>
      <c r="AVW391" s="43"/>
      <c r="AVX391" s="43"/>
      <c r="AVY391" s="43"/>
      <c r="AVZ391" s="43"/>
      <c r="AWA391" s="43"/>
      <c r="AWB391" s="43"/>
      <c r="AWC391" s="43"/>
      <c r="AWD391" s="43"/>
      <c r="AWE391" s="43"/>
      <c r="AWF391" s="43"/>
      <c r="AWG391" s="43"/>
      <c r="AWH391" s="43"/>
      <c r="AWI391" s="43"/>
      <c r="AWJ391" s="43"/>
      <c r="AWK391" s="43"/>
      <c r="AWL391" s="43"/>
      <c r="AWM391" s="43"/>
      <c r="AWN391" s="43"/>
      <c r="AWO391" s="43"/>
      <c r="AWP391" s="43"/>
      <c r="AWQ391" s="43"/>
      <c r="AWR391" s="43"/>
      <c r="AWS391" s="43"/>
      <c r="AWT391" s="43"/>
      <c r="AWU391" s="43"/>
      <c r="AWV391" s="43"/>
      <c r="AWW391" s="43"/>
      <c r="AWX391" s="43"/>
      <c r="AWY391" s="43"/>
      <c r="AWZ391" s="43"/>
      <c r="AXA391" s="43"/>
      <c r="AXB391" s="43"/>
      <c r="AXC391" s="43"/>
      <c r="AXD391" s="43"/>
      <c r="AXE391" s="43"/>
      <c r="AXF391" s="43"/>
      <c r="AXG391" s="43"/>
      <c r="AXH391" s="43"/>
      <c r="AXI391" s="43"/>
      <c r="AXJ391" s="43"/>
      <c r="AXK391" s="43"/>
      <c r="AXL391" s="43"/>
      <c r="AXM391" s="43"/>
      <c r="AXN391" s="43"/>
      <c r="AXO391" s="43"/>
      <c r="AXP391" s="43"/>
      <c r="AXQ391" s="43"/>
      <c r="AXR391" s="43"/>
      <c r="AXS391" s="43"/>
      <c r="AXT391" s="43"/>
      <c r="AXU391" s="43"/>
      <c r="AXV391" s="43"/>
      <c r="AXW391" s="43"/>
      <c r="AXX391" s="43"/>
      <c r="AXY391" s="43"/>
      <c r="AXZ391" s="43"/>
      <c r="AYA391" s="43"/>
      <c r="AYB391" s="43"/>
      <c r="AYC391" s="43"/>
      <c r="AYD391" s="43"/>
      <c r="AYE391" s="43"/>
      <c r="AYF391" s="43"/>
      <c r="AYG391" s="43"/>
      <c r="AYH391" s="43"/>
      <c r="AYI391" s="43"/>
      <c r="AYJ391" s="43"/>
      <c r="AYK391" s="43"/>
      <c r="AYL391" s="43"/>
      <c r="AYM391" s="43"/>
      <c r="AYN391" s="43"/>
      <c r="AYO391" s="43"/>
      <c r="AYP391" s="43"/>
      <c r="AYQ391" s="43"/>
      <c r="AYR391" s="43"/>
      <c r="AYS391" s="43"/>
      <c r="AYT391" s="43"/>
      <c r="AYU391" s="43"/>
      <c r="AYV391" s="43"/>
      <c r="AYW391" s="43"/>
      <c r="AYX391" s="43"/>
      <c r="AYY391" s="43"/>
      <c r="AYZ391" s="43"/>
      <c r="AZA391" s="43"/>
      <c r="AZB391" s="43"/>
      <c r="AZC391" s="43"/>
      <c r="AZD391" s="43"/>
      <c r="AZE391" s="43"/>
      <c r="AZF391" s="43"/>
      <c r="AZG391" s="43"/>
      <c r="AZH391" s="43"/>
      <c r="AZI391" s="43"/>
      <c r="AZJ391" s="43"/>
      <c r="AZK391" s="43"/>
      <c r="AZL391" s="43"/>
      <c r="AZM391" s="43"/>
      <c r="AZN391" s="43"/>
      <c r="AZO391" s="43"/>
      <c r="AZP391" s="43"/>
      <c r="AZQ391" s="43"/>
      <c r="AZR391" s="43"/>
      <c r="AZS391" s="43"/>
      <c r="AZT391" s="43"/>
      <c r="AZU391" s="43"/>
      <c r="AZV391" s="43"/>
      <c r="AZW391" s="43"/>
      <c r="AZX391" s="43"/>
      <c r="AZY391" s="43"/>
      <c r="AZZ391" s="43"/>
      <c r="BAA391" s="43"/>
      <c r="BAB391" s="43"/>
      <c r="BAC391" s="43"/>
      <c r="BAD391" s="43"/>
      <c r="BAE391" s="43"/>
      <c r="BAF391" s="43"/>
      <c r="BAG391" s="43"/>
      <c r="BAH391" s="43"/>
      <c r="BAI391" s="43"/>
      <c r="BAJ391" s="43"/>
      <c r="BAK391" s="43"/>
      <c r="BAL391" s="43"/>
      <c r="BAM391" s="43"/>
      <c r="BAN391" s="43"/>
      <c r="BAO391" s="43"/>
      <c r="BAP391" s="43"/>
      <c r="BAQ391" s="43"/>
      <c r="BAR391" s="43"/>
      <c r="BAS391" s="43"/>
      <c r="BAT391" s="43"/>
      <c r="BAU391" s="43"/>
      <c r="BAV391" s="43"/>
      <c r="BAW391" s="43"/>
      <c r="BAX391" s="43"/>
      <c r="BAY391" s="43"/>
      <c r="BAZ391" s="43"/>
      <c r="BBA391" s="43"/>
      <c r="BBB391" s="43"/>
      <c r="BBC391" s="43"/>
      <c r="BBD391" s="43"/>
      <c r="BBE391" s="43"/>
      <c r="BBF391" s="43"/>
      <c r="BBG391" s="43"/>
      <c r="BBH391" s="43"/>
      <c r="BBI391" s="43"/>
      <c r="BBJ391" s="43"/>
      <c r="BBK391" s="43"/>
      <c r="BBL391" s="43"/>
      <c r="BBM391" s="43"/>
      <c r="BBN391" s="43"/>
      <c r="BBO391" s="43"/>
      <c r="BBP391" s="43"/>
      <c r="BBQ391" s="43"/>
      <c r="BBR391" s="43"/>
      <c r="BBS391" s="43"/>
      <c r="BBT391" s="43"/>
      <c r="BBU391" s="43"/>
      <c r="BBV391" s="43"/>
      <c r="BBW391" s="43"/>
      <c r="BBX391" s="43"/>
      <c r="BBY391" s="43"/>
      <c r="BBZ391" s="43"/>
      <c r="BCA391" s="43"/>
      <c r="BCB391" s="43"/>
      <c r="BCC391" s="43"/>
      <c r="BCD391" s="43"/>
      <c r="BCE391" s="43"/>
      <c r="BCF391" s="43"/>
      <c r="BCG391" s="43"/>
      <c r="BCH391" s="43"/>
      <c r="BCI391" s="43"/>
      <c r="BCJ391" s="43"/>
      <c r="BCK391" s="43"/>
      <c r="BCL391" s="43"/>
      <c r="BCM391" s="43"/>
      <c r="BCN391" s="43"/>
      <c r="BCO391" s="43"/>
      <c r="BCP391" s="43"/>
      <c r="BCQ391" s="43"/>
      <c r="BCR391" s="43"/>
      <c r="BCS391" s="43"/>
      <c r="BCT391" s="43"/>
      <c r="BCU391" s="43"/>
      <c r="BCV391" s="43"/>
      <c r="BCW391" s="43"/>
      <c r="BCX391" s="43"/>
      <c r="BCY391" s="43"/>
      <c r="BCZ391" s="43"/>
      <c r="BDA391" s="43"/>
      <c r="BDB391" s="43"/>
      <c r="BDC391" s="43"/>
      <c r="BDD391" s="43"/>
      <c r="BDE391" s="43"/>
      <c r="BDF391" s="43"/>
      <c r="BDG391" s="43"/>
      <c r="BDH391" s="43"/>
      <c r="BDI391" s="43"/>
      <c r="BDJ391" s="43"/>
      <c r="BDK391" s="43"/>
      <c r="BDL391" s="43"/>
      <c r="BDM391" s="43"/>
      <c r="BDN391" s="43"/>
      <c r="BDO391" s="43"/>
      <c r="BDP391" s="43"/>
      <c r="BDQ391" s="43"/>
      <c r="BDR391" s="43"/>
      <c r="BDS391" s="43"/>
      <c r="BDT391" s="43"/>
      <c r="BDU391" s="43"/>
      <c r="BDV391" s="43"/>
      <c r="BDW391" s="43"/>
      <c r="BDX391" s="43"/>
      <c r="BDY391" s="43"/>
      <c r="BDZ391" s="43"/>
      <c r="BEA391" s="43"/>
      <c r="BEB391" s="43"/>
      <c r="BEC391" s="43"/>
      <c r="BED391" s="43"/>
      <c r="BEE391" s="43"/>
      <c r="BEF391" s="43"/>
      <c r="BEG391" s="43"/>
      <c r="BEH391" s="43"/>
      <c r="BEI391" s="43"/>
      <c r="BEJ391" s="43"/>
      <c r="BEK391" s="43"/>
      <c r="BEL391" s="43"/>
      <c r="BEM391" s="43"/>
      <c r="BEN391" s="43"/>
      <c r="BEO391" s="43"/>
      <c r="BEP391" s="43"/>
      <c r="BEQ391" s="43"/>
      <c r="BER391" s="43"/>
      <c r="BES391" s="43"/>
      <c r="BET391" s="43"/>
      <c r="BEU391" s="43"/>
      <c r="BEV391" s="43"/>
      <c r="BEW391" s="43"/>
      <c r="BEX391" s="43"/>
      <c r="BEY391" s="43"/>
      <c r="BEZ391" s="43"/>
      <c r="BFA391" s="43"/>
      <c r="BFB391" s="43"/>
      <c r="BFC391" s="43"/>
      <c r="BFD391" s="43"/>
      <c r="BFE391" s="43"/>
      <c r="BFF391" s="43"/>
      <c r="BFG391" s="43"/>
      <c r="BFH391" s="43"/>
      <c r="BFI391" s="43"/>
      <c r="BFJ391" s="43"/>
      <c r="BFK391" s="43"/>
      <c r="BFL391" s="43"/>
      <c r="BFM391" s="43"/>
      <c r="BFN391" s="43"/>
      <c r="BFO391" s="43"/>
      <c r="BFP391" s="43"/>
      <c r="BFQ391" s="43"/>
      <c r="BFR391" s="43"/>
      <c r="BFS391" s="43"/>
      <c r="BFT391" s="43"/>
      <c r="BFU391" s="43"/>
      <c r="BFV391" s="43"/>
      <c r="BFW391" s="43"/>
      <c r="BFX391" s="43"/>
      <c r="BFY391" s="43"/>
      <c r="BFZ391" s="43"/>
      <c r="BGA391" s="43"/>
      <c r="BGB391" s="43"/>
      <c r="BGC391" s="43"/>
      <c r="BGD391" s="43"/>
      <c r="BGE391" s="43"/>
      <c r="BGF391" s="43"/>
      <c r="BGG391" s="43"/>
      <c r="BGH391" s="43"/>
      <c r="BGI391" s="43"/>
      <c r="BGJ391" s="43"/>
      <c r="BGK391" s="43"/>
      <c r="BGL391" s="43"/>
      <c r="BGM391" s="43"/>
      <c r="BGN391" s="43"/>
      <c r="BGO391" s="43"/>
      <c r="BGP391" s="43"/>
      <c r="BGQ391" s="43"/>
      <c r="BGR391" s="43"/>
      <c r="BGS391" s="43"/>
      <c r="BGT391" s="43"/>
      <c r="BGU391" s="43"/>
      <c r="BGV391" s="43"/>
      <c r="BGW391" s="43"/>
      <c r="BGX391" s="43"/>
      <c r="BGY391" s="43"/>
      <c r="BGZ391" s="43"/>
      <c r="BHA391" s="43"/>
      <c r="BHB391" s="43"/>
      <c r="BHC391" s="43"/>
      <c r="BHD391" s="43"/>
      <c r="BHE391" s="43"/>
      <c r="BHF391" s="43"/>
      <c r="BHG391" s="43"/>
      <c r="BHH391" s="43"/>
      <c r="BHI391" s="43"/>
      <c r="BHJ391" s="43"/>
      <c r="BHK391" s="43"/>
      <c r="BHL391" s="43"/>
      <c r="BHM391" s="43"/>
      <c r="BHN391" s="43"/>
      <c r="BHO391" s="43"/>
      <c r="BHP391" s="43"/>
      <c r="BHQ391" s="43"/>
      <c r="BHR391" s="43"/>
      <c r="BHS391" s="43"/>
      <c r="BHT391" s="43"/>
      <c r="BHU391" s="43"/>
      <c r="BHV391" s="43"/>
      <c r="BHW391" s="43"/>
      <c r="BHX391" s="43"/>
      <c r="BHY391" s="43"/>
      <c r="BHZ391" s="43"/>
      <c r="BIA391" s="43"/>
      <c r="BIB391" s="43"/>
      <c r="BIC391" s="43"/>
      <c r="BID391" s="43"/>
      <c r="BIE391" s="43"/>
      <c r="BIF391" s="43"/>
      <c r="BIG391" s="43"/>
      <c r="BIH391" s="43"/>
      <c r="BII391" s="43"/>
      <c r="BIJ391" s="43"/>
      <c r="BIK391" s="43"/>
      <c r="BIL391" s="43"/>
      <c r="BIM391" s="43"/>
      <c r="BIN391" s="43"/>
      <c r="BIO391" s="43"/>
      <c r="BIP391" s="43"/>
      <c r="BIQ391" s="43"/>
      <c r="BIR391" s="43"/>
      <c r="BIS391" s="43"/>
      <c r="BIT391" s="43"/>
      <c r="BIU391" s="43"/>
      <c r="BIV391" s="43"/>
      <c r="BIW391" s="43"/>
      <c r="BIX391" s="43"/>
      <c r="BIY391" s="43"/>
      <c r="BIZ391" s="43"/>
      <c r="BJA391" s="43"/>
      <c r="BJB391" s="43"/>
      <c r="BJC391" s="43"/>
      <c r="BJD391" s="43"/>
      <c r="BJE391" s="43"/>
      <c r="BJF391" s="43"/>
      <c r="BJG391" s="43"/>
      <c r="BJH391" s="43"/>
      <c r="BJI391" s="43"/>
      <c r="BJJ391" s="43"/>
      <c r="BJK391" s="43"/>
      <c r="BJL391" s="43"/>
      <c r="BJM391" s="43"/>
      <c r="BJN391" s="43"/>
      <c r="BJO391" s="43"/>
      <c r="BJP391" s="43"/>
      <c r="BJQ391" s="43"/>
      <c r="BJR391" s="43"/>
      <c r="BJS391" s="43"/>
      <c r="BJT391" s="43"/>
      <c r="BJU391" s="43"/>
      <c r="BJV391" s="43"/>
      <c r="BJW391" s="43"/>
      <c r="BJX391" s="43"/>
      <c r="BJY391" s="43"/>
      <c r="BJZ391" s="43"/>
      <c r="BKA391" s="43"/>
      <c r="BKB391" s="43"/>
      <c r="BKC391" s="43"/>
      <c r="BKD391" s="43"/>
      <c r="BKE391" s="43"/>
      <c r="BKF391" s="43"/>
      <c r="BKG391" s="43"/>
      <c r="BKH391" s="43"/>
      <c r="BKI391" s="43"/>
      <c r="BKJ391" s="43"/>
      <c r="BKK391" s="43"/>
      <c r="BKL391" s="43"/>
      <c r="BKM391" s="43"/>
      <c r="BKN391" s="43"/>
      <c r="BKO391" s="43"/>
      <c r="BKP391" s="43"/>
      <c r="BKQ391" s="43"/>
      <c r="BKR391" s="43"/>
      <c r="BKS391" s="43"/>
      <c r="BKT391" s="43"/>
      <c r="BKU391" s="43"/>
      <c r="BKV391" s="43"/>
      <c r="BKW391" s="43"/>
      <c r="BKX391" s="43"/>
      <c r="BKY391" s="43"/>
      <c r="BKZ391" s="43"/>
      <c r="BLA391" s="43"/>
      <c r="BLB391" s="43"/>
      <c r="BLC391" s="43"/>
      <c r="BLD391" s="43"/>
      <c r="BLE391" s="43"/>
      <c r="BLF391" s="43"/>
      <c r="BLG391" s="43"/>
      <c r="BLH391" s="43"/>
      <c r="BLI391" s="43"/>
      <c r="BLJ391" s="43"/>
      <c r="BLK391" s="43"/>
      <c r="BLL391" s="43"/>
      <c r="BLM391" s="43"/>
      <c r="BLN391" s="43"/>
      <c r="BLO391" s="43"/>
      <c r="BLP391" s="43"/>
      <c r="BLQ391" s="43"/>
      <c r="BLR391" s="43"/>
      <c r="BLS391" s="43"/>
      <c r="BLT391" s="43"/>
      <c r="BLU391" s="43"/>
      <c r="BLV391" s="43"/>
      <c r="BLW391" s="43"/>
      <c r="BLX391" s="43"/>
      <c r="BLY391" s="43"/>
      <c r="BLZ391" s="43"/>
      <c r="BMA391" s="43"/>
      <c r="BMB391" s="43"/>
      <c r="BMC391" s="43"/>
      <c r="BMD391" s="43"/>
      <c r="BME391" s="43"/>
      <c r="BMF391" s="43"/>
      <c r="BMG391" s="43"/>
      <c r="BMH391" s="43"/>
      <c r="BMI391" s="43"/>
      <c r="BMJ391" s="43"/>
      <c r="BMK391" s="43"/>
      <c r="BML391" s="43"/>
      <c r="BMM391" s="43"/>
      <c r="BMN391" s="43"/>
      <c r="BMO391" s="43"/>
      <c r="BMP391" s="43"/>
      <c r="BMQ391" s="43"/>
      <c r="BMR391" s="43"/>
      <c r="BMS391" s="43"/>
      <c r="BMT391" s="43"/>
      <c r="BMU391" s="43"/>
      <c r="BMV391" s="43"/>
      <c r="BMW391" s="43"/>
      <c r="BMX391" s="43"/>
      <c r="BMY391" s="43"/>
      <c r="BMZ391" s="43"/>
      <c r="BNA391" s="43"/>
      <c r="BNB391" s="43"/>
      <c r="BNC391" s="43"/>
      <c r="BND391" s="43"/>
      <c r="BNE391" s="43"/>
      <c r="BNF391" s="43"/>
      <c r="BNG391" s="43"/>
      <c r="BNH391" s="43"/>
      <c r="BNI391" s="43"/>
      <c r="BNJ391" s="43"/>
      <c r="BNK391" s="43"/>
      <c r="BNL391" s="43"/>
      <c r="BNM391" s="43"/>
      <c r="BNN391" s="43"/>
      <c r="BNO391" s="43"/>
      <c r="BNP391" s="43"/>
      <c r="BNQ391" s="43"/>
      <c r="BNR391" s="43"/>
      <c r="BNS391" s="43"/>
      <c r="BNT391" s="43"/>
      <c r="BNU391" s="43"/>
      <c r="BNV391" s="43"/>
      <c r="BNW391" s="43"/>
      <c r="BNX391" s="43"/>
      <c r="BNY391" s="43"/>
      <c r="BNZ391" s="43"/>
      <c r="BOA391" s="43"/>
      <c r="BOB391" s="43"/>
      <c r="BOC391" s="43"/>
      <c r="BOD391" s="43"/>
      <c r="BOE391" s="43"/>
      <c r="BOF391" s="43"/>
      <c r="BOG391" s="43"/>
      <c r="BOH391" s="43"/>
      <c r="BOI391" s="43"/>
      <c r="BOJ391" s="43"/>
      <c r="BOK391" s="43"/>
      <c r="BOL391" s="43"/>
      <c r="BOM391" s="43"/>
      <c r="BON391" s="43"/>
      <c r="BOO391" s="43"/>
      <c r="BOP391" s="43"/>
      <c r="BOQ391" s="43"/>
      <c r="BOR391" s="43"/>
      <c r="BOS391" s="43"/>
      <c r="BOT391" s="43"/>
      <c r="BOU391" s="43"/>
      <c r="BOV391" s="43"/>
      <c r="BOW391" s="43"/>
      <c r="BOX391" s="43"/>
      <c r="BOY391" s="43"/>
      <c r="BOZ391" s="43"/>
      <c r="BPA391" s="43"/>
      <c r="BPB391" s="43"/>
      <c r="BPC391" s="43"/>
      <c r="BPD391" s="43"/>
      <c r="BPE391" s="43"/>
      <c r="BPF391" s="43"/>
      <c r="BPG391" s="43"/>
      <c r="BPH391" s="43"/>
      <c r="BPI391" s="43"/>
      <c r="BPJ391" s="43"/>
      <c r="BPK391" s="43"/>
      <c r="BPL391" s="43"/>
      <c r="BPM391" s="43"/>
      <c r="BPN391" s="43"/>
      <c r="BPO391" s="43"/>
      <c r="BPP391" s="43"/>
      <c r="BPQ391" s="43"/>
      <c r="BPR391" s="43"/>
      <c r="BPS391" s="43"/>
      <c r="BPT391" s="43"/>
      <c r="BPU391" s="43"/>
      <c r="BPV391" s="43"/>
      <c r="BPW391" s="43"/>
      <c r="BPX391" s="43"/>
      <c r="BPY391" s="43"/>
      <c r="BPZ391" s="43"/>
      <c r="BQA391" s="43"/>
      <c r="BQB391" s="43"/>
      <c r="BQC391" s="43"/>
      <c r="BQD391" s="43"/>
      <c r="BQE391" s="43"/>
      <c r="BQF391" s="43"/>
      <c r="BQG391" s="43"/>
      <c r="BQH391" s="43"/>
      <c r="BQI391" s="43"/>
      <c r="BQJ391" s="43"/>
      <c r="BQK391" s="43"/>
      <c r="BQL391" s="43"/>
      <c r="BQM391" s="43"/>
      <c r="BQN391" s="43"/>
      <c r="BQO391" s="43"/>
      <c r="BQP391" s="43"/>
      <c r="BQQ391" s="43"/>
      <c r="BQR391" s="43"/>
      <c r="BQS391" s="43"/>
      <c r="BQT391" s="43"/>
      <c r="BQU391" s="43"/>
      <c r="BQV391" s="43"/>
      <c r="BQW391" s="43"/>
      <c r="BQX391" s="43"/>
      <c r="BQY391" s="43"/>
      <c r="BQZ391" s="43"/>
      <c r="BRA391" s="43"/>
      <c r="BRB391" s="43"/>
      <c r="BRC391" s="43"/>
      <c r="BRD391" s="43"/>
      <c r="BRE391" s="43"/>
      <c r="BRF391" s="43"/>
      <c r="BRG391" s="43"/>
      <c r="BRH391" s="43"/>
      <c r="BRI391" s="43"/>
      <c r="BRJ391" s="43"/>
      <c r="BRK391" s="43"/>
      <c r="BRL391" s="43"/>
      <c r="BRM391" s="43"/>
      <c r="BRN391" s="43"/>
      <c r="BRO391" s="43"/>
      <c r="BRP391" s="43"/>
      <c r="BRQ391" s="43"/>
      <c r="BRR391" s="43"/>
      <c r="BRS391" s="43"/>
      <c r="BRT391" s="43"/>
      <c r="BRU391" s="43"/>
      <c r="BRV391" s="43"/>
      <c r="BRW391" s="43"/>
      <c r="BRX391" s="43"/>
      <c r="BRY391" s="43"/>
      <c r="BRZ391" s="43"/>
      <c r="BSA391" s="43"/>
      <c r="BSB391" s="43"/>
      <c r="BSC391" s="43"/>
      <c r="BSD391" s="43"/>
      <c r="BSE391" s="43"/>
      <c r="BSF391" s="43"/>
      <c r="BSG391" s="43"/>
      <c r="BSH391" s="43"/>
      <c r="BSI391" s="43"/>
      <c r="BSJ391" s="43"/>
      <c r="BSK391" s="43"/>
      <c r="BSL391" s="43"/>
      <c r="BSM391" s="43"/>
      <c r="BSN391" s="43"/>
      <c r="BSO391" s="43"/>
      <c r="BSP391" s="43"/>
      <c r="BSQ391" s="43"/>
      <c r="BSR391" s="43"/>
      <c r="BSS391" s="43"/>
      <c r="BST391" s="43"/>
      <c r="BSU391" s="43"/>
      <c r="BSV391" s="43"/>
      <c r="BSW391" s="43"/>
      <c r="BSX391" s="43"/>
      <c r="BSY391" s="43"/>
      <c r="BSZ391" s="43"/>
      <c r="BTA391" s="43"/>
      <c r="BTB391" s="43"/>
      <c r="BTC391" s="43"/>
      <c r="BTD391" s="43"/>
      <c r="BTE391" s="43"/>
      <c r="BTF391" s="43"/>
      <c r="BTG391" s="43"/>
      <c r="BTH391" s="43"/>
      <c r="BTI391" s="43"/>
      <c r="BTJ391" s="43"/>
      <c r="BTK391" s="43"/>
      <c r="BTL391" s="43"/>
      <c r="BTM391" s="43"/>
      <c r="BTN391" s="43"/>
      <c r="BTO391" s="43"/>
      <c r="BTP391" s="43"/>
      <c r="BTQ391" s="43"/>
      <c r="BTR391" s="43"/>
      <c r="BTS391" s="43"/>
      <c r="BTT391" s="43"/>
      <c r="BTU391" s="43"/>
      <c r="BTV391" s="43"/>
      <c r="BTW391" s="43"/>
      <c r="BTX391" s="43"/>
      <c r="BTY391" s="43"/>
      <c r="BTZ391" s="43"/>
      <c r="BUA391" s="43"/>
      <c r="BUB391" s="43"/>
      <c r="BUC391" s="43"/>
      <c r="BUD391" s="43"/>
      <c r="BUE391" s="43"/>
      <c r="BUF391" s="43"/>
      <c r="BUG391" s="43"/>
      <c r="BUH391" s="43"/>
      <c r="BUI391" s="43"/>
      <c r="BUJ391" s="43"/>
      <c r="BUK391" s="43"/>
      <c r="BUL391" s="43"/>
      <c r="BUM391" s="43"/>
      <c r="BUN391" s="43"/>
      <c r="BUO391" s="43"/>
      <c r="BUP391" s="43"/>
      <c r="BUQ391" s="43"/>
      <c r="BUR391" s="43"/>
      <c r="BUS391" s="43"/>
      <c r="BUT391" s="43"/>
      <c r="BUU391" s="43"/>
      <c r="BUV391" s="43"/>
      <c r="BUW391" s="43"/>
      <c r="BUX391" s="43"/>
      <c r="BUY391" s="43"/>
      <c r="BUZ391" s="43"/>
      <c r="BVA391" s="43"/>
      <c r="BVB391" s="43"/>
      <c r="BVC391" s="43"/>
      <c r="BVD391" s="43"/>
      <c r="BVE391" s="43"/>
      <c r="BVF391" s="43"/>
      <c r="BVG391" s="43"/>
      <c r="BVH391" s="43"/>
      <c r="BVI391" s="43"/>
      <c r="BVJ391" s="43"/>
      <c r="BVK391" s="43"/>
      <c r="BVL391" s="43"/>
      <c r="BVM391" s="43"/>
      <c r="BVN391" s="43"/>
      <c r="BVO391" s="43"/>
      <c r="BVP391" s="43"/>
      <c r="BVQ391" s="43"/>
      <c r="BVR391" s="43"/>
      <c r="BVS391" s="43"/>
      <c r="BVT391" s="43"/>
      <c r="BVU391" s="43"/>
      <c r="BVV391" s="43"/>
      <c r="BVW391" s="43"/>
      <c r="BVX391" s="43"/>
      <c r="BVY391" s="43"/>
      <c r="BVZ391" s="43"/>
      <c r="BWA391" s="43"/>
      <c r="BWB391" s="43"/>
      <c r="BWC391" s="43"/>
      <c r="BWD391" s="43"/>
      <c r="BWE391" s="43"/>
      <c r="BWF391" s="43"/>
      <c r="BWG391" s="43"/>
      <c r="BWH391" s="43"/>
      <c r="BWI391" s="43"/>
      <c r="BWJ391" s="43"/>
      <c r="BWK391" s="43"/>
      <c r="BWL391" s="43"/>
      <c r="BWM391" s="43"/>
      <c r="BWN391" s="43"/>
      <c r="BWO391" s="43"/>
      <c r="BWP391" s="43"/>
      <c r="BWQ391" s="43"/>
      <c r="BWR391" s="43"/>
      <c r="BWS391" s="43"/>
      <c r="BWT391" s="43"/>
      <c r="BWU391" s="43"/>
      <c r="BWV391" s="43"/>
      <c r="BWW391" s="43"/>
      <c r="BWX391" s="43"/>
      <c r="BWY391" s="43"/>
      <c r="BWZ391" s="43"/>
      <c r="BXA391" s="43"/>
      <c r="BXB391" s="43"/>
      <c r="BXC391" s="43"/>
      <c r="BXD391" s="43"/>
      <c r="BXE391" s="43"/>
      <c r="BXF391" s="43"/>
      <c r="BXG391" s="43"/>
      <c r="BXH391" s="43"/>
      <c r="BXI391" s="43"/>
      <c r="BXJ391" s="43"/>
      <c r="BXK391" s="43"/>
      <c r="BXL391" s="43"/>
      <c r="BXM391" s="43"/>
      <c r="BXN391" s="43"/>
      <c r="BXO391" s="43"/>
      <c r="BXP391" s="43"/>
      <c r="BXQ391" s="43"/>
      <c r="BXR391" s="43"/>
      <c r="BXS391" s="43"/>
      <c r="BXT391" s="43"/>
      <c r="BXU391" s="43"/>
      <c r="BXV391" s="43"/>
      <c r="BXW391" s="43"/>
      <c r="BXX391" s="43"/>
      <c r="BXY391" s="43"/>
      <c r="BXZ391" s="43"/>
      <c r="BYA391" s="43"/>
      <c r="BYB391" s="43"/>
      <c r="BYC391" s="43"/>
      <c r="BYD391" s="43"/>
      <c r="BYE391" s="43"/>
      <c r="BYF391" s="43"/>
      <c r="BYG391" s="43"/>
      <c r="BYH391" s="43"/>
      <c r="BYI391" s="43"/>
      <c r="BYJ391" s="43"/>
      <c r="BYK391" s="43"/>
      <c r="BYL391" s="43"/>
      <c r="BYM391" s="43"/>
      <c r="BYN391" s="43"/>
      <c r="BYO391" s="43"/>
      <c r="BYP391" s="43"/>
      <c r="BYQ391" s="43"/>
      <c r="BYR391" s="43"/>
      <c r="BYS391" s="43"/>
      <c r="BYT391" s="43"/>
      <c r="BYU391" s="43"/>
      <c r="BYV391" s="43"/>
      <c r="BYW391" s="43"/>
      <c r="BYX391" s="43"/>
      <c r="BYY391" s="43"/>
      <c r="BYZ391" s="43"/>
      <c r="BZA391" s="43"/>
      <c r="BZB391" s="43"/>
      <c r="BZC391" s="43"/>
      <c r="BZD391" s="43"/>
      <c r="BZE391" s="43"/>
      <c r="BZF391" s="43"/>
      <c r="BZG391" s="43"/>
      <c r="BZH391" s="43"/>
      <c r="BZI391" s="43"/>
      <c r="BZJ391" s="43"/>
      <c r="BZK391" s="43"/>
      <c r="BZL391" s="43"/>
      <c r="BZM391" s="43"/>
      <c r="BZN391" s="43"/>
      <c r="BZO391" s="43"/>
      <c r="BZP391" s="43"/>
      <c r="BZQ391" s="43"/>
      <c r="BZR391" s="43"/>
      <c r="BZS391" s="43"/>
      <c r="BZT391" s="43"/>
      <c r="BZU391" s="43"/>
      <c r="BZV391" s="43"/>
      <c r="BZW391" s="43"/>
      <c r="BZX391" s="43"/>
      <c r="BZY391" s="43"/>
      <c r="BZZ391" s="43"/>
      <c r="CAA391" s="43"/>
      <c r="CAB391" s="43"/>
      <c r="CAC391" s="43"/>
      <c r="CAD391" s="43"/>
      <c r="CAE391" s="43"/>
      <c r="CAF391" s="43"/>
      <c r="CAG391" s="43"/>
      <c r="CAH391" s="43"/>
      <c r="CAI391" s="43"/>
      <c r="CAJ391" s="43"/>
      <c r="CAK391" s="43"/>
      <c r="CAL391" s="43"/>
      <c r="CAM391" s="43"/>
      <c r="CAN391" s="43"/>
      <c r="CAO391" s="43"/>
      <c r="CAP391" s="43"/>
      <c r="CAQ391" s="43"/>
      <c r="CAR391" s="43"/>
      <c r="CAS391" s="43"/>
      <c r="CAT391" s="43"/>
      <c r="CAU391" s="43"/>
      <c r="CAV391" s="43"/>
      <c r="CAW391" s="43"/>
      <c r="CAX391" s="43"/>
      <c r="CAY391" s="43"/>
      <c r="CAZ391" s="43"/>
      <c r="CBA391" s="43"/>
      <c r="CBB391" s="43"/>
      <c r="CBC391" s="43"/>
      <c r="CBD391" s="43"/>
      <c r="CBE391" s="43"/>
      <c r="CBF391" s="43"/>
      <c r="CBG391" s="43"/>
      <c r="CBH391" s="43"/>
      <c r="CBI391" s="43"/>
      <c r="CBJ391" s="43"/>
      <c r="CBK391" s="43"/>
      <c r="CBL391" s="43"/>
      <c r="CBM391" s="43"/>
      <c r="CBN391" s="43"/>
      <c r="CBO391" s="43"/>
      <c r="CBP391" s="43"/>
      <c r="CBQ391" s="43"/>
      <c r="CBR391" s="43"/>
      <c r="CBS391" s="43"/>
      <c r="CBT391" s="43"/>
      <c r="CBU391" s="43"/>
      <c r="CBV391" s="43"/>
      <c r="CBW391" s="43"/>
      <c r="CBX391" s="43"/>
      <c r="CBY391" s="43"/>
      <c r="CBZ391" s="43"/>
      <c r="CCA391" s="43"/>
      <c r="CCB391" s="43"/>
      <c r="CCC391" s="43"/>
      <c r="CCD391" s="43"/>
      <c r="CCE391" s="43"/>
      <c r="CCF391" s="43"/>
      <c r="CCG391" s="43"/>
      <c r="CCH391" s="43"/>
      <c r="CCI391" s="43"/>
      <c r="CCJ391" s="43"/>
      <c r="CCK391" s="43"/>
      <c r="CCL391" s="43"/>
      <c r="CCM391" s="43"/>
      <c r="CCN391" s="43"/>
      <c r="CCO391" s="43"/>
      <c r="CCP391" s="43"/>
      <c r="CCQ391" s="43"/>
      <c r="CCR391" s="43"/>
      <c r="CCS391" s="43"/>
      <c r="CCT391" s="43"/>
      <c r="CCU391" s="43"/>
      <c r="CCV391" s="43"/>
      <c r="CCW391" s="43"/>
      <c r="CCX391" s="43"/>
      <c r="CCY391" s="43"/>
      <c r="CCZ391" s="43"/>
      <c r="CDA391" s="43"/>
      <c r="CDB391" s="43"/>
      <c r="CDC391" s="43"/>
      <c r="CDD391" s="43"/>
      <c r="CDE391" s="43"/>
      <c r="CDF391" s="43"/>
      <c r="CDG391" s="43"/>
      <c r="CDH391" s="43"/>
      <c r="CDI391" s="43"/>
      <c r="CDJ391" s="43"/>
      <c r="CDK391" s="43"/>
      <c r="CDL391" s="43"/>
      <c r="CDM391" s="43"/>
      <c r="CDN391" s="43"/>
      <c r="CDO391" s="43"/>
      <c r="CDP391" s="43"/>
      <c r="CDQ391" s="43"/>
      <c r="CDR391" s="43"/>
      <c r="CDS391" s="43"/>
      <c r="CDT391" s="43"/>
      <c r="CDU391" s="43"/>
      <c r="CDV391" s="43"/>
      <c r="CDW391" s="43"/>
      <c r="CDX391" s="43"/>
      <c r="CDY391" s="43"/>
      <c r="CDZ391" s="43"/>
      <c r="CEA391" s="43"/>
      <c r="CEB391" s="43"/>
      <c r="CEC391" s="43"/>
      <c r="CED391" s="43"/>
      <c r="CEE391" s="43"/>
      <c r="CEF391" s="43"/>
      <c r="CEG391" s="43"/>
      <c r="CEH391" s="43"/>
      <c r="CEI391" s="43"/>
      <c r="CEJ391" s="43"/>
      <c r="CEK391" s="43"/>
      <c r="CEL391" s="43"/>
      <c r="CEM391" s="43"/>
      <c r="CEN391" s="43"/>
      <c r="CEO391" s="43"/>
      <c r="CEP391" s="43"/>
      <c r="CEQ391" s="43"/>
      <c r="CER391" s="43"/>
      <c r="CES391" s="43"/>
      <c r="CET391" s="43"/>
      <c r="CEU391" s="43"/>
      <c r="CEV391" s="43"/>
      <c r="CEW391" s="43"/>
      <c r="CEX391" s="43"/>
      <c r="CEY391" s="43"/>
      <c r="CEZ391" s="43"/>
      <c r="CFA391" s="43"/>
      <c r="CFB391" s="43"/>
      <c r="CFC391" s="43"/>
      <c r="CFD391" s="43"/>
      <c r="CFE391" s="43"/>
      <c r="CFF391" s="43"/>
      <c r="CFG391" s="43"/>
      <c r="CFH391" s="43"/>
      <c r="CFI391" s="43"/>
      <c r="CFJ391" s="43"/>
      <c r="CFK391" s="43"/>
      <c r="CFL391" s="43"/>
      <c r="CFM391" s="43"/>
      <c r="CFN391" s="43"/>
      <c r="CFO391" s="43"/>
      <c r="CFP391" s="43"/>
      <c r="CFQ391" s="43"/>
      <c r="CFR391" s="43"/>
      <c r="CFS391" s="43"/>
      <c r="CFT391" s="43"/>
      <c r="CFU391" s="43"/>
      <c r="CFV391" s="43"/>
      <c r="CFW391" s="43"/>
      <c r="CFX391" s="43"/>
      <c r="CFY391" s="43"/>
      <c r="CFZ391" s="43"/>
      <c r="CGA391" s="43"/>
      <c r="CGB391" s="43"/>
      <c r="CGC391" s="43"/>
      <c r="CGD391" s="43"/>
      <c r="CGE391" s="43"/>
      <c r="CGF391" s="43"/>
      <c r="CGG391" s="43"/>
      <c r="CGH391" s="43"/>
      <c r="CGI391" s="43"/>
      <c r="CGJ391" s="43"/>
      <c r="CGK391" s="43"/>
      <c r="CGL391" s="43"/>
      <c r="CGM391" s="43"/>
      <c r="CGN391" s="43"/>
      <c r="CGO391" s="43"/>
      <c r="CGP391" s="43"/>
      <c r="CGQ391" s="43"/>
      <c r="CGR391" s="43"/>
      <c r="CGS391" s="43"/>
      <c r="CGT391" s="43"/>
      <c r="CGU391" s="43"/>
      <c r="CGV391" s="43"/>
      <c r="CGW391" s="43"/>
      <c r="CGX391" s="43"/>
      <c r="CGY391" s="43"/>
      <c r="CGZ391" s="43"/>
      <c r="CHA391" s="43"/>
      <c r="CHB391" s="43"/>
      <c r="CHC391" s="43"/>
      <c r="CHD391" s="43"/>
      <c r="CHE391" s="43"/>
      <c r="CHF391" s="43"/>
      <c r="CHG391" s="43"/>
      <c r="CHH391" s="43"/>
      <c r="CHI391" s="43"/>
      <c r="CHJ391" s="43"/>
      <c r="CHK391" s="43"/>
      <c r="CHL391" s="43"/>
      <c r="CHM391" s="43"/>
      <c r="CHN391" s="43"/>
      <c r="CHO391" s="43"/>
      <c r="CHP391" s="43"/>
      <c r="CHQ391" s="43"/>
      <c r="CHR391" s="43"/>
      <c r="CHS391" s="43"/>
      <c r="CHT391" s="43"/>
      <c r="CHU391" s="43"/>
      <c r="CHV391" s="43"/>
      <c r="CHW391" s="43"/>
      <c r="CHX391" s="43"/>
      <c r="CHY391" s="43"/>
      <c r="CHZ391" s="43"/>
      <c r="CIA391" s="43"/>
      <c r="CIB391" s="43"/>
      <c r="CIC391" s="43"/>
      <c r="CID391" s="43"/>
      <c r="CIE391" s="43"/>
      <c r="CIF391" s="43"/>
      <c r="CIG391" s="43"/>
      <c r="CIH391" s="43"/>
      <c r="CII391" s="43"/>
      <c r="CIJ391" s="43"/>
      <c r="CIK391" s="43"/>
      <c r="CIL391" s="43"/>
      <c r="CIM391" s="43"/>
      <c r="CIN391" s="43"/>
      <c r="CIO391" s="43"/>
      <c r="CIP391" s="43"/>
      <c r="CIQ391" s="43"/>
      <c r="CIR391" s="43"/>
      <c r="CIS391" s="43"/>
      <c r="CIT391" s="43"/>
      <c r="CIU391" s="43"/>
      <c r="CIV391" s="43"/>
      <c r="CIW391" s="43"/>
      <c r="CIX391" s="43"/>
      <c r="CIY391" s="43"/>
      <c r="CIZ391" s="43"/>
      <c r="CJA391" s="43"/>
      <c r="CJB391" s="43"/>
      <c r="CJC391" s="43"/>
      <c r="CJD391" s="43"/>
      <c r="CJE391" s="43"/>
      <c r="CJF391" s="43"/>
      <c r="CJG391" s="43"/>
      <c r="CJH391" s="43"/>
      <c r="CJI391" s="43"/>
      <c r="CJJ391" s="43"/>
      <c r="CJK391" s="43"/>
      <c r="CJL391" s="43"/>
      <c r="CJM391" s="43"/>
      <c r="CJN391" s="43"/>
      <c r="CJO391" s="43"/>
      <c r="CJP391" s="43"/>
      <c r="CJQ391" s="43"/>
      <c r="CJR391" s="43"/>
      <c r="CJS391" s="43"/>
      <c r="CJT391" s="43"/>
      <c r="CJU391" s="43"/>
      <c r="CJV391" s="43"/>
      <c r="CJW391" s="43"/>
      <c r="CJX391" s="43"/>
      <c r="CJY391" s="43"/>
      <c r="CJZ391" s="43"/>
      <c r="CKA391" s="43"/>
      <c r="CKB391" s="43"/>
      <c r="CKC391" s="43"/>
      <c r="CKD391" s="43"/>
      <c r="CKE391" s="43"/>
      <c r="CKF391" s="43"/>
      <c r="CKG391" s="43"/>
      <c r="CKH391" s="43"/>
      <c r="CKI391" s="43"/>
      <c r="CKJ391" s="43"/>
      <c r="CKK391" s="43"/>
      <c r="CKL391" s="43"/>
      <c r="CKM391" s="43"/>
      <c r="CKN391" s="43"/>
      <c r="CKO391" s="43"/>
      <c r="CKP391" s="43"/>
      <c r="CKQ391" s="43"/>
      <c r="CKR391" s="43"/>
      <c r="CKS391" s="43"/>
      <c r="CKT391" s="43"/>
      <c r="CKU391" s="43"/>
      <c r="CKV391" s="43"/>
      <c r="CKW391" s="43"/>
      <c r="CKX391" s="43"/>
      <c r="CKY391" s="43"/>
      <c r="CKZ391" s="43"/>
      <c r="CLA391" s="43"/>
      <c r="CLB391" s="43"/>
      <c r="CLC391" s="43"/>
      <c r="CLD391" s="43"/>
      <c r="CLE391" s="43"/>
      <c r="CLF391" s="43"/>
      <c r="CLG391" s="43"/>
      <c r="CLH391" s="43"/>
      <c r="CLI391" s="43"/>
      <c r="CLJ391" s="43"/>
      <c r="CLK391" s="43"/>
      <c r="CLL391" s="43"/>
      <c r="CLM391" s="43"/>
      <c r="CLN391" s="43"/>
      <c r="CLO391" s="43"/>
      <c r="CLP391" s="43"/>
      <c r="CLQ391" s="43"/>
      <c r="CLR391" s="43"/>
      <c r="CLS391" s="43"/>
      <c r="CLT391" s="43"/>
      <c r="CLU391" s="43"/>
      <c r="CLV391" s="43"/>
      <c r="CLW391" s="43"/>
      <c r="CLX391" s="43"/>
      <c r="CLY391" s="43"/>
      <c r="CLZ391" s="43"/>
      <c r="CMA391" s="43"/>
      <c r="CMB391" s="43"/>
      <c r="CMC391" s="43"/>
      <c r="CMD391" s="43"/>
      <c r="CME391" s="43"/>
      <c r="CMF391" s="43"/>
      <c r="CMG391" s="43"/>
      <c r="CMH391" s="43"/>
      <c r="CMI391" s="43"/>
      <c r="CMJ391" s="43"/>
      <c r="CMK391" s="43"/>
      <c r="CML391" s="43"/>
      <c r="CMM391" s="43"/>
      <c r="CMN391" s="43"/>
      <c r="CMO391" s="43"/>
      <c r="CMP391" s="43"/>
      <c r="CMQ391" s="43"/>
      <c r="CMR391" s="43"/>
      <c r="CMS391" s="43"/>
      <c r="CMT391" s="43"/>
      <c r="CMU391" s="43"/>
      <c r="CMV391" s="43"/>
      <c r="CMW391" s="43"/>
      <c r="CMX391" s="43"/>
      <c r="CMY391" s="43"/>
      <c r="CMZ391" s="43"/>
      <c r="CNA391" s="43"/>
      <c r="CNB391" s="43"/>
      <c r="CNC391" s="43"/>
      <c r="CND391" s="43"/>
      <c r="CNE391" s="43"/>
      <c r="CNF391" s="43"/>
      <c r="CNG391" s="43"/>
      <c r="CNH391" s="43"/>
      <c r="CNI391" s="43"/>
      <c r="CNJ391" s="43"/>
      <c r="CNK391" s="43"/>
      <c r="CNL391" s="43"/>
      <c r="CNM391" s="43"/>
      <c r="CNN391" s="43"/>
      <c r="CNO391" s="43"/>
      <c r="CNP391" s="43"/>
      <c r="CNQ391" s="43"/>
      <c r="CNR391" s="43"/>
      <c r="CNS391" s="43"/>
      <c r="CNT391" s="43"/>
      <c r="CNU391" s="43"/>
      <c r="CNV391" s="43"/>
      <c r="CNW391" s="43"/>
      <c r="CNX391" s="43"/>
      <c r="CNY391" s="43"/>
      <c r="CNZ391" s="43"/>
      <c r="COA391" s="43"/>
      <c r="COB391" s="43"/>
      <c r="COC391" s="43"/>
      <c r="COD391" s="43"/>
      <c r="COE391" s="43"/>
      <c r="COF391" s="43"/>
      <c r="COG391" s="43"/>
      <c r="COH391" s="43"/>
      <c r="COI391" s="43"/>
      <c r="COJ391" s="43"/>
      <c r="COK391" s="43"/>
      <c r="COL391" s="43"/>
      <c r="COM391" s="43"/>
      <c r="CON391" s="43"/>
      <c r="COO391" s="43"/>
      <c r="COP391" s="43"/>
      <c r="COQ391" s="43"/>
      <c r="COR391" s="43"/>
      <c r="COS391" s="43"/>
      <c r="COT391" s="43"/>
      <c r="COU391" s="43"/>
      <c r="COV391" s="43"/>
      <c r="COW391" s="43"/>
      <c r="COX391" s="43"/>
      <c r="COY391" s="43"/>
      <c r="COZ391" s="43"/>
      <c r="CPA391" s="43"/>
      <c r="CPB391" s="43"/>
      <c r="CPC391" s="43"/>
      <c r="CPD391" s="43"/>
      <c r="CPE391" s="43"/>
      <c r="CPF391" s="43"/>
      <c r="CPG391" s="43"/>
      <c r="CPH391" s="43"/>
      <c r="CPI391" s="43"/>
      <c r="CPJ391" s="43"/>
      <c r="CPK391" s="43"/>
      <c r="CPL391" s="43"/>
      <c r="CPM391" s="43"/>
      <c r="CPN391" s="43"/>
      <c r="CPO391" s="43"/>
      <c r="CPP391" s="43"/>
      <c r="CPQ391" s="43"/>
      <c r="CPR391" s="43"/>
      <c r="CPS391" s="43"/>
      <c r="CPT391" s="43"/>
      <c r="CPU391" s="43"/>
      <c r="CPV391" s="43"/>
      <c r="CPW391" s="43"/>
      <c r="CPX391" s="43"/>
      <c r="CPY391" s="43"/>
      <c r="CPZ391" s="43"/>
      <c r="CQA391" s="43"/>
      <c r="CQB391" s="43"/>
      <c r="CQC391" s="43"/>
      <c r="CQD391" s="43"/>
      <c r="CQE391" s="43"/>
      <c r="CQF391" s="43"/>
      <c r="CQG391" s="43"/>
      <c r="CQH391" s="43"/>
      <c r="CQI391" s="43"/>
      <c r="CQJ391" s="43"/>
      <c r="CQK391" s="43"/>
      <c r="CQL391" s="43"/>
      <c r="CQM391" s="43"/>
      <c r="CQN391" s="43"/>
      <c r="CQO391" s="43"/>
      <c r="CQP391" s="43"/>
      <c r="CQQ391" s="43"/>
      <c r="CQR391" s="43"/>
      <c r="CQS391" s="43"/>
      <c r="CQT391" s="43"/>
      <c r="CQU391" s="43"/>
      <c r="CQV391" s="43"/>
      <c r="CQW391" s="43"/>
      <c r="CQX391" s="43"/>
      <c r="CQY391" s="43"/>
      <c r="CQZ391" s="43"/>
      <c r="CRA391" s="43"/>
      <c r="CRB391" s="43"/>
      <c r="CRC391" s="43"/>
      <c r="CRD391" s="43"/>
      <c r="CRE391" s="43"/>
      <c r="CRF391" s="43"/>
      <c r="CRG391" s="43"/>
      <c r="CRH391" s="43"/>
      <c r="CRI391" s="43"/>
      <c r="CRJ391" s="43"/>
      <c r="CRK391" s="43"/>
      <c r="CRL391" s="43"/>
      <c r="CRM391" s="43"/>
      <c r="CRN391" s="43"/>
      <c r="CRO391" s="43"/>
      <c r="CRP391" s="43"/>
      <c r="CRQ391" s="43"/>
      <c r="CRR391" s="43"/>
      <c r="CRS391" s="43"/>
      <c r="CRT391" s="43"/>
      <c r="CRU391" s="43"/>
      <c r="CRV391" s="43"/>
      <c r="CRW391" s="43"/>
      <c r="CRX391" s="43"/>
      <c r="CRY391" s="43"/>
      <c r="CRZ391" s="43"/>
      <c r="CSA391" s="43"/>
      <c r="CSB391" s="43"/>
      <c r="CSC391" s="43"/>
      <c r="CSD391" s="43"/>
      <c r="CSE391" s="43"/>
      <c r="CSF391" s="43"/>
      <c r="CSG391" s="43"/>
      <c r="CSH391" s="43"/>
      <c r="CSI391" s="43"/>
      <c r="CSJ391" s="43"/>
      <c r="CSK391" s="43"/>
      <c r="CSL391" s="43"/>
      <c r="CSM391" s="43"/>
      <c r="CSN391" s="43"/>
      <c r="CSO391" s="43"/>
      <c r="CSP391" s="43"/>
      <c r="CSQ391" s="43"/>
      <c r="CSR391" s="43"/>
      <c r="CSS391" s="43"/>
      <c r="CST391" s="43"/>
      <c r="CSU391" s="43"/>
      <c r="CSV391" s="43"/>
      <c r="CSW391" s="43"/>
      <c r="CSX391" s="43"/>
      <c r="CSY391" s="43"/>
      <c r="CSZ391" s="43"/>
      <c r="CTA391" s="43"/>
      <c r="CTB391" s="43"/>
      <c r="CTC391" s="43"/>
      <c r="CTD391" s="43"/>
      <c r="CTE391" s="43"/>
      <c r="CTF391" s="43"/>
      <c r="CTG391" s="43"/>
      <c r="CTH391" s="43"/>
      <c r="CTI391" s="43"/>
      <c r="CTJ391" s="43"/>
      <c r="CTK391" s="43"/>
      <c r="CTL391" s="43"/>
      <c r="CTM391" s="43"/>
      <c r="CTN391" s="43"/>
      <c r="CTO391" s="43"/>
      <c r="CTP391" s="43"/>
      <c r="CTQ391" s="43"/>
      <c r="CTR391" s="43"/>
      <c r="CTS391" s="43"/>
      <c r="CTT391" s="43"/>
      <c r="CTU391" s="43"/>
      <c r="CTV391" s="43"/>
      <c r="CTW391" s="43"/>
      <c r="CTX391" s="43"/>
      <c r="CTY391" s="43"/>
      <c r="CTZ391" s="43"/>
      <c r="CUA391" s="43"/>
      <c r="CUB391" s="43"/>
      <c r="CUC391" s="43"/>
      <c r="CUD391" s="43"/>
      <c r="CUE391" s="43"/>
      <c r="CUF391" s="43"/>
      <c r="CUG391" s="43"/>
      <c r="CUH391" s="43"/>
      <c r="CUI391" s="43"/>
      <c r="CUJ391" s="43"/>
      <c r="CUK391" s="43"/>
      <c r="CUL391" s="43"/>
      <c r="CUM391" s="43"/>
      <c r="CUN391" s="43"/>
      <c r="CUO391" s="43"/>
      <c r="CUP391" s="43"/>
      <c r="CUQ391" s="43"/>
      <c r="CUR391" s="43"/>
      <c r="CUS391" s="43"/>
      <c r="CUT391" s="43"/>
      <c r="CUU391" s="43"/>
      <c r="CUV391" s="43"/>
      <c r="CUW391" s="43"/>
      <c r="CUX391" s="43"/>
      <c r="CUY391" s="43"/>
      <c r="CUZ391" s="43"/>
      <c r="CVA391" s="43"/>
      <c r="CVB391" s="43"/>
      <c r="CVC391" s="43"/>
      <c r="CVD391" s="43"/>
      <c r="CVE391" s="43"/>
      <c r="CVF391" s="43"/>
      <c r="CVG391" s="43"/>
      <c r="CVH391" s="43"/>
      <c r="CVI391" s="43"/>
      <c r="CVJ391" s="43"/>
      <c r="CVK391" s="43"/>
      <c r="CVL391" s="43"/>
      <c r="CVM391" s="43"/>
      <c r="CVN391" s="43"/>
      <c r="CVO391" s="43"/>
      <c r="CVP391" s="43"/>
      <c r="CVQ391" s="43"/>
      <c r="CVR391" s="43"/>
      <c r="CVS391" s="43"/>
      <c r="CVT391" s="43"/>
      <c r="CVU391" s="43"/>
      <c r="CVV391" s="43"/>
      <c r="CVW391" s="43"/>
      <c r="CVX391" s="43"/>
      <c r="CVY391" s="43"/>
      <c r="CVZ391" s="43"/>
      <c r="CWA391" s="43"/>
      <c r="CWB391" s="43"/>
      <c r="CWC391" s="43"/>
      <c r="CWD391" s="43"/>
      <c r="CWE391" s="43"/>
      <c r="CWF391" s="43"/>
      <c r="CWG391" s="43"/>
      <c r="CWH391" s="43"/>
      <c r="CWI391" s="43"/>
      <c r="CWJ391" s="43"/>
      <c r="CWK391" s="43"/>
      <c r="CWL391" s="43"/>
      <c r="CWM391" s="43"/>
      <c r="CWN391" s="43"/>
      <c r="CWO391" s="43"/>
      <c r="CWP391" s="43"/>
      <c r="CWQ391" s="43"/>
      <c r="CWR391" s="43"/>
      <c r="CWS391" s="43"/>
      <c r="CWT391" s="43"/>
      <c r="CWU391" s="43"/>
      <c r="CWV391" s="43"/>
      <c r="CWW391" s="43"/>
      <c r="CWX391" s="43"/>
      <c r="CWY391" s="43"/>
      <c r="CWZ391" s="43"/>
      <c r="CXA391" s="43"/>
      <c r="CXB391" s="43"/>
      <c r="CXC391" s="43"/>
      <c r="CXD391" s="43"/>
      <c r="CXE391" s="43"/>
      <c r="CXF391" s="43"/>
      <c r="CXG391" s="43"/>
      <c r="CXH391" s="43"/>
      <c r="CXI391" s="43"/>
      <c r="CXJ391" s="43"/>
      <c r="CXK391" s="43"/>
      <c r="CXL391" s="43"/>
      <c r="CXM391" s="43"/>
      <c r="CXN391" s="43"/>
      <c r="CXO391" s="43"/>
      <c r="CXP391" s="43"/>
      <c r="CXQ391" s="43"/>
      <c r="CXR391" s="43"/>
      <c r="CXS391" s="43"/>
      <c r="CXT391" s="43"/>
      <c r="CXU391" s="43"/>
      <c r="CXV391" s="43"/>
      <c r="CXW391" s="43"/>
      <c r="CXX391" s="43"/>
      <c r="CXY391" s="43"/>
      <c r="CXZ391" s="43"/>
      <c r="CYA391" s="43"/>
      <c r="CYB391" s="43"/>
      <c r="CYC391" s="43"/>
      <c r="CYD391" s="43"/>
      <c r="CYE391" s="43"/>
      <c r="CYF391" s="43"/>
      <c r="CYG391" s="43"/>
      <c r="CYH391" s="43"/>
      <c r="CYI391" s="43"/>
      <c r="CYJ391" s="43"/>
      <c r="CYK391" s="43"/>
      <c r="CYL391" s="43"/>
      <c r="CYM391" s="43"/>
      <c r="CYN391" s="43"/>
      <c r="CYO391" s="43"/>
      <c r="CYP391" s="43"/>
      <c r="CYQ391" s="43"/>
      <c r="CYR391" s="43"/>
      <c r="CYS391" s="43"/>
      <c r="CYT391" s="43"/>
      <c r="CYU391" s="43"/>
      <c r="CYV391" s="43"/>
      <c r="CYW391" s="43"/>
      <c r="CYX391" s="43"/>
      <c r="CYY391" s="43"/>
      <c r="CYZ391" s="43"/>
      <c r="CZA391" s="43"/>
      <c r="CZB391" s="43"/>
      <c r="CZC391" s="43"/>
      <c r="CZD391" s="43"/>
      <c r="CZE391" s="43"/>
      <c r="CZF391" s="43"/>
      <c r="CZG391" s="43"/>
      <c r="CZH391" s="43"/>
      <c r="CZI391" s="43"/>
      <c r="CZJ391" s="43"/>
      <c r="CZK391" s="43"/>
      <c r="CZL391" s="43"/>
      <c r="CZM391" s="43"/>
      <c r="CZN391" s="43"/>
      <c r="CZO391" s="43"/>
      <c r="CZP391" s="43"/>
      <c r="CZQ391" s="43"/>
      <c r="CZR391" s="43"/>
      <c r="CZS391" s="43"/>
      <c r="CZT391" s="43"/>
      <c r="CZU391" s="43"/>
      <c r="CZV391" s="43"/>
      <c r="CZW391" s="43"/>
      <c r="CZX391" s="43"/>
      <c r="CZY391" s="43"/>
      <c r="CZZ391" s="43"/>
      <c r="DAA391" s="43"/>
      <c r="DAB391" s="43"/>
      <c r="DAC391" s="43"/>
      <c r="DAD391" s="43"/>
      <c r="DAE391" s="43"/>
      <c r="DAF391" s="43"/>
      <c r="DAG391" s="43"/>
      <c r="DAH391" s="43"/>
      <c r="DAI391" s="43"/>
      <c r="DAJ391" s="43"/>
      <c r="DAK391" s="43"/>
      <c r="DAL391" s="43"/>
      <c r="DAM391" s="43"/>
      <c r="DAN391" s="43"/>
      <c r="DAO391" s="43"/>
      <c r="DAP391" s="43"/>
      <c r="DAQ391" s="43"/>
      <c r="DAR391" s="43"/>
      <c r="DAS391" s="43"/>
      <c r="DAT391" s="43"/>
      <c r="DAU391" s="43"/>
      <c r="DAV391" s="43"/>
      <c r="DAW391" s="43"/>
      <c r="DAX391" s="43"/>
      <c r="DAY391" s="43"/>
      <c r="DAZ391" s="43"/>
      <c r="DBA391" s="43"/>
      <c r="DBB391" s="43"/>
      <c r="DBC391" s="43"/>
      <c r="DBD391" s="43"/>
      <c r="DBE391" s="43"/>
      <c r="DBF391" s="43"/>
      <c r="DBG391" s="43"/>
      <c r="DBH391" s="43"/>
      <c r="DBI391" s="43"/>
      <c r="DBJ391" s="43"/>
      <c r="DBK391" s="43"/>
      <c r="DBL391" s="43"/>
      <c r="DBM391" s="43"/>
      <c r="DBN391" s="43"/>
      <c r="DBO391" s="43"/>
      <c r="DBP391" s="43"/>
      <c r="DBQ391" s="43"/>
      <c r="DBR391" s="43"/>
      <c r="DBS391" s="43"/>
      <c r="DBT391" s="43"/>
      <c r="DBU391" s="43"/>
      <c r="DBV391" s="43"/>
      <c r="DBW391" s="43"/>
      <c r="DBX391" s="43"/>
      <c r="DBY391" s="43"/>
      <c r="DBZ391" s="43"/>
      <c r="DCA391" s="43"/>
      <c r="DCB391" s="43"/>
      <c r="DCC391" s="43"/>
      <c r="DCD391" s="43"/>
      <c r="DCE391" s="43"/>
      <c r="DCF391" s="43"/>
      <c r="DCG391" s="43"/>
      <c r="DCH391" s="43"/>
      <c r="DCI391" s="43"/>
      <c r="DCJ391" s="43"/>
      <c r="DCK391" s="43"/>
      <c r="DCL391" s="43"/>
      <c r="DCM391" s="43"/>
      <c r="DCN391" s="43"/>
      <c r="DCO391" s="43"/>
      <c r="DCP391" s="43"/>
      <c r="DCQ391" s="43"/>
      <c r="DCR391" s="43"/>
      <c r="DCS391" s="43"/>
      <c r="DCT391" s="43"/>
      <c r="DCU391" s="43"/>
      <c r="DCV391" s="43"/>
      <c r="DCW391" s="43"/>
      <c r="DCX391" s="43"/>
      <c r="DCY391" s="43"/>
      <c r="DCZ391" s="43"/>
      <c r="DDA391" s="43"/>
      <c r="DDB391" s="43"/>
      <c r="DDC391" s="43"/>
      <c r="DDD391" s="43"/>
      <c r="DDE391" s="43"/>
      <c r="DDF391" s="43"/>
      <c r="DDG391" s="43"/>
      <c r="DDH391" s="43"/>
      <c r="DDI391" s="43"/>
      <c r="DDJ391" s="43"/>
      <c r="DDK391" s="43"/>
      <c r="DDL391" s="43"/>
      <c r="DDM391" s="43"/>
      <c r="DDN391" s="43"/>
      <c r="DDO391" s="43"/>
      <c r="DDP391" s="43"/>
      <c r="DDQ391" s="43"/>
      <c r="DDR391" s="43"/>
      <c r="DDS391" s="43"/>
      <c r="DDT391" s="43"/>
      <c r="DDU391" s="43"/>
      <c r="DDV391" s="43"/>
      <c r="DDW391" s="43"/>
      <c r="DDX391" s="43"/>
      <c r="DDY391" s="43"/>
      <c r="DDZ391" s="43"/>
      <c r="DEA391" s="43"/>
      <c r="DEB391" s="43"/>
      <c r="DEC391" s="43"/>
      <c r="DED391" s="43"/>
      <c r="DEE391" s="43"/>
      <c r="DEF391" s="43"/>
      <c r="DEG391" s="43"/>
      <c r="DEH391" s="43"/>
      <c r="DEI391" s="43"/>
      <c r="DEJ391" s="43"/>
      <c r="DEK391" s="43"/>
      <c r="DEL391" s="43"/>
      <c r="DEM391" s="43"/>
      <c r="DEN391" s="43"/>
      <c r="DEO391" s="43"/>
      <c r="DEP391" s="43"/>
      <c r="DEQ391" s="43"/>
      <c r="DER391" s="43"/>
      <c r="DES391" s="43"/>
      <c r="DET391" s="43"/>
      <c r="DEU391" s="43"/>
      <c r="DEV391" s="43"/>
      <c r="DEW391" s="43"/>
      <c r="DEX391" s="43"/>
      <c r="DEY391" s="43"/>
      <c r="DEZ391" s="43"/>
      <c r="DFA391" s="43"/>
      <c r="DFB391" s="43"/>
      <c r="DFC391" s="43"/>
      <c r="DFD391" s="43"/>
      <c r="DFE391" s="43"/>
      <c r="DFF391" s="43"/>
      <c r="DFG391" s="43"/>
      <c r="DFH391" s="43"/>
      <c r="DFI391" s="43"/>
      <c r="DFJ391" s="43"/>
      <c r="DFK391" s="43"/>
      <c r="DFL391" s="43"/>
      <c r="DFM391" s="43"/>
      <c r="DFN391" s="43"/>
      <c r="DFO391" s="43"/>
      <c r="DFP391" s="43"/>
      <c r="DFQ391" s="43"/>
      <c r="DFR391" s="43"/>
      <c r="DFS391" s="43"/>
      <c r="DFT391" s="43"/>
      <c r="DFU391" s="43"/>
      <c r="DFV391" s="43"/>
      <c r="DFW391" s="43"/>
      <c r="DFX391" s="43"/>
      <c r="DFY391" s="43"/>
      <c r="DFZ391" s="43"/>
      <c r="DGA391" s="43"/>
      <c r="DGB391" s="43"/>
      <c r="DGC391" s="43"/>
      <c r="DGD391" s="43"/>
      <c r="DGE391" s="43"/>
      <c r="DGF391" s="43"/>
      <c r="DGG391" s="43"/>
      <c r="DGH391" s="43"/>
      <c r="DGI391" s="43"/>
      <c r="DGJ391" s="43"/>
      <c r="DGK391" s="43"/>
      <c r="DGL391" s="43"/>
      <c r="DGM391" s="43"/>
      <c r="DGN391" s="43"/>
      <c r="DGO391" s="43"/>
      <c r="DGP391" s="43"/>
      <c r="DGQ391" s="43"/>
      <c r="DGR391" s="43"/>
      <c r="DGS391" s="43"/>
      <c r="DGT391" s="43"/>
      <c r="DGU391" s="43"/>
      <c r="DGV391" s="43"/>
      <c r="DGW391" s="43"/>
      <c r="DGX391" s="43"/>
      <c r="DGY391" s="43"/>
      <c r="DGZ391" s="43"/>
      <c r="DHA391" s="43"/>
      <c r="DHB391" s="43"/>
      <c r="DHC391" s="43"/>
      <c r="DHD391" s="43"/>
      <c r="DHE391" s="43"/>
      <c r="DHF391" s="43"/>
      <c r="DHG391" s="43"/>
      <c r="DHH391" s="43"/>
      <c r="DHI391" s="43"/>
      <c r="DHJ391" s="43"/>
      <c r="DHK391" s="43"/>
      <c r="DHL391" s="43"/>
      <c r="DHM391" s="43"/>
      <c r="DHN391" s="43"/>
      <c r="DHO391" s="43"/>
      <c r="DHP391" s="43"/>
      <c r="DHQ391" s="43"/>
      <c r="DHR391" s="43"/>
      <c r="DHS391" s="43"/>
      <c r="DHT391" s="43"/>
      <c r="DHU391" s="43"/>
      <c r="DHV391" s="43"/>
      <c r="DHW391" s="43"/>
      <c r="DHX391" s="43"/>
      <c r="DHY391" s="43"/>
      <c r="DHZ391" s="43"/>
      <c r="DIA391" s="43"/>
      <c r="DIB391" s="43"/>
      <c r="DIC391" s="43"/>
      <c r="DID391" s="43"/>
      <c r="DIE391" s="43"/>
      <c r="DIF391" s="43"/>
      <c r="DIG391" s="43"/>
      <c r="DIH391" s="43"/>
      <c r="DII391" s="43"/>
      <c r="DIJ391" s="43"/>
      <c r="DIK391" s="43"/>
      <c r="DIL391" s="43"/>
      <c r="DIM391" s="43"/>
      <c r="DIN391" s="43"/>
      <c r="DIO391" s="43"/>
      <c r="DIP391" s="43"/>
      <c r="DIQ391" s="43"/>
      <c r="DIR391" s="43"/>
      <c r="DIS391" s="43"/>
      <c r="DIT391" s="43"/>
      <c r="DIU391" s="43"/>
      <c r="DIV391" s="43"/>
      <c r="DIW391" s="43"/>
      <c r="DIX391" s="43"/>
      <c r="DIY391" s="43"/>
      <c r="DIZ391" s="43"/>
      <c r="DJA391" s="43"/>
      <c r="DJB391" s="43"/>
      <c r="DJC391" s="43"/>
      <c r="DJD391" s="43"/>
      <c r="DJE391" s="43"/>
      <c r="DJF391" s="43"/>
      <c r="DJG391" s="43"/>
      <c r="DJH391" s="43"/>
      <c r="DJI391" s="43"/>
      <c r="DJJ391" s="43"/>
      <c r="DJK391" s="43"/>
      <c r="DJL391" s="43"/>
      <c r="DJM391" s="43"/>
      <c r="DJN391" s="43"/>
      <c r="DJO391" s="43"/>
      <c r="DJP391" s="43"/>
      <c r="DJQ391" s="43"/>
      <c r="DJR391" s="43"/>
      <c r="DJS391" s="43"/>
      <c r="DJT391" s="43"/>
      <c r="DJU391" s="43"/>
      <c r="DJV391" s="43"/>
      <c r="DJW391" s="43"/>
      <c r="DJX391" s="43"/>
      <c r="DJY391" s="43"/>
      <c r="DJZ391" s="43"/>
      <c r="DKA391" s="43"/>
      <c r="DKB391" s="43"/>
      <c r="DKC391" s="43"/>
      <c r="DKD391" s="43"/>
      <c r="DKE391" s="43"/>
      <c r="DKF391" s="43"/>
      <c r="DKG391" s="43"/>
      <c r="DKH391" s="43"/>
      <c r="DKI391" s="43"/>
      <c r="DKJ391" s="43"/>
      <c r="DKK391" s="43"/>
      <c r="DKL391" s="43"/>
      <c r="DKM391" s="43"/>
      <c r="DKN391" s="43"/>
      <c r="DKO391" s="43"/>
      <c r="DKP391" s="43"/>
      <c r="DKQ391" s="43"/>
      <c r="DKR391" s="43"/>
      <c r="DKS391" s="43"/>
      <c r="DKT391" s="43"/>
      <c r="DKU391" s="43"/>
      <c r="DKV391" s="43"/>
      <c r="DKW391" s="43"/>
      <c r="DKX391" s="43"/>
      <c r="DKY391" s="43"/>
      <c r="DKZ391" s="43"/>
      <c r="DLA391" s="43"/>
      <c r="DLB391" s="43"/>
      <c r="DLC391" s="43"/>
      <c r="DLD391" s="43"/>
      <c r="DLE391" s="43"/>
      <c r="DLF391" s="43"/>
      <c r="DLG391" s="43"/>
      <c r="DLH391" s="43"/>
      <c r="DLI391" s="43"/>
      <c r="DLJ391" s="43"/>
      <c r="DLK391" s="43"/>
      <c r="DLL391" s="43"/>
      <c r="DLM391" s="43"/>
      <c r="DLN391" s="43"/>
      <c r="DLO391" s="43"/>
      <c r="DLP391" s="43"/>
      <c r="DLQ391" s="43"/>
      <c r="DLR391" s="43"/>
      <c r="DLS391" s="43"/>
      <c r="DLT391" s="43"/>
      <c r="DLU391" s="43"/>
      <c r="DLV391" s="43"/>
      <c r="DLW391" s="43"/>
      <c r="DLX391" s="43"/>
      <c r="DLY391" s="43"/>
      <c r="DLZ391" s="43"/>
      <c r="DMA391" s="43"/>
      <c r="DMB391" s="43"/>
      <c r="DMC391" s="43"/>
      <c r="DMD391" s="43"/>
      <c r="DME391" s="43"/>
      <c r="DMF391" s="43"/>
      <c r="DMG391" s="43"/>
      <c r="DMH391" s="43"/>
      <c r="DMI391" s="43"/>
      <c r="DMJ391" s="43"/>
      <c r="DMK391" s="43"/>
      <c r="DML391" s="43"/>
      <c r="DMM391" s="43"/>
      <c r="DMN391" s="43"/>
      <c r="DMO391" s="43"/>
      <c r="DMP391" s="43"/>
      <c r="DMQ391" s="43"/>
      <c r="DMR391" s="43"/>
      <c r="DMS391" s="43"/>
      <c r="DMT391" s="43"/>
      <c r="DMU391" s="43"/>
      <c r="DMV391" s="43"/>
      <c r="DMW391" s="43"/>
      <c r="DMX391" s="43"/>
      <c r="DMY391" s="43"/>
      <c r="DMZ391" s="43"/>
      <c r="DNA391" s="43"/>
      <c r="DNB391" s="43"/>
      <c r="DNC391" s="43"/>
      <c r="DND391" s="43"/>
      <c r="DNE391" s="43"/>
      <c r="DNF391" s="43"/>
      <c r="DNG391" s="43"/>
      <c r="DNH391" s="43"/>
      <c r="DNI391" s="43"/>
      <c r="DNJ391" s="43"/>
      <c r="DNK391" s="43"/>
      <c r="DNL391" s="43"/>
      <c r="DNM391" s="43"/>
      <c r="DNN391" s="43"/>
      <c r="DNO391" s="43"/>
      <c r="DNP391" s="43"/>
      <c r="DNQ391" s="43"/>
      <c r="DNR391" s="43"/>
      <c r="DNS391" s="43"/>
      <c r="DNT391" s="43"/>
      <c r="DNU391" s="43"/>
      <c r="DNV391" s="43"/>
      <c r="DNW391" s="43"/>
      <c r="DNX391" s="43"/>
      <c r="DNY391" s="43"/>
      <c r="DNZ391" s="43"/>
      <c r="DOA391" s="43"/>
      <c r="DOB391" s="43"/>
      <c r="DOC391" s="43"/>
      <c r="DOD391" s="43"/>
      <c r="DOE391" s="43"/>
      <c r="DOF391" s="43"/>
      <c r="DOG391" s="43"/>
      <c r="DOH391" s="43"/>
      <c r="DOI391" s="43"/>
      <c r="DOJ391" s="43"/>
      <c r="DOK391" s="43"/>
      <c r="DOL391" s="43"/>
      <c r="DOM391" s="43"/>
      <c r="DON391" s="43"/>
      <c r="DOO391" s="43"/>
      <c r="DOP391" s="43"/>
      <c r="DOQ391" s="43"/>
      <c r="DOR391" s="43"/>
      <c r="DOS391" s="43"/>
      <c r="DOT391" s="43"/>
      <c r="DOU391" s="43"/>
      <c r="DOV391" s="43"/>
      <c r="DOW391" s="43"/>
      <c r="DOX391" s="43"/>
      <c r="DOY391" s="43"/>
      <c r="DOZ391" s="43"/>
      <c r="DPA391" s="43"/>
      <c r="DPB391" s="43"/>
      <c r="DPC391" s="43"/>
      <c r="DPD391" s="43"/>
      <c r="DPE391" s="43"/>
      <c r="DPF391" s="43"/>
      <c r="DPG391" s="43"/>
      <c r="DPH391" s="43"/>
      <c r="DPI391" s="43"/>
      <c r="DPJ391" s="43"/>
      <c r="DPK391" s="43"/>
      <c r="DPL391" s="43"/>
      <c r="DPM391" s="43"/>
      <c r="DPN391" s="43"/>
      <c r="DPO391" s="43"/>
      <c r="DPP391" s="43"/>
      <c r="DPQ391" s="43"/>
      <c r="DPR391" s="43"/>
      <c r="DPS391" s="43"/>
      <c r="DPT391" s="43"/>
      <c r="DPU391" s="43"/>
      <c r="DPV391" s="43"/>
      <c r="DPW391" s="43"/>
      <c r="DPX391" s="43"/>
      <c r="DPY391" s="43"/>
      <c r="DPZ391" s="43"/>
      <c r="DQA391" s="43"/>
      <c r="DQB391" s="43"/>
      <c r="DQC391" s="43"/>
      <c r="DQD391" s="43"/>
      <c r="DQE391" s="43"/>
      <c r="DQF391" s="43"/>
      <c r="DQG391" s="43"/>
      <c r="DQH391" s="43"/>
      <c r="DQI391" s="43"/>
      <c r="DQJ391" s="43"/>
      <c r="DQK391" s="43"/>
      <c r="DQL391" s="43"/>
      <c r="DQM391" s="43"/>
      <c r="DQN391" s="43"/>
      <c r="DQO391" s="43"/>
      <c r="DQP391" s="43"/>
      <c r="DQQ391" s="43"/>
      <c r="DQR391" s="43"/>
      <c r="DQS391" s="43"/>
      <c r="DQT391" s="43"/>
      <c r="DQU391" s="43"/>
      <c r="DQV391" s="43"/>
      <c r="DQW391" s="43"/>
      <c r="DQX391" s="43"/>
      <c r="DQY391" s="43"/>
      <c r="DQZ391" s="43"/>
      <c r="DRA391" s="43"/>
      <c r="DRB391" s="43"/>
      <c r="DRC391" s="43"/>
      <c r="DRD391" s="43"/>
      <c r="DRE391" s="43"/>
      <c r="DRF391" s="43"/>
      <c r="DRG391" s="43"/>
      <c r="DRH391" s="43"/>
      <c r="DRI391" s="43"/>
      <c r="DRJ391" s="43"/>
      <c r="DRK391" s="43"/>
      <c r="DRL391" s="43"/>
      <c r="DRM391" s="43"/>
      <c r="DRN391" s="43"/>
      <c r="DRO391" s="43"/>
      <c r="DRP391" s="43"/>
      <c r="DRQ391" s="43"/>
      <c r="DRR391" s="43"/>
      <c r="DRS391" s="43"/>
      <c r="DRT391" s="43"/>
      <c r="DRU391" s="43"/>
      <c r="DRV391" s="43"/>
      <c r="DRW391" s="43"/>
      <c r="DRX391" s="43"/>
      <c r="DRY391" s="43"/>
      <c r="DRZ391" s="43"/>
      <c r="DSA391" s="43"/>
      <c r="DSB391" s="43"/>
      <c r="DSC391" s="43"/>
      <c r="DSD391" s="43"/>
      <c r="DSE391" s="43"/>
      <c r="DSF391" s="43"/>
      <c r="DSG391" s="43"/>
      <c r="DSH391" s="43"/>
      <c r="DSI391" s="43"/>
      <c r="DSJ391" s="43"/>
      <c r="DSK391" s="43"/>
      <c r="DSL391" s="43"/>
      <c r="DSM391" s="43"/>
      <c r="DSN391" s="43"/>
      <c r="DSO391" s="43"/>
      <c r="DSP391" s="43"/>
      <c r="DSQ391" s="43"/>
      <c r="DSR391" s="43"/>
      <c r="DSS391" s="43"/>
      <c r="DST391" s="43"/>
      <c r="DSU391" s="43"/>
      <c r="DSV391" s="43"/>
      <c r="DSW391" s="43"/>
      <c r="DSX391" s="43"/>
      <c r="DSY391" s="43"/>
      <c r="DSZ391" s="43"/>
      <c r="DTA391" s="43"/>
      <c r="DTB391" s="43"/>
      <c r="DTC391" s="43"/>
      <c r="DTD391" s="43"/>
      <c r="DTE391" s="43"/>
      <c r="DTF391" s="43"/>
      <c r="DTG391" s="43"/>
      <c r="DTH391" s="43"/>
      <c r="DTI391" s="43"/>
      <c r="DTJ391" s="43"/>
      <c r="DTK391" s="43"/>
      <c r="DTL391" s="43"/>
      <c r="DTM391" s="43"/>
      <c r="DTN391" s="43"/>
      <c r="DTO391" s="43"/>
      <c r="DTP391" s="43"/>
      <c r="DTQ391" s="43"/>
      <c r="DTR391" s="43"/>
      <c r="DTS391" s="43"/>
      <c r="DTT391" s="43"/>
      <c r="DTU391" s="43"/>
      <c r="DTV391" s="43"/>
      <c r="DTW391" s="43"/>
      <c r="DTX391" s="43"/>
      <c r="DTY391" s="43"/>
      <c r="DTZ391" s="43"/>
      <c r="DUA391" s="43"/>
      <c r="DUB391" s="43"/>
      <c r="DUC391" s="43"/>
      <c r="DUD391" s="43"/>
      <c r="DUE391" s="43"/>
      <c r="DUF391" s="43"/>
      <c r="DUG391" s="43"/>
      <c r="DUH391" s="43"/>
      <c r="DUI391" s="43"/>
      <c r="DUJ391" s="43"/>
      <c r="DUK391" s="43"/>
      <c r="DUL391" s="43"/>
      <c r="DUM391" s="43"/>
      <c r="DUN391" s="43"/>
      <c r="DUO391" s="43"/>
      <c r="DUP391" s="43"/>
      <c r="DUQ391" s="43"/>
      <c r="DUR391" s="43"/>
      <c r="DUS391" s="43"/>
      <c r="DUT391" s="43"/>
      <c r="DUU391" s="43"/>
      <c r="DUV391" s="43"/>
      <c r="DUW391" s="43"/>
      <c r="DUX391" s="43"/>
      <c r="DUY391" s="43"/>
      <c r="DUZ391" s="43"/>
      <c r="DVA391" s="43"/>
      <c r="DVB391" s="43"/>
      <c r="DVC391" s="43"/>
      <c r="DVD391" s="43"/>
      <c r="DVE391" s="43"/>
      <c r="DVF391" s="43"/>
      <c r="DVG391" s="43"/>
      <c r="DVH391" s="43"/>
      <c r="DVI391" s="43"/>
      <c r="DVJ391" s="43"/>
      <c r="DVK391" s="43"/>
      <c r="DVL391" s="43"/>
      <c r="DVM391" s="43"/>
      <c r="DVN391" s="43"/>
      <c r="DVO391" s="43"/>
      <c r="DVP391" s="43"/>
      <c r="DVQ391" s="43"/>
      <c r="DVR391" s="43"/>
      <c r="DVS391" s="43"/>
      <c r="DVT391" s="43"/>
      <c r="DVU391" s="43"/>
      <c r="DVV391" s="43"/>
      <c r="DVW391" s="43"/>
      <c r="DVX391" s="43"/>
      <c r="DVY391" s="43"/>
      <c r="DVZ391" s="43"/>
      <c r="DWA391" s="43"/>
      <c r="DWB391" s="43"/>
      <c r="DWC391" s="43"/>
      <c r="DWD391" s="43"/>
      <c r="DWE391" s="43"/>
      <c r="DWF391" s="43"/>
      <c r="DWG391" s="43"/>
      <c r="DWH391" s="43"/>
      <c r="DWI391" s="43"/>
      <c r="DWJ391" s="43"/>
      <c r="DWK391" s="43"/>
      <c r="DWL391" s="43"/>
      <c r="DWM391" s="43"/>
      <c r="DWN391" s="43"/>
      <c r="DWO391" s="43"/>
      <c r="DWP391" s="43"/>
      <c r="DWQ391" s="43"/>
      <c r="DWR391" s="43"/>
      <c r="DWS391" s="43"/>
      <c r="DWT391" s="43"/>
      <c r="DWU391" s="43"/>
      <c r="DWV391" s="43"/>
      <c r="DWW391" s="43"/>
      <c r="DWX391" s="43"/>
      <c r="DWY391" s="43"/>
      <c r="DWZ391" s="43"/>
      <c r="DXA391" s="43"/>
      <c r="DXB391" s="43"/>
      <c r="DXC391" s="43"/>
      <c r="DXD391" s="43"/>
      <c r="DXE391" s="43"/>
      <c r="DXF391" s="43"/>
      <c r="DXG391" s="43"/>
      <c r="DXH391" s="43"/>
      <c r="DXI391" s="43"/>
      <c r="DXJ391" s="43"/>
      <c r="DXK391" s="43"/>
      <c r="DXL391" s="43"/>
      <c r="DXM391" s="43"/>
      <c r="DXN391" s="43"/>
      <c r="DXO391" s="43"/>
      <c r="DXP391" s="43"/>
      <c r="DXQ391" s="43"/>
      <c r="DXR391" s="43"/>
      <c r="DXS391" s="43"/>
      <c r="DXT391" s="43"/>
      <c r="DXU391" s="43"/>
      <c r="DXV391" s="43"/>
      <c r="DXW391" s="43"/>
      <c r="DXX391" s="43"/>
      <c r="DXY391" s="43"/>
      <c r="DXZ391" s="43"/>
      <c r="DYA391" s="43"/>
      <c r="DYB391" s="43"/>
      <c r="DYC391" s="43"/>
      <c r="DYD391" s="43"/>
      <c r="DYE391" s="43"/>
      <c r="DYF391" s="43"/>
      <c r="DYG391" s="43"/>
      <c r="DYH391" s="43"/>
      <c r="DYI391" s="43"/>
      <c r="DYJ391" s="43"/>
      <c r="DYK391" s="43"/>
      <c r="DYL391" s="43"/>
      <c r="DYM391" s="43"/>
      <c r="DYN391" s="43"/>
      <c r="DYO391" s="43"/>
      <c r="DYP391" s="43"/>
      <c r="DYQ391" s="43"/>
      <c r="DYR391" s="43"/>
      <c r="DYS391" s="43"/>
      <c r="DYT391" s="43"/>
      <c r="DYU391" s="43"/>
      <c r="DYV391" s="43"/>
      <c r="DYW391" s="43"/>
      <c r="DYX391" s="43"/>
      <c r="DYY391" s="43"/>
      <c r="DYZ391" s="43"/>
      <c r="DZA391" s="43"/>
      <c r="DZB391" s="43"/>
      <c r="DZC391" s="43"/>
      <c r="DZD391" s="43"/>
      <c r="DZE391" s="43"/>
      <c r="DZF391" s="43"/>
      <c r="DZG391" s="43"/>
      <c r="DZH391" s="43"/>
      <c r="DZI391" s="43"/>
      <c r="DZJ391" s="43"/>
      <c r="DZK391" s="43"/>
      <c r="DZL391" s="43"/>
      <c r="DZM391" s="43"/>
      <c r="DZN391" s="43"/>
      <c r="DZO391" s="43"/>
      <c r="DZP391" s="43"/>
      <c r="DZQ391" s="43"/>
      <c r="DZR391" s="43"/>
      <c r="DZS391" s="43"/>
      <c r="DZT391" s="43"/>
      <c r="DZU391" s="43"/>
      <c r="DZV391" s="43"/>
      <c r="DZW391" s="43"/>
      <c r="DZX391" s="43"/>
      <c r="DZY391" s="43"/>
      <c r="DZZ391" s="43"/>
      <c r="EAA391" s="43"/>
      <c r="EAB391" s="43"/>
      <c r="EAC391" s="43"/>
      <c r="EAD391" s="43"/>
      <c r="EAE391" s="43"/>
      <c r="EAF391" s="43"/>
      <c r="EAG391" s="43"/>
      <c r="EAH391" s="43"/>
      <c r="EAI391" s="43"/>
      <c r="EAJ391" s="43"/>
      <c r="EAK391" s="43"/>
      <c r="EAL391" s="43"/>
      <c r="EAM391" s="43"/>
      <c r="EAN391" s="43"/>
      <c r="EAO391" s="43"/>
      <c r="EAP391" s="43"/>
      <c r="EAQ391" s="43"/>
      <c r="EAR391" s="43"/>
      <c r="EAS391" s="43"/>
      <c r="EAT391" s="43"/>
      <c r="EAU391" s="43"/>
      <c r="EAV391" s="43"/>
      <c r="EAW391" s="43"/>
      <c r="EAX391" s="43"/>
      <c r="EAY391" s="43"/>
      <c r="EAZ391" s="43"/>
      <c r="EBA391" s="43"/>
      <c r="EBB391" s="43"/>
      <c r="EBC391" s="43"/>
      <c r="EBD391" s="43"/>
      <c r="EBE391" s="43"/>
      <c r="EBF391" s="43"/>
      <c r="EBG391" s="43"/>
      <c r="EBH391" s="43"/>
      <c r="EBI391" s="43"/>
      <c r="EBJ391" s="43"/>
      <c r="EBK391" s="43"/>
      <c r="EBL391" s="43"/>
      <c r="EBM391" s="43"/>
      <c r="EBN391" s="43"/>
      <c r="EBO391" s="43"/>
      <c r="EBP391" s="43"/>
      <c r="EBQ391" s="43"/>
      <c r="EBR391" s="43"/>
      <c r="EBS391" s="43"/>
      <c r="EBT391" s="43"/>
      <c r="EBU391" s="43"/>
      <c r="EBV391" s="43"/>
      <c r="EBW391" s="43"/>
      <c r="EBX391" s="43"/>
      <c r="EBY391" s="43"/>
      <c r="EBZ391" s="43"/>
      <c r="ECA391" s="43"/>
      <c r="ECB391" s="43"/>
      <c r="ECC391" s="43"/>
      <c r="ECD391" s="43"/>
      <c r="ECE391" s="43"/>
      <c r="ECF391" s="43"/>
      <c r="ECG391" s="43"/>
      <c r="ECH391" s="43"/>
      <c r="ECI391" s="43"/>
      <c r="ECJ391" s="43"/>
      <c r="ECK391" s="43"/>
      <c r="ECL391" s="43"/>
      <c r="ECM391" s="43"/>
      <c r="ECN391" s="43"/>
      <c r="ECO391" s="43"/>
      <c r="ECP391" s="43"/>
      <c r="ECQ391" s="43"/>
      <c r="ECR391" s="43"/>
      <c r="ECS391" s="43"/>
      <c r="ECT391" s="43"/>
      <c r="ECU391" s="43"/>
      <c r="ECV391" s="43"/>
      <c r="ECW391" s="43"/>
      <c r="ECX391" s="43"/>
      <c r="ECY391" s="43"/>
      <c r="ECZ391" s="43"/>
      <c r="EDA391" s="43"/>
      <c r="EDB391" s="43"/>
      <c r="EDC391" s="43"/>
      <c r="EDD391" s="43"/>
      <c r="EDE391" s="43"/>
      <c r="EDF391" s="43"/>
      <c r="EDG391" s="43"/>
      <c r="EDH391" s="43"/>
      <c r="EDI391" s="43"/>
      <c r="EDJ391" s="43"/>
      <c r="EDK391" s="43"/>
      <c r="EDL391" s="43"/>
      <c r="EDM391" s="43"/>
      <c r="EDN391" s="43"/>
      <c r="EDO391" s="43"/>
      <c r="EDP391" s="43"/>
      <c r="EDQ391" s="43"/>
      <c r="EDR391" s="43"/>
      <c r="EDS391" s="43"/>
      <c r="EDT391" s="43"/>
      <c r="EDU391" s="43"/>
      <c r="EDV391" s="43"/>
      <c r="EDW391" s="43"/>
      <c r="EDX391" s="43"/>
      <c r="EDY391" s="43"/>
      <c r="EDZ391" s="43"/>
      <c r="EEA391" s="43"/>
      <c r="EEB391" s="43"/>
      <c r="EEC391" s="43"/>
      <c r="EED391" s="43"/>
      <c r="EEE391" s="43"/>
      <c r="EEF391" s="43"/>
      <c r="EEG391" s="43"/>
      <c r="EEH391" s="43"/>
      <c r="EEI391" s="43"/>
      <c r="EEJ391" s="43"/>
      <c r="EEK391" s="43"/>
      <c r="EEL391" s="43"/>
      <c r="EEM391" s="43"/>
      <c r="EEN391" s="43"/>
      <c r="EEO391" s="43"/>
      <c r="EEP391" s="43"/>
      <c r="EEQ391" s="43"/>
      <c r="EER391" s="43"/>
      <c r="EES391" s="43"/>
      <c r="EET391" s="43"/>
      <c r="EEU391" s="43"/>
      <c r="EEV391" s="43"/>
      <c r="EEW391" s="43"/>
      <c r="EEX391" s="43"/>
      <c r="EEY391" s="43"/>
      <c r="EEZ391" s="43"/>
      <c r="EFA391" s="43"/>
      <c r="EFB391" s="43"/>
      <c r="EFC391" s="43"/>
      <c r="EFD391" s="43"/>
      <c r="EFE391" s="43"/>
      <c r="EFF391" s="43"/>
      <c r="EFG391" s="43"/>
      <c r="EFH391" s="43"/>
      <c r="EFI391" s="43"/>
      <c r="EFJ391" s="43"/>
      <c r="EFK391" s="43"/>
      <c r="EFL391" s="43"/>
      <c r="EFM391" s="43"/>
      <c r="EFN391" s="43"/>
      <c r="EFO391" s="43"/>
      <c r="EFP391" s="43"/>
      <c r="EFQ391" s="43"/>
      <c r="EFR391" s="43"/>
      <c r="EFS391" s="43"/>
      <c r="EFT391" s="43"/>
      <c r="EFU391" s="43"/>
      <c r="EFV391" s="43"/>
      <c r="EFW391" s="43"/>
      <c r="EFX391" s="43"/>
      <c r="EFY391" s="43"/>
      <c r="EFZ391" s="43"/>
      <c r="EGA391" s="43"/>
      <c r="EGB391" s="43"/>
      <c r="EGC391" s="43"/>
      <c r="EGD391" s="43"/>
      <c r="EGE391" s="43"/>
      <c r="EGF391" s="43"/>
      <c r="EGG391" s="43"/>
      <c r="EGH391" s="43"/>
      <c r="EGI391" s="43"/>
      <c r="EGJ391" s="43"/>
      <c r="EGK391" s="43"/>
      <c r="EGL391" s="43"/>
      <c r="EGM391" s="43"/>
      <c r="EGN391" s="43"/>
      <c r="EGO391" s="43"/>
      <c r="EGP391" s="43"/>
      <c r="EGQ391" s="43"/>
      <c r="EGR391" s="43"/>
      <c r="EGS391" s="43"/>
      <c r="EGT391" s="43"/>
      <c r="EGU391" s="43"/>
      <c r="EGV391" s="43"/>
      <c r="EGW391" s="43"/>
      <c r="EGX391" s="43"/>
      <c r="EGY391" s="43"/>
      <c r="EGZ391" s="43"/>
      <c r="EHA391" s="43"/>
      <c r="EHB391" s="43"/>
      <c r="EHC391" s="43"/>
      <c r="EHD391" s="43"/>
      <c r="EHE391" s="43"/>
      <c r="EHF391" s="43"/>
      <c r="EHG391" s="43"/>
      <c r="EHH391" s="43"/>
      <c r="EHI391" s="43"/>
      <c r="EHJ391" s="43"/>
      <c r="EHK391" s="43"/>
      <c r="EHL391" s="43"/>
      <c r="EHM391" s="43"/>
      <c r="EHN391" s="43"/>
      <c r="EHO391" s="43"/>
      <c r="EHP391" s="43"/>
      <c r="EHQ391" s="43"/>
      <c r="EHR391" s="43"/>
      <c r="EHS391" s="43"/>
      <c r="EHT391" s="43"/>
      <c r="EHU391" s="43"/>
      <c r="EHV391" s="43"/>
      <c r="EHW391" s="43"/>
      <c r="EHX391" s="43"/>
      <c r="EHY391" s="43"/>
      <c r="EHZ391" s="43"/>
      <c r="EIA391" s="43"/>
      <c r="EIB391" s="43"/>
      <c r="EIC391" s="43"/>
      <c r="EID391" s="43"/>
      <c r="EIE391" s="43"/>
      <c r="EIF391" s="43"/>
      <c r="EIG391" s="43"/>
      <c r="EIH391" s="43"/>
      <c r="EII391" s="43"/>
      <c r="EIJ391" s="43"/>
      <c r="EIK391" s="43"/>
      <c r="EIL391" s="43"/>
      <c r="EIM391" s="43"/>
      <c r="EIN391" s="43"/>
      <c r="EIO391" s="43"/>
      <c r="EIP391" s="43"/>
      <c r="EIQ391" s="43"/>
      <c r="EIR391" s="43"/>
      <c r="EIS391" s="43"/>
      <c r="EIT391" s="43"/>
      <c r="EIU391" s="43"/>
      <c r="EIV391" s="43"/>
      <c r="EIW391" s="43"/>
      <c r="EIX391" s="43"/>
      <c r="EIY391" s="43"/>
      <c r="EIZ391" s="43"/>
      <c r="EJA391" s="43"/>
      <c r="EJB391" s="43"/>
      <c r="EJC391" s="43"/>
      <c r="EJD391" s="43"/>
      <c r="EJE391" s="43"/>
      <c r="EJF391" s="43"/>
      <c r="EJG391" s="43"/>
      <c r="EJH391" s="43"/>
      <c r="EJI391" s="43"/>
      <c r="EJJ391" s="43"/>
      <c r="EJK391" s="43"/>
      <c r="EJL391" s="43"/>
      <c r="EJM391" s="43"/>
      <c r="EJN391" s="43"/>
      <c r="EJO391" s="43"/>
      <c r="EJP391" s="43"/>
      <c r="EJQ391" s="43"/>
      <c r="EJR391" s="43"/>
      <c r="EJS391" s="43"/>
      <c r="EJT391" s="43"/>
      <c r="EJU391" s="43"/>
      <c r="EJV391" s="43"/>
      <c r="EJW391" s="43"/>
      <c r="EJX391" s="43"/>
      <c r="EJY391" s="43"/>
      <c r="EJZ391" s="43"/>
      <c r="EKA391" s="43"/>
      <c r="EKB391" s="43"/>
      <c r="EKC391" s="43"/>
      <c r="EKD391" s="43"/>
      <c r="EKE391" s="43"/>
      <c r="EKF391" s="43"/>
      <c r="EKG391" s="43"/>
      <c r="EKH391" s="43"/>
      <c r="EKI391" s="43"/>
      <c r="EKJ391" s="43"/>
      <c r="EKK391" s="43"/>
      <c r="EKL391" s="43"/>
      <c r="EKM391" s="43"/>
      <c r="EKN391" s="43"/>
      <c r="EKO391" s="43"/>
      <c r="EKP391" s="43"/>
      <c r="EKQ391" s="43"/>
      <c r="EKR391" s="43"/>
      <c r="EKS391" s="43"/>
      <c r="EKT391" s="43"/>
      <c r="EKU391" s="43"/>
      <c r="EKV391" s="43"/>
      <c r="EKW391" s="43"/>
      <c r="EKX391" s="43"/>
      <c r="EKY391" s="43"/>
      <c r="EKZ391" s="43"/>
      <c r="ELA391" s="43"/>
      <c r="ELB391" s="43"/>
      <c r="ELC391" s="43"/>
      <c r="ELD391" s="43"/>
      <c r="ELE391" s="43"/>
      <c r="ELF391" s="43"/>
      <c r="ELG391" s="43"/>
      <c r="ELH391" s="43"/>
      <c r="ELI391" s="43"/>
      <c r="ELJ391" s="43"/>
      <c r="ELK391" s="43"/>
      <c r="ELL391" s="43"/>
      <c r="ELM391" s="43"/>
      <c r="ELN391" s="43"/>
      <c r="ELO391" s="43"/>
      <c r="ELP391" s="43"/>
      <c r="ELQ391" s="43"/>
      <c r="ELR391" s="43"/>
      <c r="ELS391" s="43"/>
      <c r="ELT391" s="43"/>
      <c r="ELU391" s="43"/>
      <c r="ELV391" s="43"/>
      <c r="ELW391" s="43"/>
      <c r="ELX391" s="43"/>
      <c r="ELY391" s="43"/>
      <c r="ELZ391" s="43"/>
      <c r="EMA391" s="43"/>
      <c r="EMB391" s="43"/>
      <c r="EMC391" s="43"/>
      <c r="EMD391" s="43"/>
      <c r="EME391" s="43"/>
      <c r="EMF391" s="43"/>
      <c r="EMG391" s="43"/>
      <c r="EMH391" s="43"/>
      <c r="EMI391" s="43"/>
      <c r="EMJ391" s="43"/>
      <c r="EMK391" s="43"/>
      <c r="EML391" s="43"/>
      <c r="EMM391" s="43"/>
      <c r="EMN391" s="43"/>
      <c r="EMO391" s="43"/>
      <c r="EMP391" s="43"/>
      <c r="EMQ391" s="43"/>
      <c r="EMR391" s="43"/>
      <c r="EMS391" s="43"/>
      <c r="EMT391" s="43"/>
      <c r="EMU391" s="43"/>
      <c r="EMV391" s="43"/>
      <c r="EMW391" s="43"/>
      <c r="EMX391" s="43"/>
      <c r="EMY391" s="43"/>
      <c r="EMZ391" s="43"/>
      <c r="ENA391" s="43"/>
      <c r="ENB391" s="43"/>
      <c r="ENC391" s="43"/>
      <c r="END391" s="43"/>
      <c r="ENE391" s="43"/>
      <c r="ENF391" s="43"/>
      <c r="ENG391" s="43"/>
      <c r="ENH391" s="43"/>
      <c r="ENI391" s="43"/>
      <c r="ENJ391" s="43"/>
      <c r="ENK391" s="43"/>
      <c r="ENL391" s="43"/>
      <c r="ENM391" s="43"/>
      <c r="ENN391" s="43"/>
      <c r="ENO391" s="43"/>
      <c r="ENP391" s="43"/>
      <c r="ENQ391" s="43"/>
      <c r="ENR391" s="43"/>
      <c r="ENS391" s="43"/>
      <c r="ENT391" s="43"/>
      <c r="ENU391" s="43"/>
      <c r="ENV391" s="43"/>
      <c r="ENW391" s="43"/>
      <c r="ENX391" s="43"/>
      <c r="ENY391" s="43"/>
      <c r="ENZ391" s="43"/>
      <c r="EOA391" s="43"/>
      <c r="EOB391" s="43"/>
      <c r="EOC391" s="43"/>
      <c r="EOD391" s="43"/>
      <c r="EOE391" s="43"/>
      <c r="EOF391" s="43"/>
      <c r="EOG391" s="43"/>
      <c r="EOH391" s="43"/>
      <c r="EOI391" s="43"/>
      <c r="EOJ391" s="43"/>
      <c r="EOK391" s="43"/>
      <c r="EOL391" s="43"/>
      <c r="EOM391" s="43"/>
      <c r="EON391" s="43"/>
      <c r="EOO391" s="43"/>
      <c r="EOP391" s="43"/>
      <c r="EOQ391" s="43"/>
      <c r="EOR391" s="43"/>
      <c r="EOS391" s="43"/>
      <c r="EOT391" s="43"/>
      <c r="EOU391" s="43"/>
      <c r="EOV391" s="43"/>
      <c r="EOW391" s="43"/>
      <c r="EOX391" s="43"/>
      <c r="EOY391" s="43"/>
      <c r="EOZ391" s="43"/>
      <c r="EPA391" s="43"/>
      <c r="EPB391" s="43"/>
      <c r="EPC391" s="43"/>
      <c r="EPD391" s="43"/>
      <c r="EPE391" s="43"/>
      <c r="EPF391" s="43"/>
      <c r="EPG391" s="43"/>
      <c r="EPH391" s="43"/>
      <c r="EPI391" s="43"/>
      <c r="EPJ391" s="43"/>
      <c r="EPK391" s="43"/>
      <c r="EPL391" s="43"/>
      <c r="EPM391" s="43"/>
      <c r="EPN391" s="43"/>
      <c r="EPO391" s="43"/>
      <c r="EPP391" s="43"/>
      <c r="EPQ391" s="43"/>
      <c r="EPR391" s="43"/>
      <c r="EPS391" s="43"/>
      <c r="EPT391" s="43"/>
      <c r="EPU391" s="43"/>
      <c r="EPV391" s="43"/>
      <c r="EPW391" s="43"/>
      <c r="EPX391" s="43"/>
      <c r="EPY391" s="43"/>
      <c r="EPZ391" s="43"/>
      <c r="EQA391" s="43"/>
      <c r="EQB391" s="43"/>
      <c r="EQC391" s="43"/>
      <c r="EQD391" s="43"/>
      <c r="EQE391" s="43"/>
      <c r="EQF391" s="43"/>
      <c r="EQG391" s="43"/>
      <c r="EQH391" s="43"/>
      <c r="EQI391" s="43"/>
      <c r="EQJ391" s="43"/>
      <c r="EQK391" s="43"/>
      <c r="EQL391" s="43"/>
      <c r="EQM391" s="43"/>
      <c r="EQN391" s="43"/>
      <c r="EQO391" s="43"/>
      <c r="EQP391" s="43"/>
      <c r="EQQ391" s="43"/>
      <c r="EQR391" s="43"/>
      <c r="EQS391" s="43"/>
      <c r="EQT391" s="43"/>
      <c r="EQU391" s="43"/>
      <c r="EQV391" s="43"/>
      <c r="EQW391" s="43"/>
      <c r="EQX391" s="43"/>
      <c r="EQY391" s="43"/>
      <c r="EQZ391" s="43"/>
      <c r="ERA391" s="43"/>
      <c r="ERB391" s="43"/>
      <c r="ERC391" s="43"/>
      <c r="ERD391" s="43"/>
      <c r="ERE391" s="43"/>
      <c r="ERF391" s="43"/>
      <c r="ERG391" s="43"/>
      <c r="ERH391" s="43"/>
      <c r="ERI391" s="43"/>
      <c r="ERJ391" s="43"/>
      <c r="ERK391" s="43"/>
      <c r="ERL391" s="43"/>
      <c r="ERM391" s="43"/>
      <c r="ERN391" s="43"/>
      <c r="ERO391" s="43"/>
      <c r="ERP391" s="43"/>
      <c r="ERQ391" s="43"/>
      <c r="ERR391" s="43"/>
      <c r="ERS391" s="43"/>
      <c r="ERT391" s="43"/>
      <c r="ERU391" s="43"/>
      <c r="ERV391" s="43"/>
      <c r="ERW391" s="43"/>
      <c r="ERX391" s="43"/>
      <c r="ERY391" s="43"/>
      <c r="ERZ391" s="43"/>
      <c r="ESA391" s="43"/>
      <c r="ESB391" s="43"/>
      <c r="ESC391" s="43"/>
      <c r="ESD391" s="43"/>
      <c r="ESE391" s="43"/>
      <c r="ESF391" s="43"/>
      <c r="ESG391" s="43"/>
      <c r="ESH391" s="43"/>
      <c r="ESI391" s="43"/>
      <c r="ESJ391" s="43"/>
      <c r="ESK391" s="43"/>
      <c r="ESL391" s="43"/>
      <c r="ESM391" s="43"/>
      <c r="ESN391" s="43"/>
      <c r="ESO391" s="43"/>
      <c r="ESP391" s="43"/>
      <c r="ESQ391" s="43"/>
      <c r="ESR391" s="43"/>
      <c r="ESS391" s="43"/>
      <c r="EST391" s="43"/>
      <c r="ESU391" s="43"/>
      <c r="ESV391" s="43"/>
      <c r="ESW391" s="43"/>
      <c r="ESX391" s="43"/>
      <c r="ESY391" s="43"/>
      <c r="ESZ391" s="43"/>
      <c r="ETA391" s="43"/>
      <c r="ETB391" s="43"/>
      <c r="ETC391" s="43"/>
      <c r="ETD391" s="43"/>
      <c r="ETE391" s="43"/>
      <c r="ETF391" s="43"/>
      <c r="ETG391" s="43"/>
      <c r="ETH391" s="43"/>
      <c r="ETI391" s="43"/>
      <c r="ETJ391" s="43"/>
      <c r="ETK391" s="43"/>
      <c r="ETL391" s="43"/>
      <c r="ETM391" s="43"/>
      <c r="ETN391" s="43"/>
      <c r="ETO391" s="43"/>
      <c r="ETP391" s="43"/>
      <c r="ETQ391" s="43"/>
      <c r="ETR391" s="43"/>
      <c r="ETS391" s="43"/>
      <c r="ETT391" s="43"/>
      <c r="ETU391" s="43"/>
      <c r="ETV391" s="43"/>
      <c r="ETW391" s="43"/>
      <c r="ETX391" s="43"/>
      <c r="ETY391" s="43"/>
      <c r="ETZ391" s="43"/>
      <c r="EUA391" s="43"/>
      <c r="EUB391" s="43"/>
      <c r="EUC391" s="43"/>
      <c r="EUD391" s="43"/>
      <c r="EUE391" s="43"/>
      <c r="EUF391" s="43"/>
      <c r="EUG391" s="43"/>
      <c r="EUH391" s="43"/>
      <c r="EUI391" s="43"/>
      <c r="EUJ391" s="43"/>
      <c r="EUK391" s="43"/>
      <c r="EUL391" s="43"/>
      <c r="EUM391" s="43"/>
      <c r="EUN391" s="43"/>
      <c r="EUO391" s="43"/>
      <c r="EUP391" s="43"/>
      <c r="EUQ391" s="43"/>
      <c r="EUR391" s="43"/>
      <c r="EUS391" s="43"/>
      <c r="EUT391" s="43"/>
      <c r="EUU391" s="43"/>
      <c r="EUV391" s="43"/>
      <c r="EUW391" s="43"/>
      <c r="EUX391" s="43"/>
      <c r="EUY391" s="43"/>
      <c r="EUZ391" s="43"/>
      <c r="EVA391" s="43"/>
      <c r="EVB391" s="43"/>
      <c r="EVC391" s="43"/>
      <c r="EVD391" s="43"/>
      <c r="EVE391" s="43"/>
      <c r="EVF391" s="43"/>
      <c r="EVG391" s="43"/>
      <c r="EVH391" s="43"/>
      <c r="EVI391" s="43"/>
      <c r="EVJ391" s="43"/>
      <c r="EVK391" s="43"/>
      <c r="EVL391" s="43"/>
      <c r="EVM391" s="43"/>
      <c r="EVN391" s="43"/>
      <c r="EVO391" s="43"/>
      <c r="EVP391" s="43"/>
      <c r="EVQ391" s="43"/>
      <c r="EVR391" s="43"/>
      <c r="EVS391" s="43"/>
      <c r="EVT391" s="43"/>
      <c r="EVU391" s="43"/>
      <c r="EVV391" s="43"/>
      <c r="EVW391" s="43"/>
      <c r="EVX391" s="43"/>
      <c r="EVY391" s="43"/>
      <c r="EVZ391" s="43"/>
      <c r="EWA391" s="43"/>
      <c r="EWB391" s="43"/>
      <c r="EWC391" s="43"/>
      <c r="EWD391" s="43"/>
      <c r="EWE391" s="43"/>
      <c r="EWF391" s="43"/>
      <c r="EWG391" s="43"/>
      <c r="EWH391" s="43"/>
      <c r="EWI391" s="43"/>
      <c r="EWJ391" s="43"/>
      <c r="EWK391" s="43"/>
      <c r="EWL391" s="43"/>
      <c r="EWM391" s="43"/>
      <c r="EWN391" s="43"/>
      <c r="EWO391" s="43"/>
      <c r="EWP391" s="43"/>
      <c r="EWQ391" s="43"/>
      <c r="EWR391" s="43"/>
      <c r="EWS391" s="43"/>
      <c r="EWT391" s="43"/>
      <c r="EWU391" s="43"/>
      <c r="EWV391" s="43"/>
      <c r="EWW391" s="43"/>
      <c r="EWX391" s="43"/>
      <c r="EWY391" s="43"/>
      <c r="EWZ391" s="43"/>
      <c r="EXA391" s="43"/>
      <c r="EXB391" s="43"/>
      <c r="EXC391" s="43"/>
      <c r="EXD391" s="43"/>
      <c r="EXE391" s="43"/>
      <c r="EXF391" s="43"/>
      <c r="EXG391" s="43"/>
      <c r="EXH391" s="43"/>
      <c r="EXI391" s="43"/>
      <c r="EXJ391" s="43"/>
      <c r="EXK391" s="43"/>
      <c r="EXL391" s="43"/>
      <c r="EXM391" s="43"/>
      <c r="EXN391" s="43"/>
      <c r="EXO391" s="43"/>
      <c r="EXP391" s="43"/>
      <c r="EXQ391" s="43"/>
      <c r="EXR391" s="43"/>
      <c r="EXS391" s="43"/>
      <c r="EXT391" s="43"/>
      <c r="EXU391" s="43"/>
      <c r="EXV391" s="43"/>
      <c r="EXW391" s="43"/>
      <c r="EXX391" s="43"/>
      <c r="EXY391" s="43"/>
      <c r="EXZ391" s="43"/>
      <c r="EYA391" s="43"/>
      <c r="EYB391" s="43"/>
      <c r="EYC391" s="43"/>
      <c r="EYD391" s="43"/>
      <c r="EYE391" s="43"/>
      <c r="EYF391" s="43"/>
      <c r="EYG391" s="43"/>
      <c r="EYH391" s="43"/>
      <c r="EYI391" s="43"/>
      <c r="EYJ391" s="43"/>
      <c r="EYK391" s="43"/>
      <c r="EYL391" s="43"/>
      <c r="EYM391" s="43"/>
      <c r="EYN391" s="43"/>
      <c r="EYO391" s="43"/>
      <c r="EYP391" s="43"/>
      <c r="EYQ391" s="43"/>
      <c r="EYR391" s="43"/>
      <c r="EYS391" s="43"/>
      <c r="EYT391" s="43"/>
      <c r="EYU391" s="43"/>
      <c r="EYV391" s="43"/>
      <c r="EYW391" s="43"/>
      <c r="EYX391" s="43"/>
      <c r="EYY391" s="43"/>
      <c r="EYZ391" s="43"/>
      <c r="EZA391" s="43"/>
      <c r="EZB391" s="43"/>
      <c r="EZC391" s="43"/>
      <c r="EZD391" s="43"/>
      <c r="EZE391" s="43"/>
      <c r="EZF391" s="43"/>
      <c r="EZG391" s="43"/>
      <c r="EZH391" s="43"/>
      <c r="EZI391" s="43"/>
      <c r="EZJ391" s="43"/>
      <c r="EZK391" s="43"/>
      <c r="EZL391" s="43"/>
      <c r="EZM391" s="43"/>
      <c r="EZN391" s="43"/>
      <c r="EZO391" s="43"/>
      <c r="EZP391" s="43"/>
      <c r="EZQ391" s="43"/>
      <c r="EZR391" s="43"/>
      <c r="EZS391" s="43"/>
      <c r="EZT391" s="43"/>
      <c r="EZU391" s="43"/>
      <c r="EZV391" s="43"/>
      <c r="EZW391" s="43"/>
      <c r="EZX391" s="43"/>
      <c r="EZY391" s="43"/>
      <c r="EZZ391" s="43"/>
      <c r="FAA391" s="43"/>
      <c r="FAB391" s="43"/>
      <c r="FAC391" s="43"/>
      <c r="FAD391" s="43"/>
      <c r="FAE391" s="43"/>
      <c r="FAF391" s="43"/>
      <c r="FAG391" s="43"/>
      <c r="FAH391" s="43"/>
      <c r="FAI391" s="43"/>
      <c r="FAJ391" s="43"/>
      <c r="FAK391" s="43"/>
      <c r="FAL391" s="43"/>
      <c r="FAM391" s="43"/>
      <c r="FAN391" s="43"/>
      <c r="FAO391" s="43"/>
      <c r="FAP391" s="43"/>
      <c r="FAQ391" s="43"/>
      <c r="FAR391" s="43"/>
      <c r="FAS391" s="43"/>
      <c r="FAT391" s="43"/>
      <c r="FAU391" s="43"/>
      <c r="FAV391" s="43"/>
      <c r="FAW391" s="43"/>
      <c r="FAX391" s="43"/>
      <c r="FAY391" s="43"/>
      <c r="FAZ391" s="43"/>
      <c r="FBA391" s="43"/>
      <c r="FBB391" s="43"/>
      <c r="FBC391" s="43"/>
      <c r="FBD391" s="43"/>
      <c r="FBE391" s="43"/>
      <c r="FBF391" s="43"/>
      <c r="FBG391" s="43"/>
      <c r="FBH391" s="43"/>
      <c r="FBI391" s="43"/>
      <c r="FBJ391" s="43"/>
      <c r="FBK391" s="43"/>
      <c r="FBL391" s="43"/>
      <c r="FBM391" s="43"/>
      <c r="FBN391" s="43"/>
      <c r="FBO391" s="43"/>
      <c r="FBP391" s="43"/>
      <c r="FBQ391" s="43"/>
      <c r="FBR391" s="43"/>
      <c r="FBS391" s="43"/>
      <c r="FBT391" s="43"/>
      <c r="FBU391" s="43"/>
      <c r="FBV391" s="43"/>
      <c r="FBW391" s="43"/>
      <c r="FBX391" s="43"/>
      <c r="FBY391" s="43"/>
      <c r="FBZ391" s="43"/>
      <c r="FCA391" s="43"/>
      <c r="FCB391" s="43"/>
      <c r="FCC391" s="43"/>
      <c r="FCD391" s="43"/>
      <c r="FCE391" s="43"/>
      <c r="FCF391" s="43"/>
      <c r="FCG391" s="43"/>
      <c r="FCH391" s="43"/>
      <c r="FCI391" s="43"/>
      <c r="FCJ391" s="43"/>
      <c r="FCK391" s="43"/>
      <c r="FCL391" s="43"/>
      <c r="FCM391" s="43"/>
      <c r="FCN391" s="43"/>
      <c r="FCO391" s="43"/>
      <c r="FCP391" s="43"/>
      <c r="FCQ391" s="43"/>
      <c r="FCR391" s="43"/>
      <c r="FCS391" s="43"/>
      <c r="FCT391" s="43"/>
      <c r="FCU391" s="43"/>
      <c r="FCV391" s="43"/>
      <c r="FCW391" s="43"/>
      <c r="FCX391" s="43"/>
      <c r="FCY391" s="43"/>
      <c r="FCZ391" s="43"/>
      <c r="FDA391" s="43"/>
      <c r="FDB391" s="43"/>
      <c r="FDC391" s="43"/>
      <c r="FDD391" s="43"/>
      <c r="FDE391" s="43"/>
      <c r="FDF391" s="43"/>
      <c r="FDG391" s="43"/>
      <c r="FDH391" s="43"/>
      <c r="FDI391" s="43"/>
      <c r="FDJ391" s="43"/>
      <c r="FDK391" s="43"/>
      <c r="FDL391" s="43"/>
      <c r="FDM391" s="43"/>
      <c r="FDN391" s="43"/>
      <c r="FDO391" s="43"/>
      <c r="FDP391" s="43"/>
      <c r="FDQ391" s="43"/>
      <c r="FDR391" s="43"/>
      <c r="FDS391" s="43"/>
      <c r="FDT391" s="43"/>
      <c r="FDU391" s="43"/>
      <c r="FDV391" s="43"/>
      <c r="FDW391" s="43"/>
      <c r="FDX391" s="43"/>
      <c r="FDY391" s="43"/>
      <c r="FDZ391" s="43"/>
      <c r="FEA391" s="43"/>
      <c r="FEB391" s="43"/>
      <c r="FEC391" s="43"/>
      <c r="FED391" s="43"/>
      <c r="FEE391" s="43"/>
      <c r="FEF391" s="43"/>
      <c r="FEG391" s="43"/>
      <c r="FEH391" s="43"/>
      <c r="FEI391" s="43"/>
      <c r="FEJ391" s="43"/>
      <c r="FEK391" s="43"/>
      <c r="FEL391" s="43"/>
      <c r="FEM391" s="43"/>
      <c r="FEN391" s="43"/>
      <c r="FEO391" s="43"/>
      <c r="FEP391" s="43"/>
      <c r="FEQ391" s="43"/>
      <c r="FER391" s="43"/>
      <c r="FES391" s="43"/>
      <c r="FET391" s="43"/>
      <c r="FEU391" s="43"/>
      <c r="FEV391" s="43"/>
      <c r="FEW391" s="43"/>
      <c r="FEX391" s="43"/>
      <c r="FEY391" s="43"/>
      <c r="FEZ391" s="43"/>
      <c r="FFA391" s="43"/>
      <c r="FFB391" s="43"/>
      <c r="FFC391" s="43"/>
      <c r="FFD391" s="43"/>
      <c r="FFE391" s="43"/>
      <c r="FFF391" s="43"/>
      <c r="FFG391" s="43"/>
      <c r="FFH391" s="43"/>
      <c r="FFI391" s="43"/>
      <c r="FFJ391" s="43"/>
      <c r="FFK391" s="43"/>
      <c r="FFL391" s="43"/>
      <c r="FFM391" s="43"/>
      <c r="FFN391" s="43"/>
      <c r="FFO391" s="43"/>
      <c r="FFP391" s="43"/>
      <c r="FFQ391" s="43"/>
      <c r="FFR391" s="43"/>
      <c r="FFS391" s="43"/>
      <c r="FFT391" s="43"/>
      <c r="FFU391" s="43"/>
      <c r="FFV391" s="43"/>
      <c r="FFW391" s="43"/>
      <c r="FFX391" s="43"/>
      <c r="FFY391" s="43"/>
      <c r="FFZ391" s="43"/>
      <c r="FGA391" s="43"/>
      <c r="FGB391" s="43"/>
      <c r="FGC391" s="43"/>
      <c r="FGD391" s="43"/>
      <c r="FGE391" s="43"/>
      <c r="FGF391" s="43"/>
      <c r="FGG391" s="43"/>
      <c r="FGH391" s="43"/>
      <c r="FGI391" s="43"/>
      <c r="FGJ391" s="43"/>
      <c r="FGK391" s="43"/>
      <c r="FGL391" s="43"/>
      <c r="FGM391" s="43"/>
      <c r="FGN391" s="43"/>
      <c r="FGO391" s="43"/>
      <c r="FGP391" s="43"/>
      <c r="FGQ391" s="43"/>
      <c r="FGR391" s="43"/>
      <c r="FGS391" s="43"/>
      <c r="FGT391" s="43"/>
      <c r="FGU391" s="43"/>
      <c r="FGV391" s="43"/>
      <c r="FGW391" s="43"/>
      <c r="FGX391" s="43"/>
      <c r="FGY391" s="43"/>
      <c r="FGZ391" s="43"/>
      <c r="FHA391" s="43"/>
      <c r="FHB391" s="43"/>
      <c r="FHC391" s="43"/>
      <c r="FHD391" s="43"/>
      <c r="FHE391" s="43"/>
      <c r="FHF391" s="43"/>
      <c r="FHG391" s="43"/>
      <c r="FHH391" s="43"/>
      <c r="FHI391" s="43"/>
      <c r="FHJ391" s="43"/>
      <c r="FHK391" s="43"/>
      <c r="FHL391" s="43"/>
      <c r="FHM391" s="43"/>
      <c r="FHN391" s="43"/>
      <c r="FHO391" s="43"/>
      <c r="FHP391" s="43"/>
      <c r="FHQ391" s="43"/>
      <c r="FHR391" s="43"/>
      <c r="FHS391" s="43"/>
      <c r="FHT391" s="43"/>
      <c r="FHU391" s="43"/>
      <c r="FHV391" s="43"/>
      <c r="FHW391" s="43"/>
      <c r="FHX391" s="43"/>
      <c r="FHY391" s="43"/>
      <c r="FHZ391" s="43"/>
      <c r="FIA391" s="43"/>
      <c r="FIB391" s="43"/>
      <c r="FIC391" s="43"/>
      <c r="FID391" s="43"/>
      <c r="FIE391" s="43"/>
      <c r="FIF391" s="43"/>
      <c r="FIG391" s="43"/>
      <c r="FIH391" s="43"/>
      <c r="FII391" s="43"/>
      <c r="FIJ391" s="43"/>
      <c r="FIK391" s="43"/>
      <c r="FIL391" s="43"/>
      <c r="FIM391" s="43"/>
      <c r="FIN391" s="43"/>
      <c r="FIO391" s="43"/>
      <c r="FIP391" s="43"/>
      <c r="FIQ391" s="43"/>
      <c r="FIR391" s="43"/>
      <c r="FIS391" s="43"/>
      <c r="FIT391" s="43"/>
      <c r="FIU391" s="43"/>
      <c r="FIV391" s="43"/>
      <c r="FIW391" s="43"/>
      <c r="FIX391" s="43"/>
      <c r="FIY391" s="43"/>
      <c r="FIZ391" s="43"/>
      <c r="FJA391" s="43"/>
      <c r="FJB391" s="43"/>
      <c r="FJC391" s="43"/>
      <c r="FJD391" s="43"/>
      <c r="FJE391" s="43"/>
      <c r="FJF391" s="43"/>
      <c r="FJG391" s="43"/>
      <c r="FJH391" s="43"/>
      <c r="FJI391" s="43"/>
      <c r="FJJ391" s="43"/>
      <c r="FJK391" s="43"/>
      <c r="FJL391" s="43"/>
      <c r="FJM391" s="43"/>
      <c r="FJN391" s="43"/>
      <c r="FJO391" s="43"/>
      <c r="FJP391" s="43"/>
      <c r="FJQ391" s="43"/>
      <c r="FJR391" s="43"/>
      <c r="FJS391" s="43"/>
      <c r="FJT391" s="43"/>
      <c r="FJU391" s="43"/>
      <c r="FJV391" s="43"/>
      <c r="FJW391" s="43"/>
      <c r="FJX391" s="43"/>
      <c r="FJY391" s="43"/>
      <c r="FJZ391" s="43"/>
      <c r="FKA391" s="43"/>
      <c r="FKB391" s="43"/>
      <c r="FKC391" s="43"/>
      <c r="FKD391" s="43"/>
      <c r="FKE391" s="43"/>
      <c r="FKF391" s="43"/>
      <c r="FKG391" s="43"/>
      <c r="FKH391" s="43"/>
      <c r="FKI391" s="43"/>
      <c r="FKJ391" s="43"/>
      <c r="FKK391" s="43"/>
      <c r="FKL391" s="43"/>
      <c r="FKM391" s="43"/>
      <c r="FKN391" s="43"/>
      <c r="FKO391" s="43"/>
      <c r="FKP391" s="43"/>
      <c r="FKQ391" s="43"/>
      <c r="FKR391" s="43"/>
      <c r="FKS391" s="43"/>
      <c r="FKT391" s="43"/>
      <c r="FKU391" s="43"/>
      <c r="FKV391" s="43"/>
      <c r="FKW391" s="43"/>
      <c r="FKX391" s="43"/>
      <c r="FKY391" s="43"/>
      <c r="FKZ391" s="43"/>
      <c r="FLA391" s="43"/>
      <c r="FLB391" s="43"/>
      <c r="FLC391" s="43"/>
      <c r="FLD391" s="43"/>
      <c r="FLE391" s="43"/>
      <c r="FLF391" s="43"/>
      <c r="FLG391" s="43"/>
      <c r="FLH391" s="43"/>
      <c r="FLI391" s="43"/>
      <c r="FLJ391" s="43"/>
      <c r="FLK391" s="43"/>
      <c r="FLL391" s="43"/>
      <c r="FLM391" s="43"/>
      <c r="FLN391" s="43"/>
      <c r="FLO391" s="43"/>
      <c r="FLP391" s="43"/>
      <c r="FLQ391" s="43"/>
      <c r="FLR391" s="43"/>
      <c r="FLS391" s="43"/>
      <c r="FLT391" s="43"/>
      <c r="FLU391" s="43"/>
      <c r="FLV391" s="43"/>
      <c r="FLW391" s="43"/>
      <c r="FLX391" s="43"/>
      <c r="FLY391" s="43"/>
      <c r="FLZ391" s="43"/>
      <c r="FMA391" s="43"/>
      <c r="FMB391" s="43"/>
      <c r="FMC391" s="43"/>
      <c r="FMD391" s="43"/>
      <c r="FME391" s="43"/>
      <c r="FMF391" s="43"/>
      <c r="FMG391" s="43"/>
      <c r="FMH391" s="43"/>
      <c r="FMI391" s="43"/>
      <c r="FMJ391" s="43"/>
      <c r="FMK391" s="43"/>
      <c r="FML391" s="43"/>
      <c r="FMM391" s="43"/>
      <c r="FMN391" s="43"/>
      <c r="FMO391" s="43"/>
      <c r="FMP391" s="43"/>
      <c r="FMQ391" s="43"/>
      <c r="FMR391" s="43"/>
      <c r="FMS391" s="43"/>
      <c r="FMT391" s="43"/>
      <c r="FMU391" s="43"/>
      <c r="FMV391" s="43"/>
      <c r="FMW391" s="43"/>
      <c r="FMX391" s="43"/>
      <c r="FMY391" s="43"/>
      <c r="FMZ391" s="43"/>
      <c r="FNA391" s="43"/>
      <c r="FNB391" s="43"/>
      <c r="FNC391" s="43"/>
      <c r="FND391" s="43"/>
      <c r="FNE391" s="43"/>
      <c r="FNF391" s="43"/>
      <c r="FNG391" s="43"/>
      <c r="FNH391" s="43"/>
      <c r="FNI391" s="43"/>
      <c r="FNJ391" s="43"/>
      <c r="FNK391" s="43"/>
      <c r="FNL391" s="43"/>
      <c r="FNM391" s="43"/>
      <c r="FNN391" s="43"/>
      <c r="FNO391" s="43"/>
      <c r="FNP391" s="43"/>
      <c r="FNQ391" s="43"/>
      <c r="FNR391" s="43"/>
      <c r="FNS391" s="43"/>
      <c r="FNT391" s="43"/>
      <c r="FNU391" s="43"/>
      <c r="FNV391" s="43"/>
      <c r="FNW391" s="43"/>
      <c r="FNX391" s="43"/>
      <c r="FNY391" s="43"/>
      <c r="FNZ391" s="43"/>
      <c r="FOA391" s="43"/>
      <c r="FOB391" s="43"/>
      <c r="FOC391" s="43"/>
      <c r="FOD391" s="43"/>
      <c r="FOE391" s="43"/>
      <c r="FOF391" s="43"/>
      <c r="FOG391" s="43"/>
      <c r="FOH391" s="43"/>
      <c r="FOI391" s="43"/>
      <c r="FOJ391" s="43"/>
      <c r="FOK391" s="43"/>
      <c r="FOL391" s="43"/>
      <c r="FOM391" s="43"/>
      <c r="FON391" s="43"/>
      <c r="FOO391" s="43"/>
      <c r="FOP391" s="43"/>
      <c r="FOQ391" s="43"/>
      <c r="FOR391" s="43"/>
      <c r="FOS391" s="43"/>
      <c r="FOT391" s="43"/>
      <c r="FOU391" s="43"/>
      <c r="FOV391" s="43"/>
      <c r="FOW391" s="43"/>
      <c r="FOX391" s="43"/>
      <c r="FOY391" s="43"/>
      <c r="FOZ391" s="43"/>
      <c r="FPA391" s="43"/>
      <c r="FPB391" s="43"/>
      <c r="FPC391" s="43"/>
      <c r="FPD391" s="43"/>
      <c r="FPE391" s="43"/>
      <c r="FPF391" s="43"/>
      <c r="FPG391" s="43"/>
      <c r="FPH391" s="43"/>
      <c r="FPI391" s="43"/>
      <c r="FPJ391" s="43"/>
      <c r="FPK391" s="43"/>
      <c r="FPL391" s="43"/>
      <c r="FPM391" s="43"/>
      <c r="FPN391" s="43"/>
      <c r="FPO391" s="43"/>
      <c r="FPP391" s="43"/>
      <c r="FPQ391" s="43"/>
      <c r="FPR391" s="43"/>
      <c r="FPS391" s="43"/>
      <c r="FPT391" s="43"/>
      <c r="FPU391" s="43"/>
      <c r="FPV391" s="43"/>
      <c r="FPW391" s="43"/>
      <c r="FPX391" s="43"/>
      <c r="FPY391" s="43"/>
      <c r="FPZ391" s="43"/>
      <c r="FQA391" s="43"/>
      <c r="FQB391" s="43"/>
      <c r="FQC391" s="43"/>
      <c r="FQD391" s="43"/>
      <c r="FQE391" s="43"/>
      <c r="FQF391" s="43"/>
      <c r="FQG391" s="43"/>
      <c r="FQH391" s="43"/>
      <c r="FQI391" s="43"/>
      <c r="FQJ391" s="43"/>
      <c r="FQK391" s="43"/>
      <c r="FQL391" s="43"/>
      <c r="FQM391" s="43"/>
      <c r="FQN391" s="43"/>
      <c r="FQO391" s="43"/>
      <c r="FQP391" s="43"/>
      <c r="FQQ391" s="43"/>
      <c r="FQR391" s="43"/>
      <c r="FQS391" s="43"/>
      <c r="FQT391" s="43"/>
      <c r="FQU391" s="43"/>
      <c r="FQV391" s="43"/>
      <c r="FQW391" s="43"/>
      <c r="FQX391" s="43"/>
      <c r="FQY391" s="43"/>
      <c r="FQZ391" s="43"/>
      <c r="FRA391" s="43"/>
      <c r="FRB391" s="43"/>
      <c r="FRC391" s="43"/>
      <c r="FRD391" s="43"/>
      <c r="FRE391" s="43"/>
      <c r="FRF391" s="43"/>
      <c r="FRG391" s="43"/>
      <c r="FRH391" s="43"/>
      <c r="FRI391" s="43"/>
      <c r="FRJ391" s="43"/>
      <c r="FRK391" s="43"/>
      <c r="FRL391" s="43"/>
      <c r="FRM391" s="43"/>
      <c r="FRN391" s="43"/>
      <c r="FRO391" s="43"/>
      <c r="FRP391" s="43"/>
      <c r="FRQ391" s="43"/>
      <c r="FRR391" s="43"/>
      <c r="FRS391" s="43"/>
      <c r="FRT391" s="43"/>
      <c r="FRU391" s="43"/>
      <c r="FRV391" s="43"/>
      <c r="FRW391" s="43"/>
      <c r="FRX391" s="43"/>
      <c r="FRY391" s="43"/>
      <c r="FRZ391" s="43"/>
      <c r="FSA391" s="43"/>
      <c r="FSB391" s="43"/>
      <c r="FSC391" s="43"/>
      <c r="FSD391" s="43"/>
      <c r="FSE391" s="43"/>
      <c r="FSF391" s="43"/>
      <c r="FSG391" s="43"/>
      <c r="FSH391" s="43"/>
      <c r="FSI391" s="43"/>
      <c r="FSJ391" s="43"/>
      <c r="FSK391" s="43"/>
      <c r="FSL391" s="43"/>
      <c r="FSM391" s="43"/>
      <c r="FSN391" s="43"/>
      <c r="FSO391" s="43"/>
      <c r="FSP391" s="43"/>
      <c r="FSQ391" s="43"/>
      <c r="FSR391" s="43"/>
      <c r="FSS391" s="43"/>
      <c r="FST391" s="43"/>
      <c r="FSU391" s="43"/>
      <c r="FSV391" s="43"/>
      <c r="FSW391" s="43"/>
      <c r="FSX391" s="43"/>
      <c r="FSY391" s="43"/>
      <c r="FSZ391" s="43"/>
      <c r="FTA391" s="43"/>
      <c r="FTB391" s="43"/>
      <c r="FTC391" s="43"/>
      <c r="FTD391" s="43"/>
      <c r="FTE391" s="43"/>
      <c r="FTF391" s="43"/>
      <c r="FTG391" s="43"/>
      <c r="FTH391" s="43"/>
      <c r="FTI391" s="43"/>
      <c r="FTJ391" s="43"/>
      <c r="FTK391" s="43"/>
      <c r="FTL391" s="43"/>
      <c r="FTM391" s="43"/>
      <c r="FTN391" s="43"/>
      <c r="FTO391" s="43"/>
      <c r="FTP391" s="43"/>
      <c r="FTQ391" s="43"/>
      <c r="FTR391" s="43"/>
      <c r="FTS391" s="43"/>
      <c r="FTT391" s="43"/>
      <c r="FTU391" s="43"/>
      <c r="FTV391" s="43"/>
      <c r="FTW391" s="43"/>
      <c r="FTX391" s="43"/>
      <c r="FTY391" s="43"/>
      <c r="FTZ391" s="43"/>
      <c r="FUA391" s="43"/>
      <c r="FUB391" s="43"/>
      <c r="FUC391" s="43"/>
      <c r="FUD391" s="43"/>
      <c r="FUE391" s="43"/>
      <c r="FUF391" s="43"/>
      <c r="FUG391" s="43"/>
      <c r="FUH391" s="43"/>
      <c r="FUI391" s="43"/>
      <c r="FUJ391" s="43"/>
      <c r="FUK391" s="43"/>
      <c r="FUL391" s="43"/>
      <c r="FUM391" s="43"/>
      <c r="FUN391" s="43"/>
      <c r="FUO391" s="43"/>
      <c r="FUP391" s="43"/>
      <c r="FUQ391" s="43"/>
      <c r="FUR391" s="43"/>
      <c r="FUS391" s="43"/>
      <c r="FUT391" s="43"/>
      <c r="FUU391" s="43"/>
      <c r="FUV391" s="43"/>
      <c r="FUW391" s="43"/>
      <c r="FUX391" s="43"/>
      <c r="FUY391" s="43"/>
      <c r="FUZ391" s="43"/>
      <c r="FVA391" s="43"/>
      <c r="FVB391" s="43"/>
      <c r="FVC391" s="43"/>
      <c r="FVD391" s="43"/>
      <c r="FVE391" s="43"/>
      <c r="FVF391" s="43"/>
      <c r="FVG391" s="43"/>
      <c r="FVH391" s="43"/>
      <c r="FVI391" s="43"/>
      <c r="FVJ391" s="43"/>
      <c r="FVK391" s="43"/>
      <c r="FVL391" s="43"/>
      <c r="FVM391" s="43"/>
      <c r="FVN391" s="43"/>
      <c r="FVO391" s="43"/>
      <c r="FVP391" s="43"/>
      <c r="FVQ391" s="43"/>
      <c r="FVR391" s="43"/>
      <c r="FVS391" s="43"/>
      <c r="FVT391" s="43"/>
      <c r="FVU391" s="43"/>
      <c r="FVV391" s="43"/>
      <c r="FVW391" s="43"/>
      <c r="FVX391" s="43"/>
      <c r="FVY391" s="43"/>
      <c r="FVZ391" s="43"/>
      <c r="FWA391" s="43"/>
      <c r="FWB391" s="43"/>
      <c r="FWC391" s="43"/>
      <c r="FWD391" s="43"/>
      <c r="FWE391" s="43"/>
      <c r="FWF391" s="43"/>
      <c r="FWG391" s="43"/>
      <c r="FWH391" s="43"/>
      <c r="FWI391" s="43"/>
      <c r="FWJ391" s="43"/>
      <c r="FWK391" s="43"/>
      <c r="FWL391" s="43"/>
      <c r="FWM391" s="43"/>
      <c r="FWN391" s="43"/>
      <c r="FWO391" s="43"/>
      <c r="FWP391" s="43"/>
      <c r="FWQ391" s="43"/>
      <c r="FWR391" s="43"/>
      <c r="FWS391" s="43"/>
      <c r="FWT391" s="43"/>
      <c r="FWU391" s="43"/>
      <c r="FWV391" s="43"/>
      <c r="FWW391" s="43"/>
      <c r="FWX391" s="43"/>
      <c r="FWY391" s="43"/>
      <c r="FWZ391" s="43"/>
      <c r="FXA391" s="43"/>
      <c r="FXB391" s="43"/>
      <c r="FXC391" s="43"/>
      <c r="FXD391" s="43"/>
      <c r="FXE391" s="43"/>
      <c r="FXF391" s="43"/>
      <c r="FXG391" s="43"/>
      <c r="FXH391" s="43"/>
      <c r="FXI391" s="43"/>
      <c r="FXJ391" s="43"/>
      <c r="FXK391" s="43"/>
      <c r="FXL391" s="43"/>
      <c r="FXM391" s="43"/>
      <c r="FXN391" s="43"/>
      <c r="FXO391" s="43"/>
      <c r="FXP391" s="43"/>
      <c r="FXQ391" s="43"/>
      <c r="FXR391" s="43"/>
      <c r="FXS391" s="43"/>
      <c r="FXT391" s="43"/>
      <c r="FXU391" s="43"/>
      <c r="FXV391" s="43"/>
      <c r="FXW391" s="43"/>
      <c r="FXX391" s="43"/>
      <c r="FXY391" s="43"/>
      <c r="FXZ391" s="43"/>
      <c r="FYA391" s="43"/>
      <c r="FYB391" s="43"/>
      <c r="FYC391" s="43"/>
      <c r="FYD391" s="43"/>
      <c r="FYE391" s="43"/>
      <c r="FYF391" s="43"/>
      <c r="FYG391" s="43"/>
      <c r="FYH391" s="43"/>
      <c r="FYI391" s="43"/>
      <c r="FYJ391" s="43"/>
      <c r="FYK391" s="43"/>
      <c r="FYL391" s="43"/>
      <c r="FYM391" s="43"/>
      <c r="FYN391" s="43"/>
      <c r="FYO391" s="43"/>
      <c r="FYP391" s="43"/>
      <c r="FYQ391" s="43"/>
      <c r="FYR391" s="43"/>
      <c r="FYS391" s="43"/>
      <c r="FYT391" s="43"/>
      <c r="FYU391" s="43"/>
      <c r="FYV391" s="43"/>
      <c r="FYW391" s="43"/>
      <c r="FYX391" s="43"/>
      <c r="FYY391" s="43"/>
      <c r="FYZ391" s="43"/>
      <c r="FZA391" s="43"/>
      <c r="FZB391" s="43"/>
      <c r="FZC391" s="43"/>
      <c r="FZD391" s="43"/>
      <c r="FZE391" s="43"/>
      <c r="FZF391" s="43"/>
      <c r="FZG391" s="43"/>
      <c r="FZH391" s="43"/>
      <c r="FZI391" s="43"/>
      <c r="FZJ391" s="43"/>
      <c r="FZK391" s="43"/>
      <c r="FZL391" s="43"/>
      <c r="FZM391" s="43"/>
      <c r="FZN391" s="43"/>
      <c r="FZO391" s="43"/>
      <c r="FZP391" s="43"/>
      <c r="FZQ391" s="43"/>
      <c r="FZR391" s="43"/>
      <c r="FZS391" s="43"/>
      <c r="FZT391" s="43"/>
      <c r="FZU391" s="43"/>
      <c r="FZV391" s="43"/>
      <c r="FZW391" s="43"/>
      <c r="FZX391" s="43"/>
      <c r="FZY391" s="43"/>
      <c r="FZZ391" s="43"/>
      <c r="GAA391" s="43"/>
      <c r="GAB391" s="43"/>
      <c r="GAC391" s="43"/>
      <c r="GAD391" s="43"/>
      <c r="GAE391" s="43"/>
      <c r="GAF391" s="43"/>
      <c r="GAG391" s="43"/>
      <c r="GAH391" s="43"/>
      <c r="GAI391" s="43"/>
      <c r="GAJ391" s="43"/>
      <c r="GAK391" s="43"/>
      <c r="GAL391" s="43"/>
      <c r="GAM391" s="43"/>
      <c r="GAN391" s="43"/>
      <c r="GAO391" s="43"/>
      <c r="GAP391" s="43"/>
      <c r="GAQ391" s="43"/>
      <c r="GAR391" s="43"/>
      <c r="GAS391" s="43"/>
      <c r="GAT391" s="43"/>
      <c r="GAU391" s="43"/>
      <c r="GAV391" s="43"/>
      <c r="GAW391" s="43"/>
      <c r="GAX391" s="43"/>
      <c r="GAY391" s="43"/>
      <c r="GAZ391" s="43"/>
      <c r="GBA391" s="43"/>
      <c r="GBB391" s="43"/>
      <c r="GBC391" s="43"/>
      <c r="GBD391" s="43"/>
      <c r="GBE391" s="43"/>
      <c r="GBF391" s="43"/>
      <c r="GBG391" s="43"/>
      <c r="GBH391" s="43"/>
      <c r="GBI391" s="43"/>
      <c r="GBJ391" s="43"/>
      <c r="GBK391" s="43"/>
      <c r="GBL391" s="43"/>
      <c r="GBM391" s="43"/>
      <c r="GBN391" s="43"/>
      <c r="GBO391" s="43"/>
      <c r="GBP391" s="43"/>
      <c r="GBQ391" s="43"/>
      <c r="GBR391" s="43"/>
      <c r="GBS391" s="43"/>
      <c r="GBT391" s="43"/>
      <c r="GBU391" s="43"/>
      <c r="GBV391" s="43"/>
      <c r="GBW391" s="43"/>
      <c r="GBX391" s="43"/>
      <c r="GBY391" s="43"/>
      <c r="GBZ391" s="43"/>
      <c r="GCA391" s="43"/>
      <c r="GCB391" s="43"/>
      <c r="GCC391" s="43"/>
      <c r="GCD391" s="43"/>
      <c r="GCE391" s="43"/>
      <c r="GCF391" s="43"/>
      <c r="GCG391" s="43"/>
      <c r="GCH391" s="43"/>
      <c r="GCI391" s="43"/>
      <c r="GCJ391" s="43"/>
      <c r="GCK391" s="43"/>
      <c r="GCL391" s="43"/>
      <c r="GCM391" s="43"/>
      <c r="GCN391" s="43"/>
      <c r="GCO391" s="43"/>
      <c r="GCP391" s="43"/>
      <c r="GCQ391" s="43"/>
      <c r="GCR391" s="43"/>
      <c r="GCS391" s="43"/>
      <c r="GCT391" s="43"/>
      <c r="GCU391" s="43"/>
      <c r="GCV391" s="43"/>
      <c r="GCW391" s="43"/>
      <c r="GCX391" s="43"/>
      <c r="GCY391" s="43"/>
      <c r="GCZ391" s="43"/>
      <c r="GDA391" s="43"/>
      <c r="GDB391" s="43"/>
      <c r="GDC391" s="43"/>
      <c r="GDD391" s="43"/>
      <c r="GDE391" s="43"/>
      <c r="GDF391" s="43"/>
      <c r="GDG391" s="43"/>
      <c r="GDH391" s="43"/>
      <c r="GDI391" s="43"/>
      <c r="GDJ391" s="43"/>
      <c r="GDK391" s="43"/>
      <c r="GDL391" s="43"/>
      <c r="GDM391" s="43"/>
      <c r="GDN391" s="43"/>
      <c r="GDO391" s="43"/>
      <c r="GDP391" s="43"/>
      <c r="GDQ391" s="43"/>
      <c r="GDR391" s="43"/>
      <c r="GDS391" s="43"/>
      <c r="GDT391" s="43"/>
      <c r="GDU391" s="43"/>
      <c r="GDV391" s="43"/>
      <c r="GDW391" s="43"/>
      <c r="GDX391" s="43"/>
      <c r="GDY391" s="43"/>
      <c r="GDZ391" s="43"/>
      <c r="GEA391" s="43"/>
      <c r="GEB391" s="43"/>
      <c r="GEC391" s="43"/>
      <c r="GED391" s="43"/>
      <c r="GEE391" s="43"/>
      <c r="GEF391" s="43"/>
      <c r="GEG391" s="43"/>
      <c r="GEH391" s="43"/>
      <c r="GEI391" s="43"/>
      <c r="GEJ391" s="43"/>
      <c r="GEK391" s="43"/>
      <c r="GEL391" s="43"/>
      <c r="GEM391" s="43"/>
      <c r="GEN391" s="43"/>
      <c r="GEO391" s="43"/>
      <c r="GEP391" s="43"/>
      <c r="GEQ391" s="43"/>
      <c r="GER391" s="43"/>
      <c r="GES391" s="43"/>
      <c r="GET391" s="43"/>
      <c r="GEU391" s="43"/>
      <c r="GEV391" s="43"/>
      <c r="GEW391" s="43"/>
      <c r="GEX391" s="43"/>
      <c r="GEY391" s="43"/>
      <c r="GEZ391" s="43"/>
      <c r="GFA391" s="43"/>
      <c r="GFB391" s="43"/>
      <c r="GFC391" s="43"/>
      <c r="GFD391" s="43"/>
      <c r="GFE391" s="43"/>
      <c r="GFF391" s="43"/>
      <c r="GFG391" s="43"/>
      <c r="GFH391" s="43"/>
      <c r="GFI391" s="43"/>
      <c r="GFJ391" s="43"/>
      <c r="GFK391" s="43"/>
      <c r="GFL391" s="43"/>
      <c r="GFM391" s="43"/>
      <c r="GFN391" s="43"/>
      <c r="GFO391" s="43"/>
      <c r="GFP391" s="43"/>
      <c r="GFQ391" s="43"/>
      <c r="GFR391" s="43"/>
      <c r="GFS391" s="43"/>
      <c r="GFT391" s="43"/>
      <c r="GFU391" s="43"/>
      <c r="GFV391" s="43"/>
      <c r="GFW391" s="43"/>
      <c r="GFX391" s="43"/>
      <c r="GFY391" s="43"/>
      <c r="GFZ391" s="43"/>
      <c r="GGA391" s="43"/>
      <c r="GGB391" s="43"/>
      <c r="GGC391" s="43"/>
      <c r="GGD391" s="43"/>
      <c r="GGE391" s="43"/>
      <c r="GGF391" s="43"/>
      <c r="GGG391" s="43"/>
      <c r="GGH391" s="43"/>
      <c r="GGI391" s="43"/>
      <c r="GGJ391" s="43"/>
      <c r="GGK391" s="43"/>
      <c r="GGL391" s="43"/>
      <c r="GGM391" s="43"/>
      <c r="GGN391" s="43"/>
      <c r="GGO391" s="43"/>
      <c r="GGP391" s="43"/>
      <c r="GGQ391" s="43"/>
      <c r="GGR391" s="43"/>
      <c r="GGS391" s="43"/>
      <c r="GGT391" s="43"/>
      <c r="GGU391" s="43"/>
      <c r="GGV391" s="43"/>
      <c r="GGW391" s="43"/>
      <c r="GGX391" s="43"/>
      <c r="GGY391" s="43"/>
      <c r="GGZ391" s="43"/>
      <c r="GHA391" s="43"/>
      <c r="GHB391" s="43"/>
      <c r="GHC391" s="43"/>
      <c r="GHD391" s="43"/>
      <c r="GHE391" s="43"/>
      <c r="GHF391" s="43"/>
      <c r="GHG391" s="43"/>
      <c r="GHH391" s="43"/>
      <c r="GHI391" s="43"/>
      <c r="GHJ391" s="43"/>
      <c r="GHK391" s="43"/>
      <c r="GHL391" s="43"/>
      <c r="GHM391" s="43"/>
      <c r="GHN391" s="43"/>
      <c r="GHO391" s="43"/>
      <c r="GHP391" s="43"/>
      <c r="GHQ391" s="43"/>
      <c r="GHR391" s="43"/>
      <c r="GHS391" s="43"/>
      <c r="GHT391" s="43"/>
      <c r="GHU391" s="43"/>
      <c r="GHV391" s="43"/>
      <c r="GHW391" s="43"/>
      <c r="GHX391" s="43"/>
      <c r="GHY391" s="43"/>
      <c r="GHZ391" s="43"/>
      <c r="GIA391" s="43"/>
      <c r="GIB391" s="43"/>
      <c r="GIC391" s="43"/>
      <c r="GID391" s="43"/>
      <c r="GIE391" s="43"/>
      <c r="GIF391" s="43"/>
      <c r="GIG391" s="43"/>
      <c r="GIH391" s="43"/>
      <c r="GII391" s="43"/>
      <c r="GIJ391" s="43"/>
      <c r="GIK391" s="43"/>
      <c r="GIL391" s="43"/>
      <c r="GIM391" s="43"/>
      <c r="GIN391" s="43"/>
      <c r="GIO391" s="43"/>
      <c r="GIP391" s="43"/>
      <c r="GIQ391" s="43"/>
      <c r="GIR391" s="43"/>
      <c r="GIS391" s="43"/>
      <c r="GIT391" s="43"/>
      <c r="GIU391" s="43"/>
      <c r="GIV391" s="43"/>
      <c r="GIW391" s="43"/>
      <c r="GIX391" s="43"/>
      <c r="GIY391" s="43"/>
      <c r="GIZ391" s="43"/>
      <c r="GJA391" s="43"/>
      <c r="GJB391" s="43"/>
      <c r="GJC391" s="43"/>
      <c r="GJD391" s="43"/>
      <c r="GJE391" s="43"/>
      <c r="GJF391" s="43"/>
      <c r="GJG391" s="43"/>
      <c r="GJH391" s="43"/>
      <c r="GJI391" s="43"/>
      <c r="GJJ391" s="43"/>
      <c r="GJK391" s="43"/>
      <c r="GJL391" s="43"/>
      <c r="GJM391" s="43"/>
      <c r="GJN391" s="43"/>
      <c r="GJO391" s="43"/>
      <c r="GJP391" s="43"/>
      <c r="GJQ391" s="43"/>
      <c r="GJR391" s="43"/>
      <c r="GJS391" s="43"/>
      <c r="GJT391" s="43"/>
      <c r="GJU391" s="43"/>
      <c r="GJV391" s="43"/>
      <c r="GJW391" s="43"/>
      <c r="GJX391" s="43"/>
      <c r="GJY391" s="43"/>
      <c r="GJZ391" s="43"/>
      <c r="GKA391" s="43"/>
      <c r="GKB391" s="43"/>
      <c r="GKC391" s="43"/>
      <c r="GKD391" s="43"/>
      <c r="GKE391" s="43"/>
      <c r="GKF391" s="43"/>
      <c r="GKG391" s="43"/>
      <c r="GKH391" s="43"/>
      <c r="GKI391" s="43"/>
      <c r="GKJ391" s="43"/>
      <c r="GKK391" s="43"/>
      <c r="GKL391" s="43"/>
      <c r="GKM391" s="43"/>
      <c r="GKN391" s="43"/>
      <c r="GKO391" s="43"/>
      <c r="GKP391" s="43"/>
      <c r="GKQ391" s="43"/>
      <c r="GKR391" s="43"/>
      <c r="GKS391" s="43"/>
      <c r="GKT391" s="43"/>
      <c r="GKU391" s="43"/>
      <c r="GKV391" s="43"/>
      <c r="GKW391" s="43"/>
      <c r="GKX391" s="43"/>
      <c r="GKY391" s="43"/>
      <c r="GKZ391" s="43"/>
      <c r="GLA391" s="43"/>
      <c r="GLB391" s="43"/>
      <c r="GLC391" s="43"/>
      <c r="GLD391" s="43"/>
      <c r="GLE391" s="43"/>
      <c r="GLF391" s="43"/>
      <c r="GLG391" s="43"/>
      <c r="GLH391" s="43"/>
      <c r="GLI391" s="43"/>
      <c r="GLJ391" s="43"/>
      <c r="GLK391" s="43"/>
      <c r="GLL391" s="43"/>
      <c r="GLM391" s="43"/>
      <c r="GLN391" s="43"/>
      <c r="GLO391" s="43"/>
      <c r="GLP391" s="43"/>
      <c r="GLQ391" s="43"/>
      <c r="GLR391" s="43"/>
      <c r="GLS391" s="43"/>
      <c r="GLT391" s="43"/>
      <c r="GLU391" s="43"/>
      <c r="GLV391" s="43"/>
      <c r="GLW391" s="43"/>
      <c r="GLX391" s="43"/>
      <c r="GLY391" s="43"/>
      <c r="GLZ391" s="43"/>
      <c r="GMA391" s="43"/>
      <c r="GMB391" s="43"/>
      <c r="GMC391" s="43"/>
      <c r="GMD391" s="43"/>
      <c r="GME391" s="43"/>
      <c r="GMF391" s="43"/>
      <c r="GMG391" s="43"/>
      <c r="GMH391" s="43"/>
      <c r="GMI391" s="43"/>
      <c r="GMJ391" s="43"/>
      <c r="GMK391" s="43"/>
      <c r="GML391" s="43"/>
      <c r="GMM391" s="43"/>
      <c r="GMN391" s="43"/>
      <c r="GMO391" s="43"/>
      <c r="GMP391" s="43"/>
      <c r="GMQ391" s="43"/>
      <c r="GMR391" s="43"/>
      <c r="GMS391" s="43"/>
      <c r="GMT391" s="43"/>
      <c r="GMU391" s="43"/>
      <c r="GMV391" s="43"/>
      <c r="GMW391" s="43"/>
      <c r="GMX391" s="43"/>
      <c r="GMY391" s="43"/>
      <c r="GMZ391" s="43"/>
      <c r="GNA391" s="43"/>
      <c r="GNB391" s="43"/>
      <c r="GNC391" s="43"/>
      <c r="GND391" s="43"/>
      <c r="GNE391" s="43"/>
      <c r="GNF391" s="43"/>
      <c r="GNG391" s="43"/>
      <c r="GNH391" s="43"/>
      <c r="GNI391" s="43"/>
      <c r="GNJ391" s="43"/>
      <c r="GNK391" s="43"/>
      <c r="GNL391" s="43"/>
      <c r="GNM391" s="43"/>
      <c r="GNN391" s="43"/>
      <c r="GNO391" s="43"/>
      <c r="GNP391" s="43"/>
      <c r="GNQ391" s="43"/>
      <c r="GNR391" s="43"/>
      <c r="GNS391" s="43"/>
      <c r="GNT391" s="43"/>
      <c r="GNU391" s="43"/>
      <c r="GNV391" s="43"/>
      <c r="GNW391" s="43"/>
      <c r="GNX391" s="43"/>
      <c r="GNY391" s="43"/>
      <c r="GNZ391" s="43"/>
      <c r="GOA391" s="43"/>
      <c r="GOB391" s="43"/>
      <c r="GOC391" s="43"/>
      <c r="GOD391" s="43"/>
      <c r="GOE391" s="43"/>
      <c r="GOF391" s="43"/>
      <c r="GOG391" s="43"/>
      <c r="GOH391" s="43"/>
      <c r="GOI391" s="43"/>
      <c r="GOJ391" s="43"/>
      <c r="GOK391" s="43"/>
      <c r="GOL391" s="43"/>
      <c r="GOM391" s="43"/>
      <c r="GON391" s="43"/>
      <c r="GOO391" s="43"/>
      <c r="GOP391" s="43"/>
      <c r="GOQ391" s="43"/>
      <c r="GOR391" s="43"/>
      <c r="GOS391" s="43"/>
      <c r="GOT391" s="43"/>
      <c r="GOU391" s="43"/>
      <c r="GOV391" s="43"/>
      <c r="GOW391" s="43"/>
      <c r="GOX391" s="43"/>
      <c r="GOY391" s="43"/>
      <c r="GOZ391" s="43"/>
      <c r="GPA391" s="43"/>
      <c r="GPB391" s="43"/>
      <c r="GPC391" s="43"/>
      <c r="GPD391" s="43"/>
      <c r="GPE391" s="43"/>
      <c r="GPF391" s="43"/>
      <c r="GPG391" s="43"/>
      <c r="GPH391" s="43"/>
      <c r="GPI391" s="43"/>
      <c r="GPJ391" s="43"/>
      <c r="GPK391" s="43"/>
      <c r="GPL391" s="43"/>
      <c r="GPM391" s="43"/>
      <c r="GPN391" s="43"/>
      <c r="GPO391" s="43"/>
      <c r="GPP391" s="43"/>
      <c r="GPQ391" s="43"/>
      <c r="GPR391" s="43"/>
      <c r="GPS391" s="43"/>
      <c r="GPT391" s="43"/>
      <c r="GPU391" s="43"/>
      <c r="GPV391" s="43"/>
      <c r="GPW391" s="43"/>
      <c r="GPX391" s="43"/>
      <c r="GPY391" s="43"/>
      <c r="GPZ391" s="43"/>
      <c r="GQA391" s="43"/>
      <c r="GQB391" s="43"/>
      <c r="GQC391" s="43"/>
      <c r="GQD391" s="43"/>
      <c r="GQE391" s="43"/>
      <c r="GQF391" s="43"/>
      <c r="GQG391" s="43"/>
      <c r="GQH391" s="43"/>
      <c r="GQI391" s="43"/>
      <c r="GQJ391" s="43"/>
      <c r="GQK391" s="43"/>
      <c r="GQL391" s="43"/>
      <c r="GQM391" s="43"/>
      <c r="GQN391" s="43"/>
      <c r="GQO391" s="43"/>
      <c r="GQP391" s="43"/>
      <c r="GQQ391" s="43"/>
      <c r="GQR391" s="43"/>
      <c r="GQS391" s="43"/>
      <c r="GQT391" s="43"/>
      <c r="GQU391" s="43"/>
      <c r="GQV391" s="43"/>
      <c r="GQW391" s="43"/>
      <c r="GQX391" s="43"/>
      <c r="GQY391" s="43"/>
      <c r="GQZ391" s="43"/>
      <c r="GRA391" s="43"/>
      <c r="GRB391" s="43"/>
      <c r="GRC391" s="43"/>
      <c r="GRD391" s="43"/>
      <c r="GRE391" s="43"/>
      <c r="GRF391" s="43"/>
      <c r="GRG391" s="43"/>
      <c r="GRH391" s="43"/>
      <c r="GRI391" s="43"/>
      <c r="GRJ391" s="43"/>
      <c r="GRK391" s="43"/>
      <c r="GRL391" s="43"/>
      <c r="GRM391" s="43"/>
      <c r="GRN391" s="43"/>
      <c r="GRO391" s="43"/>
      <c r="GRP391" s="43"/>
      <c r="GRQ391" s="43"/>
      <c r="GRR391" s="43"/>
      <c r="GRS391" s="43"/>
      <c r="GRT391" s="43"/>
      <c r="GRU391" s="43"/>
      <c r="GRV391" s="43"/>
      <c r="GRW391" s="43"/>
      <c r="GRX391" s="43"/>
      <c r="GRY391" s="43"/>
      <c r="GRZ391" s="43"/>
      <c r="GSA391" s="43"/>
      <c r="GSB391" s="43"/>
      <c r="GSC391" s="43"/>
      <c r="GSD391" s="43"/>
      <c r="GSE391" s="43"/>
      <c r="GSF391" s="43"/>
      <c r="GSG391" s="43"/>
      <c r="GSH391" s="43"/>
      <c r="GSI391" s="43"/>
      <c r="GSJ391" s="43"/>
      <c r="GSK391" s="43"/>
      <c r="GSL391" s="43"/>
      <c r="GSM391" s="43"/>
      <c r="GSN391" s="43"/>
      <c r="GSO391" s="43"/>
      <c r="GSP391" s="43"/>
      <c r="GSQ391" s="43"/>
      <c r="GSR391" s="43"/>
      <c r="GSS391" s="43"/>
      <c r="GST391" s="43"/>
      <c r="GSU391" s="43"/>
      <c r="GSV391" s="43"/>
      <c r="GSW391" s="43"/>
      <c r="GSX391" s="43"/>
      <c r="GSY391" s="43"/>
      <c r="GSZ391" s="43"/>
      <c r="GTA391" s="43"/>
      <c r="GTB391" s="43"/>
      <c r="GTC391" s="43"/>
      <c r="GTD391" s="43"/>
      <c r="GTE391" s="43"/>
      <c r="GTF391" s="43"/>
      <c r="GTG391" s="43"/>
      <c r="GTH391" s="43"/>
      <c r="GTI391" s="43"/>
      <c r="GTJ391" s="43"/>
      <c r="GTK391" s="43"/>
      <c r="GTL391" s="43"/>
      <c r="GTM391" s="43"/>
      <c r="GTN391" s="43"/>
      <c r="GTO391" s="43"/>
      <c r="GTP391" s="43"/>
      <c r="GTQ391" s="43"/>
      <c r="GTR391" s="43"/>
      <c r="GTS391" s="43"/>
      <c r="GTT391" s="43"/>
      <c r="GTU391" s="43"/>
      <c r="GTV391" s="43"/>
      <c r="GTW391" s="43"/>
      <c r="GTX391" s="43"/>
      <c r="GTY391" s="43"/>
      <c r="GTZ391" s="43"/>
      <c r="GUA391" s="43"/>
      <c r="GUB391" s="43"/>
      <c r="GUC391" s="43"/>
      <c r="GUD391" s="43"/>
      <c r="GUE391" s="43"/>
      <c r="GUF391" s="43"/>
      <c r="GUG391" s="43"/>
      <c r="GUH391" s="43"/>
      <c r="GUI391" s="43"/>
      <c r="GUJ391" s="43"/>
      <c r="GUK391" s="43"/>
      <c r="GUL391" s="43"/>
      <c r="GUM391" s="43"/>
      <c r="GUN391" s="43"/>
      <c r="GUO391" s="43"/>
      <c r="GUP391" s="43"/>
      <c r="GUQ391" s="43"/>
      <c r="GUR391" s="43"/>
      <c r="GUS391" s="43"/>
      <c r="GUT391" s="43"/>
      <c r="GUU391" s="43"/>
      <c r="GUV391" s="43"/>
      <c r="GUW391" s="43"/>
      <c r="GUX391" s="43"/>
      <c r="GUY391" s="43"/>
      <c r="GUZ391" s="43"/>
      <c r="GVA391" s="43"/>
      <c r="GVB391" s="43"/>
      <c r="GVC391" s="43"/>
      <c r="GVD391" s="43"/>
      <c r="GVE391" s="43"/>
      <c r="GVF391" s="43"/>
      <c r="GVG391" s="43"/>
      <c r="GVH391" s="43"/>
      <c r="GVI391" s="43"/>
      <c r="GVJ391" s="43"/>
      <c r="GVK391" s="43"/>
      <c r="GVL391" s="43"/>
      <c r="GVM391" s="43"/>
      <c r="GVN391" s="43"/>
      <c r="GVO391" s="43"/>
      <c r="GVP391" s="43"/>
      <c r="GVQ391" s="43"/>
      <c r="GVR391" s="43"/>
      <c r="GVS391" s="43"/>
      <c r="GVT391" s="43"/>
      <c r="GVU391" s="43"/>
      <c r="GVV391" s="43"/>
      <c r="GVW391" s="43"/>
      <c r="GVX391" s="43"/>
      <c r="GVY391" s="43"/>
      <c r="GVZ391" s="43"/>
      <c r="GWA391" s="43"/>
      <c r="GWB391" s="43"/>
      <c r="GWC391" s="43"/>
      <c r="GWD391" s="43"/>
      <c r="GWE391" s="43"/>
      <c r="GWF391" s="43"/>
      <c r="GWG391" s="43"/>
      <c r="GWH391" s="43"/>
      <c r="GWI391" s="43"/>
      <c r="GWJ391" s="43"/>
      <c r="GWK391" s="43"/>
      <c r="GWL391" s="43"/>
      <c r="GWM391" s="43"/>
      <c r="GWN391" s="43"/>
      <c r="GWO391" s="43"/>
      <c r="GWP391" s="43"/>
      <c r="GWQ391" s="43"/>
      <c r="GWR391" s="43"/>
      <c r="GWS391" s="43"/>
      <c r="GWT391" s="43"/>
      <c r="GWU391" s="43"/>
      <c r="GWV391" s="43"/>
      <c r="GWW391" s="43"/>
      <c r="GWX391" s="43"/>
      <c r="GWY391" s="43"/>
      <c r="GWZ391" s="43"/>
      <c r="GXA391" s="43"/>
      <c r="GXB391" s="43"/>
      <c r="GXC391" s="43"/>
      <c r="GXD391" s="43"/>
      <c r="GXE391" s="43"/>
      <c r="GXF391" s="43"/>
      <c r="GXG391" s="43"/>
      <c r="GXH391" s="43"/>
      <c r="GXI391" s="43"/>
      <c r="GXJ391" s="43"/>
      <c r="GXK391" s="43"/>
      <c r="GXL391" s="43"/>
      <c r="GXM391" s="43"/>
      <c r="GXN391" s="43"/>
      <c r="GXO391" s="43"/>
      <c r="GXP391" s="43"/>
      <c r="GXQ391" s="43"/>
      <c r="GXR391" s="43"/>
      <c r="GXS391" s="43"/>
      <c r="GXT391" s="43"/>
      <c r="GXU391" s="43"/>
      <c r="GXV391" s="43"/>
      <c r="GXW391" s="43"/>
      <c r="GXX391" s="43"/>
      <c r="GXY391" s="43"/>
      <c r="GXZ391" s="43"/>
      <c r="GYA391" s="43"/>
      <c r="GYB391" s="43"/>
      <c r="GYC391" s="43"/>
      <c r="GYD391" s="43"/>
      <c r="GYE391" s="43"/>
      <c r="GYF391" s="43"/>
      <c r="GYG391" s="43"/>
      <c r="GYH391" s="43"/>
      <c r="GYI391" s="43"/>
      <c r="GYJ391" s="43"/>
      <c r="GYK391" s="43"/>
      <c r="GYL391" s="43"/>
      <c r="GYM391" s="43"/>
      <c r="GYN391" s="43"/>
      <c r="GYO391" s="43"/>
      <c r="GYP391" s="43"/>
      <c r="GYQ391" s="43"/>
      <c r="GYR391" s="43"/>
      <c r="GYS391" s="43"/>
      <c r="GYT391" s="43"/>
      <c r="GYU391" s="43"/>
      <c r="GYV391" s="43"/>
      <c r="GYW391" s="43"/>
      <c r="GYX391" s="43"/>
      <c r="GYY391" s="43"/>
      <c r="GYZ391" s="43"/>
      <c r="GZA391" s="43"/>
      <c r="GZB391" s="43"/>
      <c r="GZC391" s="43"/>
      <c r="GZD391" s="43"/>
      <c r="GZE391" s="43"/>
      <c r="GZF391" s="43"/>
      <c r="GZG391" s="43"/>
      <c r="GZH391" s="43"/>
      <c r="GZI391" s="43"/>
      <c r="GZJ391" s="43"/>
      <c r="GZK391" s="43"/>
      <c r="GZL391" s="43"/>
      <c r="GZM391" s="43"/>
      <c r="GZN391" s="43"/>
      <c r="GZO391" s="43"/>
      <c r="GZP391" s="43"/>
      <c r="GZQ391" s="43"/>
      <c r="GZR391" s="43"/>
      <c r="GZS391" s="43"/>
      <c r="GZT391" s="43"/>
      <c r="GZU391" s="43"/>
      <c r="GZV391" s="43"/>
      <c r="GZW391" s="43"/>
      <c r="GZX391" s="43"/>
      <c r="GZY391" s="43"/>
      <c r="GZZ391" s="43"/>
      <c r="HAA391" s="43"/>
      <c r="HAB391" s="43"/>
      <c r="HAC391" s="43"/>
      <c r="HAD391" s="43"/>
      <c r="HAE391" s="43"/>
      <c r="HAF391" s="43"/>
      <c r="HAG391" s="43"/>
      <c r="HAH391" s="43"/>
      <c r="HAI391" s="43"/>
      <c r="HAJ391" s="43"/>
      <c r="HAK391" s="43"/>
      <c r="HAL391" s="43"/>
      <c r="HAM391" s="43"/>
      <c r="HAN391" s="43"/>
      <c r="HAO391" s="43"/>
      <c r="HAP391" s="43"/>
      <c r="HAQ391" s="43"/>
      <c r="HAR391" s="43"/>
      <c r="HAS391" s="43"/>
      <c r="HAT391" s="43"/>
      <c r="HAU391" s="43"/>
      <c r="HAV391" s="43"/>
      <c r="HAW391" s="43"/>
      <c r="HAX391" s="43"/>
      <c r="HAY391" s="43"/>
      <c r="HAZ391" s="43"/>
      <c r="HBA391" s="43"/>
      <c r="HBB391" s="43"/>
      <c r="HBC391" s="43"/>
      <c r="HBD391" s="43"/>
      <c r="HBE391" s="43"/>
      <c r="HBF391" s="43"/>
      <c r="HBG391" s="43"/>
      <c r="HBH391" s="43"/>
      <c r="HBI391" s="43"/>
      <c r="HBJ391" s="43"/>
      <c r="HBK391" s="43"/>
      <c r="HBL391" s="43"/>
      <c r="HBM391" s="43"/>
      <c r="HBN391" s="43"/>
      <c r="HBO391" s="43"/>
      <c r="HBP391" s="43"/>
      <c r="HBQ391" s="43"/>
      <c r="HBR391" s="43"/>
      <c r="HBS391" s="43"/>
      <c r="HBT391" s="43"/>
      <c r="HBU391" s="43"/>
      <c r="HBV391" s="43"/>
      <c r="HBW391" s="43"/>
      <c r="HBX391" s="43"/>
      <c r="HBY391" s="43"/>
      <c r="HBZ391" s="43"/>
      <c r="HCA391" s="43"/>
      <c r="HCB391" s="43"/>
      <c r="HCC391" s="43"/>
      <c r="HCD391" s="43"/>
      <c r="HCE391" s="43"/>
      <c r="HCF391" s="43"/>
      <c r="HCG391" s="43"/>
      <c r="HCH391" s="43"/>
      <c r="HCI391" s="43"/>
      <c r="HCJ391" s="43"/>
      <c r="HCK391" s="43"/>
      <c r="HCL391" s="43"/>
      <c r="HCM391" s="43"/>
      <c r="HCN391" s="43"/>
      <c r="HCO391" s="43"/>
      <c r="HCP391" s="43"/>
      <c r="HCQ391" s="43"/>
      <c r="HCR391" s="43"/>
      <c r="HCS391" s="43"/>
      <c r="HCT391" s="43"/>
      <c r="HCU391" s="43"/>
      <c r="HCV391" s="43"/>
      <c r="HCW391" s="43"/>
      <c r="HCX391" s="43"/>
      <c r="HCY391" s="43"/>
      <c r="HCZ391" s="43"/>
      <c r="HDA391" s="43"/>
      <c r="HDB391" s="43"/>
      <c r="HDC391" s="43"/>
      <c r="HDD391" s="43"/>
      <c r="HDE391" s="43"/>
      <c r="HDF391" s="43"/>
      <c r="HDG391" s="43"/>
      <c r="HDH391" s="43"/>
      <c r="HDI391" s="43"/>
      <c r="HDJ391" s="43"/>
      <c r="HDK391" s="43"/>
      <c r="HDL391" s="43"/>
      <c r="HDM391" s="43"/>
      <c r="HDN391" s="43"/>
      <c r="HDO391" s="43"/>
      <c r="HDP391" s="43"/>
      <c r="HDQ391" s="43"/>
      <c r="HDR391" s="43"/>
      <c r="HDS391" s="43"/>
      <c r="HDT391" s="43"/>
      <c r="HDU391" s="43"/>
      <c r="HDV391" s="43"/>
      <c r="HDW391" s="43"/>
      <c r="HDX391" s="43"/>
      <c r="HDY391" s="43"/>
      <c r="HDZ391" s="43"/>
      <c r="HEA391" s="43"/>
      <c r="HEB391" s="43"/>
      <c r="HEC391" s="43"/>
      <c r="HED391" s="43"/>
      <c r="HEE391" s="43"/>
      <c r="HEF391" s="43"/>
      <c r="HEG391" s="43"/>
      <c r="HEH391" s="43"/>
      <c r="HEI391" s="43"/>
      <c r="HEJ391" s="43"/>
      <c r="HEK391" s="43"/>
      <c r="HEL391" s="43"/>
      <c r="HEM391" s="43"/>
      <c r="HEN391" s="43"/>
      <c r="HEO391" s="43"/>
      <c r="HEP391" s="43"/>
      <c r="HEQ391" s="43"/>
      <c r="HER391" s="43"/>
      <c r="HES391" s="43"/>
      <c r="HET391" s="43"/>
      <c r="HEU391" s="43"/>
      <c r="HEV391" s="43"/>
      <c r="HEW391" s="43"/>
      <c r="HEX391" s="43"/>
      <c r="HEY391" s="43"/>
      <c r="HEZ391" s="43"/>
      <c r="HFA391" s="43"/>
      <c r="HFB391" s="43"/>
      <c r="HFC391" s="43"/>
      <c r="HFD391" s="43"/>
      <c r="HFE391" s="43"/>
      <c r="HFF391" s="43"/>
      <c r="HFG391" s="43"/>
      <c r="HFH391" s="43"/>
      <c r="HFI391" s="43"/>
      <c r="HFJ391" s="43"/>
      <c r="HFK391" s="43"/>
      <c r="HFL391" s="43"/>
      <c r="HFM391" s="43"/>
      <c r="HFN391" s="43"/>
      <c r="HFO391" s="43"/>
      <c r="HFP391" s="43"/>
      <c r="HFQ391" s="43"/>
      <c r="HFR391" s="43"/>
      <c r="HFS391" s="43"/>
      <c r="HFT391" s="43"/>
      <c r="HFU391" s="43"/>
      <c r="HFV391" s="43"/>
      <c r="HFW391" s="43"/>
      <c r="HFX391" s="43"/>
      <c r="HFY391" s="43"/>
      <c r="HFZ391" s="43"/>
      <c r="HGA391" s="43"/>
      <c r="HGB391" s="43"/>
      <c r="HGC391" s="43"/>
      <c r="HGD391" s="43"/>
      <c r="HGE391" s="43"/>
      <c r="HGF391" s="43"/>
      <c r="HGG391" s="43"/>
      <c r="HGH391" s="43"/>
      <c r="HGI391" s="43"/>
      <c r="HGJ391" s="43"/>
      <c r="HGK391" s="43"/>
      <c r="HGL391" s="43"/>
      <c r="HGM391" s="43"/>
      <c r="HGN391" s="43"/>
      <c r="HGO391" s="43"/>
      <c r="HGP391" s="43"/>
      <c r="HGQ391" s="43"/>
      <c r="HGR391" s="43"/>
      <c r="HGS391" s="43"/>
      <c r="HGT391" s="43"/>
      <c r="HGU391" s="43"/>
      <c r="HGV391" s="43"/>
      <c r="HGW391" s="43"/>
      <c r="HGX391" s="43"/>
      <c r="HGY391" s="43"/>
      <c r="HGZ391" s="43"/>
      <c r="HHA391" s="43"/>
      <c r="HHB391" s="43"/>
      <c r="HHC391" s="43"/>
      <c r="HHD391" s="43"/>
      <c r="HHE391" s="43"/>
      <c r="HHF391" s="43"/>
      <c r="HHG391" s="43"/>
      <c r="HHH391" s="43"/>
      <c r="HHI391" s="43"/>
      <c r="HHJ391" s="43"/>
      <c r="HHK391" s="43"/>
      <c r="HHL391" s="43"/>
      <c r="HHM391" s="43"/>
      <c r="HHN391" s="43"/>
      <c r="HHO391" s="43"/>
      <c r="HHP391" s="43"/>
      <c r="HHQ391" s="43"/>
      <c r="HHR391" s="43"/>
      <c r="HHS391" s="43"/>
      <c r="HHT391" s="43"/>
      <c r="HHU391" s="43"/>
      <c r="HHV391" s="43"/>
      <c r="HHW391" s="43"/>
      <c r="HHX391" s="43"/>
      <c r="HHY391" s="43"/>
      <c r="HHZ391" s="43"/>
      <c r="HIA391" s="43"/>
      <c r="HIB391" s="43"/>
      <c r="HIC391" s="43"/>
      <c r="HID391" s="43"/>
      <c r="HIE391" s="43"/>
      <c r="HIF391" s="43"/>
      <c r="HIG391" s="43"/>
      <c r="HIH391" s="43"/>
      <c r="HII391" s="43"/>
      <c r="HIJ391" s="43"/>
      <c r="HIK391" s="43"/>
      <c r="HIL391" s="43"/>
      <c r="HIM391" s="43"/>
      <c r="HIN391" s="43"/>
      <c r="HIO391" s="43"/>
      <c r="HIP391" s="43"/>
      <c r="HIQ391" s="43"/>
      <c r="HIR391" s="43"/>
      <c r="HIS391" s="43"/>
      <c r="HIT391" s="43"/>
      <c r="HIU391" s="43"/>
      <c r="HIV391" s="43"/>
      <c r="HIW391" s="43"/>
      <c r="HIX391" s="43"/>
      <c r="HIY391" s="43"/>
      <c r="HIZ391" s="43"/>
      <c r="HJA391" s="43"/>
      <c r="HJB391" s="43"/>
      <c r="HJC391" s="43"/>
      <c r="HJD391" s="43"/>
      <c r="HJE391" s="43"/>
      <c r="HJF391" s="43"/>
      <c r="HJG391" s="43"/>
      <c r="HJH391" s="43"/>
      <c r="HJI391" s="43"/>
      <c r="HJJ391" s="43"/>
      <c r="HJK391" s="43"/>
      <c r="HJL391" s="43"/>
      <c r="HJM391" s="43"/>
      <c r="HJN391" s="43"/>
      <c r="HJO391" s="43"/>
      <c r="HJP391" s="43"/>
      <c r="HJQ391" s="43"/>
      <c r="HJR391" s="43"/>
      <c r="HJS391" s="43"/>
      <c r="HJT391" s="43"/>
      <c r="HJU391" s="43"/>
      <c r="HJV391" s="43"/>
      <c r="HJW391" s="43"/>
      <c r="HJX391" s="43"/>
      <c r="HJY391" s="43"/>
      <c r="HJZ391" s="43"/>
      <c r="HKA391" s="43"/>
      <c r="HKB391" s="43"/>
      <c r="HKC391" s="43"/>
      <c r="HKD391" s="43"/>
      <c r="HKE391" s="43"/>
      <c r="HKF391" s="43"/>
      <c r="HKG391" s="43"/>
      <c r="HKH391" s="43"/>
      <c r="HKI391" s="43"/>
      <c r="HKJ391" s="43"/>
      <c r="HKK391" s="43"/>
      <c r="HKL391" s="43"/>
      <c r="HKM391" s="43"/>
      <c r="HKN391" s="43"/>
      <c r="HKO391" s="43"/>
      <c r="HKP391" s="43"/>
      <c r="HKQ391" s="43"/>
      <c r="HKR391" s="43"/>
      <c r="HKS391" s="43"/>
      <c r="HKT391" s="43"/>
      <c r="HKU391" s="43"/>
      <c r="HKV391" s="43"/>
      <c r="HKW391" s="43"/>
      <c r="HKX391" s="43"/>
      <c r="HKY391" s="43"/>
      <c r="HKZ391" s="43"/>
      <c r="HLA391" s="43"/>
      <c r="HLB391" s="43"/>
      <c r="HLC391" s="43"/>
      <c r="HLD391" s="43"/>
      <c r="HLE391" s="43"/>
      <c r="HLF391" s="43"/>
      <c r="HLG391" s="43"/>
      <c r="HLH391" s="43"/>
      <c r="HLI391" s="43"/>
      <c r="HLJ391" s="43"/>
      <c r="HLK391" s="43"/>
      <c r="HLL391" s="43"/>
      <c r="HLM391" s="43"/>
      <c r="HLN391" s="43"/>
      <c r="HLO391" s="43"/>
      <c r="HLP391" s="43"/>
      <c r="HLQ391" s="43"/>
      <c r="HLR391" s="43"/>
      <c r="HLS391" s="43"/>
      <c r="HLT391" s="43"/>
      <c r="HLU391" s="43"/>
      <c r="HLV391" s="43"/>
      <c r="HLW391" s="43"/>
      <c r="HLX391" s="43"/>
      <c r="HLY391" s="43"/>
      <c r="HLZ391" s="43"/>
      <c r="HMA391" s="43"/>
      <c r="HMB391" s="43"/>
      <c r="HMC391" s="43"/>
      <c r="HMD391" s="43"/>
      <c r="HME391" s="43"/>
      <c r="HMF391" s="43"/>
      <c r="HMG391" s="43"/>
      <c r="HMH391" s="43"/>
      <c r="HMI391" s="43"/>
      <c r="HMJ391" s="43"/>
      <c r="HMK391" s="43"/>
      <c r="HML391" s="43"/>
      <c r="HMM391" s="43"/>
      <c r="HMN391" s="43"/>
      <c r="HMO391" s="43"/>
      <c r="HMP391" s="43"/>
      <c r="HMQ391" s="43"/>
      <c r="HMR391" s="43"/>
      <c r="HMS391" s="43"/>
      <c r="HMT391" s="43"/>
      <c r="HMU391" s="43"/>
      <c r="HMV391" s="43"/>
      <c r="HMW391" s="43"/>
      <c r="HMX391" s="43"/>
      <c r="HMY391" s="43"/>
      <c r="HMZ391" s="43"/>
      <c r="HNA391" s="43"/>
      <c r="HNB391" s="43"/>
      <c r="HNC391" s="43"/>
      <c r="HND391" s="43"/>
      <c r="HNE391" s="43"/>
      <c r="HNF391" s="43"/>
      <c r="HNG391" s="43"/>
      <c r="HNH391" s="43"/>
      <c r="HNI391" s="43"/>
      <c r="HNJ391" s="43"/>
      <c r="HNK391" s="43"/>
      <c r="HNL391" s="43"/>
      <c r="HNM391" s="43"/>
      <c r="HNN391" s="43"/>
      <c r="HNO391" s="43"/>
      <c r="HNP391" s="43"/>
      <c r="HNQ391" s="43"/>
      <c r="HNR391" s="43"/>
      <c r="HNS391" s="43"/>
      <c r="HNT391" s="43"/>
      <c r="HNU391" s="43"/>
      <c r="HNV391" s="43"/>
      <c r="HNW391" s="43"/>
      <c r="HNX391" s="43"/>
      <c r="HNY391" s="43"/>
      <c r="HNZ391" s="43"/>
      <c r="HOA391" s="43"/>
      <c r="HOB391" s="43"/>
      <c r="HOC391" s="43"/>
      <c r="HOD391" s="43"/>
      <c r="HOE391" s="43"/>
      <c r="HOF391" s="43"/>
      <c r="HOG391" s="43"/>
      <c r="HOH391" s="43"/>
      <c r="HOI391" s="43"/>
      <c r="HOJ391" s="43"/>
      <c r="HOK391" s="43"/>
      <c r="HOL391" s="43"/>
      <c r="HOM391" s="43"/>
      <c r="HON391" s="43"/>
      <c r="HOO391" s="43"/>
      <c r="HOP391" s="43"/>
      <c r="HOQ391" s="43"/>
      <c r="HOR391" s="43"/>
      <c r="HOS391" s="43"/>
      <c r="HOT391" s="43"/>
      <c r="HOU391" s="43"/>
      <c r="HOV391" s="43"/>
      <c r="HOW391" s="43"/>
      <c r="HOX391" s="43"/>
      <c r="HOY391" s="43"/>
      <c r="HOZ391" s="43"/>
      <c r="HPA391" s="43"/>
      <c r="HPB391" s="43"/>
      <c r="HPC391" s="43"/>
      <c r="HPD391" s="43"/>
      <c r="HPE391" s="43"/>
      <c r="HPF391" s="43"/>
      <c r="HPG391" s="43"/>
      <c r="HPH391" s="43"/>
      <c r="HPI391" s="43"/>
      <c r="HPJ391" s="43"/>
      <c r="HPK391" s="43"/>
      <c r="HPL391" s="43"/>
      <c r="HPM391" s="43"/>
      <c r="HPN391" s="43"/>
      <c r="HPO391" s="43"/>
      <c r="HPP391" s="43"/>
      <c r="HPQ391" s="43"/>
      <c r="HPR391" s="43"/>
      <c r="HPS391" s="43"/>
      <c r="HPT391" s="43"/>
      <c r="HPU391" s="43"/>
      <c r="HPV391" s="43"/>
      <c r="HPW391" s="43"/>
      <c r="HPX391" s="43"/>
      <c r="HPY391" s="43"/>
      <c r="HPZ391" s="43"/>
      <c r="HQA391" s="43"/>
      <c r="HQB391" s="43"/>
      <c r="HQC391" s="43"/>
      <c r="HQD391" s="43"/>
      <c r="HQE391" s="43"/>
      <c r="HQF391" s="43"/>
      <c r="HQG391" s="43"/>
      <c r="HQH391" s="43"/>
      <c r="HQI391" s="43"/>
      <c r="HQJ391" s="43"/>
      <c r="HQK391" s="43"/>
      <c r="HQL391" s="43"/>
      <c r="HQM391" s="43"/>
      <c r="HQN391" s="43"/>
      <c r="HQO391" s="43"/>
      <c r="HQP391" s="43"/>
      <c r="HQQ391" s="43"/>
      <c r="HQR391" s="43"/>
      <c r="HQS391" s="43"/>
      <c r="HQT391" s="43"/>
      <c r="HQU391" s="43"/>
      <c r="HQV391" s="43"/>
      <c r="HQW391" s="43"/>
      <c r="HQX391" s="43"/>
      <c r="HQY391" s="43"/>
      <c r="HQZ391" s="43"/>
      <c r="HRA391" s="43"/>
      <c r="HRB391" s="43"/>
      <c r="HRC391" s="43"/>
      <c r="HRD391" s="43"/>
      <c r="HRE391" s="43"/>
      <c r="HRF391" s="43"/>
      <c r="HRG391" s="43"/>
      <c r="HRH391" s="43"/>
      <c r="HRI391" s="43"/>
      <c r="HRJ391" s="43"/>
      <c r="HRK391" s="43"/>
      <c r="HRL391" s="43"/>
      <c r="HRM391" s="43"/>
      <c r="HRN391" s="43"/>
      <c r="HRO391" s="43"/>
      <c r="HRP391" s="43"/>
      <c r="HRQ391" s="43"/>
      <c r="HRR391" s="43"/>
      <c r="HRS391" s="43"/>
      <c r="HRT391" s="43"/>
      <c r="HRU391" s="43"/>
      <c r="HRV391" s="43"/>
      <c r="HRW391" s="43"/>
      <c r="HRX391" s="43"/>
      <c r="HRY391" s="43"/>
      <c r="HRZ391" s="43"/>
      <c r="HSA391" s="43"/>
      <c r="HSB391" s="43"/>
      <c r="HSC391" s="43"/>
      <c r="HSD391" s="43"/>
      <c r="HSE391" s="43"/>
      <c r="HSF391" s="43"/>
      <c r="HSG391" s="43"/>
      <c r="HSH391" s="43"/>
      <c r="HSI391" s="43"/>
      <c r="HSJ391" s="43"/>
      <c r="HSK391" s="43"/>
      <c r="HSL391" s="43"/>
      <c r="HSM391" s="43"/>
      <c r="HSN391" s="43"/>
      <c r="HSO391" s="43"/>
      <c r="HSP391" s="43"/>
      <c r="HSQ391" s="43"/>
      <c r="HSR391" s="43"/>
      <c r="HSS391" s="43"/>
      <c r="HST391" s="43"/>
      <c r="HSU391" s="43"/>
      <c r="HSV391" s="43"/>
      <c r="HSW391" s="43"/>
      <c r="HSX391" s="43"/>
      <c r="HSY391" s="43"/>
      <c r="HSZ391" s="43"/>
      <c r="HTA391" s="43"/>
      <c r="HTB391" s="43"/>
      <c r="HTC391" s="43"/>
      <c r="HTD391" s="43"/>
      <c r="HTE391" s="43"/>
      <c r="HTF391" s="43"/>
      <c r="HTG391" s="43"/>
      <c r="HTH391" s="43"/>
      <c r="HTI391" s="43"/>
      <c r="HTJ391" s="43"/>
      <c r="HTK391" s="43"/>
      <c r="HTL391" s="43"/>
      <c r="HTM391" s="43"/>
      <c r="HTN391" s="43"/>
      <c r="HTO391" s="43"/>
      <c r="HTP391" s="43"/>
      <c r="HTQ391" s="43"/>
      <c r="HTR391" s="43"/>
      <c r="HTS391" s="43"/>
      <c r="HTT391" s="43"/>
      <c r="HTU391" s="43"/>
      <c r="HTV391" s="43"/>
      <c r="HTW391" s="43"/>
      <c r="HTX391" s="43"/>
      <c r="HTY391" s="43"/>
      <c r="HTZ391" s="43"/>
      <c r="HUA391" s="43"/>
      <c r="HUB391" s="43"/>
      <c r="HUC391" s="43"/>
      <c r="HUD391" s="43"/>
      <c r="HUE391" s="43"/>
      <c r="HUF391" s="43"/>
      <c r="HUG391" s="43"/>
      <c r="HUH391" s="43"/>
      <c r="HUI391" s="43"/>
      <c r="HUJ391" s="43"/>
      <c r="HUK391" s="43"/>
      <c r="HUL391" s="43"/>
      <c r="HUM391" s="43"/>
      <c r="HUN391" s="43"/>
      <c r="HUO391" s="43"/>
      <c r="HUP391" s="43"/>
      <c r="HUQ391" s="43"/>
      <c r="HUR391" s="43"/>
      <c r="HUS391" s="43"/>
      <c r="HUT391" s="43"/>
      <c r="HUU391" s="43"/>
      <c r="HUV391" s="43"/>
      <c r="HUW391" s="43"/>
      <c r="HUX391" s="43"/>
      <c r="HUY391" s="43"/>
      <c r="HUZ391" s="43"/>
      <c r="HVA391" s="43"/>
      <c r="HVB391" s="43"/>
      <c r="HVC391" s="43"/>
      <c r="HVD391" s="43"/>
      <c r="HVE391" s="43"/>
      <c r="HVF391" s="43"/>
      <c r="HVG391" s="43"/>
      <c r="HVH391" s="43"/>
      <c r="HVI391" s="43"/>
      <c r="HVJ391" s="43"/>
      <c r="HVK391" s="43"/>
      <c r="HVL391" s="43"/>
      <c r="HVM391" s="43"/>
      <c r="HVN391" s="43"/>
      <c r="HVO391" s="43"/>
      <c r="HVP391" s="43"/>
      <c r="HVQ391" s="43"/>
      <c r="HVR391" s="43"/>
      <c r="HVS391" s="43"/>
      <c r="HVT391" s="43"/>
      <c r="HVU391" s="43"/>
      <c r="HVV391" s="43"/>
      <c r="HVW391" s="43"/>
      <c r="HVX391" s="43"/>
      <c r="HVY391" s="43"/>
      <c r="HVZ391" s="43"/>
      <c r="HWA391" s="43"/>
      <c r="HWB391" s="43"/>
      <c r="HWC391" s="43"/>
      <c r="HWD391" s="43"/>
      <c r="HWE391" s="43"/>
      <c r="HWF391" s="43"/>
      <c r="HWG391" s="43"/>
      <c r="HWH391" s="43"/>
      <c r="HWI391" s="43"/>
      <c r="HWJ391" s="43"/>
      <c r="HWK391" s="43"/>
      <c r="HWL391" s="43"/>
      <c r="HWM391" s="43"/>
      <c r="HWN391" s="43"/>
      <c r="HWO391" s="43"/>
      <c r="HWP391" s="43"/>
      <c r="HWQ391" s="43"/>
      <c r="HWR391" s="43"/>
      <c r="HWS391" s="43"/>
      <c r="HWT391" s="43"/>
      <c r="HWU391" s="43"/>
      <c r="HWV391" s="43"/>
      <c r="HWW391" s="43"/>
      <c r="HWX391" s="43"/>
      <c r="HWY391" s="43"/>
      <c r="HWZ391" s="43"/>
      <c r="HXA391" s="43"/>
      <c r="HXB391" s="43"/>
      <c r="HXC391" s="43"/>
      <c r="HXD391" s="43"/>
      <c r="HXE391" s="43"/>
      <c r="HXF391" s="43"/>
      <c r="HXG391" s="43"/>
      <c r="HXH391" s="43"/>
      <c r="HXI391" s="43"/>
      <c r="HXJ391" s="43"/>
      <c r="HXK391" s="43"/>
      <c r="HXL391" s="43"/>
      <c r="HXM391" s="43"/>
      <c r="HXN391" s="43"/>
      <c r="HXO391" s="43"/>
      <c r="HXP391" s="43"/>
      <c r="HXQ391" s="43"/>
      <c r="HXR391" s="43"/>
      <c r="HXS391" s="43"/>
      <c r="HXT391" s="43"/>
      <c r="HXU391" s="43"/>
      <c r="HXV391" s="43"/>
      <c r="HXW391" s="43"/>
      <c r="HXX391" s="43"/>
      <c r="HXY391" s="43"/>
      <c r="HXZ391" s="43"/>
      <c r="HYA391" s="43"/>
      <c r="HYB391" s="43"/>
      <c r="HYC391" s="43"/>
      <c r="HYD391" s="43"/>
      <c r="HYE391" s="43"/>
      <c r="HYF391" s="43"/>
      <c r="HYG391" s="43"/>
      <c r="HYH391" s="43"/>
      <c r="HYI391" s="43"/>
      <c r="HYJ391" s="43"/>
      <c r="HYK391" s="43"/>
      <c r="HYL391" s="43"/>
      <c r="HYM391" s="43"/>
      <c r="HYN391" s="43"/>
      <c r="HYO391" s="43"/>
      <c r="HYP391" s="43"/>
      <c r="HYQ391" s="43"/>
      <c r="HYR391" s="43"/>
      <c r="HYS391" s="43"/>
      <c r="HYT391" s="43"/>
      <c r="HYU391" s="43"/>
      <c r="HYV391" s="43"/>
      <c r="HYW391" s="43"/>
      <c r="HYX391" s="43"/>
      <c r="HYY391" s="43"/>
      <c r="HYZ391" s="43"/>
      <c r="HZA391" s="43"/>
      <c r="HZB391" s="43"/>
      <c r="HZC391" s="43"/>
      <c r="HZD391" s="43"/>
      <c r="HZE391" s="43"/>
      <c r="HZF391" s="43"/>
      <c r="HZG391" s="43"/>
      <c r="HZH391" s="43"/>
      <c r="HZI391" s="43"/>
      <c r="HZJ391" s="43"/>
      <c r="HZK391" s="43"/>
      <c r="HZL391" s="43"/>
      <c r="HZM391" s="43"/>
      <c r="HZN391" s="43"/>
      <c r="HZO391" s="43"/>
      <c r="HZP391" s="43"/>
      <c r="HZQ391" s="43"/>
      <c r="HZR391" s="43"/>
      <c r="HZS391" s="43"/>
      <c r="HZT391" s="43"/>
      <c r="HZU391" s="43"/>
      <c r="HZV391" s="43"/>
      <c r="HZW391" s="43"/>
      <c r="HZX391" s="43"/>
      <c r="HZY391" s="43"/>
      <c r="HZZ391" s="43"/>
      <c r="IAA391" s="43"/>
      <c r="IAB391" s="43"/>
      <c r="IAC391" s="43"/>
      <c r="IAD391" s="43"/>
      <c r="IAE391" s="43"/>
      <c r="IAF391" s="43"/>
      <c r="IAG391" s="43"/>
      <c r="IAH391" s="43"/>
      <c r="IAI391" s="43"/>
      <c r="IAJ391" s="43"/>
      <c r="IAK391" s="43"/>
      <c r="IAL391" s="43"/>
      <c r="IAM391" s="43"/>
      <c r="IAN391" s="43"/>
      <c r="IAO391" s="43"/>
      <c r="IAP391" s="43"/>
      <c r="IAQ391" s="43"/>
      <c r="IAR391" s="43"/>
      <c r="IAS391" s="43"/>
      <c r="IAT391" s="43"/>
      <c r="IAU391" s="43"/>
      <c r="IAV391" s="43"/>
      <c r="IAW391" s="43"/>
      <c r="IAX391" s="43"/>
      <c r="IAY391" s="43"/>
      <c r="IAZ391" s="43"/>
      <c r="IBA391" s="43"/>
      <c r="IBB391" s="43"/>
      <c r="IBC391" s="43"/>
      <c r="IBD391" s="43"/>
      <c r="IBE391" s="43"/>
      <c r="IBF391" s="43"/>
      <c r="IBG391" s="43"/>
      <c r="IBH391" s="43"/>
      <c r="IBI391" s="43"/>
      <c r="IBJ391" s="43"/>
      <c r="IBK391" s="43"/>
      <c r="IBL391" s="43"/>
      <c r="IBM391" s="43"/>
      <c r="IBN391" s="43"/>
      <c r="IBO391" s="43"/>
      <c r="IBP391" s="43"/>
      <c r="IBQ391" s="43"/>
      <c r="IBR391" s="43"/>
      <c r="IBS391" s="43"/>
      <c r="IBT391" s="43"/>
      <c r="IBU391" s="43"/>
      <c r="IBV391" s="43"/>
      <c r="IBW391" s="43"/>
      <c r="IBX391" s="43"/>
      <c r="IBY391" s="43"/>
      <c r="IBZ391" s="43"/>
      <c r="ICA391" s="43"/>
      <c r="ICB391" s="43"/>
      <c r="ICC391" s="43"/>
      <c r="ICD391" s="43"/>
      <c r="ICE391" s="43"/>
      <c r="ICF391" s="43"/>
      <c r="ICG391" s="43"/>
      <c r="ICH391" s="43"/>
      <c r="ICI391" s="43"/>
      <c r="ICJ391" s="43"/>
      <c r="ICK391" s="43"/>
      <c r="ICL391" s="43"/>
      <c r="ICM391" s="43"/>
      <c r="ICN391" s="43"/>
      <c r="ICO391" s="43"/>
      <c r="ICP391" s="43"/>
      <c r="ICQ391" s="43"/>
      <c r="ICR391" s="43"/>
      <c r="ICS391" s="43"/>
      <c r="ICT391" s="43"/>
      <c r="ICU391" s="43"/>
      <c r="ICV391" s="43"/>
      <c r="ICW391" s="43"/>
      <c r="ICX391" s="43"/>
      <c r="ICY391" s="43"/>
      <c r="ICZ391" s="43"/>
      <c r="IDA391" s="43"/>
      <c r="IDB391" s="43"/>
      <c r="IDC391" s="43"/>
      <c r="IDD391" s="43"/>
      <c r="IDE391" s="43"/>
      <c r="IDF391" s="43"/>
      <c r="IDG391" s="43"/>
      <c r="IDH391" s="43"/>
      <c r="IDI391" s="43"/>
      <c r="IDJ391" s="43"/>
      <c r="IDK391" s="43"/>
      <c r="IDL391" s="43"/>
      <c r="IDM391" s="43"/>
      <c r="IDN391" s="43"/>
      <c r="IDO391" s="43"/>
      <c r="IDP391" s="43"/>
      <c r="IDQ391" s="43"/>
      <c r="IDR391" s="43"/>
      <c r="IDS391" s="43"/>
      <c r="IDT391" s="43"/>
      <c r="IDU391" s="43"/>
      <c r="IDV391" s="43"/>
      <c r="IDW391" s="43"/>
      <c r="IDX391" s="43"/>
      <c r="IDY391" s="43"/>
      <c r="IDZ391" s="43"/>
      <c r="IEA391" s="43"/>
      <c r="IEB391" s="43"/>
      <c r="IEC391" s="43"/>
      <c r="IED391" s="43"/>
      <c r="IEE391" s="43"/>
      <c r="IEF391" s="43"/>
      <c r="IEG391" s="43"/>
      <c r="IEH391" s="43"/>
      <c r="IEI391" s="43"/>
      <c r="IEJ391" s="43"/>
      <c r="IEK391" s="43"/>
      <c r="IEL391" s="43"/>
      <c r="IEM391" s="43"/>
      <c r="IEN391" s="43"/>
      <c r="IEO391" s="43"/>
      <c r="IEP391" s="43"/>
      <c r="IEQ391" s="43"/>
      <c r="IER391" s="43"/>
      <c r="IES391" s="43"/>
      <c r="IET391" s="43"/>
      <c r="IEU391" s="43"/>
      <c r="IEV391" s="43"/>
      <c r="IEW391" s="43"/>
      <c r="IEX391" s="43"/>
      <c r="IEY391" s="43"/>
      <c r="IEZ391" s="43"/>
      <c r="IFA391" s="43"/>
      <c r="IFB391" s="43"/>
      <c r="IFC391" s="43"/>
      <c r="IFD391" s="43"/>
      <c r="IFE391" s="43"/>
      <c r="IFF391" s="43"/>
      <c r="IFG391" s="43"/>
      <c r="IFH391" s="43"/>
      <c r="IFI391" s="43"/>
      <c r="IFJ391" s="43"/>
      <c r="IFK391" s="43"/>
      <c r="IFL391" s="43"/>
      <c r="IFM391" s="43"/>
      <c r="IFN391" s="43"/>
      <c r="IFO391" s="43"/>
      <c r="IFP391" s="43"/>
      <c r="IFQ391" s="43"/>
      <c r="IFR391" s="43"/>
      <c r="IFS391" s="43"/>
      <c r="IFT391" s="43"/>
      <c r="IFU391" s="43"/>
      <c r="IFV391" s="43"/>
      <c r="IFW391" s="43"/>
      <c r="IFX391" s="43"/>
      <c r="IFY391" s="43"/>
      <c r="IFZ391" s="43"/>
      <c r="IGA391" s="43"/>
      <c r="IGB391" s="43"/>
      <c r="IGC391" s="43"/>
      <c r="IGD391" s="43"/>
      <c r="IGE391" s="43"/>
      <c r="IGF391" s="43"/>
      <c r="IGG391" s="43"/>
      <c r="IGH391" s="43"/>
      <c r="IGI391" s="43"/>
      <c r="IGJ391" s="43"/>
      <c r="IGK391" s="43"/>
      <c r="IGL391" s="43"/>
      <c r="IGM391" s="43"/>
      <c r="IGN391" s="43"/>
      <c r="IGO391" s="43"/>
      <c r="IGP391" s="43"/>
      <c r="IGQ391" s="43"/>
      <c r="IGR391" s="43"/>
      <c r="IGS391" s="43"/>
      <c r="IGT391" s="43"/>
      <c r="IGU391" s="43"/>
      <c r="IGV391" s="43"/>
      <c r="IGW391" s="43"/>
      <c r="IGX391" s="43"/>
      <c r="IGY391" s="43"/>
      <c r="IGZ391" s="43"/>
      <c r="IHA391" s="43"/>
      <c r="IHB391" s="43"/>
      <c r="IHC391" s="43"/>
      <c r="IHD391" s="43"/>
      <c r="IHE391" s="43"/>
      <c r="IHF391" s="43"/>
      <c r="IHG391" s="43"/>
      <c r="IHH391" s="43"/>
      <c r="IHI391" s="43"/>
      <c r="IHJ391" s="43"/>
      <c r="IHK391" s="43"/>
      <c r="IHL391" s="43"/>
      <c r="IHM391" s="43"/>
      <c r="IHN391" s="43"/>
      <c r="IHO391" s="43"/>
      <c r="IHP391" s="43"/>
      <c r="IHQ391" s="43"/>
      <c r="IHR391" s="43"/>
      <c r="IHS391" s="43"/>
      <c r="IHT391" s="43"/>
      <c r="IHU391" s="43"/>
      <c r="IHV391" s="43"/>
      <c r="IHW391" s="43"/>
      <c r="IHX391" s="43"/>
      <c r="IHY391" s="43"/>
      <c r="IHZ391" s="43"/>
      <c r="IIA391" s="43"/>
      <c r="IIB391" s="43"/>
      <c r="IIC391" s="43"/>
      <c r="IID391" s="43"/>
      <c r="IIE391" s="43"/>
      <c r="IIF391" s="43"/>
      <c r="IIG391" s="43"/>
      <c r="IIH391" s="43"/>
      <c r="III391" s="43"/>
      <c r="IIJ391" s="43"/>
      <c r="IIK391" s="43"/>
      <c r="IIL391" s="43"/>
      <c r="IIM391" s="43"/>
      <c r="IIN391" s="43"/>
      <c r="IIO391" s="43"/>
      <c r="IIP391" s="43"/>
      <c r="IIQ391" s="43"/>
      <c r="IIR391" s="43"/>
      <c r="IIS391" s="43"/>
      <c r="IIT391" s="43"/>
      <c r="IIU391" s="43"/>
      <c r="IIV391" s="43"/>
      <c r="IIW391" s="43"/>
      <c r="IIX391" s="43"/>
      <c r="IIY391" s="43"/>
      <c r="IIZ391" s="43"/>
      <c r="IJA391" s="43"/>
      <c r="IJB391" s="43"/>
      <c r="IJC391" s="43"/>
      <c r="IJD391" s="43"/>
      <c r="IJE391" s="43"/>
      <c r="IJF391" s="43"/>
      <c r="IJG391" s="43"/>
      <c r="IJH391" s="43"/>
      <c r="IJI391" s="43"/>
      <c r="IJJ391" s="43"/>
      <c r="IJK391" s="43"/>
      <c r="IJL391" s="43"/>
      <c r="IJM391" s="43"/>
      <c r="IJN391" s="43"/>
      <c r="IJO391" s="43"/>
      <c r="IJP391" s="43"/>
      <c r="IJQ391" s="43"/>
      <c r="IJR391" s="43"/>
      <c r="IJS391" s="43"/>
      <c r="IJT391" s="43"/>
      <c r="IJU391" s="43"/>
      <c r="IJV391" s="43"/>
      <c r="IJW391" s="43"/>
      <c r="IJX391" s="43"/>
      <c r="IJY391" s="43"/>
      <c r="IJZ391" s="43"/>
      <c r="IKA391" s="43"/>
      <c r="IKB391" s="43"/>
      <c r="IKC391" s="43"/>
      <c r="IKD391" s="43"/>
      <c r="IKE391" s="43"/>
      <c r="IKF391" s="43"/>
      <c r="IKG391" s="43"/>
      <c r="IKH391" s="43"/>
      <c r="IKI391" s="43"/>
      <c r="IKJ391" s="43"/>
      <c r="IKK391" s="43"/>
      <c r="IKL391" s="43"/>
      <c r="IKM391" s="43"/>
      <c r="IKN391" s="43"/>
      <c r="IKO391" s="43"/>
      <c r="IKP391" s="43"/>
      <c r="IKQ391" s="43"/>
      <c r="IKR391" s="43"/>
      <c r="IKS391" s="43"/>
      <c r="IKT391" s="43"/>
      <c r="IKU391" s="43"/>
      <c r="IKV391" s="43"/>
      <c r="IKW391" s="43"/>
      <c r="IKX391" s="43"/>
      <c r="IKY391" s="43"/>
      <c r="IKZ391" s="43"/>
      <c r="ILA391" s="43"/>
      <c r="ILB391" s="43"/>
      <c r="ILC391" s="43"/>
      <c r="ILD391" s="43"/>
      <c r="ILE391" s="43"/>
      <c r="ILF391" s="43"/>
      <c r="ILG391" s="43"/>
      <c r="ILH391" s="43"/>
      <c r="ILI391" s="43"/>
      <c r="ILJ391" s="43"/>
      <c r="ILK391" s="43"/>
      <c r="ILL391" s="43"/>
      <c r="ILM391" s="43"/>
      <c r="ILN391" s="43"/>
      <c r="ILO391" s="43"/>
      <c r="ILP391" s="43"/>
      <c r="ILQ391" s="43"/>
      <c r="ILR391" s="43"/>
      <c r="ILS391" s="43"/>
      <c r="ILT391" s="43"/>
      <c r="ILU391" s="43"/>
      <c r="ILV391" s="43"/>
      <c r="ILW391" s="43"/>
      <c r="ILX391" s="43"/>
      <c r="ILY391" s="43"/>
      <c r="ILZ391" s="43"/>
      <c r="IMA391" s="43"/>
      <c r="IMB391" s="43"/>
      <c r="IMC391" s="43"/>
      <c r="IMD391" s="43"/>
      <c r="IME391" s="43"/>
      <c r="IMF391" s="43"/>
      <c r="IMG391" s="43"/>
      <c r="IMH391" s="43"/>
      <c r="IMI391" s="43"/>
      <c r="IMJ391" s="43"/>
      <c r="IMK391" s="43"/>
      <c r="IML391" s="43"/>
      <c r="IMM391" s="43"/>
      <c r="IMN391" s="43"/>
      <c r="IMO391" s="43"/>
      <c r="IMP391" s="43"/>
      <c r="IMQ391" s="43"/>
      <c r="IMR391" s="43"/>
      <c r="IMS391" s="43"/>
      <c r="IMT391" s="43"/>
      <c r="IMU391" s="43"/>
      <c r="IMV391" s="43"/>
      <c r="IMW391" s="43"/>
      <c r="IMX391" s="43"/>
      <c r="IMY391" s="43"/>
      <c r="IMZ391" s="43"/>
      <c r="INA391" s="43"/>
      <c r="INB391" s="43"/>
      <c r="INC391" s="43"/>
      <c r="IND391" s="43"/>
      <c r="INE391" s="43"/>
      <c r="INF391" s="43"/>
      <c r="ING391" s="43"/>
      <c r="INH391" s="43"/>
      <c r="INI391" s="43"/>
      <c r="INJ391" s="43"/>
      <c r="INK391" s="43"/>
      <c r="INL391" s="43"/>
      <c r="INM391" s="43"/>
      <c r="INN391" s="43"/>
      <c r="INO391" s="43"/>
      <c r="INP391" s="43"/>
      <c r="INQ391" s="43"/>
      <c r="INR391" s="43"/>
      <c r="INS391" s="43"/>
      <c r="INT391" s="43"/>
      <c r="INU391" s="43"/>
      <c r="INV391" s="43"/>
      <c r="INW391" s="43"/>
      <c r="INX391" s="43"/>
      <c r="INY391" s="43"/>
      <c r="INZ391" s="43"/>
      <c r="IOA391" s="43"/>
      <c r="IOB391" s="43"/>
      <c r="IOC391" s="43"/>
      <c r="IOD391" s="43"/>
      <c r="IOE391" s="43"/>
      <c r="IOF391" s="43"/>
      <c r="IOG391" s="43"/>
      <c r="IOH391" s="43"/>
      <c r="IOI391" s="43"/>
      <c r="IOJ391" s="43"/>
      <c r="IOK391" s="43"/>
      <c r="IOL391" s="43"/>
      <c r="IOM391" s="43"/>
      <c r="ION391" s="43"/>
      <c r="IOO391" s="43"/>
      <c r="IOP391" s="43"/>
      <c r="IOQ391" s="43"/>
      <c r="IOR391" s="43"/>
      <c r="IOS391" s="43"/>
      <c r="IOT391" s="43"/>
      <c r="IOU391" s="43"/>
      <c r="IOV391" s="43"/>
      <c r="IOW391" s="43"/>
      <c r="IOX391" s="43"/>
      <c r="IOY391" s="43"/>
      <c r="IOZ391" s="43"/>
      <c r="IPA391" s="43"/>
      <c r="IPB391" s="43"/>
      <c r="IPC391" s="43"/>
      <c r="IPD391" s="43"/>
      <c r="IPE391" s="43"/>
      <c r="IPF391" s="43"/>
      <c r="IPG391" s="43"/>
      <c r="IPH391" s="43"/>
      <c r="IPI391" s="43"/>
      <c r="IPJ391" s="43"/>
      <c r="IPK391" s="43"/>
      <c r="IPL391" s="43"/>
      <c r="IPM391" s="43"/>
      <c r="IPN391" s="43"/>
      <c r="IPO391" s="43"/>
      <c r="IPP391" s="43"/>
      <c r="IPQ391" s="43"/>
      <c r="IPR391" s="43"/>
      <c r="IPS391" s="43"/>
      <c r="IPT391" s="43"/>
      <c r="IPU391" s="43"/>
      <c r="IPV391" s="43"/>
      <c r="IPW391" s="43"/>
      <c r="IPX391" s="43"/>
      <c r="IPY391" s="43"/>
      <c r="IPZ391" s="43"/>
      <c r="IQA391" s="43"/>
      <c r="IQB391" s="43"/>
      <c r="IQC391" s="43"/>
      <c r="IQD391" s="43"/>
      <c r="IQE391" s="43"/>
      <c r="IQF391" s="43"/>
      <c r="IQG391" s="43"/>
      <c r="IQH391" s="43"/>
      <c r="IQI391" s="43"/>
      <c r="IQJ391" s="43"/>
      <c r="IQK391" s="43"/>
      <c r="IQL391" s="43"/>
      <c r="IQM391" s="43"/>
      <c r="IQN391" s="43"/>
      <c r="IQO391" s="43"/>
      <c r="IQP391" s="43"/>
      <c r="IQQ391" s="43"/>
      <c r="IQR391" s="43"/>
      <c r="IQS391" s="43"/>
      <c r="IQT391" s="43"/>
      <c r="IQU391" s="43"/>
      <c r="IQV391" s="43"/>
      <c r="IQW391" s="43"/>
      <c r="IQX391" s="43"/>
      <c r="IQY391" s="43"/>
      <c r="IQZ391" s="43"/>
      <c r="IRA391" s="43"/>
      <c r="IRB391" s="43"/>
      <c r="IRC391" s="43"/>
      <c r="IRD391" s="43"/>
      <c r="IRE391" s="43"/>
      <c r="IRF391" s="43"/>
      <c r="IRG391" s="43"/>
      <c r="IRH391" s="43"/>
      <c r="IRI391" s="43"/>
      <c r="IRJ391" s="43"/>
      <c r="IRK391" s="43"/>
      <c r="IRL391" s="43"/>
      <c r="IRM391" s="43"/>
      <c r="IRN391" s="43"/>
      <c r="IRO391" s="43"/>
      <c r="IRP391" s="43"/>
      <c r="IRQ391" s="43"/>
      <c r="IRR391" s="43"/>
      <c r="IRS391" s="43"/>
      <c r="IRT391" s="43"/>
      <c r="IRU391" s="43"/>
      <c r="IRV391" s="43"/>
      <c r="IRW391" s="43"/>
      <c r="IRX391" s="43"/>
      <c r="IRY391" s="43"/>
      <c r="IRZ391" s="43"/>
      <c r="ISA391" s="43"/>
      <c r="ISB391" s="43"/>
      <c r="ISC391" s="43"/>
      <c r="ISD391" s="43"/>
      <c r="ISE391" s="43"/>
      <c r="ISF391" s="43"/>
      <c r="ISG391" s="43"/>
      <c r="ISH391" s="43"/>
      <c r="ISI391" s="43"/>
      <c r="ISJ391" s="43"/>
      <c r="ISK391" s="43"/>
      <c r="ISL391" s="43"/>
      <c r="ISM391" s="43"/>
      <c r="ISN391" s="43"/>
      <c r="ISO391" s="43"/>
      <c r="ISP391" s="43"/>
      <c r="ISQ391" s="43"/>
      <c r="ISR391" s="43"/>
      <c r="ISS391" s="43"/>
      <c r="IST391" s="43"/>
      <c r="ISU391" s="43"/>
      <c r="ISV391" s="43"/>
      <c r="ISW391" s="43"/>
      <c r="ISX391" s="43"/>
      <c r="ISY391" s="43"/>
      <c r="ISZ391" s="43"/>
      <c r="ITA391" s="43"/>
      <c r="ITB391" s="43"/>
      <c r="ITC391" s="43"/>
      <c r="ITD391" s="43"/>
      <c r="ITE391" s="43"/>
      <c r="ITF391" s="43"/>
      <c r="ITG391" s="43"/>
      <c r="ITH391" s="43"/>
      <c r="ITI391" s="43"/>
      <c r="ITJ391" s="43"/>
      <c r="ITK391" s="43"/>
      <c r="ITL391" s="43"/>
      <c r="ITM391" s="43"/>
      <c r="ITN391" s="43"/>
      <c r="ITO391" s="43"/>
      <c r="ITP391" s="43"/>
      <c r="ITQ391" s="43"/>
      <c r="ITR391" s="43"/>
      <c r="ITS391" s="43"/>
      <c r="ITT391" s="43"/>
      <c r="ITU391" s="43"/>
      <c r="ITV391" s="43"/>
      <c r="ITW391" s="43"/>
      <c r="ITX391" s="43"/>
      <c r="ITY391" s="43"/>
      <c r="ITZ391" s="43"/>
      <c r="IUA391" s="43"/>
      <c r="IUB391" s="43"/>
      <c r="IUC391" s="43"/>
      <c r="IUD391" s="43"/>
      <c r="IUE391" s="43"/>
      <c r="IUF391" s="43"/>
      <c r="IUG391" s="43"/>
      <c r="IUH391" s="43"/>
      <c r="IUI391" s="43"/>
      <c r="IUJ391" s="43"/>
      <c r="IUK391" s="43"/>
      <c r="IUL391" s="43"/>
      <c r="IUM391" s="43"/>
      <c r="IUN391" s="43"/>
      <c r="IUO391" s="43"/>
      <c r="IUP391" s="43"/>
      <c r="IUQ391" s="43"/>
      <c r="IUR391" s="43"/>
      <c r="IUS391" s="43"/>
      <c r="IUT391" s="43"/>
      <c r="IUU391" s="43"/>
      <c r="IUV391" s="43"/>
      <c r="IUW391" s="43"/>
      <c r="IUX391" s="43"/>
      <c r="IUY391" s="43"/>
      <c r="IUZ391" s="43"/>
      <c r="IVA391" s="43"/>
      <c r="IVB391" s="43"/>
      <c r="IVC391" s="43"/>
      <c r="IVD391" s="43"/>
      <c r="IVE391" s="43"/>
      <c r="IVF391" s="43"/>
      <c r="IVG391" s="43"/>
      <c r="IVH391" s="43"/>
      <c r="IVI391" s="43"/>
      <c r="IVJ391" s="43"/>
      <c r="IVK391" s="43"/>
      <c r="IVL391" s="43"/>
      <c r="IVM391" s="43"/>
      <c r="IVN391" s="43"/>
      <c r="IVO391" s="43"/>
      <c r="IVP391" s="43"/>
      <c r="IVQ391" s="43"/>
      <c r="IVR391" s="43"/>
      <c r="IVS391" s="43"/>
      <c r="IVT391" s="43"/>
      <c r="IVU391" s="43"/>
      <c r="IVV391" s="43"/>
      <c r="IVW391" s="43"/>
      <c r="IVX391" s="43"/>
      <c r="IVY391" s="43"/>
      <c r="IVZ391" s="43"/>
      <c r="IWA391" s="43"/>
      <c r="IWB391" s="43"/>
      <c r="IWC391" s="43"/>
      <c r="IWD391" s="43"/>
      <c r="IWE391" s="43"/>
      <c r="IWF391" s="43"/>
      <c r="IWG391" s="43"/>
      <c r="IWH391" s="43"/>
      <c r="IWI391" s="43"/>
      <c r="IWJ391" s="43"/>
      <c r="IWK391" s="43"/>
      <c r="IWL391" s="43"/>
      <c r="IWM391" s="43"/>
      <c r="IWN391" s="43"/>
      <c r="IWO391" s="43"/>
      <c r="IWP391" s="43"/>
      <c r="IWQ391" s="43"/>
      <c r="IWR391" s="43"/>
      <c r="IWS391" s="43"/>
      <c r="IWT391" s="43"/>
      <c r="IWU391" s="43"/>
      <c r="IWV391" s="43"/>
      <c r="IWW391" s="43"/>
      <c r="IWX391" s="43"/>
      <c r="IWY391" s="43"/>
      <c r="IWZ391" s="43"/>
      <c r="IXA391" s="43"/>
      <c r="IXB391" s="43"/>
      <c r="IXC391" s="43"/>
      <c r="IXD391" s="43"/>
      <c r="IXE391" s="43"/>
      <c r="IXF391" s="43"/>
      <c r="IXG391" s="43"/>
      <c r="IXH391" s="43"/>
      <c r="IXI391" s="43"/>
      <c r="IXJ391" s="43"/>
      <c r="IXK391" s="43"/>
      <c r="IXL391" s="43"/>
      <c r="IXM391" s="43"/>
      <c r="IXN391" s="43"/>
      <c r="IXO391" s="43"/>
      <c r="IXP391" s="43"/>
      <c r="IXQ391" s="43"/>
      <c r="IXR391" s="43"/>
      <c r="IXS391" s="43"/>
      <c r="IXT391" s="43"/>
      <c r="IXU391" s="43"/>
      <c r="IXV391" s="43"/>
      <c r="IXW391" s="43"/>
      <c r="IXX391" s="43"/>
      <c r="IXY391" s="43"/>
      <c r="IXZ391" s="43"/>
      <c r="IYA391" s="43"/>
      <c r="IYB391" s="43"/>
      <c r="IYC391" s="43"/>
      <c r="IYD391" s="43"/>
      <c r="IYE391" s="43"/>
      <c r="IYF391" s="43"/>
      <c r="IYG391" s="43"/>
      <c r="IYH391" s="43"/>
      <c r="IYI391" s="43"/>
      <c r="IYJ391" s="43"/>
      <c r="IYK391" s="43"/>
      <c r="IYL391" s="43"/>
      <c r="IYM391" s="43"/>
      <c r="IYN391" s="43"/>
      <c r="IYO391" s="43"/>
      <c r="IYP391" s="43"/>
      <c r="IYQ391" s="43"/>
      <c r="IYR391" s="43"/>
      <c r="IYS391" s="43"/>
      <c r="IYT391" s="43"/>
      <c r="IYU391" s="43"/>
      <c r="IYV391" s="43"/>
      <c r="IYW391" s="43"/>
      <c r="IYX391" s="43"/>
      <c r="IYY391" s="43"/>
      <c r="IYZ391" s="43"/>
      <c r="IZA391" s="43"/>
      <c r="IZB391" s="43"/>
      <c r="IZC391" s="43"/>
      <c r="IZD391" s="43"/>
      <c r="IZE391" s="43"/>
      <c r="IZF391" s="43"/>
      <c r="IZG391" s="43"/>
      <c r="IZH391" s="43"/>
      <c r="IZI391" s="43"/>
      <c r="IZJ391" s="43"/>
      <c r="IZK391" s="43"/>
      <c r="IZL391" s="43"/>
      <c r="IZM391" s="43"/>
      <c r="IZN391" s="43"/>
      <c r="IZO391" s="43"/>
      <c r="IZP391" s="43"/>
      <c r="IZQ391" s="43"/>
      <c r="IZR391" s="43"/>
      <c r="IZS391" s="43"/>
      <c r="IZT391" s="43"/>
      <c r="IZU391" s="43"/>
      <c r="IZV391" s="43"/>
      <c r="IZW391" s="43"/>
      <c r="IZX391" s="43"/>
      <c r="IZY391" s="43"/>
      <c r="IZZ391" s="43"/>
      <c r="JAA391" s="43"/>
      <c r="JAB391" s="43"/>
      <c r="JAC391" s="43"/>
      <c r="JAD391" s="43"/>
      <c r="JAE391" s="43"/>
      <c r="JAF391" s="43"/>
      <c r="JAG391" s="43"/>
      <c r="JAH391" s="43"/>
      <c r="JAI391" s="43"/>
      <c r="JAJ391" s="43"/>
      <c r="JAK391" s="43"/>
      <c r="JAL391" s="43"/>
      <c r="JAM391" s="43"/>
      <c r="JAN391" s="43"/>
      <c r="JAO391" s="43"/>
      <c r="JAP391" s="43"/>
      <c r="JAQ391" s="43"/>
      <c r="JAR391" s="43"/>
      <c r="JAS391" s="43"/>
      <c r="JAT391" s="43"/>
      <c r="JAU391" s="43"/>
      <c r="JAV391" s="43"/>
      <c r="JAW391" s="43"/>
      <c r="JAX391" s="43"/>
      <c r="JAY391" s="43"/>
      <c r="JAZ391" s="43"/>
      <c r="JBA391" s="43"/>
      <c r="JBB391" s="43"/>
      <c r="JBC391" s="43"/>
      <c r="JBD391" s="43"/>
      <c r="JBE391" s="43"/>
      <c r="JBF391" s="43"/>
      <c r="JBG391" s="43"/>
      <c r="JBH391" s="43"/>
      <c r="JBI391" s="43"/>
      <c r="JBJ391" s="43"/>
      <c r="JBK391" s="43"/>
      <c r="JBL391" s="43"/>
      <c r="JBM391" s="43"/>
      <c r="JBN391" s="43"/>
      <c r="JBO391" s="43"/>
      <c r="JBP391" s="43"/>
      <c r="JBQ391" s="43"/>
      <c r="JBR391" s="43"/>
      <c r="JBS391" s="43"/>
      <c r="JBT391" s="43"/>
      <c r="JBU391" s="43"/>
      <c r="JBV391" s="43"/>
      <c r="JBW391" s="43"/>
      <c r="JBX391" s="43"/>
      <c r="JBY391" s="43"/>
      <c r="JBZ391" s="43"/>
      <c r="JCA391" s="43"/>
      <c r="JCB391" s="43"/>
      <c r="JCC391" s="43"/>
      <c r="JCD391" s="43"/>
      <c r="JCE391" s="43"/>
      <c r="JCF391" s="43"/>
      <c r="JCG391" s="43"/>
      <c r="JCH391" s="43"/>
      <c r="JCI391" s="43"/>
      <c r="JCJ391" s="43"/>
      <c r="JCK391" s="43"/>
      <c r="JCL391" s="43"/>
      <c r="JCM391" s="43"/>
      <c r="JCN391" s="43"/>
      <c r="JCO391" s="43"/>
      <c r="JCP391" s="43"/>
      <c r="JCQ391" s="43"/>
      <c r="JCR391" s="43"/>
      <c r="JCS391" s="43"/>
      <c r="JCT391" s="43"/>
      <c r="JCU391" s="43"/>
      <c r="JCV391" s="43"/>
      <c r="JCW391" s="43"/>
      <c r="JCX391" s="43"/>
      <c r="JCY391" s="43"/>
      <c r="JCZ391" s="43"/>
      <c r="JDA391" s="43"/>
      <c r="JDB391" s="43"/>
      <c r="JDC391" s="43"/>
      <c r="JDD391" s="43"/>
      <c r="JDE391" s="43"/>
      <c r="JDF391" s="43"/>
      <c r="JDG391" s="43"/>
      <c r="JDH391" s="43"/>
      <c r="JDI391" s="43"/>
      <c r="JDJ391" s="43"/>
      <c r="JDK391" s="43"/>
      <c r="JDL391" s="43"/>
      <c r="JDM391" s="43"/>
      <c r="JDN391" s="43"/>
      <c r="JDO391" s="43"/>
      <c r="JDP391" s="43"/>
      <c r="JDQ391" s="43"/>
      <c r="JDR391" s="43"/>
      <c r="JDS391" s="43"/>
      <c r="JDT391" s="43"/>
      <c r="JDU391" s="43"/>
      <c r="JDV391" s="43"/>
      <c r="JDW391" s="43"/>
      <c r="JDX391" s="43"/>
      <c r="JDY391" s="43"/>
      <c r="JDZ391" s="43"/>
      <c r="JEA391" s="43"/>
      <c r="JEB391" s="43"/>
      <c r="JEC391" s="43"/>
      <c r="JED391" s="43"/>
      <c r="JEE391" s="43"/>
      <c r="JEF391" s="43"/>
      <c r="JEG391" s="43"/>
      <c r="JEH391" s="43"/>
      <c r="JEI391" s="43"/>
      <c r="JEJ391" s="43"/>
      <c r="JEK391" s="43"/>
      <c r="JEL391" s="43"/>
      <c r="JEM391" s="43"/>
      <c r="JEN391" s="43"/>
      <c r="JEO391" s="43"/>
      <c r="JEP391" s="43"/>
      <c r="JEQ391" s="43"/>
      <c r="JER391" s="43"/>
      <c r="JES391" s="43"/>
      <c r="JET391" s="43"/>
      <c r="JEU391" s="43"/>
      <c r="JEV391" s="43"/>
      <c r="JEW391" s="43"/>
      <c r="JEX391" s="43"/>
      <c r="JEY391" s="43"/>
      <c r="JEZ391" s="43"/>
      <c r="JFA391" s="43"/>
      <c r="JFB391" s="43"/>
      <c r="JFC391" s="43"/>
      <c r="JFD391" s="43"/>
      <c r="JFE391" s="43"/>
      <c r="JFF391" s="43"/>
      <c r="JFG391" s="43"/>
      <c r="JFH391" s="43"/>
      <c r="JFI391" s="43"/>
      <c r="JFJ391" s="43"/>
      <c r="JFK391" s="43"/>
      <c r="JFL391" s="43"/>
      <c r="JFM391" s="43"/>
      <c r="JFN391" s="43"/>
      <c r="JFO391" s="43"/>
      <c r="JFP391" s="43"/>
      <c r="JFQ391" s="43"/>
      <c r="JFR391" s="43"/>
      <c r="JFS391" s="43"/>
      <c r="JFT391" s="43"/>
      <c r="JFU391" s="43"/>
      <c r="JFV391" s="43"/>
      <c r="JFW391" s="43"/>
      <c r="JFX391" s="43"/>
      <c r="JFY391" s="43"/>
      <c r="JFZ391" s="43"/>
      <c r="JGA391" s="43"/>
      <c r="JGB391" s="43"/>
      <c r="JGC391" s="43"/>
      <c r="JGD391" s="43"/>
      <c r="JGE391" s="43"/>
      <c r="JGF391" s="43"/>
      <c r="JGG391" s="43"/>
      <c r="JGH391" s="43"/>
      <c r="JGI391" s="43"/>
      <c r="JGJ391" s="43"/>
      <c r="JGK391" s="43"/>
      <c r="JGL391" s="43"/>
      <c r="JGM391" s="43"/>
      <c r="JGN391" s="43"/>
      <c r="JGO391" s="43"/>
      <c r="JGP391" s="43"/>
      <c r="JGQ391" s="43"/>
      <c r="JGR391" s="43"/>
      <c r="JGS391" s="43"/>
      <c r="JGT391" s="43"/>
      <c r="JGU391" s="43"/>
      <c r="JGV391" s="43"/>
      <c r="JGW391" s="43"/>
      <c r="JGX391" s="43"/>
      <c r="JGY391" s="43"/>
      <c r="JGZ391" s="43"/>
      <c r="JHA391" s="43"/>
      <c r="JHB391" s="43"/>
      <c r="JHC391" s="43"/>
      <c r="JHD391" s="43"/>
      <c r="JHE391" s="43"/>
      <c r="JHF391" s="43"/>
      <c r="JHG391" s="43"/>
      <c r="JHH391" s="43"/>
      <c r="JHI391" s="43"/>
      <c r="JHJ391" s="43"/>
      <c r="JHK391" s="43"/>
      <c r="JHL391" s="43"/>
      <c r="JHM391" s="43"/>
      <c r="JHN391" s="43"/>
      <c r="JHO391" s="43"/>
      <c r="JHP391" s="43"/>
      <c r="JHQ391" s="43"/>
      <c r="JHR391" s="43"/>
      <c r="JHS391" s="43"/>
      <c r="JHT391" s="43"/>
      <c r="JHU391" s="43"/>
      <c r="JHV391" s="43"/>
      <c r="JHW391" s="43"/>
      <c r="JHX391" s="43"/>
      <c r="JHY391" s="43"/>
      <c r="JHZ391" s="43"/>
      <c r="JIA391" s="43"/>
      <c r="JIB391" s="43"/>
      <c r="JIC391" s="43"/>
      <c r="JID391" s="43"/>
      <c r="JIE391" s="43"/>
      <c r="JIF391" s="43"/>
      <c r="JIG391" s="43"/>
      <c r="JIH391" s="43"/>
      <c r="JII391" s="43"/>
      <c r="JIJ391" s="43"/>
      <c r="JIK391" s="43"/>
      <c r="JIL391" s="43"/>
      <c r="JIM391" s="43"/>
      <c r="JIN391" s="43"/>
      <c r="JIO391" s="43"/>
      <c r="JIP391" s="43"/>
      <c r="JIQ391" s="43"/>
      <c r="JIR391" s="43"/>
      <c r="JIS391" s="43"/>
      <c r="JIT391" s="43"/>
      <c r="JIU391" s="43"/>
      <c r="JIV391" s="43"/>
      <c r="JIW391" s="43"/>
      <c r="JIX391" s="43"/>
      <c r="JIY391" s="43"/>
      <c r="JIZ391" s="43"/>
      <c r="JJA391" s="43"/>
      <c r="JJB391" s="43"/>
      <c r="JJC391" s="43"/>
      <c r="JJD391" s="43"/>
      <c r="JJE391" s="43"/>
      <c r="JJF391" s="43"/>
      <c r="JJG391" s="43"/>
      <c r="JJH391" s="43"/>
      <c r="JJI391" s="43"/>
      <c r="JJJ391" s="43"/>
      <c r="JJK391" s="43"/>
      <c r="JJL391" s="43"/>
      <c r="JJM391" s="43"/>
      <c r="JJN391" s="43"/>
      <c r="JJO391" s="43"/>
      <c r="JJP391" s="43"/>
      <c r="JJQ391" s="43"/>
      <c r="JJR391" s="43"/>
      <c r="JJS391" s="43"/>
      <c r="JJT391" s="43"/>
      <c r="JJU391" s="43"/>
      <c r="JJV391" s="43"/>
      <c r="JJW391" s="43"/>
      <c r="JJX391" s="43"/>
      <c r="JJY391" s="43"/>
      <c r="JJZ391" s="43"/>
      <c r="JKA391" s="43"/>
      <c r="JKB391" s="43"/>
      <c r="JKC391" s="43"/>
      <c r="JKD391" s="43"/>
      <c r="JKE391" s="43"/>
      <c r="JKF391" s="43"/>
      <c r="JKG391" s="43"/>
      <c r="JKH391" s="43"/>
      <c r="JKI391" s="43"/>
      <c r="JKJ391" s="43"/>
      <c r="JKK391" s="43"/>
      <c r="JKL391" s="43"/>
      <c r="JKM391" s="43"/>
      <c r="JKN391" s="43"/>
      <c r="JKO391" s="43"/>
      <c r="JKP391" s="43"/>
      <c r="JKQ391" s="43"/>
      <c r="JKR391" s="43"/>
      <c r="JKS391" s="43"/>
      <c r="JKT391" s="43"/>
      <c r="JKU391" s="43"/>
      <c r="JKV391" s="43"/>
      <c r="JKW391" s="43"/>
      <c r="JKX391" s="43"/>
      <c r="JKY391" s="43"/>
      <c r="JKZ391" s="43"/>
      <c r="JLA391" s="43"/>
      <c r="JLB391" s="43"/>
      <c r="JLC391" s="43"/>
      <c r="JLD391" s="43"/>
      <c r="JLE391" s="43"/>
      <c r="JLF391" s="43"/>
      <c r="JLG391" s="43"/>
      <c r="JLH391" s="43"/>
      <c r="JLI391" s="43"/>
      <c r="JLJ391" s="43"/>
      <c r="JLK391" s="43"/>
      <c r="JLL391" s="43"/>
      <c r="JLM391" s="43"/>
      <c r="JLN391" s="43"/>
      <c r="JLO391" s="43"/>
      <c r="JLP391" s="43"/>
      <c r="JLQ391" s="43"/>
      <c r="JLR391" s="43"/>
      <c r="JLS391" s="43"/>
      <c r="JLT391" s="43"/>
      <c r="JLU391" s="43"/>
      <c r="JLV391" s="43"/>
      <c r="JLW391" s="43"/>
      <c r="JLX391" s="43"/>
      <c r="JLY391" s="43"/>
      <c r="JLZ391" s="43"/>
      <c r="JMA391" s="43"/>
      <c r="JMB391" s="43"/>
      <c r="JMC391" s="43"/>
      <c r="JMD391" s="43"/>
      <c r="JME391" s="43"/>
      <c r="JMF391" s="43"/>
      <c r="JMG391" s="43"/>
      <c r="JMH391" s="43"/>
      <c r="JMI391" s="43"/>
      <c r="JMJ391" s="43"/>
      <c r="JMK391" s="43"/>
      <c r="JML391" s="43"/>
      <c r="JMM391" s="43"/>
      <c r="JMN391" s="43"/>
      <c r="JMO391" s="43"/>
      <c r="JMP391" s="43"/>
      <c r="JMQ391" s="43"/>
      <c r="JMR391" s="43"/>
      <c r="JMS391" s="43"/>
      <c r="JMT391" s="43"/>
      <c r="JMU391" s="43"/>
      <c r="JMV391" s="43"/>
      <c r="JMW391" s="43"/>
      <c r="JMX391" s="43"/>
      <c r="JMY391" s="43"/>
      <c r="JMZ391" s="43"/>
      <c r="JNA391" s="43"/>
      <c r="JNB391" s="43"/>
      <c r="JNC391" s="43"/>
      <c r="JND391" s="43"/>
      <c r="JNE391" s="43"/>
      <c r="JNF391" s="43"/>
      <c r="JNG391" s="43"/>
      <c r="JNH391" s="43"/>
      <c r="JNI391" s="43"/>
      <c r="JNJ391" s="43"/>
      <c r="JNK391" s="43"/>
      <c r="JNL391" s="43"/>
      <c r="JNM391" s="43"/>
      <c r="JNN391" s="43"/>
      <c r="JNO391" s="43"/>
      <c r="JNP391" s="43"/>
      <c r="JNQ391" s="43"/>
      <c r="JNR391" s="43"/>
      <c r="JNS391" s="43"/>
      <c r="JNT391" s="43"/>
      <c r="JNU391" s="43"/>
      <c r="JNV391" s="43"/>
      <c r="JNW391" s="43"/>
      <c r="JNX391" s="43"/>
      <c r="JNY391" s="43"/>
      <c r="JNZ391" s="43"/>
      <c r="JOA391" s="43"/>
      <c r="JOB391" s="43"/>
      <c r="JOC391" s="43"/>
      <c r="JOD391" s="43"/>
      <c r="JOE391" s="43"/>
      <c r="JOF391" s="43"/>
      <c r="JOG391" s="43"/>
      <c r="JOH391" s="43"/>
      <c r="JOI391" s="43"/>
      <c r="JOJ391" s="43"/>
      <c r="JOK391" s="43"/>
      <c r="JOL391" s="43"/>
      <c r="JOM391" s="43"/>
      <c r="JON391" s="43"/>
      <c r="JOO391" s="43"/>
      <c r="JOP391" s="43"/>
      <c r="JOQ391" s="43"/>
      <c r="JOR391" s="43"/>
      <c r="JOS391" s="43"/>
      <c r="JOT391" s="43"/>
      <c r="JOU391" s="43"/>
      <c r="JOV391" s="43"/>
      <c r="JOW391" s="43"/>
      <c r="JOX391" s="43"/>
      <c r="JOY391" s="43"/>
      <c r="JOZ391" s="43"/>
      <c r="JPA391" s="43"/>
      <c r="JPB391" s="43"/>
      <c r="JPC391" s="43"/>
      <c r="JPD391" s="43"/>
      <c r="JPE391" s="43"/>
      <c r="JPF391" s="43"/>
      <c r="JPG391" s="43"/>
      <c r="JPH391" s="43"/>
      <c r="JPI391" s="43"/>
      <c r="JPJ391" s="43"/>
      <c r="JPK391" s="43"/>
      <c r="JPL391" s="43"/>
      <c r="JPM391" s="43"/>
      <c r="JPN391" s="43"/>
      <c r="JPO391" s="43"/>
      <c r="JPP391" s="43"/>
      <c r="JPQ391" s="43"/>
      <c r="JPR391" s="43"/>
      <c r="JPS391" s="43"/>
      <c r="JPT391" s="43"/>
      <c r="JPU391" s="43"/>
      <c r="JPV391" s="43"/>
      <c r="JPW391" s="43"/>
      <c r="JPX391" s="43"/>
      <c r="JPY391" s="43"/>
      <c r="JPZ391" s="43"/>
      <c r="JQA391" s="43"/>
      <c r="JQB391" s="43"/>
      <c r="JQC391" s="43"/>
      <c r="JQD391" s="43"/>
      <c r="JQE391" s="43"/>
      <c r="JQF391" s="43"/>
      <c r="JQG391" s="43"/>
      <c r="JQH391" s="43"/>
      <c r="JQI391" s="43"/>
      <c r="JQJ391" s="43"/>
      <c r="JQK391" s="43"/>
      <c r="JQL391" s="43"/>
      <c r="JQM391" s="43"/>
      <c r="JQN391" s="43"/>
      <c r="JQO391" s="43"/>
      <c r="JQP391" s="43"/>
      <c r="JQQ391" s="43"/>
      <c r="JQR391" s="43"/>
      <c r="JQS391" s="43"/>
      <c r="JQT391" s="43"/>
      <c r="JQU391" s="43"/>
      <c r="JQV391" s="43"/>
      <c r="JQW391" s="43"/>
      <c r="JQX391" s="43"/>
      <c r="JQY391" s="43"/>
      <c r="JQZ391" s="43"/>
      <c r="JRA391" s="43"/>
      <c r="JRB391" s="43"/>
      <c r="JRC391" s="43"/>
      <c r="JRD391" s="43"/>
      <c r="JRE391" s="43"/>
      <c r="JRF391" s="43"/>
      <c r="JRG391" s="43"/>
      <c r="JRH391" s="43"/>
      <c r="JRI391" s="43"/>
      <c r="JRJ391" s="43"/>
      <c r="JRK391" s="43"/>
      <c r="JRL391" s="43"/>
      <c r="JRM391" s="43"/>
      <c r="JRN391" s="43"/>
      <c r="JRO391" s="43"/>
      <c r="JRP391" s="43"/>
      <c r="JRQ391" s="43"/>
      <c r="JRR391" s="43"/>
      <c r="JRS391" s="43"/>
      <c r="JRT391" s="43"/>
      <c r="JRU391" s="43"/>
      <c r="JRV391" s="43"/>
      <c r="JRW391" s="43"/>
      <c r="JRX391" s="43"/>
      <c r="JRY391" s="43"/>
      <c r="JRZ391" s="43"/>
      <c r="JSA391" s="43"/>
      <c r="JSB391" s="43"/>
      <c r="JSC391" s="43"/>
      <c r="JSD391" s="43"/>
      <c r="JSE391" s="43"/>
      <c r="JSF391" s="43"/>
      <c r="JSG391" s="43"/>
      <c r="JSH391" s="43"/>
      <c r="JSI391" s="43"/>
      <c r="JSJ391" s="43"/>
      <c r="JSK391" s="43"/>
      <c r="JSL391" s="43"/>
      <c r="JSM391" s="43"/>
      <c r="JSN391" s="43"/>
      <c r="JSO391" s="43"/>
      <c r="JSP391" s="43"/>
      <c r="JSQ391" s="43"/>
      <c r="JSR391" s="43"/>
      <c r="JSS391" s="43"/>
      <c r="JST391" s="43"/>
      <c r="JSU391" s="43"/>
      <c r="JSV391" s="43"/>
      <c r="JSW391" s="43"/>
      <c r="JSX391" s="43"/>
      <c r="JSY391" s="43"/>
      <c r="JSZ391" s="43"/>
      <c r="JTA391" s="43"/>
      <c r="JTB391" s="43"/>
      <c r="JTC391" s="43"/>
      <c r="JTD391" s="43"/>
      <c r="JTE391" s="43"/>
      <c r="JTF391" s="43"/>
      <c r="JTG391" s="43"/>
      <c r="JTH391" s="43"/>
      <c r="JTI391" s="43"/>
      <c r="JTJ391" s="43"/>
      <c r="JTK391" s="43"/>
      <c r="JTL391" s="43"/>
      <c r="JTM391" s="43"/>
      <c r="JTN391" s="43"/>
      <c r="JTO391" s="43"/>
      <c r="JTP391" s="43"/>
      <c r="JTQ391" s="43"/>
      <c r="JTR391" s="43"/>
      <c r="JTS391" s="43"/>
      <c r="JTT391" s="43"/>
      <c r="JTU391" s="43"/>
      <c r="JTV391" s="43"/>
      <c r="JTW391" s="43"/>
      <c r="JTX391" s="43"/>
      <c r="JTY391" s="43"/>
      <c r="JTZ391" s="43"/>
      <c r="JUA391" s="43"/>
      <c r="JUB391" s="43"/>
      <c r="JUC391" s="43"/>
      <c r="JUD391" s="43"/>
      <c r="JUE391" s="43"/>
      <c r="JUF391" s="43"/>
      <c r="JUG391" s="43"/>
      <c r="JUH391" s="43"/>
      <c r="JUI391" s="43"/>
      <c r="JUJ391" s="43"/>
      <c r="JUK391" s="43"/>
      <c r="JUL391" s="43"/>
      <c r="JUM391" s="43"/>
      <c r="JUN391" s="43"/>
      <c r="JUO391" s="43"/>
      <c r="JUP391" s="43"/>
      <c r="JUQ391" s="43"/>
      <c r="JUR391" s="43"/>
      <c r="JUS391" s="43"/>
      <c r="JUT391" s="43"/>
      <c r="JUU391" s="43"/>
      <c r="JUV391" s="43"/>
      <c r="JUW391" s="43"/>
      <c r="JUX391" s="43"/>
      <c r="JUY391" s="43"/>
      <c r="JUZ391" s="43"/>
      <c r="JVA391" s="43"/>
      <c r="JVB391" s="43"/>
      <c r="JVC391" s="43"/>
      <c r="JVD391" s="43"/>
      <c r="JVE391" s="43"/>
      <c r="JVF391" s="43"/>
      <c r="JVG391" s="43"/>
      <c r="JVH391" s="43"/>
      <c r="JVI391" s="43"/>
      <c r="JVJ391" s="43"/>
      <c r="JVK391" s="43"/>
      <c r="JVL391" s="43"/>
      <c r="JVM391" s="43"/>
      <c r="JVN391" s="43"/>
      <c r="JVO391" s="43"/>
      <c r="JVP391" s="43"/>
      <c r="JVQ391" s="43"/>
      <c r="JVR391" s="43"/>
      <c r="JVS391" s="43"/>
      <c r="JVT391" s="43"/>
      <c r="JVU391" s="43"/>
      <c r="JVV391" s="43"/>
      <c r="JVW391" s="43"/>
      <c r="JVX391" s="43"/>
      <c r="JVY391" s="43"/>
      <c r="JVZ391" s="43"/>
      <c r="JWA391" s="43"/>
      <c r="JWB391" s="43"/>
      <c r="JWC391" s="43"/>
      <c r="JWD391" s="43"/>
      <c r="JWE391" s="43"/>
      <c r="JWF391" s="43"/>
      <c r="JWG391" s="43"/>
      <c r="JWH391" s="43"/>
      <c r="JWI391" s="43"/>
      <c r="JWJ391" s="43"/>
      <c r="JWK391" s="43"/>
      <c r="JWL391" s="43"/>
      <c r="JWM391" s="43"/>
      <c r="JWN391" s="43"/>
      <c r="JWO391" s="43"/>
      <c r="JWP391" s="43"/>
      <c r="JWQ391" s="43"/>
      <c r="JWR391" s="43"/>
      <c r="JWS391" s="43"/>
      <c r="JWT391" s="43"/>
      <c r="JWU391" s="43"/>
      <c r="JWV391" s="43"/>
      <c r="JWW391" s="43"/>
      <c r="JWX391" s="43"/>
      <c r="JWY391" s="43"/>
      <c r="JWZ391" s="43"/>
      <c r="JXA391" s="43"/>
      <c r="JXB391" s="43"/>
      <c r="JXC391" s="43"/>
      <c r="JXD391" s="43"/>
      <c r="JXE391" s="43"/>
      <c r="JXF391" s="43"/>
      <c r="JXG391" s="43"/>
      <c r="JXH391" s="43"/>
      <c r="JXI391" s="43"/>
      <c r="JXJ391" s="43"/>
      <c r="JXK391" s="43"/>
      <c r="JXL391" s="43"/>
      <c r="JXM391" s="43"/>
      <c r="JXN391" s="43"/>
      <c r="JXO391" s="43"/>
      <c r="JXP391" s="43"/>
      <c r="JXQ391" s="43"/>
      <c r="JXR391" s="43"/>
      <c r="JXS391" s="43"/>
      <c r="JXT391" s="43"/>
      <c r="JXU391" s="43"/>
      <c r="JXV391" s="43"/>
      <c r="JXW391" s="43"/>
      <c r="JXX391" s="43"/>
      <c r="JXY391" s="43"/>
      <c r="JXZ391" s="43"/>
      <c r="JYA391" s="43"/>
      <c r="JYB391" s="43"/>
      <c r="JYC391" s="43"/>
      <c r="JYD391" s="43"/>
      <c r="JYE391" s="43"/>
      <c r="JYF391" s="43"/>
      <c r="JYG391" s="43"/>
      <c r="JYH391" s="43"/>
      <c r="JYI391" s="43"/>
      <c r="JYJ391" s="43"/>
      <c r="JYK391" s="43"/>
      <c r="JYL391" s="43"/>
      <c r="JYM391" s="43"/>
      <c r="JYN391" s="43"/>
      <c r="JYO391" s="43"/>
      <c r="JYP391" s="43"/>
      <c r="JYQ391" s="43"/>
      <c r="JYR391" s="43"/>
      <c r="JYS391" s="43"/>
      <c r="JYT391" s="43"/>
      <c r="JYU391" s="43"/>
      <c r="JYV391" s="43"/>
      <c r="JYW391" s="43"/>
      <c r="JYX391" s="43"/>
      <c r="JYY391" s="43"/>
      <c r="JYZ391" s="43"/>
      <c r="JZA391" s="43"/>
      <c r="JZB391" s="43"/>
      <c r="JZC391" s="43"/>
      <c r="JZD391" s="43"/>
      <c r="JZE391" s="43"/>
      <c r="JZF391" s="43"/>
      <c r="JZG391" s="43"/>
      <c r="JZH391" s="43"/>
      <c r="JZI391" s="43"/>
      <c r="JZJ391" s="43"/>
      <c r="JZK391" s="43"/>
      <c r="JZL391" s="43"/>
      <c r="JZM391" s="43"/>
      <c r="JZN391" s="43"/>
      <c r="JZO391" s="43"/>
      <c r="JZP391" s="43"/>
      <c r="JZQ391" s="43"/>
      <c r="JZR391" s="43"/>
      <c r="JZS391" s="43"/>
      <c r="JZT391" s="43"/>
      <c r="JZU391" s="43"/>
      <c r="JZV391" s="43"/>
      <c r="JZW391" s="43"/>
      <c r="JZX391" s="43"/>
      <c r="JZY391" s="43"/>
      <c r="JZZ391" s="43"/>
      <c r="KAA391" s="43"/>
      <c r="KAB391" s="43"/>
      <c r="KAC391" s="43"/>
      <c r="KAD391" s="43"/>
      <c r="KAE391" s="43"/>
      <c r="KAF391" s="43"/>
      <c r="KAG391" s="43"/>
      <c r="KAH391" s="43"/>
      <c r="KAI391" s="43"/>
      <c r="KAJ391" s="43"/>
      <c r="KAK391" s="43"/>
      <c r="KAL391" s="43"/>
      <c r="KAM391" s="43"/>
      <c r="KAN391" s="43"/>
      <c r="KAO391" s="43"/>
      <c r="KAP391" s="43"/>
      <c r="KAQ391" s="43"/>
      <c r="KAR391" s="43"/>
      <c r="KAS391" s="43"/>
      <c r="KAT391" s="43"/>
      <c r="KAU391" s="43"/>
      <c r="KAV391" s="43"/>
      <c r="KAW391" s="43"/>
      <c r="KAX391" s="43"/>
      <c r="KAY391" s="43"/>
      <c r="KAZ391" s="43"/>
      <c r="KBA391" s="43"/>
      <c r="KBB391" s="43"/>
      <c r="KBC391" s="43"/>
      <c r="KBD391" s="43"/>
      <c r="KBE391" s="43"/>
      <c r="KBF391" s="43"/>
      <c r="KBG391" s="43"/>
      <c r="KBH391" s="43"/>
      <c r="KBI391" s="43"/>
      <c r="KBJ391" s="43"/>
      <c r="KBK391" s="43"/>
      <c r="KBL391" s="43"/>
      <c r="KBM391" s="43"/>
      <c r="KBN391" s="43"/>
      <c r="KBO391" s="43"/>
      <c r="KBP391" s="43"/>
      <c r="KBQ391" s="43"/>
      <c r="KBR391" s="43"/>
      <c r="KBS391" s="43"/>
      <c r="KBT391" s="43"/>
      <c r="KBU391" s="43"/>
      <c r="KBV391" s="43"/>
      <c r="KBW391" s="43"/>
      <c r="KBX391" s="43"/>
      <c r="KBY391" s="43"/>
      <c r="KBZ391" s="43"/>
      <c r="KCA391" s="43"/>
      <c r="KCB391" s="43"/>
      <c r="KCC391" s="43"/>
      <c r="KCD391" s="43"/>
      <c r="KCE391" s="43"/>
      <c r="KCF391" s="43"/>
      <c r="KCG391" s="43"/>
      <c r="KCH391" s="43"/>
      <c r="KCI391" s="43"/>
      <c r="KCJ391" s="43"/>
      <c r="KCK391" s="43"/>
      <c r="KCL391" s="43"/>
      <c r="KCM391" s="43"/>
      <c r="KCN391" s="43"/>
      <c r="KCO391" s="43"/>
      <c r="KCP391" s="43"/>
      <c r="KCQ391" s="43"/>
      <c r="KCR391" s="43"/>
      <c r="KCS391" s="43"/>
      <c r="KCT391" s="43"/>
      <c r="KCU391" s="43"/>
      <c r="KCV391" s="43"/>
      <c r="KCW391" s="43"/>
      <c r="KCX391" s="43"/>
      <c r="KCY391" s="43"/>
      <c r="KCZ391" s="43"/>
      <c r="KDA391" s="43"/>
      <c r="KDB391" s="43"/>
      <c r="KDC391" s="43"/>
      <c r="KDD391" s="43"/>
      <c r="KDE391" s="43"/>
      <c r="KDF391" s="43"/>
      <c r="KDG391" s="43"/>
      <c r="KDH391" s="43"/>
      <c r="KDI391" s="43"/>
      <c r="KDJ391" s="43"/>
      <c r="KDK391" s="43"/>
      <c r="KDL391" s="43"/>
      <c r="KDM391" s="43"/>
      <c r="KDN391" s="43"/>
      <c r="KDO391" s="43"/>
      <c r="KDP391" s="43"/>
      <c r="KDQ391" s="43"/>
      <c r="KDR391" s="43"/>
      <c r="KDS391" s="43"/>
      <c r="KDT391" s="43"/>
      <c r="KDU391" s="43"/>
      <c r="KDV391" s="43"/>
      <c r="KDW391" s="43"/>
      <c r="KDX391" s="43"/>
      <c r="KDY391" s="43"/>
      <c r="KDZ391" s="43"/>
      <c r="KEA391" s="43"/>
      <c r="KEB391" s="43"/>
      <c r="KEC391" s="43"/>
      <c r="KED391" s="43"/>
      <c r="KEE391" s="43"/>
      <c r="KEF391" s="43"/>
      <c r="KEG391" s="43"/>
      <c r="KEH391" s="43"/>
      <c r="KEI391" s="43"/>
      <c r="KEJ391" s="43"/>
      <c r="KEK391" s="43"/>
      <c r="KEL391" s="43"/>
      <c r="KEM391" s="43"/>
      <c r="KEN391" s="43"/>
      <c r="KEO391" s="43"/>
      <c r="KEP391" s="43"/>
      <c r="KEQ391" s="43"/>
      <c r="KER391" s="43"/>
      <c r="KES391" s="43"/>
      <c r="KET391" s="43"/>
      <c r="KEU391" s="43"/>
      <c r="KEV391" s="43"/>
      <c r="KEW391" s="43"/>
      <c r="KEX391" s="43"/>
      <c r="KEY391" s="43"/>
      <c r="KEZ391" s="43"/>
      <c r="KFA391" s="43"/>
      <c r="KFB391" s="43"/>
      <c r="KFC391" s="43"/>
      <c r="KFD391" s="43"/>
      <c r="KFE391" s="43"/>
      <c r="KFF391" s="43"/>
      <c r="KFG391" s="43"/>
      <c r="KFH391" s="43"/>
      <c r="KFI391" s="43"/>
      <c r="KFJ391" s="43"/>
      <c r="KFK391" s="43"/>
      <c r="KFL391" s="43"/>
      <c r="KFM391" s="43"/>
      <c r="KFN391" s="43"/>
      <c r="KFO391" s="43"/>
      <c r="KFP391" s="43"/>
      <c r="KFQ391" s="43"/>
      <c r="KFR391" s="43"/>
      <c r="KFS391" s="43"/>
      <c r="KFT391" s="43"/>
      <c r="KFU391" s="43"/>
      <c r="KFV391" s="43"/>
      <c r="KFW391" s="43"/>
      <c r="KFX391" s="43"/>
      <c r="KFY391" s="43"/>
      <c r="KFZ391" s="43"/>
      <c r="KGA391" s="43"/>
      <c r="KGB391" s="43"/>
      <c r="KGC391" s="43"/>
      <c r="KGD391" s="43"/>
      <c r="KGE391" s="43"/>
      <c r="KGF391" s="43"/>
      <c r="KGG391" s="43"/>
      <c r="KGH391" s="43"/>
      <c r="KGI391" s="43"/>
      <c r="KGJ391" s="43"/>
      <c r="KGK391" s="43"/>
      <c r="KGL391" s="43"/>
      <c r="KGM391" s="43"/>
      <c r="KGN391" s="43"/>
      <c r="KGO391" s="43"/>
      <c r="KGP391" s="43"/>
      <c r="KGQ391" s="43"/>
      <c r="KGR391" s="43"/>
      <c r="KGS391" s="43"/>
      <c r="KGT391" s="43"/>
      <c r="KGU391" s="43"/>
      <c r="KGV391" s="43"/>
      <c r="KGW391" s="43"/>
      <c r="KGX391" s="43"/>
      <c r="KGY391" s="43"/>
      <c r="KGZ391" s="43"/>
      <c r="KHA391" s="43"/>
      <c r="KHB391" s="43"/>
      <c r="KHC391" s="43"/>
      <c r="KHD391" s="43"/>
      <c r="KHE391" s="43"/>
      <c r="KHF391" s="43"/>
      <c r="KHG391" s="43"/>
      <c r="KHH391" s="43"/>
      <c r="KHI391" s="43"/>
      <c r="KHJ391" s="43"/>
      <c r="KHK391" s="43"/>
      <c r="KHL391" s="43"/>
      <c r="KHM391" s="43"/>
      <c r="KHN391" s="43"/>
      <c r="KHO391" s="43"/>
      <c r="KHP391" s="43"/>
      <c r="KHQ391" s="43"/>
      <c r="KHR391" s="43"/>
      <c r="KHS391" s="43"/>
      <c r="KHT391" s="43"/>
      <c r="KHU391" s="43"/>
      <c r="KHV391" s="43"/>
      <c r="KHW391" s="43"/>
      <c r="KHX391" s="43"/>
      <c r="KHY391" s="43"/>
      <c r="KHZ391" s="43"/>
      <c r="KIA391" s="43"/>
      <c r="KIB391" s="43"/>
      <c r="KIC391" s="43"/>
      <c r="KID391" s="43"/>
      <c r="KIE391" s="43"/>
      <c r="KIF391" s="43"/>
      <c r="KIG391" s="43"/>
      <c r="KIH391" s="43"/>
      <c r="KII391" s="43"/>
      <c r="KIJ391" s="43"/>
      <c r="KIK391" s="43"/>
      <c r="KIL391" s="43"/>
      <c r="KIM391" s="43"/>
      <c r="KIN391" s="43"/>
      <c r="KIO391" s="43"/>
      <c r="KIP391" s="43"/>
      <c r="KIQ391" s="43"/>
      <c r="KIR391" s="43"/>
      <c r="KIS391" s="43"/>
      <c r="KIT391" s="43"/>
      <c r="KIU391" s="43"/>
      <c r="KIV391" s="43"/>
      <c r="KIW391" s="43"/>
      <c r="KIX391" s="43"/>
      <c r="KIY391" s="43"/>
      <c r="KIZ391" s="43"/>
      <c r="KJA391" s="43"/>
      <c r="KJB391" s="43"/>
      <c r="KJC391" s="43"/>
      <c r="KJD391" s="43"/>
      <c r="KJE391" s="43"/>
      <c r="KJF391" s="43"/>
      <c r="KJG391" s="43"/>
      <c r="KJH391" s="43"/>
      <c r="KJI391" s="43"/>
      <c r="KJJ391" s="43"/>
      <c r="KJK391" s="43"/>
      <c r="KJL391" s="43"/>
      <c r="KJM391" s="43"/>
      <c r="KJN391" s="43"/>
      <c r="KJO391" s="43"/>
      <c r="KJP391" s="43"/>
      <c r="KJQ391" s="43"/>
      <c r="KJR391" s="43"/>
      <c r="KJS391" s="43"/>
      <c r="KJT391" s="43"/>
      <c r="KJU391" s="43"/>
      <c r="KJV391" s="43"/>
      <c r="KJW391" s="43"/>
      <c r="KJX391" s="43"/>
      <c r="KJY391" s="43"/>
      <c r="KJZ391" s="43"/>
      <c r="KKA391" s="43"/>
      <c r="KKB391" s="43"/>
      <c r="KKC391" s="43"/>
      <c r="KKD391" s="43"/>
      <c r="KKE391" s="43"/>
      <c r="KKF391" s="43"/>
      <c r="KKG391" s="43"/>
      <c r="KKH391" s="43"/>
      <c r="KKI391" s="43"/>
      <c r="KKJ391" s="43"/>
      <c r="KKK391" s="43"/>
      <c r="KKL391" s="43"/>
      <c r="KKM391" s="43"/>
      <c r="KKN391" s="43"/>
      <c r="KKO391" s="43"/>
      <c r="KKP391" s="43"/>
      <c r="KKQ391" s="43"/>
      <c r="KKR391" s="43"/>
      <c r="KKS391" s="43"/>
      <c r="KKT391" s="43"/>
      <c r="KKU391" s="43"/>
      <c r="KKV391" s="43"/>
      <c r="KKW391" s="43"/>
      <c r="KKX391" s="43"/>
      <c r="KKY391" s="43"/>
      <c r="KKZ391" s="43"/>
      <c r="KLA391" s="43"/>
      <c r="KLB391" s="43"/>
      <c r="KLC391" s="43"/>
      <c r="KLD391" s="43"/>
      <c r="KLE391" s="43"/>
      <c r="KLF391" s="43"/>
      <c r="KLG391" s="43"/>
      <c r="KLH391" s="43"/>
      <c r="KLI391" s="43"/>
      <c r="KLJ391" s="43"/>
      <c r="KLK391" s="43"/>
      <c r="KLL391" s="43"/>
      <c r="KLM391" s="43"/>
      <c r="KLN391" s="43"/>
      <c r="KLO391" s="43"/>
      <c r="KLP391" s="43"/>
      <c r="KLQ391" s="43"/>
      <c r="KLR391" s="43"/>
      <c r="KLS391" s="43"/>
      <c r="KLT391" s="43"/>
      <c r="KLU391" s="43"/>
      <c r="KLV391" s="43"/>
      <c r="KLW391" s="43"/>
      <c r="KLX391" s="43"/>
      <c r="KLY391" s="43"/>
      <c r="KLZ391" s="43"/>
      <c r="KMA391" s="43"/>
      <c r="KMB391" s="43"/>
      <c r="KMC391" s="43"/>
      <c r="KMD391" s="43"/>
      <c r="KME391" s="43"/>
      <c r="KMF391" s="43"/>
      <c r="KMG391" s="43"/>
      <c r="KMH391" s="43"/>
      <c r="KMI391" s="43"/>
      <c r="KMJ391" s="43"/>
      <c r="KMK391" s="43"/>
      <c r="KML391" s="43"/>
      <c r="KMM391" s="43"/>
      <c r="KMN391" s="43"/>
      <c r="KMO391" s="43"/>
      <c r="KMP391" s="43"/>
      <c r="KMQ391" s="43"/>
      <c r="KMR391" s="43"/>
      <c r="KMS391" s="43"/>
      <c r="KMT391" s="43"/>
      <c r="KMU391" s="43"/>
      <c r="KMV391" s="43"/>
      <c r="KMW391" s="43"/>
      <c r="KMX391" s="43"/>
      <c r="KMY391" s="43"/>
      <c r="KMZ391" s="43"/>
      <c r="KNA391" s="43"/>
      <c r="KNB391" s="43"/>
      <c r="KNC391" s="43"/>
      <c r="KND391" s="43"/>
      <c r="KNE391" s="43"/>
      <c r="KNF391" s="43"/>
      <c r="KNG391" s="43"/>
      <c r="KNH391" s="43"/>
      <c r="KNI391" s="43"/>
      <c r="KNJ391" s="43"/>
      <c r="KNK391" s="43"/>
      <c r="KNL391" s="43"/>
      <c r="KNM391" s="43"/>
      <c r="KNN391" s="43"/>
      <c r="KNO391" s="43"/>
      <c r="KNP391" s="43"/>
      <c r="KNQ391" s="43"/>
      <c r="KNR391" s="43"/>
      <c r="KNS391" s="43"/>
      <c r="KNT391" s="43"/>
      <c r="KNU391" s="43"/>
      <c r="KNV391" s="43"/>
      <c r="KNW391" s="43"/>
      <c r="KNX391" s="43"/>
      <c r="KNY391" s="43"/>
      <c r="KNZ391" s="43"/>
      <c r="KOA391" s="43"/>
      <c r="KOB391" s="43"/>
      <c r="KOC391" s="43"/>
      <c r="KOD391" s="43"/>
      <c r="KOE391" s="43"/>
      <c r="KOF391" s="43"/>
      <c r="KOG391" s="43"/>
      <c r="KOH391" s="43"/>
      <c r="KOI391" s="43"/>
      <c r="KOJ391" s="43"/>
      <c r="KOK391" s="43"/>
      <c r="KOL391" s="43"/>
      <c r="KOM391" s="43"/>
      <c r="KON391" s="43"/>
      <c r="KOO391" s="43"/>
      <c r="KOP391" s="43"/>
      <c r="KOQ391" s="43"/>
      <c r="KOR391" s="43"/>
      <c r="KOS391" s="43"/>
      <c r="KOT391" s="43"/>
      <c r="KOU391" s="43"/>
      <c r="KOV391" s="43"/>
      <c r="KOW391" s="43"/>
      <c r="KOX391" s="43"/>
      <c r="KOY391" s="43"/>
      <c r="KOZ391" s="43"/>
      <c r="KPA391" s="43"/>
      <c r="KPB391" s="43"/>
      <c r="KPC391" s="43"/>
      <c r="KPD391" s="43"/>
      <c r="KPE391" s="43"/>
      <c r="KPF391" s="43"/>
      <c r="KPG391" s="43"/>
      <c r="KPH391" s="43"/>
      <c r="KPI391" s="43"/>
      <c r="KPJ391" s="43"/>
      <c r="KPK391" s="43"/>
      <c r="KPL391" s="43"/>
      <c r="KPM391" s="43"/>
      <c r="KPN391" s="43"/>
      <c r="KPO391" s="43"/>
      <c r="KPP391" s="43"/>
      <c r="KPQ391" s="43"/>
      <c r="KPR391" s="43"/>
      <c r="KPS391" s="43"/>
      <c r="KPT391" s="43"/>
      <c r="KPU391" s="43"/>
      <c r="KPV391" s="43"/>
      <c r="KPW391" s="43"/>
      <c r="KPX391" s="43"/>
      <c r="KPY391" s="43"/>
      <c r="KPZ391" s="43"/>
      <c r="KQA391" s="43"/>
      <c r="KQB391" s="43"/>
      <c r="KQC391" s="43"/>
      <c r="KQD391" s="43"/>
      <c r="KQE391" s="43"/>
      <c r="KQF391" s="43"/>
      <c r="KQG391" s="43"/>
      <c r="KQH391" s="43"/>
      <c r="KQI391" s="43"/>
      <c r="KQJ391" s="43"/>
      <c r="KQK391" s="43"/>
      <c r="KQL391" s="43"/>
      <c r="KQM391" s="43"/>
      <c r="KQN391" s="43"/>
      <c r="KQO391" s="43"/>
      <c r="KQP391" s="43"/>
      <c r="KQQ391" s="43"/>
      <c r="KQR391" s="43"/>
      <c r="KQS391" s="43"/>
      <c r="KQT391" s="43"/>
      <c r="KQU391" s="43"/>
      <c r="KQV391" s="43"/>
      <c r="KQW391" s="43"/>
      <c r="KQX391" s="43"/>
      <c r="KQY391" s="43"/>
      <c r="KQZ391" s="43"/>
      <c r="KRA391" s="43"/>
      <c r="KRB391" s="43"/>
      <c r="KRC391" s="43"/>
      <c r="KRD391" s="43"/>
      <c r="KRE391" s="43"/>
      <c r="KRF391" s="43"/>
      <c r="KRG391" s="43"/>
      <c r="KRH391" s="43"/>
      <c r="KRI391" s="43"/>
      <c r="KRJ391" s="43"/>
      <c r="KRK391" s="43"/>
      <c r="KRL391" s="43"/>
      <c r="KRM391" s="43"/>
      <c r="KRN391" s="43"/>
      <c r="KRO391" s="43"/>
      <c r="KRP391" s="43"/>
      <c r="KRQ391" s="43"/>
      <c r="KRR391" s="43"/>
      <c r="KRS391" s="43"/>
      <c r="KRT391" s="43"/>
      <c r="KRU391" s="43"/>
      <c r="KRV391" s="43"/>
      <c r="KRW391" s="43"/>
      <c r="KRX391" s="43"/>
      <c r="KRY391" s="43"/>
      <c r="KRZ391" s="43"/>
      <c r="KSA391" s="43"/>
      <c r="KSB391" s="43"/>
      <c r="KSC391" s="43"/>
      <c r="KSD391" s="43"/>
      <c r="KSE391" s="43"/>
      <c r="KSF391" s="43"/>
      <c r="KSG391" s="43"/>
      <c r="KSH391" s="43"/>
      <c r="KSI391" s="43"/>
      <c r="KSJ391" s="43"/>
      <c r="KSK391" s="43"/>
      <c r="KSL391" s="43"/>
      <c r="KSM391" s="43"/>
      <c r="KSN391" s="43"/>
      <c r="KSO391" s="43"/>
      <c r="KSP391" s="43"/>
      <c r="KSQ391" s="43"/>
      <c r="KSR391" s="43"/>
      <c r="KSS391" s="43"/>
      <c r="KST391" s="43"/>
      <c r="KSU391" s="43"/>
      <c r="KSV391" s="43"/>
      <c r="KSW391" s="43"/>
      <c r="KSX391" s="43"/>
      <c r="KSY391" s="43"/>
      <c r="KSZ391" s="43"/>
      <c r="KTA391" s="43"/>
      <c r="KTB391" s="43"/>
      <c r="KTC391" s="43"/>
      <c r="KTD391" s="43"/>
      <c r="KTE391" s="43"/>
      <c r="KTF391" s="43"/>
      <c r="KTG391" s="43"/>
      <c r="KTH391" s="43"/>
      <c r="KTI391" s="43"/>
      <c r="KTJ391" s="43"/>
      <c r="KTK391" s="43"/>
      <c r="KTL391" s="43"/>
      <c r="KTM391" s="43"/>
      <c r="KTN391" s="43"/>
      <c r="KTO391" s="43"/>
      <c r="KTP391" s="43"/>
      <c r="KTQ391" s="43"/>
      <c r="KTR391" s="43"/>
      <c r="KTS391" s="43"/>
      <c r="KTT391" s="43"/>
      <c r="KTU391" s="43"/>
      <c r="KTV391" s="43"/>
      <c r="KTW391" s="43"/>
      <c r="KTX391" s="43"/>
      <c r="KTY391" s="43"/>
      <c r="KTZ391" s="43"/>
      <c r="KUA391" s="43"/>
      <c r="KUB391" s="43"/>
      <c r="KUC391" s="43"/>
      <c r="KUD391" s="43"/>
      <c r="KUE391" s="43"/>
      <c r="KUF391" s="43"/>
      <c r="KUG391" s="43"/>
      <c r="KUH391" s="43"/>
      <c r="KUI391" s="43"/>
      <c r="KUJ391" s="43"/>
      <c r="KUK391" s="43"/>
      <c r="KUL391" s="43"/>
      <c r="KUM391" s="43"/>
      <c r="KUN391" s="43"/>
      <c r="KUO391" s="43"/>
      <c r="KUP391" s="43"/>
      <c r="KUQ391" s="43"/>
      <c r="KUR391" s="43"/>
      <c r="KUS391" s="43"/>
      <c r="KUT391" s="43"/>
      <c r="KUU391" s="43"/>
      <c r="KUV391" s="43"/>
      <c r="KUW391" s="43"/>
      <c r="KUX391" s="43"/>
      <c r="KUY391" s="43"/>
      <c r="KUZ391" s="43"/>
      <c r="KVA391" s="43"/>
      <c r="KVB391" s="43"/>
      <c r="KVC391" s="43"/>
      <c r="KVD391" s="43"/>
      <c r="KVE391" s="43"/>
      <c r="KVF391" s="43"/>
      <c r="KVG391" s="43"/>
      <c r="KVH391" s="43"/>
      <c r="KVI391" s="43"/>
      <c r="KVJ391" s="43"/>
      <c r="KVK391" s="43"/>
      <c r="KVL391" s="43"/>
      <c r="KVM391" s="43"/>
      <c r="KVN391" s="43"/>
      <c r="KVO391" s="43"/>
      <c r="KVP391" s="43"/>
      <c r="KVQ391" s="43"/>
      <c r="KVR391" s="43"/>
      <c r="KVS391" s="43"/>
      <c r="KVT391" s="43"/>
      <c r="KVU391" s="43"/>
      <c r="KVV391" s="43"/>
      <c r="KVW391" s="43"/>
      <c r="KVX391" s="43"/>
      <c r="KVY391" s="43"/>
      <c r="KVZ391" s="43"/>
      <c r="KWA391" s="43"/>
      <c r="KWB391" s="43"/>
      <c r="KWC391" s="43"/>
      <c r="KWD391" s="43"/>
      <c r="KWE391" s="43"/>
      <c r="KWF391" s="43"/>
      <c r="KWG391" s="43"/>
      <c r="KWH391" s="43"/>
      <c r="KWI391" s="43"/>
      <c r="KWJ391" s="43"/>
      <c r="KWK391" s="43"/>
      <c r="KWL391" s="43"/>
      <c r="KWM391" s="43"/>
      <c r="KWN391" s="43"/>
      <c r="KWO391" s="43"/>
      <c r="KWP391" s="43"/>
      <c r="KWQ391" s="43"/>
      <c r="KWR391" s="43"/>
      <c r="KWS391" s="43"/>
      <c r="KWT391" s="43"/>
      <c r="KWU391" s="43"/>
      <c r="KWV391" s="43"/>
      <c r="KWW391" s="43"/>
      <c r="KWX391" s="43"/>
      <c r="KWY391" s="43"/>
      <c r="KWZ391" s="43"/>
      <c r="KXA391" s="43"/>
      <c r="KXB391" s="43"/>
      <c r="KXC391" s="43"/>
      <c r="KXD391" s="43"/>
      <c r="KXE391" s="43"/>
      <c r="KXF391" s="43"/>
      <c r="KXG391" s="43"/>
      <c r="KXH391" s="43"/>
      <c r="KXI391" s="43"/>
      <c r="KXJ391" s="43"/>
      <c r="KXK391" s="43"/>
      <c r="KXL391" s="43"/>
      <c r="KXM391" s="43"/>
      <c r="KXN391" s="43"/>
      <c r="KXO391" s="43"/>
      <c r="KXP391" s="43"/>
      <c r="KXQ391" s="43"/>
      <c r="KXR391" s="43"/>
      <c r="KXS391" s="43"/>
      <c r="KXT391" s="43"/>
      <c r="KXU391" s="43"/>
      <c r="KXV391" s="43"/>
      <c r="KXW391" s="43"/>
      <c r="KXX391" s="43"/>
      <c r="KXY391" s="43"/>
      <c r="KXZ391" s="43"/>
      <c r="KYA391" s="43"/>
      <c r="KYB391" s="43"/>
      <c r="KYC391" s="43"/>
      <c r="KYD391" s="43"/>
      <c r="KYE391" s="43"/>
      <c r="KYF391" s="43"/>
      <c r="KYG391" s="43"/>
      <c r="KYH391" s="43"/>
      <c r="KYI391" s="43"/>
      <c r="KYJ391" s="43"/>
      <c r="KYK391" s="43"/>
      <c r="KYL391" s="43"/>
      <c r="KYM391" s="43"/>
      <c r="KYN391" s="43"/>
      <c r="KYO391" s="43"/>
      <c r="KYP391" s="43"/>
      <c r="KYQ391" s="43"/>
      <c r="KYR391" s="43"/>
      <c r="KYS391" s="43"/>
      <c r="KYT391" s="43"/>
      <c r="KYU391" s="43"/>
      <c r="KYV391" s="43"/>
      <c r="KYW391" s="43"/>
      <c r="KYX391" s="43"/>
      <c r="KYY391" s="43"/>
      <c r="KYZ391" s="43"/>
      <c r="KZA391" s="43"/>
      <c r="KZB391" s="43"/>
      <c r="KZC391" s="43"/>
      <c r="KZD391" s="43"/>
      <c r="KZE391" s="43"/>
      <c r="KZF391" s="43"/>
      <c r="KZG391" s="43"/>
      <c r="KZH391" s="43"/>
      <c r="KZI391" s="43"/>
      <c r="KZJ391" s="43"/>
      <c r="KZK391" s="43"/>
      <c r="KZL391" s="43"/>
      <c r="KZM391" s="43"/>
      <c r="KZN391" s="43"/>
      <c r="KZO391" s="43"/>
      <c r="KZP391" s="43"/>
      <c r="KZQ391" s="43"/>
      <c r="KZR391" s="43"/>
      <c r="KZS391" s="43"/>
      <c r="KZT391" s="43"/>
      <c r="KZU391" s="43"/>
      <c r="KZV391" s="43"/>
      <c r="KZW391" s="43"/>
      <c r="KZX391" s="43"/>
      <c r="KZY391" s="43"/>
      <c r="KZZ391" s="43"/>
      <c r="LAA391" s="43"/>
      <c r="LAB391" s="43"/>
      <c r="LAC391" s="43"/>
      <c r="LAD391" s="43"/>
      <c r="LAE391" s="43"/>
      <c r="LAF391" s="43"/>
      <c r="LAG391" s="43"/>
      <c r="LAH391" s="43"/>
      <c r="LAI391" s="43"/>
      <c r="LAJ391" s="43"/>
      <c r="LAK391" s="43"/>
      <c r="LAL391" s="43"/>
      <c r="LAM391" s="43"/>
      <c r="LAN391" s="43"/>
      <c r="LAO391" s="43"/>
      <c r="LAP391" s="43"/>
      <c r="LAQ391" s="43"/>
      <c r="LAR391" s="43"/>
      <c r="LAS391" s="43"/>
      <c r="LAT391" s="43"/>
      <c r="LAU391" s="43"/>
      <c r="LAV391" s="43"/>
      <c r="LAW391" s="43"/>
      <c r="LAX391" s="43"/>
      <c r="LAY391" s="43"/>
      <c r="LAZ391" s="43"/>
      <c r="LBA391" s="43"/>
      <c r="LBB391" s="43"/>
      <c r="LBC391" s="43"/>
      <c r="LBD391" s="43"/>
      <c r="LBE391" s="43"/>
      <c r="LBF391" s="43"/>
      <c r="LBG391" s="43"/>
      <c r="LBH391" s="43"/>
      <c r="LBI391" s="43"/>
      <c r="LBJ391" s="43"/>
      <c r="LBK391" s="43"/>
      <c r="LBL391" s="43"/>
      <c r="LBM391" s="43"/>
      <c r="LBN391" s="43"/>
      <c r="LBO391" s="43"/>
      <c r="LBP391" s="43"/>
      <c r="LBQ391" s="43"/>
      <c r="LBR391" s="43"/>
      <c r="LBS391" s="43"/>
      <c r="LBT391" s="43"/>
      <c r="LBU391" s="43"/>
      <c r="LBV391" s="43"/>
      <c r="LBW391" s="43"/>
      <c r="LBX391" s="43"/>
      <c r="LBY391" s="43"/>
      <c r="LBZ391" s="43"/>
      <c r="LCA391" s="43"/>
      <c r="LCB391" s="43"/>
      <c r="LCC391" s="43"/>
      <c r="LCD391" s="43"/>
      <c r="LCE391" s="43"/>
      <c r="LCF391" s="43"/>
      <c r="LCG391" s="43"/>
      <c r="LCH391" s="43"/>
      <c r="LCI391" s="43"/>
      <c r="LCJ391" s="43"/>
      <c r="LCK391" s="43"/>
      <c r="LCL391" s="43"/>
      <c r="LCM391" s="43"/>
      <c r="LCN391" s="43"/>
      <c r="LCO391" s="43"/>
      <c r="LCP391" s="43"/>
      <c r="LCQ391" s="43"/>
      <c r="LCR391" s="43"/>
      <c r="LCS391" s="43"/>
      <c r="LCT391" s="43"/>
      <c r="LCU391" s="43"/>
      <c r="LCV391" s="43"/>
      <c r="LCW391" s="43"/>
      <c r="LCX391" s="43"/>
      <c r="LCY391" s="43"/>
      <c r="LCZ391" s="43"/>
      <c r="LDA391" s="43"/>
      <c r="LDB391" s="43"/>
      <c r="LDC391" s="43"/>
      <c r="LDD391" s="43"/>
      <c r="LDE391" s="43"/>
      <c r="LDF391" s="43"/>
      <c r="LDG391" s="43"/>
      <c r="LDH391" s="43"/>
      <c r="LDI391" s="43"/>
      <c r="LDJ391" s="43"/>
      <c r="LDK391" s="43"/>
      <c r="LDL391" s="43"/>
      <c r="LDM391" s="43"/>
      <c r="LDN391" s="43"/>
      <c r="LDO391" s="43"/>
      <c r="LDP391" s="43"/>
      <c r="LDQ391" s="43"/>
      <c r="LDR391" s="43"/>
      <c r="LDS391" s="43"/>
      <c r="LDT391" s="43"/>
      <c r="LDU391" s="43"/>
      <c r="LDV391" s="43"/>
      <c r="LDW391" s="43"/>
      <c r="LDX391" s="43"/>
      <c r="LDY391" s="43"/>
      <c r="LDZ391" s="43"/>
      <c r="LEA391" s="43"/>
      <c r="LEB391" s="43"/>
      <c r="LEC391" s="43"/>
      <c r="LED391" s="43"/>
      <c r="LEE391" s="43"/>
      <c r="LEF391" s="43"/>
      <c r="LEG391" s="43"/>
      <c r="LEH391" s="43"/>
      <c r="LEI391" s="43"/>
      <c r="LEJ391" s="43"/>
      <c r="LEK391" s="43"/>
      <c r="LEL391" s="43"/>
      <c r="LEM391" s="43"/>
      <c r="LEN391" s="43"/>
      <c r="LEO391" s="43"/>
      <c r="LEP391" s="43"/>
      <c r="LEQ391" s="43"/>
      <c r="LER391" s="43"/>
      <c r="LES391" s="43"/>
      <c r="LET391" s="43"/>
      <c r="LEU391" s="43"/>
      <c r="LEV391" s="43"/>
      <c r="LEW391" s="43"/>
      <c r="LEX391" s="43"/>
      <c r="LEY391" s="43"/>
      <c r="LEZ391" s="43"/>
      <c r="LFA391" s="43"/>
      <c r="LFB391" s="43"/>
      <c r="LFC391" s="43"/>
      <c r="LFD391" s="43"/>
      <c r="LFE391" s="43"/>
      <c r="LFF391" s="43"/>
      <c r="LFG391" s="43"/>
      <c r="LFH391" s="43"/>
      <c r="LFI391" s="43"/>
      <c r="LFJ391" s="43"/>
      <c r="LFK391" s="43"/>
      <c r="LFL391" s="43"/>
      <c r="LFM391" s="43"/>
      <c r="LFN391" s="43"/>
      <c r="LFO391" s="43"/>
      <c r="LFP391" s="43"/>
      <c r="LFQ391" s="43"/>
      <c r="LFR391" s="43"/>
      <c r="LFS391" s="43"/>
      <c r="LFT391" s="43"/>
      <c r="LFU391" s="43"/>
      <c r="LFV391" s="43"/>
      <c r="LFW391" s="43"/>
      <c r="LFX391" s="43"/>
      <c r="LFY391" s="43"/>
      <c r="LFZ391" s="43"/>
      <c r="LGA391" s="43"/>
      <c r="LGB391" s="43"/>
      <c r="LGC391" s="43"/>
      <c r="LGD391" s="43"/>
      <c r="LGE391" s="43"/>
      <c r="LGF391" s="43"/>
      <c r="LGG391" s="43"/>
      <c r="LGH391" s="43"/>
      <c r="LGI391" s="43"/>
      <c r="LGJ391" s="43"/>
      <c r="LGK391" s="43"/>
      <c r="LGL391" s="43"/>
      <c r="LGM391" s="43"/>
      <c r="LGN391" s="43"/>
      <c r="LGO391" s="43"/>
      <c r="LGP391" s="43"/>
      <c r="LGQ391" s="43"/>
      <c r="LGR391" s="43"/>
      <c r="LGS391" s="43"/>
      <c r="LGT391" s="43"/>
      <c r="LGU391" s="43"/>
      <c r="LGV391" s="43"/>
      <c r="LGW391" s="43"/>
      <c r="LGX391" s="43"/>
      <c r="LGY391" s="43"/>
      <c r="LGZ391" s="43"/>
      <c r="LHA391" s="43"/>
      <c r="LHB391" s="43"/>
      <c r="LHC391" s="43"/>
      <c r="LHD391" s="43"/>
      <c r="LHE391" s="43"/>
      <c r="LHF391" s="43"/>
      <c r="LHG391" s="43"/>
      <c r="LHH391" s="43"/>
      <c r="LHI391" s="43"/>
      <c r="LHJ391" s="43"/>
      <c r="LHK391" s="43"/>
      <c r="LHL391" s="43"/>
      <c r="LHM391" s="43"/>
      <c r="LHN391" s="43"/>
      <c r="LHO391" s="43"/>
      <c r="LHP391" s="43"/>
      <c r="LHQ391" s="43"/>
      <c r="LHR391" s="43"/>
      <c r="LHS391" s="43"/>
      <c r="LHT391" s="43"/>
      <c r="LHU391" s="43"/>
      <c r="LHV391" s="43"/>
      <c r="LHW391" s="43"/>
      <c r="LHX391" s="43"/>
      <c r="LHY391" s="43"/>
      <c r="LHZ391" s="43"/>
      <c r="LIA391" s="43"/>
      <c r="LIB391" s="43"/>
      <c r="LIC391" s="43"/>
      <c r="LID391" s="43"/>
      <c r="LIE391" s="43"/>
      <c r="LIF391" s="43"/>
      <c r="LIG391" s="43"/>
      <c r="LIH391" s="43"/>
      <c r="LII391" s="43"/>
      <c r="LIJ391" s="43"/>
      <c r="LIK391" s="43"/>
      <c r="LIL391" s="43"/>
      <c r="LIM391" s="43"/>
      <c r="LIN391" s="43"/>
      <c r="LIO391" s="43"/>
      <c r="LIP391" s="43"/>
      <c r="LIQ391" s="43"/>
      <c r="LIR391" s="43"/>
      <c r="LIS391" s="43"/>
      <c r="LIT391" s="43"/>
      <c r="LIU391" s="43"/>
      <c r="LIV391" s="43"/>
      <c r="LIW391" s="43"/>
      <c r="LIX391" s="43"/>
      <c r="LIY391" s="43"/>
      <c r="LIZ391" s="43"/>
      <c r="LJA391" s="43"/>
      <c r="LJB391" s="43"/>
      <c r="LJC391" s="43"/>
      <c r="LJD391" s="43"/>
      <c r="LJE391" s="43"/>
      <c r="LJF391" s="43"/>
      <c r="LJG391" s="43"/>
      <c r="LJH391" s="43"/>
      <c r="LJI391" s="43"/>
      <c r="LJJ391" s="43"/>
      <c r="LJK391" s="43"/>
      <c r="LJL391" s="43"/>
      <c r="LJM391" s="43"/>
      <c r="LJN391" s="43"/>
      <c r="LJO391" s="43"/>
      <c r="LJP391" s="43"/>
      <c r="LJQ391" s="43"/>
      <c r="LJR391" s="43"/>
      <c r="LJS391" s="43"/>
      <c r="LJT391" s="43"/>
      <c r="LJU391" s="43"/>
      <c r="LJV391" s="43"/>
      <c r="LJW391" s="43"/>
      <c r="LJX391" s="43"/>
      <c r="LJY391" s="43"/>
      <c r="LJZ391" s="43"/>
      <c r="LKA391" s="43"/>
      <c r="LKB391" s="43"/>
      <c r="LKC391" s="43"/>
      <c r="LKD391" s="43"/>
      <c r="LKE391" s="43"/>
      <c r="LKF391" s="43"/>
      <c r="LKG391" s="43"/>
      <c r="LKH391" s="43"/>
      <c r="LKI391" s="43"/>
      <c r="LKJ391" s="43"/>
      <c r="LKK391" s="43"/>
      <c r="LKL391" s="43"/>
      <c r="LKM391" s="43"/>
      <c r="LKN391" s="43"/>
      <c r="LKO391" s="43"/>
      <c r="LKP391" s="43"/>
      <c r="LKQ391" s="43"/>
      <c r="LKR391" s="43"/>
      <c r="LKS391" s="43"/>
      <c r="LKT391" s="43"/>
      <c r="LKU391" s="43"/>
      <c r="LKV391" s="43"/>
      <c r="LKW391" s="43"/>
      <c r="LKX391" s="43"/>
      <c r="LKY391" s="43"/>
      <c r="LKZ391" s="43"/>
      <c r="LLA391" s="43"/>
      <c r="LLB391" s="43"/>
      <c r="LLC391" s="43"/>
      <c r="LLD391" s="43"/>
      <c r="LLE391" s="43"/>
      <c r="LLF391" s="43"/>
      <c r="LLG391" s="43"/>
      <c r="LLH391" s="43"/>
      <c r="LLI391" s="43"/>
      <c r="LLJ391" s="43"/>
      <c r="LLK391" s="43"/>
      <c r="LLL391" s="43"/>
      <c r="LLM391" s="43"/>
      <c r="LLN391" s="43"/>
      <c r="LLO391" s="43"/>
      <c r="LLP391" s="43"/>
      <c r="LLQ391" s="43"/>
      <c r="LLR391" s="43"/>
      <c r="LLS391" s="43"/>
      <c r="LLT391" s="43"/>
      <c r="LLU391" s="43"/>
      <c r="LLV391" s="43"/>
      <c r="LLW391" s="43"/>
      <c r="LLX391" s="43"/>
      <c r="LLY391" s="43"/>
      <c r="LLZ391" s="43"/>
      <c r="LMA391" s="43"/>
      <c r="LMB391" s="43"/>
      <c r="LMC391" s="43"/>
      <c r="LMD391" s="43"/>
      <c r="LME391" s="43"/>
      <c r="LMF391" s="43"/>
      <c r="LMG391" s="43"/>
      <c r="LMH391" s="43"/>
      <c r="LMI391" s="43"/>
      <c r="LMJ391" s="43"/>
      <c r="LMK391" s="43"/>
      <c r="LML391" s="43"/>
      <c r="LMM391" s="43"/>
      <c r="LMN391" s="43"/>
      <c r="LMO391" s="43"/>
      <c r="LMP391" s="43"/>
      <c r="LMQ391" s="43"/>
      <c r="LMR391" s="43"/>
      <c r="LMS391" s="43"/>
      <c r="LMT391" s="43"/>
      <c r="LMU391" s="43"/>
      <c r="LMV391" s="43"/>
      <c r="LMW391" s="43"/>
      <c r="LMX391" s="43"/>
      <c r="LMY391" s="43"/>
      <c r="LMZ391" s="43"/>
      <c r="LNA391" s="43"/>
      <c r="LNB391" s="43"/>
      <c r="LNC391" s="43"/>
      <c r="LND391" s="43"/>
      <c r="LNE391" s="43"/>
      <c r="LNF391" s="43"/>
      <c r="LNG391" s="43"/>
      <c r="LNH391" s="43"/>
      <c r="LNI391" s="43"/>
      <c r="LNJ391" s="43"/>
      <c r="LNK391" s="43"/>
      <c r="LNL391" s="43"/>
      <c r="LNM391" s="43"/>
      <c r="LNN391" s="43"/>
      <c r="LNO391" s="43"/>
      <c r="LNP391" s="43"/>
      <c r="LNQ391" s="43"/>
      <c r="LNR391" s="43"/>
      <c r="LNS391" s="43"/>
      <c r="LNT391" s="43"/>
      <c r="LNU391" s="43"/>
      <c r="LNV391" s="43"/>
      <c r="LNW391" s="43"/>
      <c r="LNX391" s="43"/>
      <c r="LNY391" s="43"/>
      <c r="LNZ391" s="43"/>
      <c r="LOA391" s="43"/>
      <c r="LOB391" s="43"/>
      <c r="LOC391" s="43"/>
      <c r="LOD391" s="43"/>
      <c r="LOE391" s="43"/>
      <c r="LOF391" s="43"/>
      <c r="LOG391" s="43"/>
      <c r="LOH391" s="43"/>
      <c r="LOI391" s="43"/>
      <c r="LOJ391" s="43"/>
      <c r="LOK391" s="43"/>
      <c r="LOL391" s="43"/>
      <c r="LOM391" s="43"/>
      <c r="LON391" s="43"/>
      <c r="LOO391" s="43"/>
      <c r="LOP391" s="43"/>
      <c r="LOQ391" s="43"/>
      <c r="LOR391" s="43"/>
      <c r="LOS391" s="43"/>
      <c r="LOT391" s="43"/>
      <c r="LOU391" s="43"/>
      <c r="LOV391" s="43"/>
      <c r="LOW391" s="43"/>
      <c r="LOX391" s="43"/>
      <c r="LOY391" s="43"/>
      <c r="LOZ391" s="43"/>
      <c r="LPA391" s="43"/>
      <c r="LPB391" s="43"/>
      <c r="LPC391" s="43"/>
      <c r="LPD391" s="43"/>
      <c r="LPE391" s="43"/>
      <c r="LPF391" s="43"/>
      <c r="LPG391" s="43"/>
      <c r="LPH391" s="43"/>
      <c r="LPI391" s="43"/>
      <c r="LPJ391" s="43"/>
      <c r="LPK391" s="43"/>
      <c r="LPL391" s="43"/>
      <c r="LPM391" s="43"/>
      <c r="LPN391" s="43"/>
      <c r="LPO391" s="43"/>
      <c r="LPP391" s="43"/>
      <c r="LPQ391" s="43"/>
      <c r="LPR391" s="43"/>
      <c r="LPS391" s="43"/>
      <c r="LPT391" s="43"/>
      <c r="LPU391" s="43"/>
      <c r="LPV391" s="43"/>
      <c r="LPW391" s="43"/>
      <c r="LPX391" s="43"/>
      <c r="LPY391" s="43"/>
      <c r="LPZ391" s="43"/>
      <c r="LQA391" s="43"/>
      <c r="LQB391" s="43"/>
      <c r="LQC391" s="43"/>
      <c r="LQD391" s="43"/>
      <c r="LQE391" s="43"/>
      <c r="LQF391" s="43"/>
      <c r="LQG391" s="43"/>
      <c r="LQH391" s="43"/>
      <c r="LQI391" s="43"/>
      <c r="LQJ391" s="43"/>
      <c r="LQK391" s="43"/>
      <c r="LQL391" s="43"/>
      <c r="LQM391" s="43"/>
      <c r="LQN391" s="43"/>
      <c r="LQO391" s="43"/>
      <c r="LQP391" s="43"/>
      <c r="LQQ391" s="43"/>
      <c r="LQR391" s="43"/>
      <c r="LQS391" s="43"/>
      <c r="LQT391" s="43"/>
      <c r="LQU391" s="43"/>
      <c r="LQV391" s="43"/>
      <c r="LQW391" s="43"/>
      <c r="LQX391" s="43"/>
      <c r="LQY391" s="43"/>
      <c r="LQZ391" s="43"/>
      <c r="LRA391" s="43"/>
      <c r="LRB391" s="43"/>
      <c r="LRC391" s="43"/>
      <c r="LRD391" s="43"/>
      <c r="LRE391" s="43"/>
      <c r="LRF391" s="43"/>
      <c r="LRG391" s="43"/>
      <c r="LRH391" s="43"/>
      <c r="LRI391" s="43"/>
      <c r="LRJ391" s="43"/>
      <c r="LRK391" s="43"/>
      <c r="LRL391" s="43"/>
      <c r="LRM391" s="43"/>
      <c r="LRN391" s="43"/>
      <c r="LRO391" s="43"/>
      <c r="LRP391" s="43"/>
      <c r="LRQ391" s="43"/>
      <c r="LRR391" s="43"/>
      <c r="LRS391" s="43"/>
      <c r="LRT391" s="43"/>
      <c r="LRU391" s="43"/>
      <c r="LRV391" s="43"/>
      <c r="LRW391" s="43"/>
      <c r="LRX391" s="43"/>
      <c r="LRY391" s="43"/>
      <c r="LRZ391" s="43"/>
      <c r="LSA391" s="43"/>
      <c r="LSB391" s="43"/>
      <c r="LSC391" s="43"/>
      <c r="LSD391" s="43"/>
      <c r="LSE391" s="43"/>
      <c r="LSF391" s="43"/>
      <c r="LSG391" s="43"/>
      <c r="LSH391" s="43"/>
      <c r="LSI391" s="43"/>
      <c r="LSJ391" s="43"/>
      <c r="LSK391" s="43"/>
      <c r="LSL391" s="43"/>
      <c r="LSM391" s="43"/>
      <c r="LSN391" s="43"/>
      <c r="LSO391" s="43"/>
      <c r="LSP391" s="43"/>
      <c r="LSQ391" s="43"/>
      <c r="LSR391" s="43"/>
      <c r="LSS391" s="43"/>
      <c r="LST391" s="43"/>
      <c r="LSU391" s="43"/>
      <c r="LSV391" s="43"/>
      <c r="LSW391" s="43"/>
      <c r="LSX391" s="43"/>
      <c r="LSY391" s="43"/>
      <c r="LSZ391" s="43"/>
      <c r="LTA391" s="43"/>
      <c r="LTB391" s="43"/>
      <c r="LTC391" s="43"/>
      <c r="LTD391" s="43"/>
      <c r="LTE391" s="43"/>
      <c r="LTF391" s="43"/>
      <c r="LTG391" s="43"/>
      <c r="LTH391" s="43"/>
      <c r="LTI391" s="43"/>
      <c r="LTJ391" s="43"/>
      <c r="LTK391" s="43"/>
      <c r="LTL391" s="43"/>
      <c r="LTM391" s="43"/>
      <c r="LTN391" s="43"/>
      <c r="LTO391" s="43"/>
      <c r="LTP391" s="43"/>
      <c r="LTQ391" s="43"/>
      <c r="LTR391" s="43"/>
      <c r="LTS391" s="43"/>
      <c r="LTT391" s="43"/>
      <c r="LTU391" s="43"/>
      <c r="LTV391" s="43"/>
      <c r="LTW391" s="43"/>
      <c r="LTX391" s="43"/>
      <c r="LTY391" s="43"/>
      <c r="LTZ391" s="43"/>
      <c r="LUA391" s="43"/>
      <c r="LUB391" s="43"/>
      <c r="LUC391" s="43"/>
      <c r="LUD391" s="43"/>
      <c r="LUE391" s="43"/>
      <c r="LUF391" s="43"/>
      <c r="LUG391" s="43"/>
      <c r="LUH391" s="43"/>
      <c r="LUI391" s="43"/>
      <c r="LUJ391" s="43"/>
      <c r="LUK391" s="43"/>
      <c r="LUL391" s="43"/>
      <c r="LUM391" s="43"/>
      <c r="LUN391" s="43"/>
      <c r="LUO391" s="43"/>
      <c r="LUP391" s="43"/>
      <c r="LUQ391" s="43"/>
      <c r="LUR391" s="43"/>
      <c r="LUS391" s="43"/>
      <c r="LUT391" s="43"/>
      <c r="LUU391" s="43"/>
      <c r="LUV391" s="43"/>
      <c r="LUW391" s="43"/>
      <c r="LUX391" s="43"/>
      <c r="LUY391" s="43"/>
      <c r="LUZ391" s="43"/>
      <c r="LVA391" s="43"/>
      <c r="LVB391" s="43"/>
      <c r="LVC391" s="43"/>
      <c r="LVD391" s="43"/>
      <c r="LVE391" s="43"/>
      <c r="LVF391" s="43"/>
      <c r="LVG391" s="43"/>
      <c r="LVH391" s="43"/>
      <c r="LVI391" s="43"/>
      <c r="LVJ391" s="43"/>
      <c r="LVK391" s="43"/>
      <c r="LVL391" s="43"/>
      <c r="LVM391" s="43"/>
      <c r="LVN391" s="43"/>
      <c r="LVO391" s="43"/>
      <c r="LVP391" s="43"/>
      <c r="LVQ391" s="43"/>
      <c r="LVR391" s="43"/>
      <c r="LVS391" s="43"/>
      <c r="LVT391" s="43"/>
      <c r="LVU391" s="43"/>
      <c r="LVV391" s="43"/>
      <c r="LVW391" s="43"/>
      <c r="LVX391" s="43"/>
      <c r="LVY391" s="43"/>
      <c r="LVZ391" s="43"/>
      <c r="LWA391" s="43"/>
      <c r="LWB391" s="43"/>
      <c r="LWC391" s="43"/>
      <c r="LWD391" s="43"/>
      <c r="LWE391" s="43"/>
      <c r="LWF391" s="43"/>
      <c r="LWG391" s="43"/>
      <c r="LWH391" s="43"/>
      <c r="LWI391" s="43"/>
      <c r="LWJ391" s="43"/>
      <c r="LWK391" s="43"/>
      <c r="LWL391" s="43"/>
      <c r="LWM391" s="43"/>
      <c r="LWN391" s="43"/>
      <c r="LWO391" s="43"/>
      <c r="LWP391" s="43"/>
      <c r="LWQ391" s="43"/>
      <c r="LWR391" s="43"/>
      <c r="LWS391" s="43"/>
      <c r="LWT391" s="43"/>
      <c r="LWU391" s="43"/>
      <c r="LWV391" s="43"/>
      <c r="LWW391" s="43"/>
      <c r="LWX391" s="43"/>
      <c r="LWY391" s="43"/>
      <c r="LWZ391" s="43"/>
      <c r="LXA391" s="43"/>
      <c r="LXB391" s="43"/>
      <c r="LXC391" s="43"/>
      <c r="LXD391" s="43"/>
      <c r="LXE391" s="43"/>
      <c r="LXF391" s="43"/>
      <c r="LXG391" s="43"/>
      <c r="LXH391" s="43"/>
      <c r="LXI391" s="43"/>
      <c r="LXJ391" s="43"/>
      <c r="LXK391" s="43"/>
      <c r="LXL391" s="43"/>
      <c r="LXM391" s="43"/>
      <c r="LXN391" s="43"/>
      <c r="LXO391" s="43"/>
      <c r="LXP391" s="43"/>
      <c r="LXQ391" s="43"/>
      <c r="LXR391" s="43"/>
      <c r="LXS391" s="43"/>
      <c r="LXT391" s="43"/>
      <c r="LXU391" s="43"/>
      <c r="LXV391" s="43"/>
      <c r="LXW391" s="43"/>
      <c r="LXX391" s="43"/>
      <c r="LXY391" s="43"/>
      <c r="LXZ391" s="43"/>
      <c r="LYA391" s="43"/>
      <c r="LYB391" s="43"/>
      <c r="LYC391" s="43"/>
      <c r="LYD391" s="43"/>
      <c r="LYE391" s="43"/>
      <c r="LYF391" s="43"/>
      <c r="LYG391" s="43"/>
      <c r="LYH391" s="43"/>
      <c r="LYI391" s="43"/>
      <c r="LYJ391" s="43"/>
      <c r="LYK391" s="43"/>
      <c r="LYL391" s="43"/>
      <c r="LYM391" s="43"/>
      <c r="LYN391" s="43"/>
      <c r="LYO391" s="43"/>
      <c r="LYP391" s="43"/>
      <c r="LYQ391" s="43"/>
      <c r="LYR391" s="43"/>
      <c r="LYS391" s="43"/>
      <c r="LYT391" s="43"/>
      <c r="LYU391" s="43"/>
      <c r="LYV391" s="43"/>
      <c r="LYW391" s="43"/>
      <c r="LYX391" s="43"/>
      <c r="LYY391" s="43"/>
      <c r="LYZ391" s="43"/>
      <c r="LZA391" s="43"/>
      <c r="LZB391" s="43"/>
      <c r="LZC391" s="43"/>
      <c r="LZD391" s="43"/>
      <c r="LZE391" s="43"/>
      <c r="LZF391" s="43"/>
      <c r="LZG391" s="43"/>
      <c r="LZH391" s="43"/>
      <c r="LZI391" s="43"/>
      <c r="LZJ391" s="43"/>
      <c r="LZK391" s="43"/>
      <c r="LZL391" s="43"/>
      <c r="LZM391" s="43"/>
      <c r="LZN391" s="43"/>
      <c r="LZO391" s="43"/>
      <c r="LZP391" s="43"/>
      <c r="LZQ391" s="43"/>
      <c r="LZR391" s="43"/>
      <c r="LZS391" s="43"/>
      <c r="LZT391" s="43"/>
      <c r="LZU391" s="43"/>
      <c r="LZV391" s="43"/>
      <c r="LZW391" s="43"/>
      <c r="LZX391" s="43"/>
      <c r="LZY391" s="43"/>
      <c r="LZZ391" s="43"/>
      <c r="MAA391" s="43"/>
      <c r="MAB391" s="43"/>
      <c r="MAC391" s="43"/>
      <c r="MAD391" s="43"/>
      <c r="MAE391" s="43"/>
      <c r="MAF391" s="43"/>
      <c r="MAG391" s="43"/>
      <c r="MAH391" s="43"/>
      <c r="MAI391" s="43"/>
      <c r="MAJ391" s="43"/>
      <c r="MAK391" s="43"/>
      <c r="MAL391" s="43"/>
      <c r="MAM391" s="43"/>
      <c r="MAN391" s="43"/>
      <c r="MAO391" s="43"/>
      <c r="MAP391" s="43"/>
      <c r="MAQ391" s="43"/>
      <c r="MAR391" s="43"/>
      <c r="MAS391" s="43"/>
      <c r="MAT391" s="43"/>
      <c r="MAU391" s="43"/>
      <c r="MAV391" s="43"/>
      <c r="MAW391" s="43"/>
      <c r="MAX391" s="43"/>
      <c r="MAY391" s="43"/>
      <c r="MAZ391" s="43"/>
      <c r="MBA391" s="43"/>
      <c r="MBB391" s="43"/>
      <c r="MBC391" s="43"/>
      <c r="MBD391" s="43"/>
      <c r="MBE391" s="43"/>
      <c r="MBF391" s="43"/>
      <c r="MBG391" s="43"/>
      <c r="MBH391" s="43"/>
      <c r="MBI391" s="43"/>
      <c r="MBJ391" s="43"/>
      <c r="MBK391" s="43"/>
      <c r="MBL391" s="43"/>
      <c r="MBM391" s="43"/>
      <c r="MBN391" s="43"/>
      <c r="MBO391" s="43"/>
      <c r="MBP391" s="43"/>
      <c r="MBQ391" s="43"/>
      <c r="MBR391" s="43"/>
      <c r="MBS391" s="43"/>
      <c r="MBT391" s="43"/>
      <c r="MBU391" s="43"/>
      <c r="MBV391" s="43"/>
      <c r="MBW391" s="43"/>
      <c r="MBX391" s="43"/>
      <c r="MBY391" s="43"/>
      <c r="MBZ391" s="43"/>
      <c r="MCA391" s="43"/>
      <c r="MCB391" s="43"/>
      <c r="MCC391" s="43"/>
      <c r="MCD391" s="43"/>
      <c r="MCE391" s="43"/>
      <c r="MCF391" s="43"/>
      <c r="MCG391" s="43"/>
      <c r="MCH391" s="43"/>
      <c r="MCI391" s="43"/>
      <c r="MCJ391" s="43"/>
      <c r="MCK391" s="43"/>
      <c r="MCL391" s="43"/>
      <c r="MCM391" s="43"/>
      <c r="MCN391" s="43"/>
      <c r="MCO391" s="43"/>
      <c r="MCP391" s="43"/>
      <c r="MCQ391" s="43"/>
      <c r="MCR391" s="43"/>
      <c r="MCS391" s="43"/>
      <c r="MCT391" s="43"/>
      <c r="MCU391" s="43"/>
      <c r="MCV391" s="43"/>
      <c r="MCW391" s="43"/>
      <c r="MCX391" s="43"/>
      <c r="MCY391" s="43"/>
      <c r="MCZ391" s="43"/>
      <c r="MDA391" s="43"/>
      <c r="MDB391" s="43"/>
      <c r="MDC391" s="43"/>
      <c r="MDD391" s="43"/>
      <c r="MDE391" s="43"/>
      <c r="MDF391" s="43"/>
      <c r="MDG391" s="43"/>
      <c r="MDH391" s="43"/>
      <c r="MDI391" s="43"/>
      <c r="MDJ391" s="43"/>
      <c r="MDK391" s="43"/>
      <c r="MDL391" s="43"/>
      <c r="MDM391" s="43"/>
      <c r="MDN391" s="43"/>
      <c r="MDO391" s="43"/>
      <c r="MDP391" s="43"/>
      <c r="MDQ391" s="43"/>
      <c r="MDR391" s="43"/>
      <c r="MDS391" s="43"/>
      <c r="MDT391" s="43"/>
      <c r="MDU391" s="43"/>
      <c r="MDV391" s="43"/>
      <c r="MDW391" s="43"/>
      <c r="MDX391" s="43"/>
      <c r="MDY391" s="43"/>
      <c r="MDZ391" s="43"/>
      <c r="MEA391" s="43"/>
      <c r="MEB391" s="43"/>
      <c r="MEC391" s="43"/>
      <c r="MED391" s="43"/>
      <c r="MEE391" s="43"/>
      <c r="MEF391" s="43"/>
      <c r="MEG391" s="43"/>
      <c r="MEH391" s="43"/>
      <c r="MEI391" s="43"/>
      <c r="MEJ391" s="43"/>
      <c r="MEK391" s="43"/>
      <c r="MEL391" s="43"/>
      <c r="MEM391" s="43"/>
      <c r="MEN391" s="43"/>
      <c r="MEO391" s="43"/>
      <c r="MEP391" s="43"/>
      <c r="MEQ391" s="43"/>
      <c r="MER391" s="43"/>
      <c r="MES391" s="43"/>
      <c r="MET391" s="43"/>
      <c r="MEU391" s="43"/>
      <c r="MEV391" s="43"/>
      <c r="MEW391" s="43"/>
      <c r="MEX391" s="43"/>
      <c r="MEY391" s="43"/>
      <c r="MEZ391" s="43"/>
      <c r="MFA391" s="43"/>
      <c r="MFB391" s="43"/>
      <c r="MFC391" s="43"/>
      <c r="MFD391" s="43"/>
      <c r="MFE391" s="43"/>
      <c r="MFF391" s="43"/>
      <c r="MFG391" s="43"/>
      <c r="MFH391" s="43"/>
      <c r="MFI391" s="43"/>
      <c r="MFJ391" s="43"/>
      <c r="MFK391" s="43"/>
      <c r="MFL391" s="43"/>
      <c r="MFM391" s="43"/>
      <c r="MFN391" s="43"/>
      <c r="MFO391" s="43"/>
      <c r="MFP391" s="43"/>
      <c r="MFQ391" s="43"/>
      <c r="MFR391" s="43"/>
      <c r="MFS391" s="43"/>
      <c r="MFT391" s="43"/>
      <c r="MFU391" s="43"/>
      <c r="MFV391" s="43"/>
      <c r="MFW391" s="43"/>
      <c r="MFX391" s="43"/>
      <c r="MFY391" s="43"/>
      <c r="MFZ391" s="43"/>
      <c r="MGA391" s="43"/>
      <c r="MGB391" s="43"/>
      <c r="MGC391" s="43"/>
      <c r="MGD391" s="43"/>
      <c r="MGE391" s="43"/>
      <c r="MGF391" s="43"/>
      <c r="MGG391" s="43"/>
      <c r="MGH391" s="43"/>
      <c r="MGI391" s="43"/>
      <c r="MGJ391" s="43"/>
      <c r="MGK391" s="43"/>
      <c r="MGL391" s="43"/>
      <c r="MGM391" s="43"/>
      <c r="MGN391" s="43"/>
      <c r="MGO391" s="43"/>
      <c r="MGP391" s="43"/>
      <c r="MGQ391" s="43"/>
      <c r="MGR391" s="43"/>
      <c r="MGS391" s="43"/>
      <c r="MGT391" s="43"/>
      <c r="MGU391" s="43"/>
      <c r="MGV391" s="43"/>
      <c r="MGW391" s="43"/>
      <c r="MGX391" s="43"/>
      <c r="MGY391" s="43"/>
      <c r="MGZ391" s="43"/>
      <c r="MHA391" s="43"/>
      <c r="MHB391" s="43"/>
      <c r="MHC391" s="43"/>
      <c r="MHD391" s="43"/>
      <c r="MHE391" s="43"/>
      <c r="MHF391" s="43"/>
      <c r="MHG391" s="43"/>
      <c r="MHH391" s="43"/>
      <c r="MHI391" s="43"/>
      <c r="MHJ391" s="43"/>
      <c r="MHK391" s="43"/>
      <c r="MHL391" s="43"/>
      <c r="MHM391" s="43"/>
      <c r="MHN391" s="43"/>
      <c r="MHO391" s="43"/>
      <c r="MHP391" s="43"/>
      <c r="MHQ391" s="43"/>
      <c r="MHR391" s="43"/>
      <c r="MHS391" s="43"/>
      <c r="MHT391" s="43"/>
      <c r="MHU391" s="43"/>
      <c r="MHV391" s="43"/>
      <c r="MHW391" s="43"/>
      <c r="MHX391" s="43"/>
      <c r="MHY391" s="43"/>
      <c r="MHZ391" s="43"/>
      <c r="MIA391" s="43"/>
      <c r="MIB391" s="43"/>
      <c r="MIC391" s="43"/>
      <c r="MID391" s="43"/>
      <c r="MIE391" s="43"/>
      <c r="MIF391" s="43"/>
      <c r="MIG391" s="43"/>
      <c r="MIH391" s="43"/>
      <c r="MII391" s="43"/>
      <c r="MIJ391" s="43"/>
      <c r="MIK391" s="43"/>
      <c r="MIL391" s="43"/>
      <c r="MIM391" s="43"/>
      <c r="MIN391" s="43"/>
      <c r="MIO391" s="43"/>
      <c r="MIP391" s="43"/>
      <c r="MIQ391" s="43"/>
      <c r="MIR391" s="43"/>
      <c r="MIS391" s="43"/>
      <c r="MIT391" s="43"/>
      <c r="MIU391" s="43"/>
      <c r="MIV391" s="43"/>
      <c r="MIW391" s="43"/>
      <c r="MIX391" s="43"/>
      <c r="MIY391" s="43"/>
      <c r="MIZ391" s="43"/>
      <c r="MJA391" s="43"/>
      <c r="MJB391" s="43"/>
      <c r="MJC391" s="43"/>
      <c r="MJD391" s="43"/>
      <c r="MJE391" s="43"/>
      <c r="MJF391" s="43"/>
      <c r="MJG391" s="43"/>
      <c r="MJH391" s="43"/>
      <c r="MJI391" s="43"/>
      <c r="MJJ391" s="43"/>
      <c r="MJK391" s="43"/>
      <c r="MJL391" s="43"/>
      <c r="MJM391" s="43"/>
      <c r="MJN391" s="43"/>
      <c r="MJO391" s="43"/>
      <c r="MJP391" s="43"/>
      <c r="MJQ391" s="43"/>
      <c r="MJR391" s="43"/>
      <c r="MJS391" s="43"/>
      <c r="MJT391" s="43"/>
      <c r="MJU391" s="43"/>
      <c r="MJV391" s="43"/>
      <c r="MJW391" s="43"/>
      <c r="MJX391" s="43"/>
      <c r="MJY391" s="43"/>
      <c r="MJZ391" s="43"/>
      <c r="MKA391" s="43"/>
      <c r="MKB391" s="43"/>
      <c r="MKC391" s="43"/>
      <c r="MKD391" s="43"/>
      <c r="MKE391" s="43"/>
      <c r="MKF391" s="43"/>
      <c r="MKG391" s="43"/>
      <c r="MKH391" s="43"/>
      <c r="MKI391" s="43"/>
      <c r="MKJ391" s="43"/>
      <c r="MKK391" s="43"/>
      <c r="MKL391" s="43"/>
      <c r="MKM391" s="43"/>
      <c r="MKN391" s="43"/>
      <c r="MKO391" s="43"/>
      <c r="MKP391" s="43"/>
      <c r="MKQ391" s="43"/>
      <c r="MKR391" s="43"/>
      <c r="MKS391" s="43"/>
      <c r="MKT391" s="43"/>
      <c r="MKU391" s="43"/>
      <c r="MKV391" s="43"/>
      <c r="MKW391" s="43"/>
      <c r="MKX391" s="43"/>
      <c r="MKY391" s="43"/>
      <c r="MKZ391" s="43"/>
      <c r="MLA391" s="43"/>
      <c r="MLB391" s="43"/>
      <c r="MLC391" s="43"/>
      <c r="MLD391" s="43"/>
      <c r="MLE391" s="43"/>
      <c r="MLF391" s="43"/>
      <c r="MLG391" s="43"/>
      <c r="MLH391" s="43"/>
      <c r="MLI391" s="43"/>
      <c r="MLJ391" s="43"/>
      <c r="MLK391" s="43"/>
      <c r="MLL391" s="43"/>
      <c r="MLM391" s="43"/>
      <c r="MLN391" s="43"/>
      <c r="MLO391" s="43"/>
      <c r="MLP391" s="43"/>
      <c r="MLQ391" s="43"/>
      <c r="MLR391" s="43"/>
      <c r="MLS391" s="43"/>
      <c r="MLT391" s="43"/>
      <c r="MLU391" s="43"/>
      <c r="MLV391" s="43"/>
      <c r="MLW391" s="43"/>
      <c r="MLX391" s="43"/>
      <c r="MLY391" s="43"/>
      <c r="MLZ391" s="43"/>
      <c r="MMA391" s="43"/>
      <c r="MMB391" s="43"/>
      <c r="MMC391" s="43"/>
      <c r="MMD391" s="43"/>
      <c r="MME391" s="43"/>
      <c r="MMF391" s="43"/>
      <c r="MMG391" s="43"/>
      <c r="MMH391" s="43"/>
      <c r="MMI391" s="43"/>
      <c r="MMJ391" s="43"/>
      <c r="MMK391" s="43"/>
      <c r="MML391" s="43"/>
      <c r="MMM391" s="43"/>
      <c r="MMN391" s="43"/>
      <c r="MMO391" s="43"/>
      <c r="MMP391" s="43"/>
      <c r="MMQ391" s="43"/>
      <c r="MMR391" s="43"/>
      <c r="MMS391" s="43"/>
      <c r="MMT391" s="43"/>
      <c r="MMU391" s="43"/>
      <c r="MMV391" s="43"/>
      <c r="MMW391" s="43"/>
      <c r="MMX391" s="43"/>
      <c r="MMY391" s="43"/>
      <c r="MMZ391" s="43"/>
      <c r="MNA391" s="43"/>
      <c r="MNB391" s="43"/>
      <c r="MNC391" s="43"/>
      <c r="MND391" s="43"/>
      <c r="MNE391" s="43"/>
      <c r="MNF391" s="43"/>
      <c r="MNG391" s="43"/>
      <c r="MNH391" s="43"/>
      <c r="MNI391" s="43"/>
      <c r="MNJ391" s="43"/>
      <c r="MNK391" s="43"/>
      <c r="MNL391" s="43"/>
      <c r="MNM391" s="43"/>
      <c r="MNN391" s="43"/>
      <c r="MNO391" s="43"/>
      <c r="MNP391" s="43"/>
      <c r="MNQ391" s="43"/>
      <c r="MNR391" s="43"/>
      <c r="MNS391" s="43"/>
      <c r="MNT391" s="43"/>
      <c r="MNU391" s="43"/>
      <c r="MNV391" s="43"/>
      <c r="MNW391" s="43"/>
      <c r="MNX391" s="43"/>
      <c r="MNY391" s="43"/>
      <c r="MNZ391" s="43"/>
      <c r="MOA391" s="43"/>
      <c r="MOB391" s="43"/>
      <c r="MOC391" s="43"/>
      <c r="MOD391" s="43"/>
      <c r="MOE391" s="43"/>
      <c r="MOF391" s="43"/>
      <c r="MOG391" s="43"/>
      <c r="MOH391" s="43"/>
      <c r="MOI391" s="43"/>
      <c r="MOJ391" s="43"/>
      <c r="MOK391" s="43"/>
      <c r="MOL391" s="43"/>
      <c r="MOM391" s="43"/>
      <c r="MON391" s="43"/>
      <c r="MOO391" s="43"/>
      <c r="MOP391" s="43"/>
      <c r="MOQ391" s="43"/>
      <c r="MOR391" s="43"/>
      <c r="MOS391" s="43"/>
      <c r="MOT391" s="43"/>
      <c r="MOU391" s="43"/>
      <c r="MOV391" s="43"/>
      <c r="MOW391" s="43"/>
      <c r="MOX391" s="43"/>
      <c r="MOY391" s="43"/>
      <c r="MOZ391" s="43"/>
      <c r="MPA391" s="43"/>
      <c r="MPB391" s="43"/>
      <c r="MPC391" s="43"/>
      <c r="MPD391" s="43"/>
      <c r="MPE391" s="43"/>
      <c r="MPF391" s="43"/>
      <c r="MPG391" s="43"/>
      <c r="MPH391" s="43"/>
      <c r="MPI391" s="43"/>
      <c r="MPJ391" s="43"/>
      <c r="MPK391" s="43"/>
      <c r="MPL391" s="43"/>
      <c r="MPM391" s="43"/>
      <c r="MPN391" s="43"/>
      <c r="MPO391" s="43"/>
      <c r="MPP391" s="43"/>
      <c r="MPQ391" s="43"/>
      <c r="MPR391" s="43"/>
      <c r="MPS391" s="43"/>
      <c r="MPT391" s="43"/>
      <c r="MPU391" s="43"/>
      <c r="MPV391" s="43"/>
      <c r="MPW391" s="43"/>
      <c r="MPX391" s="43"/>
      <c r="MPY391" s="43"/>
      <c r="MPZ391" s="43"/>
      <c r="MQA391" s="43"/>
      <c r="MQB391" s="43"/>
      <c r="MQC391" s="43"/>
      <c r="MQD391" s="43"/>
      <c r="MQE391" s="43"/>
      <c r="MQF391" s="43"/>
      <c r="MQG391" s="43"/>
      <c r="MQH391" s="43"/>
      <c r="MQI391" s="43"/>
      <c r="MQJ391" s="43"/>
      <c r="MQK391" s="43"/>
      <c r="MQL391" s="43"/>
      <c r="MQM391" s="43"/>
      <c r="MQN391" s="43"/>
      <c r="MQO391" s="43"/>
      <c r="MQP391" s="43"/>
      <c r="MQQ391" s="43"/>
      <c r="MQR391" s="43"/>
      <c r="MQS391" s="43"/>
      <c r="MQT391" s="43"/>
      <c r="MQU391" s="43"/>
      <c r="MQV391" s="43"/>
      <c r="MQW391" s="43"/>
      <c r="MQX391" s="43"/>
      <c r="MQY391" s="43"/>
      <c r="MQZ391" s="43"/>
      <c r="MRA391" s="43"/>
      <c r="MRB391" s="43"/>
      <c r="MRC391" s="43"/>
      <c r="MRD391" s="43"/>
      <c r="MRE391" s="43"/>
      <c r="MRF391" s="43"/>
      <c r="MRG391" s="43"/>
      <c r="MRH391" s="43"/>
      <c r="MRI391" s="43"/>
      <c r="MRJ391" s="43"/>
      <c r="MRK391" s="43"/>
      <c r="MRL391" s="43"/>
      <c r="MRM391" s="43"/>
      <c r="MRN391" s="43"/>
      <c r="MRO391" s="43"/>
      <c r="MRP391" s="43"/>
      <c r="MRQ391" s="43"/>
      <c r="MRR391" s="43"/>
      <c r="MRS391" s="43"/>
      <c r="MRT391" s="43"/>
      <c r="MRU391" s="43"/>
      <c r="MRV391" s="43"/>
      <c r="MRW391" s="43"/>
      <c r="MRX391" s="43"/>
      <c r="MRY391" s="43"/>
      <c r="MRZ391" s="43"/>
      <c r="MSA391" s="43"/>
      <c r="MSB391" s="43"/>
      <c r="MSC391" s="43"/>
      <c r="MSD391" s="43"/>
      <c r="MSE391" s="43"/>
      <c r="MSF391" s="43"/>
      <c r="MSG391" s="43"/>
      <c r="MSH391" s="43"/>
      <c r="MSI391" s="43"/>
      <c r="MSJ391" s="43"/>
      <c r="MSK391" s="43"/>
      <c r="MSL391" s="43"/>
      <c r="MSM391" s="43"/>
      <c r="MSN391" s="43"/>
      <c r="MSO391" s="43"/>
      <c r="MSP391" s="43"/>
      <c r="MSQ391" s="43"/>
      <c r="MSR391" s="43"/>
      <c r="MSS391" s="43"/>
      <c r="MST391" s="43"/>
      <c r="MSU391" s="43"/>
      <c r="MSV391" s="43"/>
      <c r="MSW391" s="43"/>
      <c r="MSX391" s="43"/>
      <c r="MSY391" s="43"/>
      <c r="MSZ391" s="43"/>
      <c r="MTA391" s="43"/>
      <c r="MTB391" s="43"/>
      <c r="MTC391" s="43"/>
      <c r="MTD391" s="43"/>
      <c r="MTE391" s="43"/>
      <c r="MTF391" s="43"/>
      <c r="MTG391" s="43"/>
      <c r="MTH391" s="43"/>
      <c r="MTI391" s="43"/>
      <c r="MTJ391" s="43"/>
      <c r="MTK391" s="43"/>
      <c r="MTL391" s="43"/>
      <c r="MTM391" s="43"/>
      <c r="MTN391" s="43"/>
      <c r="MTO391" s="43"/>
      <c r="MTP391" s="43"/>
      <c r="MTQ391" s="43"/>
      <c r="MTR391" s="43"/>
      <c r="MTS391" s="43"/>
      <c r="MTT391" s="43"/>
      <c r="MTU391" s="43"/>
      <c r="MTV391" s="43"/>
      <c r="MTW391" s="43"/>
      <c r="MTX391" s="43"/>
      <c r="MTY391" s="43"/>
      <c r="MTZ391" s="43"/>
      <c r="MUA391" s="43"/>
      <c r="MUB391" s="43"/>
      <c r="MUC391" s="43"/>
      <c r="MUD391" s="43"/>
      <c r="MUE391" s="43"/>
      <c r="MUF391" s="43"/>
      <c r="MUG391" s="43"/>
      <c r="MUH391" s="43"/>
      <c r="MUI391" s="43"/>
      <c r="MUJ391" s="43"/>
      <c r="MUK391" s="43"/>
      <c r="MUL391" s="43"/>
      <c r="MUM391" s="43"/>
      <c r="MUN391" s="43"/>
      <c r="MUO391" s="43"/>
      <c r="MUP391" s="43"/>
      <c r="MUQ391" s="43"/>
      <c r="MUR391" s="43"/>
      <c r="MUS391" s="43"/>
      <c r="MUT391" s="43"/>
      <c r="MUU391" s="43"/>
      <c r="MUV391" s="43"/>
      <c r="MUW391" s="43"/>
      <c r="MUX391" s="43"/>
      <c r="MUY391" s="43"/>
      <c r="MUZ391" s="43"/>
      <c r="MVA391" s="43"/>
      <c r="MVB391" s="43"/>
      <c r="MVC391" s="43"/>
      <c r="MVD391" s="43"/>
      <c r="MVE391" s="43"/>
      <c r="MVF391" s="43"/>
      <c r="MVG391" s="43"/>
      <c r="MVH391" s="43"/>
      <c r="MVI391" s="43"/>
      <c r="MVJ391" s="43"/>
      <c r="MVK391" s="43"/>
      <c r="MVL391" s="43"/>
      <c r="MVM391" s="43"/>
      <c r="MVN391" s="43"/>
      <c r="MVO391" s="43"/>
      <c r="MVP391" s="43"/>
      <c r="MVQ391" s="43"/>
      <c r="MVR391" s="43"/>
      <c r="MVS391" s="43"/>
      <c r="MVT391" s="43"/>
      <c r="MVU391" s="43"/>
      <c r="MVV391" s="43"/>
      <c r="MVW391" s="43"/>
      <c r="MVX391" s="43"/>
      <c r="MVY391" s="43"/>
      <c r="MVZ391" s="43"/>
      <c r="MWA391" s="43"/>
      <c r="MWB391" s="43"/>
      <c r="MWC391" s="43"/>
      <c r="MWD391" s="43"/>
      <c r="MWE391" s="43"/>
      <c r="MWF391" s="43"/>
      <c r="MWG391" s="43"/>
      <c r="MWH391" s="43"/>
      <c r="MWI391" s="43"/>
      <c r="MWJ391" s="43"/>
      <c r="MWK391" s="43"/>
      <c r="MWL391" s="43"/>
      <c r="MWM391" s="43"/>
      <c r="MWN391" s="43"/>
      <c r="MWO391" s="43"/>
      <c r="MWP391" s="43"/>
      <c r="MWQ391" s="43"/>
      <c r="MWR391" s="43"/>
      <c r="MWS391" s="43"/>
      <c r="MWT391" s="43"/>
      <c r="MWU391" s="43"/>
      <c r="MWV391" s="43"/>
      <c r="MWW391" s="43"/>
      <c r="MWX391" s="43"/>
      <c r="MWY391" s="43"/>
      <c r="MWZ391" s="43"/>
      <c r="MXA391" s="43"/>
      <c r="MXB391" s="43"/>
      <c r="MXC391" s="43"/>
      <c r="MXD391" s="43"/>
      <c r="MXE391" s="43"/>
      <c r="MXF391" s="43"/>
      <c r="MXG391" s="43"/>
      <c r="MXH391" s="43"/>
      <c r="MXI391" s="43"/>
      <c r="MXJ391" s="43"/>
      <c r="MXK391" s="43"/>
      <c r="MXL391" s="43"/>
      <c r="MXM391" s="43"/>
      <c r="MXN391" s="43"/>
      <c r="MXO391" s="43"/>
      <c r="MXP391" s="43"/>
      <c r="MXQ391" s="43"/>
      <c r="MXR391" s="43"/>
      <c r="MXS391" s="43"/>
      <c r="MXT391" s="43"/>
      <c r="MXU391" s="43"/>
      <c r="MXV391" s="43"/>
      <c r="MXW391" s="43"/>
      <c r="MXX391" s="43"/>
      <c r="MXY391" s="43"/>
      <c r="MXZ391" s="43"/>
      <c r="MYA391" s="43"/>
      <c r="MYB391" s="43"/>
      <c r="MYC391" s="43"/>
      <c r="MYD391" s="43"/>
      <c r="MYE391" s="43"/>
      <c r="MYF391" s="43"/>
      <c r="MYG391" s="43"/>
      <c r="MYH391" s="43"/>
      <c r="MYI391" s="43"/>
      <c r="MYJ391" s="43"/>
      <c r="MYK391" s="43"/>
      <c r="MYL391" s="43"/>
      <c r="MYM391" s="43"/>
      <c r="MYN391" s="43"/>
      <c r="MYO391" s="43"/>
      <c r="MYP391" s="43"/>
      <c r="MYQ391" s="43"/>
      <c r="MYR391" s="43"/>
      <c r="MYS391" s="43"/>
      <c r="MYT391" s="43"/>
      <c r="MYU391" s="43"/>
      <c r="MYV391" s="43"/>
      <c r="MYW391" s="43"/>
      <c r="MYX391" s="43"/>
      <c r="MYY391" s="43"/>
      <c r="MYZ391" s="43"/>
      <c r="MZA391" s="43"/>
      <c r="MZB391" s="43"/>
      <c r="MZC391" s="43"/>
      <c r="MZD391" s="43"/>
      <c r="MZE391" s="43"/>
      <c r="MZF391" s="43"/>
      <c r="MZG391" s="43"/>
      <c r="MZH391" s="43"/>
      <c r="MZI391" s="43"/>
      <c r="MZJ391" s="43"/>
      <c r="MZK391" s="43"/>
      <c r="MZL391" s="43"/>
      <c r="MZM391" s="43"/>
      <c r="MZN391" s="43"/>
      <c r="MZO391" s="43"/>
      <c r="MZP391" s="43"/>
      <c r="MZQ391" s="43"/>
      <c r="MZR391" s="43"/>
      <c r="MZS391" s="43"/>
      <c r="MZT391" s="43"/>
      <c r="MZU391" s="43"/>
      <c r="MZV391" s="43"/>
      <c r="MZW391" s="43"/>
      <c r="MZX391" s="43"/>
      <c r="MZY391" s="43"/>
      <c r="MZZ391" s="43"/>
      <c r="NAA391" s="43"/>
      <c r="NAB391" s="43"/>
      <c r="NAC391" s="43"/>
      <c r="NAD391" s="43"/>
      <c r="NAE391" s="43"/>
      <c r="NAF391" s="43"/>
      <c r="NAG391" s="43"/>
      <c r="NAH391" s="43"/>
      <c r="NAI391" s="43"/>
      <c r="NAJ391" s="43"/>
      <c r="NAK391" s="43"/>
      <c r="NAL391" s="43"/>
      <c r="NAM391" s="43"/>
      <c r="NAN391" s="43"/>
      <c r="NAO391" s="43"/>
      <c r="NAP391" s="43"/>
      <c r="NAQ391" s="43"/>
      <c r="NAR391" s="43"/>
      <c r="NAS391" s="43"/>
      <c r="NAT391" s="43"/>
      <c r="NAU391" s="43"/>
      <c r="NAV391" s="43"/>
      <c r="NAW391" s="43"/>
      <c r="NAX391" s="43"/>
      <c r="NAY391" s="43"/>
      <c r="NAZ391" s="43"/>
      <c r="NBA391" s="43"/>
      <c r="NBB391" s="43"/>
      <c r="NBC391" s="43"/>
      <c r="NBD391" s="43"/>
      <c r="NBE391" s="43"/>
      <c r="NBF391" s="43"/>
      <c r="NBG391" s="43"/>
      <c r="NBH391" s="43"/>
      <c r="NBI391" s="43"/>
      <c r="NBJ391" s="43"/>
      <c r="NBK391" s="43"/>
      <c r="NBL391" s="43"/>
      <c r="NBM391" s="43"/>
      <c r="NBN391" s="43"/>
      <c r="NBO391" s="43"/>
      <c r="NBP391" s="43"/>
      <c r="NBQ391" s="43"/>
      <c r="NBR391" s="43"/>
      <c r="NBS391" s="43"/>
      <c r="NBT391" s="43"/>
      <c r="NBU391" s="43"/>
      <c r="NBV391" s="43"/>
      <c r="NBW391" s="43"/>
      <c r="NBX391" s="43"/>
      <c r="NBY391" s="43"/>
      <c r="NBZ391" s="43"/>
      <c r="NCA391" s="43"/>
      <c r="NCB391" s="43"/>
      <c r="NCC391" s="43"/>
      <c r="NCD391" s="43"/>
      <c r="NCE391" s="43"/>
      <c r="NCF391" s="43"/>
      <c r="NCG391" s="43"/>
      <c r="NCH391" s="43"/>
      <c r="NCI391" s="43"/>
      <c r="NCJ391" s="43"/>
      <c r="NCK391" s="43"/>
      <c r="NCL391" s="43"/>
      <c r="NCM391" s="43"/>
      <c r="NCN391" s="43"/>
      <c r="NCO391" s="43"/>
      <c r="NCP391" s="43"/>
      <c r="NCQ391" s="43"/>
      <c r="NCR391" s="43"/>
      <c r="NCS391" s="43"/>
      <c r="NCT391" s="43"/>
      <c r="NCU391" s="43"/>
      <c r="NCV391" s="43"/>
      <c r="NCW391" s="43"/>
      <c r="NCX391" s="43"/>
      <c r="NCY391" s="43"/>
      <c r="NCZ391" s="43"/>
      <c r="NDA391" s="43"/>
      <c r="NDB391" s="43"/>
      <c r="NDC391" s="43"/>
      <c r="NDD391" s="43"/>
      <c r="NDE391" s="43"/>
      <c r="NDF391" s="43"/>
      <c r="NDG391" s="43"/>
      <c r="NDH391" s="43"/>
      <c r="NDI391" s="43"/>
      <c r="NDJ391" s="43"/>
      <c r="NDK391" s="43"/>
      <c r="NDL391" s="43"/>
      <c r="NDM391" s="43"/>
      <c r="NDN391" s="43"/>
      <c r="NDO391" s="43"/>
      <c r="NDP391" s="43"/>
      <c r="NDQ391" s="43"/>
      <c r="NDR391" s="43"/>
      <c r="NDS391" s="43"/>
      <c r="NDT391" s="43"/>
      <c r="NDU391" s="43"/>
      <c r="NDV391" s="43"/>
      <c r="NDW391" s="43"/>
      <c r="NDX391" s="43"/>
      <c r="NDY391" s="43"/>
      <c r="NDZ391" s="43"/>
      <c r="NEA391" s="43"/>
      <c r="NEB391" s="43"/>
      <c r="NEC391" s="43"/>
      <c r="NED391" s="43"/>
      <c r="NEE391" s="43"/>
      <c r="NEF391" s="43"/>
      <c r="NEG391" s="43"/>
      <c r="NEH391" s="43"/>
      <c r="NEI391" s="43"/>
      <c r="NEJ391" s="43"/>
      <c r="NEK391" s="43"/>
      <c r="NEL391" s="43"/>
      <c r="NEM391" s="43"/>
      <c r="NEN391" s="43"/>
      <c r="NEO391" s="43"/>
      <c r="NEP391" s="43"/>
      <c r="NEQ391" s="43"/>
      <c r="NER391" s="43"/>
      <c r="NES391" s="43"/>
      <c r="NET391" s="43"/>
      <c r="NEU391" s="43"/>
      <c r="NEV391" s="43"/>
      <c r="NEW391" s="43"/>
      <c r="NEX391" s="43"/>
      <c r="NEY391" s="43"/>
      <c r="NEZ391" s="43"/>
      <c r="NFA391" s="43"/>
      <c r="NFB391" s="43"/>
      <c r="NFC391" s="43"/>
      <c r="NFD391" s="43"/>
      <c r="NFE391" s="43"/>
      <c r="NFF391" s="43"/>
      <c r="NFG391" s="43"/>
      <c r="NFH391" s="43"/>
      <c r="NFI391" s="43"/>
      <c r="NFJ391" s="43"/>
      <c r="NFK391" s="43"/>
      <c r="NFL391" s="43"/>
      <c r="NFM391" s="43"/>
      <c r="NFN391" s="43"/>
      <c r="NFO391" s="43"/>
      <c r="NFP391" s="43"/>
      <c r="NFQ391" s="43"/>
      <c r="NFR391" s="43"/>
      <c r="NFS391" s="43"/>
      <c r="NFT391" s="43"/>
      <c r="NFU391" s="43"/>
      <c r="NFV391" s="43"/>
      <c r="NFW391" s="43"/>
      <c r="NFX391" s="43"/>
      <c r="NFY391" s="43"/>
      <c r="NFZ391" s="43"/>
      <c r="NGA391" s="43"/>
      <c r="NGB391" s="43"/>
      <c r="NGC391" s="43"/>
      <c r="NGD391" s="43"/>
      <c r="NGE391" s="43"/>
      <c r="NGF391" s="43"/>
      <c r="NGG391" s="43"/>
      <c r="NGH391" s="43"/>
      <c r="NGI391" s="43"/>
      <c r="NGJ391" s="43"/>
      <c r="NGK391" s="43"/>
      <c r="NGL391" s="43"/>
      <c r="NGM391" s="43"/>
      <c r="NGN391" s="43"/>
      <c r="NGO391" s="43"/>
      <c r="NGP391" s="43"/>
      <c r="NGQ391" s="43"/>
      <c r="NGR391" s="43"/>
      <c r="NGS391" s="43"/>
      <c r="NGT391" s="43"/>
      <c r="NGU391" s="43"/>
      <c r="NGV391" s="43"/>
      <c r="NGW391" s="43"/>
      <c r="NGX391" s="43"/>
      <c r="NGY391" s="43"/>
      <c r="NGZ391" s="43"/>
      <c r="NHA391" s="43"/>
      <c r="NHB391" s="43"/>
      <c r="NHC391" s="43"/>
      <c r="NHD391" s="43"/>
      <c r="NHE391" s="43"/>
      <c r="NHF391" s="43"/>
      <c r="NHG391" s="43"/>
      <c r="NHH391" s="43"/>
      <c r="NHI391" s="43"/>
      <c r="NHJ391" s="43"/>
      <c r="NHK391" s="43"/>
      <c r="NHL391" s="43"/>
      <c r="NHM391" s="43"/>
      <c r="NHN391" s="43"/>
      <c r="NHO391" s="43"/>
      <c r="NHP391" s="43"/>
      <c r="NHQ391" s="43"/>
      <c r="NHR391" s="43"/>
      <c r="NHS391" s="43"/>
      <c r="NHT391" s="43"/>
      <c r="NHU391" s="43"/>
      <c r="NHV391" s="43"/>
      <c r="NHW391" s="43"/>
      <c r="NHX391" s="43"/>
      <c r="NHY391" s="43"/>
      <c r="NHZ391" s="43"/>
      <c r="NIA391" s="43"/>
      <c r="NIB391" s="43"/>
      <c r="NIC391" s="43"/>
      <c r="NID391" s="43"/>
      <c r="NIE391" s="43"/>
      <c r="NIF391" s="43"/>
      <c r="NIG391" s="43"/>
      <c r="NIH391" s="43"/>
      <c r="NII391" s="43"/>
      <c r="NIJ391" s="43"/>
      <c r="NIK391" s="43"/>
      <c r="NIL391" s="43"/>
      <c r="NIM391" s="43"/>
      <c r="NIN391" s="43"/>
      <c r="NIO391" s="43"/>
      <c r="NIP391" s="43"/>
      <c r="NIQ391" s="43"/>
      <c r="NIR391" s="43"/>
      <c r="NIS391" s="43"/>
      <c r="NIT391" s="43"/>
      <c r="NIU391" s="43"/>
      <c r="NIV391" s="43"/>
      <c r="NIW391" s="43"/>
      <c r="NIX391" s="43"/>
      <c r="NIY391" s="43"/>
      <c r="NIZ391" s="43"/>
      <c r="NJA391" s="43"/>
      <c r="NJB391" s="43"/>
      <c r="NJC391" s="43"/>
      <c r="NJD391" s="43"/>
      <c r="NJE391" s="43"/>
      <c r="NJF391" s="43"/>
      <c r="NJG391" s="43"/>
      <c r="NJH391" s="43"/>
      <c r="NJI391" s="43"/>
      <c r="NJJ391" s="43"/>
      <c r="NJK391" s="43"/>
      <c r="NJL391" s="43"/>
      <c r="NJM391" s="43"/>
      <c r="NJN391" s="43"/>
      <c r="NJO391" s="43"/>
      <c r="NJP391" s="43"/>
      <c r="NJQ391" s="43"/>
      <c r="NJR391" s="43"/>
      <c r="NJS391" s="43"/>
      <c r="NJT391" s="43"/>
      <c r="NJU391" s="43"/>
      <c r="NJV391" s="43"/>
      <c r="NJW391" s="43"/>
      <c r="NJX391" s="43"/>
      <c r="NJY391" s="43"/>
      <c r="NJZ391" s="43"/>
      <c r="NKA391" s="43"/>
      <c r="NKB391" s="43"/>
      <c r="NKC391" s="43"/>
      <c r="NKD391" s="43"/>
      <c r="NKE391" s="43"/>
      <c r="NKF391" s="43"/>
      <c r="NKG391" s="43"/>
      <c r="NKH391" s="43"/>
      <c r="NKI391" s="43"/>
      <c r="NKJ391" s="43"/>
      <c r="NKK391" s="43"/>
      <c r="NKL391" s="43"/>
      <c r="NKM391" s="43"/>
      <c r="NKN391" s="43"/>
      <c r="NKO391" s="43"/>
      <c r="NKP391" s="43"/>
      <c r="NKQ391" s="43"/>
      <c r="NKR391" s="43"/>
      <c r="NKS391" s="43"/>
      <c r="NKT391" s="43"/>
      <c r="NKU391" s="43"/>
      <c r="NKV391" s="43"/>
      <c r="NKW391" s="43"/>
      <c r="NKX391" s="43"/>
      <c r="NKY391" s="43"/>
      <c r="NKZ391" s="43"/>
      <c r="NLA391" s="43"/>
      <c r="NLB391" s="43"/>
      <c r="NLC391" s="43"/>
      <c r="NLD391" s="43"/>
      <c r="NLE391" s="43"/>
      <c r="NLF391" s="43"/>
      <c r="NLG391" s="43"/>
      <c r="NLH391" s="43"/>
      <c r="NLI391" s="43"/>
      <c r="NLJ391" s="43"/>
      <c r="NLK391" s="43"/>
      <c r="NLL391" s="43"/>
      <c r="NLM391" s="43"/>
      <c r="NLN391" s="43"/>
      <c r="NLO391" s="43"/>
      <c r="NLP391" s="43"/>
      <c r="NLQ391" s="43"/>
      <c r="NLR391" s="43"/>
      <c r="NLS391" s="43"/>
      <c r="NLT391" s="43"/>
      <c r="NLU391" s="43"/>
      <c r="NLV391" s="43"/>
      <c r="NLW391" s="43"/>
      <c r="NLX391" s="43"/>
      <c r="NLY391" s="43"/>
      <c r="NLZ391" s="43"/>
      <c r="NMA391" s="43"/>
      <c r="NMB391" s="43"/>
      <c r="NMC391" s="43"/>
      <c r="NMD391" s="43"/>
      <c r="NME391" s="43"/>
      <c r="NMF391" s="43"/>
      <c r="NMG391" s="43"/>
      <c r="NMH391" s="43"/>
      <c r="NMI391" s="43"/>
      <c r="NMJ391" s="43"/>
      <c r="NMK391" s="43"/>
      <c r="NML391" s="43"/>
      <c r="NMM391" s="43"/>
      <c r="NMN391" s="43"/>
      <c r="NMO391" s="43"/>
      <c r="NMP391" s="43"/>
      <c r="NMQ391" s="43"/>
      <c r="NMR391" s="43"/>
      <c r="NMS391" s="43"/>
      <c r="NMT391" s="43"/>
      <c r="NMU391" s="43"/>
      <c r="NMV391" s="43"/>
      <c r="NMW391" s="43"/>
      <c r="NMX391" s="43"/>
      <c r="NMY391" s="43"/>
      <c r="NMZ391" s="43"/>
      <c r="NNA391" s="43"/>
      <c r="NNB391" s="43"/>
      <c r="NNC391" s="43"/>
      <c r="NND391" s="43"/>
      <c r="NNE391" s="43"/>
      <c r="NNF391" s="43"/>
      <c r="NNG391" s="43"/>
      <c r="NNH391" s="43"/>
      <c r="NNI391" s="43"/>
      <c r="NNJ391" s="43"/>
      <c r="NNK391" s="43"/>
      <c r="NNL391" s="43"/>
      <c r="NNM391" s="43"/>
      <c r="NNN391" s="43"/>
      <c r="NNO391" s="43"/>
      <c r="NNP391" s="43"/>
      <c r="NNQ391" s="43"/>
      <c r="NNR391" s="43"/>
      <c r="NNS391" s="43"/>
      <c r="NNT391" s="43"/>
      <c r="NNU391" s="43"/>
      <c r="NNV391" s="43"/>
      <c r="NNW391" s="43"/>
      <c r="NNX391" s="43"/>
      <c r="NNY391" s="43"/>
      <c r="NNZ391" s="43"/>
      <c r="NOA391" s="43"/>
      <c r="NOB391" s="43"/>
      <c r="NOC391" s="43"/>
      <c r="NOD391" s="43"/>
      <c r="NOE391" s="43"/>
      <c r="NOF391" s="43"/>
      <c r="NOG391" s="43"/>
      <c r="NOH391" s="43"/>
      <c r="NOI391" s="43"/>
      <c r="NOJ391" s="43"/>
      <c r="NOK391" s="43"/>
      <c r="NOL391" s="43"/>
      <c r="NOM391" s="43"/>
      <c r="NON391" s="43"/>
      <c r="NOO391" s="43"/>
      <c r="NOP391" s="43"/>
      <c r="NOQ391" s="43"/>
      <c r="NOR391" s="43"/>
      <c r="NOS391" s="43"/>
      <c r="NOT391" s="43"/>
      <c r="NOU391" s="43"/>
      <c r="NOV391" s="43"/>
      <c r="NOW391" s="43"/>
      <c r="NOX391" s="43"/>
      <c r="NOY391" s="43"/>
      <c r="NOZ391" s="43"/>
      <c r="NPA391" s="43"/>
      <c r="NPB391" s="43"/>
      <c r="NPC391" s="43"/>
      <c r="NPD391" s="43"/>
      <c r="NPE391" s="43"/>
      <c r="NPF391" s="43"/>
      <c r="NPG391" s="43"/>
      <c r="NPH391" s="43"/>
      <c r="NPI391" s="43"/>
      <c r="NPJ391" s="43"/>
      <c r="NPK391" s="43"/>
      <c r="NPL391" s="43"/>
      <c r="NPM391" s="43"/>
      <c r="NPN391" s="43"/>
      <c r="NPO391" s="43"/>
      <c r="NPP391" s="43"/>
      <c r="NPQ391" s="43"/>
      <c r="NPR391" s="43"/>
      <c r="NPS391" s="43"/>
      <c r="NPT391" s="43"/>
      <c r="NPU391" s="43"/>
      <c r="NPV391" s="43"/>
      <c r="NPW391" s="43"/>
      <c r="NPX391" s="43"/>
      <c r="NPY391" s="43"/>
      <c r="NPZ391" s="43"/>
      <c r="NQA391" s="43"/>
      <c r="NQB391" s="43"/>
      <c r="NQC391" s="43"/>
      <c r="NQD391" s="43"/>
      <c r="NQE391" s="43"/>
      <c r="NQF391" s="43"/>
      <c r="NQG391" s="43"/>
      <c r="NQH391" s="43"/>
      <c r="NQI391" s="43"/>
      <c r="NQJ391" s="43"/>
      <c r="NQK391" s="43"/>
      <c r="NQL391" s="43"/>
      <c r="NQM391" s="43"/>
      <c r="NQN391" s="43"/>
      <c r="NQO391" s="43"/>
      <c r="NQP391" s="43"/>
      <c r="NQQ391" s="43"/>
      <c r="NQR391" s="43"/>
      <c r="NQS391" s="43"/>
      <c r="NQT391" s="43"/>
      <c r="NQU391" s="43"/>
      <c r="NQV391" s="43"/>
      <c r="NQW391" s="43"/>
      <c r="NQX391" s="43"/>
      <c r="NQY391" s="43"/>
      <c r="NQZ391" s="43"/>
      <c r="NRA391" s="43"/>
      <c r="NRB391" s="43"/>
      <c r="NRC391" s="43"/>
      <c r="NRD391" s="43"/>
      <c r="NRE391" s="43"/>
      <c r="NRF391" s="43"/>
      <c r="NRG391" s="43"/>
      <c r="NRH391" s="43"/>
      <c r="NRI391" s="43"/>
      <c r="NRJ391" s="43"/>
      <c r="NRK391" s="43"/>
      <c r="NRL391" s="43"/>
      <c r="NRM391" s="43"/>
      <c r="NRN391" s="43"/>
      <c r="NRO391" s="43"/>
      <c r="NRP391" s="43"/>
      <c r="NRQ391" s="43"/>
      <c r="NRR391" s="43"/>
      <c r="NRS391" s="43"/>
      <c r="NRT391" s="43"/>
      <c r="NRU391" s="43"/>
      <c r="NRV391" s="43"/>
      <c r="NRW391" s="43"/>
      <c r="NRX391" s="43"/>
      <c r="NRY391" s="43"/>
      <c r="NRZ391" s="43"/>
      <c r="NSA391" s="43"/>
      <c r="NSB391" s="43"/>
      <c r="NSC391" s="43"/>
      <c r="NSD391" s="43"/>
      <c r="NSE391" s="43"/>
      <c r="NSF391" s="43"/>
      <c r="NSG391" s="43"/>
      <c r="NSH391" s="43"/>
      <c r="NSI391" s="43"/>
      <c r="NSJ391" s="43"/>
      <c r="NSK391" s="43"/>
      <c r="NSL391" s="43"/>
      <c r="NSM391" s="43"/>
      <c r="NSN391" s="43"/>
      <c r="NSO391" s="43"/>
      <c r="NSP391" s="43"/>
      <c r="NSQ391" s="43"/>
      <c r="NSR391" s="43"/>
      <c r="NSS391" s="43"/>
      <c r="NST391" s="43"/>
      <c r="NSU391" s="43"/>
      <c r="NSV391" s="43"/>
      <c r="NSW391" s="43"/>
      <c r="NSX391" s="43"/>
      <c r="NSY391" s="43"/>
      <c r="NSZ391" s="43"/>
      <c r="NTA391" s="43"/>
      <c r="NTB391" s="43"/>
      <c r="NTC391" s="43"/>
      <c r="NTD391" s="43"/>
      <c r="NTE391" s="43"/>
      <c r="NTF391" s="43"/>
      <c r="NTG391" s="43"/>
      <c r="NTH391" s="43"/>
      <c r="NTI391" s="43"/>
      <c r="NTJ391" s="43"/>
      <c r="NTK391" s="43"/>
      <c r="NTL391" s="43"/>
      <c r="NTM391" s="43"/>
      <c r="NTN391" s="43"/>
      <c r="NTO391" s="43"/>
      <c r="NTP391" s="43"/>
      <c r="NTQ391" s="43"/>
      <c r="NTR391" s="43"/>
      <c r="NTS391" s="43"/>
      <c r="NTT391" s="43"/>
      <c r="NTU391" s="43"/>
      <c r="NTV391" s="43"/>
      <c r="NTW391" s="43"/>
      <c r="NTX391" s="43"/>
      <c r="NTY391" s="43"/>
      <c r="NTZ391" s="43"/>
      <c r="NUA391" s="43"/>
      <c r="NUB391" s="43"/>
      <c r="NUC391" s="43"/>
      <c r="NUD391" s="43"/>
      <c r="NUE391" s="43"/>
      <c r="NUF391" s="43"/>
      <c r="NUG391" s="43"/>
      <c r="NUH391" s="43"/>
      <c r="NUI391" s="43"/>
      <c r="NUJ391" s="43"/>
      <c r="NUK391" s="43"/>
      <c r="NUL391" s="43"/>
      <c r="NUM391" s="43"/>
      <c r="NUN391" s="43"/>
      <c r="NUO391" s="43"/>
      <c r="NUP391" s="43"/>
      <c r="NUQ391" s="43"/>
      <c r="NUR391" s="43"/>
      <c r="NUS391" s="43"/>
      <c r="NUT391" s="43"/>
      <c r="NUU391" s="43"/>
      <c r="NUV391" s="43"/>
      <c r="NUW391" s="43"/>
      <c r="NUX391" s="43"/>
      <c r="NUY391" s="43"/>
      <c r="NUZ391" s="43"/>
      <c r="NVA391" s="43"/>
      <c r="NVB391" s="43"/>
      <c r="NVC391" s="43"/>
      <c r="NVD391" s="43"/>
      <c r="NVE391" s="43"/>
      <c r="NVF391" s="43"/>
      <c r="NVG391" s="43"/>
      <c r="NVH391" s="43"/>
      <c r="NVI391" s="43"/>
      <c r="NVJ391" s="43"/>
      <c r="NVK391" s="43"/>
      <c r="NVL391" s="43"/>
      <c r="NVM391" s="43"/>
      <c r="NVN391" s="43"/>
      <c r="NVO391" s="43"/>
      <c r="NVP391" s="43"/>
      <c r="NVQ391" s="43"/>
      <c r="NVR391" s="43"/>
      <c r="NVS391" s="43"/>
      <c r="NVT391" s="43"/>
      <c r="NVU391" s="43"/>
      <c r="NVV391" s="43"/>
      <c r="NVW391" s="43"/>
      <c r="NVX391" s="43"/>
      <c r="NVY391" s="43"/>
      <c r="NVZ391" s="43"/>
      <c r="NWA391" s="43"/>
      <c r="NWB391" s="43"/>
      <c r="NWC391" s="43"/>
      <c r="NWD391" s="43"/>
      <c r="NWE391" s="43"/>
      <c r="NWF391" s="43"/>
      <c r="NWG391" s="43"/>
      <c r="NWH391" s="43"/>
      <c r="NWI391" s="43"/>
      <c r="NWJ391" s="43"/>
      <c r="NWK391" s="43"/>
      <c r="NWL391" s="43"/>
      <c r="NWM391" s="43"/>
      <c r="NWN391" s="43"/>
      <c r="NWO391" s="43"/>
      <c r="NWP391" s="43"/>
      <c r="NWQ391" s="43"/>
      <c r="NWR391" s="43"/>
      <c r="NWS391" s="43"/>
      <c r="NWT391" s="43"/>
      <c r="NWU391" s="43"/>
      <c r="NWV391" s="43"/>
      <c r="NWW391" s="43"/>
      <c r="NWX391" s="43"/>
      <c r="NWY391" s="43"/>
      <c r="NWZ391" s="43"/>
      <c r="NXA391" s="43"/>
      <c r="NXB391" s="43"/>
      <c r="NXC391" s="43"/>
      <c r="NXD391" s="43"/>
      <c r="NXE391" s="43"/>
      <c r="NXF391" s="43"/>
      <c r="NXG391" s="43"/>
      <c r="NXH391" s="43"/>
      <c r="NXI391" s="43"/>
      <c r="NXJ391" s="43"/>
      <c r="NXK391" s="43"/>
      <c r="NXL391" s="43"/>
      <c r="NXM391" s="43"/>
      <c r="NXN391" s="43"/>
      <c r="NXO391" s="43"/>
      <c r="NXP391" s="43"/>
      <c r="NXQ391" s="43"/>
      <c r="NXR391" s="43"/>
      <c r="NXS391" s="43"/>
      <c r="NXT391" s="43"/>
      <c r="NXU391" s="43"/>
      <c r="NXV391" s="43"/>
      <c r="NXW391" s="43"/>
      <c r="NXX391" s="43"/>
      <c r="NXY391" s="43"/>
      <c r="NXZ391" s="43"/>
      <c r="NYA391" s="43"/>
      <c r="NYB391" s="43"/>
      <c r="NYC391" s="43"/>
      <c r="NYD391" s="43"/>
      <c r="NYE391" s="43"/>
      <c r="NYF391" s="43"/>
      <c r="NYG391" s="43"/>
      <c r="NYH391" s="43"/>
      <c r="NYI391" s="43"/>
      <c r="NYJ391" s="43"/>
      <c r="NYK391" s="43"/>
      <c r="NYL391" s="43"/>
      <c r="NYM391" s="43"/>
      <c r="NYN391" s="43"/>
      <c r="NYO391" s="43"/>
      <c r="NYP391" s="43"/>
      <c r="NYQ391" s="43"/>
      <c r="NYR391" s="43"/>
      <c r="NYS391" s="43"/>
      <c r="NYT391" s="43"/>
      <c r="NYU391" s="43"/>
      <c r="NYV391" s="43"/>
      <c r="NYW391" s="43"/>
      <c r="NYX391" s="43"/>
      <c r="NYY391" s="43"/>
      <c r="NYZ391" s="43"/>
      <c r="NZA391" s="43"/>
      <c r="NZB391" s="43"/>
      <c r="NZC391" s="43"/>
      <c r="NZD391" s="43"/>
      <c r="NZE391" s="43"/>
      <c r="NZF391" s="43"/>
      <c r="NZG391" s="43"/>
      <c r="NZH391" s="43"/>
      <c r="NZI391" s="43"/>
      <c r="NZJ391" s="43"/>
      <c r="NZK391" s="43"/>
      <c r="NZL391" s="43"/>
      <c r="NZM391" s="43"/>
      <c r="NZN391" s="43"/>
      <c r="NZO391" s="43"/>
      <c r="NZP391" s="43"/>
      <c r="NZQ391" s="43"/>
      <c r="NZR391" s="43"/>
      <c r="NZS391" s="43"/>
      <c r="NZT391" s="43"/>
      <c r="NZU391" s="43"/>
      <c r="NZV391" s="43"/>
      <c r="NZW391" s="43"/>
      <c r="NZX391" s="43"/>
      <c r="NZY391" s="43"/>
      <c r="NZZ391" s="43"/>
      <c r="OAA391" s="43"/>
      <c r="OAB391" s="43"/>
      <c r="OAC391" s="43"/>
      <c r="OAD391" s="43"/>
      <c r="OAE391" s="43"/>
      <c r="OAF391" s="43"/>
      <c r="OAG391" s="43"/>
      <c r="OAH391" s="43"/>
      <c r="OAI391" s="43"/>
      <c r="OAJ391" s="43"/>
      <c r="OAK391" s="43"/>
      <c r="OAL391" s="43"/>
      <c r="OAM391" s="43"/>
      <c r="OAN391" s="43"/>
      <c r="OAO391" s="43"/>
      <c r="OAP391" s="43"/>
      <c r="OAQ391" s="43"/>
      <c r="OAR391" s="43"/>
      <c r="OAS391" s="43"/>
      <c r="OAT391" s="43"/>
      <c r="OAU391" s="43"/>
      <c r="OAV391" s="43"/>
      <c r="OAW391" s="43"/>
      <c r="OAX391" s="43"/>
      <c r="OAY391" s="43"/>
      <c r="OAZ391" s="43"/>
      <c r="OBA391" s="43"/>
      <c r="OBB391" s="43"/>
      <c r="OBC391" s="43"/>
      <c r="OBD391" s="43"/>
      <c r="OBE391" s="43"/>
      <c r="OBF391" s="43"/>
      <c r="OBG391" s="43"/>
      <c r="OBH391" s="43"/>
      <c r="OBI391" s="43"/>
      <c r="OBJ391" s="43"/>
      <c r="OBK391" s="43"/>
      <c r="OBL391" s="43"/>
      <c r="OBM391" s="43"/>
      <c r="OBN391" s="43"/>
      <c r="OBO391" s="43"/>
      <c r="OBP391" s="43"/>
      <c r="OBQ391" s="43"/>
      <c r="OBR391" s="43"/>
      <c r="OBS391" s="43"/>
      <c r="OBT391" s="43"/>
      <c r="OBU391" s="43"/>
      <c r="OBV391" s="43"/>
      <c r="OBW391" s="43"/>
      <c r="OBX391" s="43"/>
      <c r="OBY391" s="43"/>
      <c r="OBZ391" s="43"/>
      <c r="OCA391" s="43"/>
      <c r="OCB391" s="43"/>
      <c r="OCC391" s="43"/>
      <c r="OCD391" s="43"/>
      <c r="OCE391" s="43"/>
      <c r="OCF391" s="43"/>
      <c r="OCG391" s="43"/>
      <c r="OCH391" s="43"/>
      <c r="OCI391" s="43"/>
      <c r="OCJ391" s="43"/>
      <c r="OCK391" s="43"/>
      <c r="OCL391" s="43"/>
      <c r="OCM391" s="43"/>
      <c r="OCN391" s="43"/>
      <c r="OCO391" s="43"/>
      <c r="OCP391" s="43"/>
      <c r="OCQ391" s="43"/>
      <c r="OCR391" s="43"/>
      <c r="OCS391" s="43"/>
      <c r="OCT391" s="43"/>
      <c r="OCU391" s="43"/>
      <c r="OCV391" s="43"/>
      <c r="OCW391" s="43"/>
      <c r="OCX391" s="43"/>
      <c r="OCY391" s="43"/>
      <c r="OCZ391" s="43"/>
      <c r="ODA391" s="43"/>
      <c r="ODB391" s="43"/>
      <c r="ODC391" s="43"/>
      <c r="ODD391" s="43"/>
      <c r="ODE391" s="43"/>
      <c r="ODF391" s="43"/>
      <c r="ODG391" s="43"/>
      <c r="ODH391" s="43"/>
      <c r="ODI391" s="43"/>
      <c r="ODJ391" s="43"/>
      <c r="ODK391" s="43"/>
      <c r="ODL391" s="43"/>
      <c r="ODM391" s="43"/>
      <c r="ODN391" s="43"/>
      <c r="ODO391" s="43"/>
      <c r="ODP391" s="43"/>
      <c r="ODQ391" s="43"/>
      <c r="ODR391" s="43"/>
      <c r="ODS391" s="43"/>
      <c r="ODT391" s="43"/>
      <c r="ODU391" s="43"/>
      <c r="ODV391" s="43"/>
      <c r="ODW391" s="43"/>
      <c r="ODX391" s="43"/>
      <c r="ODY391" s="43"/>
      <c r="ODZ391" s="43"/>
      <c r="OEA391" s="43"/>
      <c r="OEB391" s="43"/>
      <c r="OEC391" s="43"/>
      <c r="OED391" s="43"/>
      <c r="OEE391" s="43"/>
      <c r="OEF391" s="43"/>
      <c r="OEG391" s="43"/>
      <c r="OEH391" s="43"/>
      <c r="OEI391" s="43"/>
      <c r="OEJ391" s="43"/>
      <c r="OEK391" s="43"/>
      <c r="OEL391" s="43"/>
      <c r="OEM391" s="43"/>
      <c r="OEN391" s="43"/>
      <c r="OEO391" s="43"/>
      <c r="OEP391" s="43"/>
      <c r="OEQ391" s="43"/>
      <c r="OER391" s="43"/>
      <c r="OES391" s="43"/>
      <c r="OET391" s="43"/>
      <c r="OEU391" s="43"/>
      <c r="OEV391" s="43"/>
      <c r="OEW391" s="43"/>
      <c r="OEX391" s="43"/>
      <c r="OEY391" s="43"/>
      <c r="OEZ391" s="43"/>
      <c r="OFA391" s="43"/>
      <c r="OFB391" s="43"/>
      <c r="OFC391" s="43"/>
      <c r="OFD391" s="43"/>
      <c r="OFE391" s="43"/>
      <c r="OFF391" s="43"/>
      <c r="OFG391" s="43"/>
      <c r="OFH391" s="43"/>
      <c r="OFI391" s="43"/>
      <c r="OFJ391" s="43"/>
      <c r="OFK391" s="43"/>
      <c r="OFL391" s="43"/>
      <c r="OFM391" s="43"/>
      <c r="OFN391" s="43"/>
      <c r="OFO391" s="43"/>
      <c r="OFP391" s="43"/>
      <c r="OFQ391" s="43"/>
      <c r="OFR391" s="43"/>
      <c r="OFS391" s="43"/>
      <c r="OFT391" s="43"/>
      <c r="OFU391" s="43"/>
      <c r="OFV391" s="43"/>
      <c r="OFW391" s="43"/>
      <c r="OFX391" s="43"/>
      <c r="OFY391" s="43"/>
      <c r="OFZ391" s="43"/>
      <c r="OGA391" s="43"/>
      <c r="OGB391" s="43"/>
      <c r="OGC391" s="43"/>
      <c r="OGD391" s="43"/>
      <c r="OGE391" s="43"/>
      <c r="OGF391" s="43"/>
      <c r="OGG391" s="43"/>
      <c r="OGH391" s="43"/>
      <c r="OGI391" s="43"/>
      <c r="OGJ391" s="43"/>
      <c r="OGK391" s="43"/>
      <c r="OGL391" s="43"/>
      <c r="OGM391" s="43"/>
      <c r="OGN391" s="43"/>
      <c r="OGO391" s="43"/>
      <c r="OGP391" s="43"/>
      <c r="OGQ391" s="43"/>
      <c r="OGR391" s="43"/>
      <c r="OGS391" s="43"/>
      <c r="OGT391" s="43"/>
      <c r="OGU391" s="43"/>
      <c r="OGV391" s="43"/>
      <c r="OGW391" s="43"/>
      <c r="OGX391" s="43"/>
      <c r="OGY391" s="43"/>
      <c r="OGZ391" s="43"/>
      <c r="OHA391" s="43"/>
      <c r="OHB391" s="43"/>
      <c r="OHC391" s="43"/>
      <c r="OHD391" s="43"/>
      <c r="OHE391" s="43"/>
      <c r="OHF391" s="43"/>
      <c r="OHG391" s="43"/>
      <c r="OHH391" s="43"/>
      <c r="OHI391" s="43"/>
      <c r="OHJ391" s="43"/>
      <c r="OHK391" s="43"/>
      <c r="OHL391" s="43"/>
      <c r="OHM391" s="43"/>
      <c r="OHN391" s="43"/>
      <c r="OHO391" s="43"/>
      <c r="OHP391" s="43"/>
      <c r="OHQ391" s="43"/>
      <c r="OHR391" s="43"/>
      <c r="OHS391" s="43"/>
      <c r="OHT391" s="43"/>
      <c r="OHU391" s="43"/>
      <c r="OHV391" s="43"/>
      <c r="OHW391" s="43"/>
      <c r="OHX391" s="43"/>
      <c r="OHY391" s="43"/>
      <c r="OHZ391" s="43"/>
      <c r="OIA391" s="43"/>
      <c r="OIB391" s="43"/>
      <c r="OIC391" s="43"/>
      <c r="OID391" s="43"/>
      <c r="OIE391" s="43"/>
      <c r="OIF391" s="43"/>
      <c r="OIG391" s="43"/>
      <c r="OIH391" s="43"/>
      <c r="OII391" s="43"/>
      <c r="OIJ391" s="43"/>
      <c r="OIK391" s="43"/>
      <c r="OIL391" s="43"/>
      <c r="OIM391" s="43"/>
      <c r="OIN391" s="43"/>
      <c r="OIO391" s="43"/>
      <c r="OIP391" s="43"/>
      <c r="OIQ391" s="43"/>
      <c r="OIR391" s="43"/>
      <c r="OIS391" s="43"/>
      <c r="OIT391" s="43"/>
      <c r="OIU391" s="43"/>
      <c r="OIV391" s="43"/>
      <c r="OIW391" s="43"/>
      <c r="OIX391" s="43"/>
      <c r="OIY391" s="43"/>
      <c r="OIZ391" s="43"/>
      <c r="OJA391" s="43"/>
      <c r="OJB391" s="43"/>
      <c r="OJC391" s="43"/>
      <c r="OJD391" s="43"/>
      <c r="OJE391" s="43"/>
      <c r="OJF391" s="43"/>
      <c r="OJG391" s="43"/>
      <c r="OJH391" s="43"/>
      <c r="OJI391" s="43"/>
      <c r="OJJ391" s="43"/>
      <c r="OJK391" s="43"/>
      <c r="OJL391" s="43"/>
      <c r="OJM391" s="43"/>
      <c r="OJN391" s="43"/>
      <c r="OJO391" s="43"/>
      <c r="OJP391" s="43"/>
      <c r="OJQ391" s="43"/>
      <c r="OJR391" s="43"/>
      <c r="OJS391" s="43"/>
      <c r="OJT391" s="43"/>
      <c r="OJU391" s="43"/>
      <c r="OJV391" s="43"/>
      <c r="OJW391" s="43"/>
      <c r="OJX391" s="43"/>
      <c r="OJY391" s="43"/>
      <c r="OJZ391" s="43"/>
      <c r="OKA391" s="43"/>
      <c r="OKB391" s="43"/>
      <c r="OKC391" s="43"/>
      <c r="OKD391" s="43"/>
      <c r="OKE391" s="43"/>
      <c r="OKF391" s="43"/>
      <c r="OKG391" s="43"/>
      <c r="OKH391" s="43"/>
      <c r="OKI391" s="43"/>
      <c r="OKJ391" s="43"/>
      <c r="OKK391" s="43"/>
      <c r="OKL391" s="43"/>
      <c r="OKM391" s="43"/>
      <c r="OKN391" s="43"/>
      <c r="OKO391" s="43"/>
      <c r="OKP391" s="43"/>
      <c r="OKQ391" s="43"/>
      <c r="OKR391" s="43"/>
      <c r="OKS391" s="43"/>
      <c r="OKT391" s="43"/>
      <c r="OKU391" s="43"/>
      <c r="OKV391" s="43"/>
      <c r="OKW391" s="43"/>
      <c r="OKX391" s="43"/>
      <c r="OKY391" s="43"/>
      <c r="OKZ391" s="43"/>
      <c r="OLA391" s="43"/>
      <c r="OLB391" s="43"/>
      <c r="OLC391" s="43"/>
      <c r="OLD391" s="43"/>
      <c r="OLE391" s="43"/>
      <c r="OLF391" s="43"/>
      <c r="OLG391" s="43"/>
      <c r="OLH391" s="43"/>
      <c r="OLI391" s="43"/>
      <c r="OLJ391" s="43"/>
      <c r="OLK391" s="43"/>
      <c r="OLL391" s="43"/>
      <c r="OLM391" s="43"/>
      <c r="OLN391" s="43"/>
      <c r="OLO391" s="43"/>
      <c r="OLP391" s="43"/>
      <c r="OLQ391" s="43"/>
      <c r="OLR391" s="43"/>
      <c r="OLS391" s="43"/>
      <c r="OLT391" s="43"/>
      <c r="OLU391" s="43"/>
      <c r="OLV391" s="43"/>
      <c r="OLW391" s="43"/>
      <c r="OLX391" s="43"/>
      <c r="OLY391" s="43"/>
      <c r="OLZ391" s="43"/>
      <c r="OMA391" s="43"/>
      <c r="OMB391" s="43"/>
      <c r="OMC391" s="43"/>
      <c r="OMD391" s="43"/>
      <c r="OME391" s="43"/>
      <c r="OMF391" s="43"/>
      <c r="OMG391" s="43"/>
      <c r="OMH391" s="43"/>
      <c r="OMI391" s="43"/>
      <c r="OMJ391" s="43"/>
      <c r="OMK391" s="43"/>
      <c r="OML391" s="43"/>
      <c r="OMM391" s="43"/>
      <c r="OMN391" s="43"/>
      <c r="OMO391" s="43"/>
      <c r="OMP391" s="43"/>
      <c r="OMQ391" s="43"/>
      <c r="OMR391" s="43"/>
      <c r="OMS391" s="43"/>
      <c r="OMT391" s="43"/>
      <c r="OMU391" s="43"/>
      <c r="OMV391" s="43"/>
      <c r="OMW391" s="43"/>
      <c r="OMX391" s="43"/>
      <c r="OMY391" s="43"/>
      <c r="OMZ391" s="43"/>
      <c r="ONA391" s="43"/>
      <c r="ONB391" s="43"/>
      <c r="ONC391" s="43"/>
      <c r="OND391" s="43"/>
      <c r="ONE391" s="43"/>
      <c r="ONF391" s="43"/>
      <c r="ONG391" s="43"/>
      <c r="ONH391" s="43"/>
      <c r="ONI391" s="43"/>
      <c r="ONJ391" s="43"/>
      <c r="ONK391" s="43"/>
      <c r="ONL391" s="43"/>
      <c r="ONM391" s="43"/>
      <c r="ONN391" s="43"/>
      <c r="ONO391" s="43"/>
      <c r="ONP391" s="43"/>
      <c r="ONQ391" s="43"/>
      <c r="ONR391" s="43"/>
      <c r="ONS391" s="43"/>
      <c r="ONT391" s="43"/>
      <c r="ONU391" s="43"/>
      <c r="ONV391" s="43"/>
      <c r="ONW391" s="43"/>
      <c r="ONX391" s="43"/>
      <c r="ONY391" s="43"/>
      <c r="ONZ391" s="43"/>
      <c r="OOA391" s="43"/>
      <c r="OOB391" s="43"/>
      <c r="OOC391" s="43"/>
      <c r="OOD391" s="43"/>
      <c r="OOE391" s="43"/>
      <c r="OOF391" s="43"/>
      <c r="OOG391" s="43"/>
      <c r="OOH391" s="43"/>
      <c r="OOI391" s="43"/>
      <c r="OOJ391" s="43"/>
      <c r="OOK391" s="43"/>
      <c r="OOL391" s="43"/>
      <c r="OOM391" s="43"/>
      <c r="OON391" s="43"/>
      <c r="OOO391" s="43"/>
      <c r="OOP391" s="43"/>
      <c r="OOQ391" s="43"/>
      <c r="OOR391" s="43"/>
      <c r="OOS391" s="43"/>
      <c r="OOT391" s="43"/>
      <c r="OOU391" s="43"/>
      <c r="OOV391" s="43"/>
      <c r="OOW391" s="43"/>
      <c r="OOX391" s="43"/>
      <c r="OOY391" s="43"/>
      <c r="OOZ391" s="43"/>
      <c r="OPA391" s="43"/>
      <c r="OPB391" s="43"/>
      <c r="OPC391" s="43"/>
      <c r="OPD391" s="43"/>
      <c r="OPE391" s="43"/>
      <c r="OPF391" s="43"/>
      <c r="OPG391" s="43"/>
      <c r="OPH391" s="43"/>
      <c r="OPI391" s="43"/>
      <c r="OPJ391" s="43"/>
      <c r="OPK391" s="43"/>
      <c r="OPL391" s="43"/>
      <c r="OPM391" s="43"/>
      <c r="OPN391" s="43"/>
      <c r="OPO391" s="43"/>
      <c r="OPP391" s="43"/>
      <c r="OPQ391" s="43"/>
      <c r="OPR391" s="43"/>
      <c r="OPS391" s="43"/>
      <c r="OPT391" s="43"/>
      <c r="OPU391" s="43"/>
      <c r="OPV391" s="43"/>
      <c r="OPW391" s="43"/>
      <c r="OPX391" s="43"/>
      <c r="OPY391" s="43"/>
      <c r="OPZ391" s="43"/>
      <c r="OQA391" s="43"/>
      <c r="OQB391" s="43"/>
      <c r="OQC391" s="43"/>
      <c r="OQD391" s="43"/>
      <c r="OQE391" s="43"/>
      <c r="OQF391" s="43"/>
      <c r="OQG391" s="43"/>
      <c r="OQH391" s="43"/>
      <c r="OQI391" s="43"/>
      <c r="OQJ391" s="43"/>
      <c r="OQK391" s="43"/>
      <c r="OQL391" s="43"/>
      <c r="OQM391" s="43"/>
      <c r="OQN391" s="43"/>
      <c r="OQO391" s="43"/>
      <c r="OQP391" s="43"/>
      <c r="OQQ391" s="43"/>
      <c r="OQR391" s="43"/>
      <c r="OQS391" s="43"/>
      <c r="OQT391" s="43"/>
      <c r="OQU391" s="43"/>
      <c r="OQV391" s="43"/>
      <c r="OQW391" s="43"/>
      <c r="OQX391" s="43"/>
      <c r="OQY391" s="43"/>
      <c r="OQZ391" s="43"/>
      <c r="ORA391" s="43"/>
      <c r="ORB391" s="43"/>
      <c r="ORC391" s="43"/>
      <c r="ORD391" s="43"/>
      <c r="ORE391" s="43"/>
      <c r="ORF391" s="43"/>
      <c r="ORG391" s="43"/>
      <c r="ORH391" s="43"/>
      <c r="ORI391" s="43"/>
      <c r="ORJ391" s="43"/>
      <c r="ORK391" s="43"/>
      <c r="ORL391" s="43"/>
      <c r="ORM391" s="43"/>
      <c r="ORN391" s="43"/>
      <c r="ORO391" s="43"/>
      <c r="ORP391" s="43"/>
      <c r="ORQ391" s="43"/>
      <c r="ORR391" s="43"/>
      <c r="ORS391" s="43"/>
      <c r="ORT391" s="43"/>
      <c r="ORU391" s="43"/>
      <c r="ORV391" s="43"/>
      <c r="ORW391" s="43"/>
      <c r="ORX391" s="43"/>
      <c r="ORY391" s="43"/>
      <c r="ORZ391" s="43"/>
      <c r="OSA391" s="43"/>
      <c r="OSB391" s="43"/>
      <c r="OSC391" s="43"/>
      <c r="OSD391" s="43"/>
      <c r="OSE391" s="43"/>
      <c r="OSF391" s="43"/>
      <c r="OSG391" s="43"/>
      <c r="OSH391" s="43"/>
      <c r="OSI391" s="43"/>
      <c r="OSJ391" s="43"/>
      <c r="OSK391" s="43"/>
      <c r="OSL391" s="43"/>
      <c r="OSM391" s="43"/>
      <c r="OSN391" s="43"/>
      <c r="OSO391" s="43"/>
      <c r="OSP391" s="43"/>
      <c r="OSQ391" s="43"/>
      <c r="OSR391" s="43"/>
      <c r="OSS391" s="43"/>
      <c r="OST391" s="43"/>
      <c r="OSU391" s="43"/>
      <c r="OSV391" s="43"/>
      <c r="OSW391" s="43"/>
      <c r="OSX391" s="43"/>
      <c r="OSY391" s="43"/>
      <c r="OSZ391" s="43"/>
      <c r="OTA391" s="43"/>
      <c r="OTB391" s="43"/>
      <c r="OTC391" s="43"/>
      <c r="OTD391" s="43"/>
      <c r="OTE391" s="43"/>
      <c r="OTF391" s="43"/>
      <c r="OTG391" s="43"/>
      <c r="OTH391" s="43"/>
      <c r="OTI391" s="43"/>
      <c r="OTJ391" s="43"/>
      <c r="OTK391" s="43"/>
      <c r="OTL391" s="43"/>
      <c r="OTM391" s="43"/>
      <c r="OTN391" s="43"/>
      <c r="OTO391" s="43"/>
      <c r="OTP391" s="43"/>
      <c r="OTQ391" s="43"/>
      <c r="OTR391" s="43"/>
      <c r="OTS391" s="43"/>
      <c r="OTT391" s="43"/>
      <c r="OTU391" s="43"/>
      <c r="OTV391" s="43"/>
      <c r="OTW391" s="43"/>
      <c r="OTX391" s="43"/>
      <c r="OTY391" s="43"/>
      <c r="OTZ391" s="43"/>
      <c r="OUA391" s="43"/>
      <c r="OUB391" s="43"/>
      <c r="OUC391" s="43"/>
      <c r="OUD391" s="43"/>
      <c r="OUE391" s="43"/>
      <c r="OUF391" s="43"/>
      <c r="OUG391" s="43"/>
      <c r="OUH391" s="43"/>
      <c r="OUI391" s="43"/>
      <c r="OUJ391" s="43"/>
      <c r="OUK391" s="43"/>
      <c r="OUL391" s="43"/>
      <c r="OUM391" s="43"/>
      <c r="OUN391" s="43"/>
      <c r="OUO391" s="43"/>
      <c r="OUP391" s="43"/>
      <c r="OUQ391" s="43"/>
      <c r="OUR391" s="43"/>
      <c r="OUS391" s="43"/>
      <c r="OUT391" s="43"/>
      <c r="OUU391" s="43"/>
      <c r="OUV391" s="43"/>
      <c r="OUW391" s="43"/>
      <c r="OUX391" s="43"/>
      <c r="OUY391" s="43"/>
      <c r="OUZ391" s="43"/>
      <c r="OVA391" s="43"/>
      <c r="OVB391" s="43"/>
      <c r="OVC391" s="43"/>
      <c r="OVD391" s="43"/>
      <c r="OVE391" s="43"/>
      <c r="OVF391" s="43"/>
      <c r="OVG391" s="43"/>
      <c r="OVH391" s="43"/>
      <c r="OVI391" s="43"/>
      <c r="OVJ391" s="43"/>
      <c r="OVK391" s="43"/>
      <c r="OVL391" s="43"/>
      <c r="OVM391" s="43"/>
      <c r="OVN391" s="43"/>
      <c r="OVO391" s="43"/>
      <c r="OVP391" s="43"/>
      <c r="OVQ391" s="43"/>
      <c r="OVR391" s="43"/>
      <c r="OVS391" s="43"/>
      <c r="OVT391" s="43"/>
      <c r="OVU391" s="43"/>
      <c r="OVV391" s="43"/>
      <c r="OVW391" s="43"/>
      <c r="OVX391" s="43"/>
      <c r="OVY391" s="43"/>
      <c r="OVZ391" s="43"/>
      <c r="OWA391" s="43"/>
      <c r="OWB391" s="43"/>
      <c r="OWC391" s="43"/>
      <c r="OWD391" s="43"/>
      <c r="OWE391" s="43"/>
      <c r="OWF391" s="43"/>
      <c r="OWG391" s="43"/>
      <c r="OWH391" s="43"/>
      <c r="OWI391" s="43"/>
      <c r="OWJ391" s="43"/>
      <c r="OWK391" s="43"/>
      <c r="OWL391" s="43"/>
      <c r="OWM391" s="43"/>
      <c r="OWN391" s="43"/>
      <c r="OWO391" s="43"/>
      <c r="OWP391" s="43"/>
      <c r="OWQ391" s="43"/>
      <c r="OWR391" s="43"/>
      <c r="OWS391" s="43"/>
      <c r="OWT391" s="43"/>
      <c r="OWU391" s="43"/>
      <c r="OWV391" s="43"/>
      <c r="OWW391" s="43"/>
      <c r="OWX391" s="43"/>
      <c r="OWY391" s="43"/>
      <c r="OWZ391" s="43"/>
      <c r="OXA391" s="43"/>
      <c r="OXB391" s="43"/>
      <c r="OXC391" s="43"/>
      <c r="OXD391" s="43"/>
      <c r="OXE391" s="43"/>
      <c r="OXF391" s="43"/>
      <c r="OXG391" s="43"/>
      <c r="OXH391" s="43"/>
      <c r="OXI391" s="43"/>
      <c r="OXJ391" s="43"/>
      <c r="OXK391" s="43"/>
      <c r="OXL391" s="43"/>
      <c r="OXM391" s="43"/>
      <c r="OXN391" s="43"/>
      <c r="OXO391" s="43"/>
      <c r="OXP391" s="43"/>
      <c r="OXQ391" s="43"/>
      <c r="OXR391" s="43"/>
      <c r="OXS391" s="43"/>
      <c r="OXT391" s="43"/>
      <c r="OXU391" s="43"/>
      <c r="OXV391" s="43"/>
      <c r="OXW391" s="43"/>
      <c r="OXX391" s="43"/>
      <c r="OXY391" s="43"/>
      <c r="OXZ391" s="43"/>
      <c r="OYA391" s="43"/>
      <c r="OYB391" s="43"/>
      <c r="OYC391" s="43"/>
      <c r="OYD391" s="43"/>
      <c r="OYE391" s="43"/>
      <c r="OYF391" s="43"/>
      <c r="OYG391" s="43"/>
      <c r="OYH391" s="43"/>
      <c r="OYI391" s="43"/>
      <c r="OYJ391" s="43"/>
      <c r="OYK391" s="43"/>
      <c r="OYL391" s="43"/>
      <c r="OYM391" s="43"/>
      <c r="OYN391" s="43"/>
      <c r="OYO391" s="43"/>
      <c r="OYP391" s="43"/>
      <c r="OYQ391" s="43"/>
      <c r="OYR391" s="43"/>
      <c r="OYS391" s="43"/>
      <c r="OYT391" s="43"/>
      <c r="OYU391" s="43"/>
      <c r="OYV391" s="43"/>
      <c r="OYW391" s="43"/>
      <c r="OYX391" s="43"/>
      <c r="OYY391" s="43"/>
      <c r="OYZ391" s="43"/>
      <c r="OZA391" s="43"/>
      <c r="OZB391" s="43"/>
      <c r="OZC391" s="43"/>
      <c r="OZD391" s="43"/>
      <c r="OZE391" s="43"/>
      <c r="OZF391" s="43"/>
      <c r="OZG391" s="43"/>
      <c r="OZH391" s="43"/>
      <c r="OZI391" s="43"/>
      <c r="OZJ391" s="43"/>
      <c r="OZK391" s="43"/>
      <c r="OZL391" s="43"/>
      <c r="OZM391" s="43"/>
      <c r="OZN391" s="43"/>
      <c r="OZO391" s="43"/>
      <c r="OZP391" s="43"/>
      <c r="OZQ391" s="43"/>
      <c r="OZR391" s="43"/>
      <c r="OZS391" s="43"/>
      <c r="OZT391" s="43"/>
      <c r="OZU391" s="43"/>
      <c r="OZV391" s="43"/>
      <c r="OZW391" s="43"/>
      <c r="OZX391" s="43"/>
      <c r="OZY391" s="43"/>
      <c r="OZZ391" s="43"/>
      <c r="PAA391" s="43"/>
      <c r="PAB391" s="43"/>
      <c r="PAC391" s="43"/>
      <c r="PAD391" s="43"/>
      <c r="PAE391" s="43"/>
      <c r="PAF391" s="43"/>
      <c r="PAG391" s="43"/>
      <c r="PAH391" s="43"/>
      <c r="PAI391" s="43"/>
      <c r="PAJ391" s="43"/>
      <c r="PAK391" s="43"/>
      <c r="PAL391" s="43"/>
      <c r="PAM391" s="43"/>
      <c r="PAN391" s="43"/>
      <c r="PAO391" s="43"/>
      <c r="PAP391" s="43"/>
      <c r="PAQ391" s="43"/>
      <c r="PAR391" s="43"/>
      <c r="PAS391" s="43"/>
      <c r="PAT391" s="43"/>
      <c r="PAU391" s="43"/>
      <c r="PAV391" s="43"/>
      <c r="PAW391" s="43"/>
      <c r="PAX391" s="43"/>
      <c r="PAY391" s="43"/>
      <c r="PAZ391" s="43"/>
      <c r="PBA391" s="43"/>
      <c r="PBB391" s="43"/>
      <c r="PBC391" s="43"/>
      <c r="PBD391" s="43"/>
      <c r="PBE391" s="43"/>
      <c r="PBF391" s="43"/>
      <c r="PBG391" s="43"/>
      <c r="PBH391" s="43"/>
      <c r="PBI391" s="43"/>
      <c r="PBJ391" s="43"/>
      <c r="PBK391" s="43"/>
      <c r="PBL391" s="43"/>
      <c r="PBM391" s="43"/>
      <c r="PBN391" s="43"/>
      <c r="PBO391" s="43"/>
      <c r="PBP391" s="43"/>
      <c r="PBQ391" s="43"/>
      <c r="PBR391" s="43"/>
      <c r="PBS391" s="43"/>
      <c r="PBT391" s="43"/>
      <c r="PBU391" s="43"/>
      <c r="PBV391" s="43"/>
      <c r="PBW391" s="43"/>
      <c r="PBX391" s="43"/>
      <c r="PBY391" s="43"/>
      <c r="PBZ391" s="43"/>
      <c r="PCA391" s="43"/>
      <c r="PCB391" s="43"/>
      <c r="PCC391" s="43"/>
      <c r="PCD391" s="43"/>
      <c r="PCE391" s="43"/>
      <c r="PCF391" s="43"/>
      <c r="PCG391" s="43"/>
      <c r="PCH391" s="43"/>
      <c r="PCI391" s="43"/>
      <c r="PCJ391" s="43"/>
      <c r="PCK391" s="43"/>
      <c r="PCL391" s="43"/>
      <c r="PCM391" s="43"/>
      <c r="PCN391" s="43"/>
      <c r="PCO391" s="43"/>
      <c r="PCP391" s="43"/>
      <c r="PCQ391" s="43"/>
      <c r="PCR391" s="43"/>
      <c r="PCS391" s="43"/>
      <c r="PCT391" s="43"/>
      <c r="PCU391" s="43"/>
      <c r="PCV391" s="43"/>
      <c r="PCW391" s="43"/>
      <c r="PCX391" s="43"/>
      <c r="PCY391" s="43"/>
      <c r="PCZ391" s="43"/>
      <c r="PDA391" s="43"/>
      <c r="PDB391" s="43"/>
      <c r="PDC391" s="43"/>
      <c r="PDD391" s="43"/>
      <c r="PDE391" s="43"/>
      <c r="PDF391" s="43"/>
      <c r="PDG391" s="43"/>
      <c r="PDH391" s="43"/>
      <c r="PDI391" s="43"/>
      <c r="PDJ391" s="43"/>
      <c r="PDK391" s="43"/>
      <c r="PDL391" s="43"/>
      <c r="PDM391" s="43"/>
      <c r="PDN391" s="43"/>
      <c r="PDO391" s="43"/>
      <c r="PDP391" s="43"/>
      <c r="PDQ391" s="43"/>
      <c r="PDR391" s="43"/>
      <c r="PDS391" s="43"/>
      <c r="PDT391" s="43"/>
      <c r="PDU391" s="43"/>
      <c r="PDV391" s="43"/>
      <c r="PDW391" s="43"/>
      <c r="PDX391" s="43"/>
      <c r="PDY391" s="43"/>
      <c r="PDZ391" s="43"/>
      <c r="PEA391" s="43"/>
      <c r="PEB391" s="43"/>
      <c r="PEC391" s="43"/>
      <c r="PED391" s="43"/>
      <c r="PEE391" s="43"/>
      <c r="PEF391" s="43"/>
      <c r="PEG391" s="43"/>
      <c r="PEH391" s="43"/>
      <c r="PEI391" s="43"/>
      <c r="PEJ391" s="43"/>
      <c r="PEK391" s="43"/>
      <c r="PEL391" s="43"/>
      <c r="PEM391" s="43"/>
      <c r="PEN391" s="43"/>
      <c r="PEO391" s="43"/>
      <c r="PEP391" s="43"/>
      <c r="PEQ391" s="43"/>
      <c r="PER391" s="43"/>
      <c r="PES391" s="43"/>
      <c r="PET391" s="43"/>
      <c r="PEU391" s="43"/>
      <c r="PEV391" s="43"/>
      <c r="PEW391" s="43"/>
      <c r="PEX391" s="43"/>
      <c r="PEY391" s="43"/>
      <c r="PEZ391" s="43"/>
      <c r="PFA391" s="43"/>
      <c r="PFB391" s="43"/>
      <c r="PFC391" s="43"/>
      <c r="PFD391" s="43"/>
      <c r="PFE391" s="43"/>
      <c r="PFF391" s="43"/>
      <c r="PFG391" s="43"/>
      <c r="PFH391" s="43"/>
      <c r="PFI391" s="43"/>
      <c r="PFJ391" s="43"/>
      <c r="PFK391" s="43"/>
      <c r="PFL391" s="43"/>
      <c r="PFM391" s="43"/>
      <c r="PFN391" s="43"/>
      <c r="PFO391" s="43"/>
      <c r="PFP391" s="43"/>
      <c r="PFQ391" s="43"/>
      <c r="PFR391" s="43"/>
      <c r="PFS391" s="43"/>
      <c r="PFT391" s="43"/>
      <c r="PFU391" s="43"/>
      <c r="PFV391" s="43"/>
      <c r="PFW391" s="43"/>
      <c r="PFX391" s="43"/>
      <c r="PFY391" s="43"/>
      <c r="PFZ391" s="43"/>
      <c r="PGA391" s="43"/>
      <c r="PGB391" s="43"/>
      <c r="PGC391" s="43"/>
      <c r="PGD391" s="43"/>
      <c r="PGE391" s="43"/>
      <c r="PGF391" s="43"/>
      <c r="PGG391" s="43"/>
      <c r="PGH391" s="43"/>
      <c r="PGI391" s="43"/>
      <c r="PGJ391" s="43"/>
      <c r="PGK391" s="43"/>
      <c r="PGL391" s="43"/>
      <c r="PGM391" s="43"/>
      <c r="PGN391" s="43"/>
      <c r="PGO391" s="43"/>
      <c r="PGP391" s="43"/>
      <c r="PGQ391" s="43"/>
      <c r="PGR391" s="43"/>
      <c r="PGS391" s="43"/>
      <c r="PGT391" s="43"/>
      <c r="PGU391" s="43"/>
      <c r="PGV391" s="43"/>
      <c r="PGW391" s="43"/>
      <c r="PGX391" s="43"/>
      <c r="PGY391" s="43"/>
      <c r="PGZ391" s="43"/>
      <c r="PHA391" s="43"/>
      <c r="PHB391" s="43"/>
      <c r="PHC391" s="43"/>
      <c r="PHD391" s="43"/>
      <c r="PHE391" s="43"/>
      <c r="PHF391" s="43"/>
      <c r="PHG391" s="43"/>
      <c r="PHH391" s="43"/>
      <c r="PHI391" s="43"/>
      <c r="PHJ391" s="43"/>
      <c r="PHK391" s="43"/>
      <c r="PHL391" s="43"/>
      <c r="PHM391" s="43"/>
      <c r="PHN391" s="43"/>
      <c r="PHO391" s="43"/>
      <c r="PHP391" s="43"/>
      <c r="PHQ391" s="43"/>
      <c r="PHR391" s="43"/>
      <c r="PHS391" s="43"/>
      <c r="PHT391" s="43"/>
      <c r="PHU391" s="43"/>
      <c r="PHV391" s="43"/>
      <c r="PHW391" s="43"/>
      <c r="PHX391" s="43"/>
      <c r="PHY391" s="43"/>
      <c r="PHZ391" s="43"/>
      <c r="PIA391" s="43"/>
      <c r="PIB391" s="43"/>
      <c r="PIC391" s="43"/>
      <c r="PID391" s="43"/>
      <c r="PIE391" s="43"/>
      <c r="PIF391" s="43"/>
      <c r="PIG391" s="43"/>
      <c r="PIH391" s="43"/>
      <c r="PII391" s="43"/>
      <c r="PIJ391" s="43"/>
      <c r="PIK391" s="43"/>
      <c r="PIL391" s="43"/>
      <c r="PIM391" s="43"/>
      <c r="PIN391" s="43"/>
      <c r="PIO391" s="43"/>
      <c r="PIP391" s="43"/>
      <c r="PIQ391" s="43"/>
      <c r="PIR391" s="43"/>
      <c r="PIS391" s="43"/>
      <c r="PIT391" s="43"/>
      <c r="PIU391" s="43"/>
      <c r="PIV391" s="43"/>
      <c r="PIW391" s="43"/>
      <c r="PIX391" s="43"/>
      <c r="PIY391" s="43"/>
      <c r="PIZ391" s="43"/>
      <c r="PJA391" s="43"/>
      <c r="PJB391" s="43"/>
      <c r="PJC391" s="43"/>
      <c r="PJD391" s="43"/>
      <c r="PJE391" s="43"/>
      <c r="PJF391" s="43"/>
      <c r="PJG391" s="43"/>
      <c r="PJH391" s="43"/>
      <c r="PJI391" s="43"/>
      <c r="PJJ391" s="43"/>
      <c r="PJK391" s="43"/>
      <c r="PJL391" s="43"/>
      <c r="PJM391" s="43"/>
      <c r="PJN391" s="43"/>
      <c r="PJO391" s="43"/>
      <c r="PJP391" s="43"/>
      <c r="PJQ391" s="43"/>
      <c r="PJR391" s="43"/>
      <c r="PJS391" s="43"/>
      <c r="PJT391" s="43"/>
      <c r="PJU391" s="43"/>
      <c r="PJV391" s="43"/>
      <c r="PJW391" s="43"/>
      <c r="PJX391" s="43"/>
      <c r="PJY391" s="43"/>
      <c r="PJZ391" s="43"/>
      <c r="PKA391" s="43"/>
      <c r="PKB391" s="43"/>
      <c r="PKC391" s="43"/>
      <c r="PKD391" s="43"/>
      <c r="PKE391" s="43"/>
      <c r="PKF391" s="43"/>
      <c r="PKG391" s="43"/>
      <c r="PKH391" s="43"/>
      <c r="PKI391" s="43"/>
      <c r="PKJ391" s="43"/>
      <c r="PKK391" s="43"/>
      <c r="PKL391" s="43"/>
      <c r="PKM391" s="43"/>
      <c r="PKN391" s="43"/>
      <c r="PKO391" s="43"/>
      <c r="PKP391" s="43"/>
      <c r="PKQ391" s="43"/>
      <c r="PKR391" s="43"/>
      <c r="PKS391" s="43"/>
      <c r="PKT391" s="43"/>
      <c r="PKU391" s="43"/>
      <c r="PKV391" s="43"/>
      <c r="PKW391" s="43"/>
      <c r="PKX391" s="43"/>
      <c r="PKY391" s="43"/>
      <c r="PKZ391" s="43"/>
      <c r="PLA391" s="43"/>
      <c r="PLB391" s="43"/>
      <c r="PLC391" s="43"/>
      <c r="PLD391" s="43"/>
      <c r="PLE391" s="43"/>
      <c r="PLF391" s="43"/>
      <c r="PLG391" s="43"/>
      <c r="PLH391" s="43"/>
      <c r="PLI391" s="43"/>
      <c r="PLJ391" s="43"/>
      <c r="PLK391" s="43"/>
      <c r="PLL391" s="43"/>
      <c r="PLM391" s="43"/>
      <c r="PLN391" s="43"/>
      <c r="PLO391" s="43"/>
      <c r="PLP391" s="43"/>
      <c r="PLQ391" s="43"/>
      <c r="PLR391" s="43"/>
      <c r="PLS391" s="43"/>
      <c r="PLT391" s="43"/>
      <c r="PLU391" s="43"/>
      <c r="PLV391" s="43"/>
      <c r="PLW391" s="43"/>
      <c r="PLX391" s="43"/>
      <c r="PLY391" s="43"/>
      <c r="PLZ391" s="43"/>
      <c r="PMA391" s="43"/>
      <c r="PMB391" s="43"/>
      <c r="PMC391" s="43"/>
      <c r="PMD391" s="43"/>
      <c r="PME391" s="43"/>
      <c r="PMF391" s="43"/>
      <c r="PMG391" s="43"/>
      <c r="PMH391" s="43"/>
      <c r="PMI391" s="43"/>
      <c r="PMJ391" s="43"/>
      <c r="PMK391" s="43"/>
      <c r="PML391" s="43"/>
      <c r="PMM391" s="43"/>
      <c r="PMN391" s="43"/>
      <c r="PMO391" s="43"/>
      <c r="PMP391" s="43"/>
      <c r="PMQ391" s="43"/>
      <c r="PMR391" s="43"/>
      <c r="PMS391" s="43"/>
      <c r="PMT391" s="43"/>
      <c r="PMU391" s="43"/>
      <c r="PMV391" s="43"/>
      <c r="PMW391" s="43"/>
      <c r="PMX391" s="43"/>
      <c r="PMY391" s="43"/>
      <c r="PMZ391" s="43"/>
      <c r="PNA391" s="43"/>
      <c r="PNB391" s="43"/>
      <c r="PNC391" s="43"/>
      <c r="PND391" s="43"/>
      <c r="PNE391" s="43"/>
      <c r="PNF391" s="43"/>
      <c r="PNG391" s="43"/>
      <c r="PNH391" s="43"/>
      <c r="PNI391" s="43"/>
      <c r="PNJ391" s="43"/>
      <c r="PNK391" s="43"/>
      <c r="PNL391" s="43"/>
      <c r="PNM391" s="43"/>
      <c r="PNN391" s="43"/>
      <c r="PNO391" s="43"/>
      <c r="PNP391" s="43"/>
      <c r="PNQ391" s="43"/>
      <c r="PNR391" s="43"/>
      <c r="PNS391" s="43"/>
      <c r="PNT391" s="43"/>
      <c r="PNU391" s="43"/>
      <c r="PNV391" s="43"/>
      <c r="PNW391" s="43"/>
      <c r="PNX391" s="43"/>
      <c r="PNY391" s="43"/>
      <c r="PNZ391" s="43"/>
      <c r="POA391" s="43"/>
      <c r="POB391" s="43"/>
      <c r="POC391" s="43"/>
      <c r="POD391" s="43"/>
      <c r="POE391" s="43"/>
      <c r="POF391" s="43"/>
      <c r="POG391" s="43"/>
      <c r="POH391" s="43"/>
      <c r="POI391" s="43"/>
      <c r="POJ391" s="43"/>
      <c r="POK391" s="43"/>
      <c r="POL391" s="43"/>
      <c r="POM391" s="43"/>
      <c r="PON391" s="43"/>
      <c r="POO391" s="43"/>
      <c r="POP391" s="43"/>
      <c r="POQ391" s="43"/>
      <c r="POR391" s="43"/>
      <c r="POS391" s="43"/>
      <c r="POT391" s="43"/>
      <c r="POU391" s="43"/>
      <c r="POV391" s="43"/>
      <c r="POW391" s="43"/>
      <c r="POX391" s="43"/>
      <c r="POY391" s="43"/>
      <c r="POZ391" s="43"/>
      <c r="PPA391" s="43"/>
      <c r="PPB391" s="43"/>
      <c r="PPC391" s="43"/>
      <c r="PPD391" s="43"/>
      <c r="PPE391" s="43"/>
      <c r="PPF391" s="43"/>
      <c r="PPG391" s="43"/>
      <c r="PPH391" s="43"/>
      <c r="PPI391" s="43"/>
      <c r="PPJ391" s="43"/>
      <c r="PPK391" s="43"/>
      <c r="PPL391" s="43"/>
      <c r="PPM391" s="43"/>
      <c r="PPN391" s="43"/>
      <c r="PPO391" s="43"/>
      <c r="PPP391" s="43"/>
      <c r="PPQ391" s="43"/>
      <c r="PPR391" s="43"/>
      <c r="PPS391" s="43"/>
      <c r="PPT391" s="43"/>
      <c r="PPU391" s="43"/>
      <c r="PPV391" s="43"/>
      <c r="PPW391" s="43"/>
      <c r="PPX391" s="43"/>
      <c r="PPY391" s="43"/>
      <c r="PPZ391" s="43"/>
      <c r="PQA391" s="43"/>
      <c r="PQB391" s="43"/>
      <c r="PQC391" s="43"/>
      <c r="PQD391" s="43"/>
      <c r="PQE391" s="43"/>
      <c r="PQF391" s="43"/>
      <c r="PQG391" s="43"/>
      <c r="PQH391" s="43"/>
      <c r="PQI391" s="43"/>
      <c r="PQJ391" s="43"/>
      <c r="PQK391" s="43"/>
      <c r="PQL391" s="43"/>
      <c r="PQM391" s="43"/>
      <c r="PQN391" s="43"/>
      <c r="PQO391" s="43"/>
      <c r="PQP391" s="43"/>
      <c r="PQQ391" s="43"/>
      <c r="PQR391" s="43"/>
      <c r="PQS391" s="43"/>
      <c r="PQT391" s="43"/>
      <c r="PQU391" s="43"/>
      <c r="PQV391" s="43"/>
      <c r="PQW391" s="43"/>
      <c r="PQX391" s="43"/>
      <c r="PQY391" s="43"/>
      <c r="PQZ391" s="43"/>
      <c r="PRA391" s="43"/>
      <c r="PRB391" s="43"/>
      <c r="PRC391" s="43"/>
      <c r="PRD391" s="43"/>
      <c r="PRE391" s="43"/>
      <c r="PRF391" s="43"/>
      <c r="PRG391" s="43"/>
      <c r="PRH391" s="43"/>
      <c r="PRI391" s="43"/>
      <c r="PRJ391" s="43"/>
      <c r="PRK391" s="43"/>
      <c r="PRL391" s="43"/>
      <c r="PRM391" s="43"/>
      <c r="PRN391" s="43"/>
      <c r="PRO391" s="43"/>
      <c r="PRP391" s="43"/>
      <c r="PRQ391" s="43"/>
      <c r="PRR391" s="43"/>
      <c r="PRS391" s="43"/>
      <c r="PRT391" s="43"/>
      <c r="PRU391" s="43"/>
      <c r="PRV391" s="43"/>
      <c r="PRW391" s="43"/>
      <c r="PRX391" s="43"/>
      <c r="PRY391" s="43"/>
      <c r="PRZ391" s="43"/>
      <c r="PSA391" s="43"/>
      <c r="PSB391" s="43"/>
      <c r="PSC391" s="43"/>
      <c r="PSD391" s="43"/>
      <c r="PSE391" s="43"/>
      <c r="PSF391" s="43"/>
      <c r="PSG391" s="43"/>
      <c r="PSH391" s="43"/>
      <c r="PSI391" s="43"/>
      <c r="PSJ391" s="43"/>
      <c r="PSK391" s="43"/>
      <c r="PSL391" s="43"/>
      <c r="PSM391" s="43"/>
      <c r="PSN391" s="43"/>
      <c r="PSO391" s="43"/>
      <c r="PSP391" s="43"/>
      <c r="PSQ391" s="43"/>
      <c r="PSR391" s="43"/>
      <c r="PSS391" s="43"/>
      <c r="PST391" s="43"/>
      <c r="PSU391" s="43"/>
      <c r="PSV391" s="43"/>
      <c r="PSW391" s="43"/>
      <c r="PSX391" s="43"/>
      <c r="PSY391" s="43"/>
      <c r="PSZ391" s="43"/>
      <c r="PTA391" s="43"/>
      <c r="PTB391" s="43"/>
      <c r="PTC391" s="43"/>
      <c r="PTD391" s="43"/>
      <c r="PTE391" s="43"/>
      <c r="PTF391" s="43"/>
      <c r="PTG391" s="43"/>
      <c r="PTH391" s="43"/>
      <c r="PTI391" s="43"/>
      <c r="PTJ391" s="43"/>
      <c r="PTK391" s="43"/>
      <c r="PTL391" s="43"/>
      <c r="PTM391" s="43"/>
      <c r="PTN391" s="43"/>
      <c r="PTO391" s="43"/>
      <c r="PTP391" s="43"/>
      <c r="PTQ391" s="43"/>
      <c r="PTR391" s="43"/>
      <c r="PTS391" s="43"/>
      <c r="PTT391" s="43"/>
      <c r="PTU391" s="43"/>
      <c r="PTV391" s="43"/>
      <c r="PTW391" s="43"/>
      <c r="PTX391" s="43"/>
      <c r="PTY391" s="43"/>
      <c r="PTZ391" s="43"/>
      <c r="PUA391" s="43"/>
      <c r="PUB391" s="43"/>
      <c r="PUC391" s="43"/>
      <c r="PUD391" s="43"/>
      <c r="PUE391" s="43"/>
      <c r="PUF391" s="43"/>
      <c r="PUG391" s="43"/>
      <c r="PUH391" s="43"/>
      <c r="PUI391" s="43"/>
      <c r="PUJ391" s="43"/>
      <c r="PUK391" s="43"/>
      <c r="PUL391" s="43"/>
      <c r="PUM391" s="43"/>
      <c r="PUN391" s="43"/>
      <c r="PUO391" s="43"/>
      <c r="PUP391" s="43"/>
      <c r="PUQ391" s="43"/>
      <c r="PUR391" s="43"/>
      <c r="PUS391" s="43"/>
      <c r="PUT391" s="43"/>
      <c r="PUU391" s="43"/>
      <c r="PUV391" s="43"/>
      <c r="PUW391" s="43"/>
      <c r="PUX391" s="43"/>
      <c r="PUY391" s="43"/>
      <c r="PUZ391" s="43"/>
      <c r="PVA391" s="43"/>
      <c r="PVB391" s="43"/>
      <c r="PVC391" s="43"/>
      <c r="PVD391" s="43"/>
      <c r="PVE391" s="43"/>
      <c r="PVF391" s="43"/>
      <c r="PVG391" s="43"/>
      <c r="PVH391" s="43"/>
      <c r="PVI391" s="43"/>
      <c r="PVJ391" s="43"/>
      <c r="PVK391" s="43"/>
      <c r="PVL391" s="43"/>
      <c r="PVM391" s="43"/>
      <c r="PVN391" s="43"/>
      <c r="PVO391" s="43"/>
      <c r="PVP391" s="43"/>
      <c r="PVQ391" s="43"/>
      <c r="PVR391" s="43"/>
      <c r="PVS391" s="43"/>
      <c r="PVT391" s="43"/>
      <c r="PVU391" s="43"/>
      <c r="PVV391" s="43"/>
      <c r="PVW391" s="43"/>
      <c r="PVX391" s="43"/>
      <c r="PVY391" s="43"/>
      <c r="PVZ391" s="43"/>
      <c r="PWA391" s="43"/>
      <c r="PWB391" s="43"/>
      <c r="PWC391" s="43"/>
      <c r="PWD391" s="43"/>
      <c r="PWE391" s="43"/>
      <c r="PWF391" s="43"/>
      <c r="PWG391" s="43"/>
      <c r="PWH391" s="43"/>
      <c r="PWI391" s="43"/>
      <c r="PWJ391" s="43"/>
      <c r="PWK391" s="43"/>
      <c r="PWL391" s="43"/>
      <c r="PWM391" s="43"/>
      <c r="PWN391" s="43"/>
      <c r="PWO391" s="43"/>
      <c r="PWP391" s="43"/>
      <c r="PWQ391" s="43"/>
      <c r="PWR391" s="43"/>
      <c r="PWS391" s="43"/>
      <c r="PWT391" s="43"/>
      <c r="PWU391" s="43"/>
      <c r="PWV391" s="43"/>
      <c r="PWW391" s="43"/>
      <c r="PWX391" s="43"/>
      <c r="PWY391" s="43"/>
      <c r="PWZ391" s="43"/>
      <c r="PXA391" s="43"/>
      <c r="PXB391" s="43"/>
      <c r="PXC391" s="43"/>
      <c r="PXD391" s="43"/>
      <c r="PXE391" s="43"/>
      <c r="PXF391" s="43"/>
      <c r="PXG391" s="43"/>
      <c r="PXH391" s="43"/>
      <c r="PXI391" s="43"/>
      <c r="PXJ391" s="43"/>
      <c r="PXK391" s="43"/>
      <c r="PXL391" s="43"/>
      <c r="PXM391" s="43"/>
      <c r="PXN391" s="43"/>
      <c r="PXO391" s="43"/>
      <c r="PXP391" s="43"/>
      <c r="PXQ391" s="43"/>
      <c r="PXR391" s="43"/>
      <c r="PXS391" s="43"/>
      <c r="PXT391" s="43"/>
      <c r="PXU391" s="43"/>
      <c r="PXV391" s="43"/>
      <c r="PXW391" s="43"/>
      <c r="PXX391" s="43"/>
      <c r="PXY391" s="43"/>
      <c r="PXZ391" s="43"/>
      <c r="PYA391" s="43"/>
      <c r="PYB391" s="43"/>
      <c r="PYC391" s="43"/>
      <c r="PYD391" s="43"/>
      <c r="PYE391" s="43"/>
      <c r="PYF391" s="43"/>
      <c r="PYG391" s="43"/>
      <c r="PYH391" s="43"/>
      <c r="PYI391" s="43"/>
      <c r="PYJ391" s="43"/>
      <c r="PYK391" s="43"/>
      <c r="PYL391" s="43"/>
      <c r="PYM391" s="43"/>
      <c r="PYN391" s="43"/>
      <c r="PYO391" s="43"/>
      <c r="PYP391" s="43"/>
      <c r="PYQ391" s="43"/>
      <c r="PYR391" s="43"/>
      <c r="PYS391" s="43"/>
      <c r="PYT391" s="43"/>
      <c r="PYU391" s="43"/>
      <c r="PYV391" s="43"/>
      <c r="PYW391" s="43"/>
      <c r="PYX391" s="43"/>
      <c r="PYY391" s="43"/>
      <c r="PYZ391" s="43"/>
      <c r="PZA391" s="43"/>
      <c r="PZB391" s="43"/>
      <c r="PZC391" s="43"/>
      <c r="PZD391" s="43"/>
      <c r="PZE391" s="43"/>
      <c r="PZF391" s="43"/>
      <c r="PZG391" s="43"/>
      <c r="PZH391" s="43"/>
      <c r="PZI391" s="43"/>
      <c r="PZJ391" s="43"/>
      <c r="PZK391" s="43"/>
      <c r="PZL391" s="43"/>
      <c r="PZM391" s="43"/>
      <c r="PZN391" s="43"/>
      <c r="PZO391" s="43"/>
      <c r="PZP391" s="43"/>
      <c r="PZQ391" s="43"/>
      <c r="PZR391" s="43"/>
      <c r="PZS391" s="43"/>
      <c r="PZT391" s="43"/>
      <c r="PZU391" s="43"/>
      <c r="PZV391" s="43"/>
      <c r="PZW391" s="43"/>
      <c r="PZX391" s="43"/>
      <c r="PZY391" s="43"/>
      <c r="PZZ391" s="43"/>
      <c r="QAA391" s="43"/>
      <c r="QAB391" s="43"/>
      <c r="QAC391" s="43"/>
      <c r="QAD391" s="43"/>
      <c r="QAE391" s="43"/>
      <c r="QAF391" s="43"/>
      <c r="QAG391" s="43"/>
      <c r="QAH391" s="43"/>
      <c r="QAI391" s="43"/>
      <c r="QAJ391" s="43"/>
      <c r="QAK391" s="43"/>
      <c r="QAL391" s="43"/>
      <c r="QAM391" s="43"/>
      <c r="QAN391" s="43"/>
      <c r="QAO391" s="43"/>
      <c r="QAP391" s="43"/>
      <c r="QAQ391" s="43"/>
      <c r="QAR391" s="43"/>
      <c r="QAS391" s="43"/>
      <c r="QAT391" s="43"/>
      <c r="QAU391" s="43"/>
      <c r="QAV391" s="43"/>
      <c r="QAW391" s="43"/>
      <c r="QAX391" s="43"/>
      <c r="QAY391" s="43"/>
      <c r="QAZ391" s="43"/>
      <c r="QBA391" s="43"/>
      <c r="QBB391" s="43"/>
      <c r="QBC391" s="43"/>
      <c r="QBD391" s="43"/>
      <c r="QBE391" s="43"/>
      <c r="QBF391" s="43"/>
      <c r="QBG391" s="43"/>
      <c r="QBH391" s="43"/>
      <c r="QBI391" s="43"/>
      <c r="QBJ391" s="43"/>
      <c r="QBK391" s="43"/>
      <c r="QBL391" s="43"/>
      <c r="QBM391" s="43"/>
      <c r="QBN391" s="43"/>
      <c r="QBO391" s="43"/>
      <c r="QBP391" s="43"/>
      <c r="QBQ391" s="43"/>
      <c r="QBR391" s="43"/>
      <c r="QBS391" s="43"/>
      <c r="QBT391" s="43"/>
      <c r="QBU391" s="43"/>
      <c r="QBV391" s="43"/>
      <c r="QBW391" s="43"/>
      <c r="QBX391" s="43"/>
      <c r="QBY391" s="43"/>
      <c r="QBZ391" s="43"/>
      <c r="QCA391" s="43"/>
      <c r="QCB391" s="43"/>
      <c r="QCC391" s="43"/>
      <c r="QCD391" s="43"/>
      <c r="QCE391" s="43"/>
      <c r="QCF391" s="43"/>
      <c r="QCG391" s="43"/>
      <c r="QCH391" s="43"/>
      <c r="QCI391" s="43"/>
      <c r="QCJ391" s="43"/>
      <c r="QCK391" s="43"/>
      <c r="QCL391" s="43"/>
      <c r="QCM391" s="43"/>
      <c r="QCN391" s="43"/>
      <c r="QCO391" s="43"/>
      <c r="QCP391" s="43"/>
      <c r="QCQ391" s="43"/>
      <c r="QCR391" s="43"/>
      <c r="QCS391" s="43"/>
      <c r="QCT391" s="43"/>
      <c r="QCU391" s="43"/>
      <c r="QCV391" s="43"/>
      <c r="QCW391" s="43"/>
      <c r="QCX391" s="43"/>
      <c r="QCY391" s="43"/>
      <c r="QCZ391" s="43"/>
      <c r="QDA391" s="43"/>
      <c r="QDB391" s="43"/>
      <c r="QDC391" s="43"/>
      <c r="QDD391" s="43"/>
      <c r="QDE391" s="43"/>
      <c r="QDF391" s="43"/>
      <c r="QDG391" s="43"/>
      <c r="QDH391" s="43"/>
      <c r="QDI391" s="43"/>
      <c r="QDJ391" s="43"/>
      <c r="QDK391" s="43"/>
      <c r="QDL391" s="43"/>
      <c r="QDM391" s="43"/>
      <c r="QDN391" s="43"/>
      <c r="QDO391" s="43"/>
      <c r="QDP391" s="43"/>
      <c r="QDQ391" s="43"/>
      <c r="QDR391" s="43"/>
      <c r="QDS391" s="43"/>
      <c r="QDT391" s="43"/>
      <c r="QDU391" s="43"/>
      <c r="QDV391" s="43"/>
      <c r="QDW391" s="43"/>
      <c r="QDX391" s="43"/>
      <c r="QDY391" s="43"/>
      <c r="QDZ391" s="43"/>
      <c r="QEA391" s="43"/>
      <c r="QEB391" s="43"/>
      <c r="QEC391" s="43"/>
      <c r="QED391" s="43"/>
      <c r="QEE391" s="43"/>
      <c r="QEF391" s="43"/>
      <c r="QEG391" s="43"/>
      <c r="QEH391" s="43"/>
      <c r="QEI391" s="43"/>
      <c r="QEJ391" s="43"/>
      <c r="QEK391" s="43"/>
      <c r="QEL391" s="43"/>
      <c r="QEM391" s="43"/>
      <c r="QEN391" s="43"/>
      <c r="QEO391" s="43"/>
      <c r="QEP391" s="43"/>
      <c r="QEQ391" s="43"/>
      <c r="QER391" s="43"/>
      <c r="QES391" s="43"/>
      <c r="QET391" s="43"/>
      <c r="QEU391" s="43"/>
      <c r="QEV391" s="43"/>
      <c r="QEW391" s="43"/>
      <c r="QEX391" s="43"/>
      <c r="QEY391" s="43"/>
      <c r="QEZ391" s="43"/>
      <c r="QFA391" s="43"/>
      <c r="QFB391" s="43"/>
      <c r="QFC391" s="43"/>
      <c r="QFD391" s="43"/>
      <c r="QFE391" s="43"/>
      <c r="QFF391" s="43"/>
      <c r="QFG391" s="43"/>
      <c r="QFH391" s="43"/>
      <c r="QFI391" s="43"/>
      <c r="QFJ391" s="43"/>
      <c r="QFK391" s="43"/>
      <c r="QFL391" s="43"/>
      <c r="QFM391" s="43"/>
      <c r="QFN391" s="43"/>
      <c r="QFO391" s="43"/>
      <c r="QFP391" s="43"/>
      <c r="QFQ391" s="43"/>
      <c r="QFR391" s="43"/>
      <c r="QFS391" s="43"/>
      <c r="QFT391" s="43"/>
      <c r="QFU391" s="43"/>
      <c r="QFV391" s="43"/>
      <c r="QFW391" s="43"/>
      <c r="QFX391" s="43"/>
      <c r="QFY391" s="43"/>
      <c r="QFZ391" s="43"/>
      <c r="QGA391" s="43"/>
      <c r="QGB391" s="43"/>
      <c r="QGC391" s="43"/>
      <c r="QGD391" s="43"/>
      <c r="QGE391" s="43"/>
      <c r="QGF391" s="43"/>
      <c r="QGG391" s="43"/>
      <c r="QGH391" s="43"/>
      <c r="QGI391" s="43"/>
      <c r="QGJ391" s="43"/>
      <c r="QGK391" s="43"/>
      <c r="QGL391" s="43"/>
      <c r="QGM391" s="43"/>
      <c r="QGN391" s="43"/>
      <c r="QGO391" s="43"/>
      <c r="QGP391" s="43"/>
      <c r="QGQ391" s="43"/>
      <c r="QGR391" s="43"/>
      <c r="QGS391" s="43"/>
      <c r="QGT391" s="43"/>
      <c r="QGU391" s="43"/>
      <c r="QGV391" s="43"/>
      <c r="QGW391" s="43"/>
      <c r="QGX391" s="43"/>
      <c r="QGY391" s="43"/>
      <c r="QGZ391" s="43"/>
      <c r="QHA391" s="43"/>
      <c r="QHB391" s="43"/>
      <c r="QHC391" s="43"/>
      <c r="QHD391" s="43"/>
      <c r="QHE391" s="43"/>
      <c r="QHF391" s="43"/>
      <c r="QHG391" s="43"/>
      <c r="QHH391" s="43"/>
      <c r="QHI391" s="43"/>
      <c r="QHJ391" s="43"/>
      <c r="QHK391" s="43"/>
      <c r="QHL391" s="43"/>
      <c r="QHM391" s="43"/>
      <c r="QHN391" s="43"/>
      <c r="QHO391" s="43"/>
      <c r="QHP391" s="43"/>
      <c r="QHQ391" s="43"/>
      <c r="QHR391" s="43"/>
      <c r="QHS391" s="43"/>
      <c r="QHT391" s="43"/>
      <c r="QHU391" s="43"/>
      <c r="QHV391" s="43"/>
      <c r="QHW391" s="43"/>
      <c r="QHX391" s="43"/>
      <c r="QHY391" s="43"/>
      <c r="QHZ391" s="43"/>
      <c r="QIA391" s="43"/>
      <c r="QIB391" s="43"/>
      <c r="QIC391" s="43"/>
      <c r="QID391" s="43"/>
      <c r="QIE391" s="43"/>
      <c r="QIF391" s="43"/>
      <c r="QIG391" s="43"/>
      <c r="QIH391" s="43"/>
      <c r="QII391" s="43"/>
      <c r="QIJ391" s="43"/>
      <c r="QIK391" s="43"/>
      <c r="QIL391" s="43"/>
      <c r="QIM391" s="43"/>
      <c r="QIN391" s="43"/>
      <c r="QIO391" s="43"/>
      <c r="QIP391" s="43"/>
      <c r="QIQ391" s="43"/>
      <c r="QIR391" s="43"/>
      <c r="QIS391" s="43"/>
      <c r="QIT391" s="43"/>
      <c r="QIU391" s="43"/>
      <c r="QIV391" s="43"/>
      <c r="QIW391" s="43"/>
      <c r="QIX391" s="43"/>
      <c r="QIY391" s="43"/>
      <c r="QIZ391" s="43"/>
      <c r="QJA391" s="43"/>
      <c r="QJB391" s="43"/>
      <c r="QJC391" s="43"/>
      <c r="QJD391" s="43"/>
      <c r="QJE391" s="43"/>
      <c r="QJF391" s="43"/>
      <c r="QJG391" s="43"/>
      <c r="QJH391" s="43"/>
      <c r="QJI391" s="43"/>
      <c r="QJJ391" s="43"/>
      <c r="QJK391" s="43"/>
      <c r="QJL391" s="43"/>
      <c r="QJM391" s="43"/>
      <c r="QJN391" s="43"/>
      <c r="QJO391" s="43"/>
      <c r="QJP391" s="43"/>
      <c r="QJQ391" s="43"/>
      <c r="QJR391" s="43"/>
      <c r="QJS391" s="43"/>
      <c r="QJT391" s="43"/>
      <c r="QJU391" s="43"/>
      <c r="QJV391" s="43"/>
      <c r="QJW391" s="43"/>
      <c r="QJX391" s="43"/>
      <c r="QJY391" s="43"/>
      <c r="QJZ391" s="43"/>
      <c r="QKA391" s="43"/>
      <c r="QKB391" s="43"/>
      <c r="QKC391" s="43"/>
      <c r="QKD391" s="43"/>
      <c r="QKE391" s="43"/>
      <c r="QKF391" s="43"/>
      <c r="QKG391" s="43"/>
      <c r="QKH391" s="43"/>
      <c r="QKI391" s="43"/>
      <c r="QKJ391" s="43"/>
      <c r="QKK391" s="43"/>
      <c r="QKL391" s="43"/>
      <c r="QKM391" s="43"/>
      <c r="QKN391" s="43"/>
      <c r="QKO391" s="43"/>
      <c r="QKP391" s="43"/>
      <c r="QKQ391" s="43"/>
      <c r="QKR391" s="43"/>
      <c r="QKS391" s="43"/>
      <c r="QKT391" s="43"/>
      <c r="QKU391" s="43"/>
      <c r="QKV391" s="43"/>
      <c r="QKW391" s="43"/>
      <c r="QKX391" s="43"/>
      <c r="QKY391" s="43"/>
      <c r="QKZ391" s="43"/>
      <c r="QLA391" s="43"/>
      <c r="QLB391" s="43"/>
      <c r="QLC391" s="43"/>
      <c r="QLD391" s="43"/>
      <c r="QLE391" s="43"/>
      <c r="QLF391" s="43"/>
      <c r="QLG391" s="43"/>
      <c r="QLH391" s="43"/>
      <c r="QLI391" s="43"/>
      <c r="QLJ391" s="43"/>
      <c r="QLK391" s="43"/>
      <c r="QLL391" s="43"/>
      <c r="QLM391" s="43"/>
      <c r="QLN391" s="43"/>
      <c r="QLO391" s="43"/>
      <c r="QLP391" s="43"/>
      <c r="QLQ391" s="43"/>
      <c r="QLR391" s="43"/>
      <c r="QLS391" s="43"/>
      <c r="QLT391" s="43"/>
      <c r="QLU391" s="43"/>
      <c r="QLV391" s="43"/>
      <c r="QLW391" s="43"/>
      <c r="QLX391" s="43"/>
      <c r="QLY391" s="43"/>
      <c r="QLZ391" s="43"/>
      <c r="QMA391" s="43"/>
      <c r="QMB391" s="43"/>
      <c r="QMC391" s="43"/>
      <c r="QMD391" s="43"/>
      <c r="QME391" s="43"/>
      <c r="QMF391" s="43"/>
      <c r="QMG391" s="43"/>
      <c r="QMH391" s="43"/>
      <c r="QMI391" s="43"/>
      <c r="QMJ391" s="43"/>
      <c r="QMK391" s="43"/>
      <c r="QML391" s="43"/>
      <c r="QMM391" s="43"/>
      <c r="QMN391" s="43"/>
      <c r="QMO391" s="43"/>
      <c r="QMP391" s="43"/>
      <c r="QMQ391" s="43"/>
      <c r="QMR391" s="43"/>
      <c r="QMS391" s="43"/>
      <c r="QMT391" s="43"/>
      <c r="QMU391" s="43"/>
      <c r="QMV391" s="43"/>
      <c r="QMW391" s="43"/>
      <c r="QMX391" s="43"/>
      <c r="QMY391" s="43"/>
      <c r="QMZ391" s="43"/>
      <c r="QNA391" s="43"/>
      <c r="QNB391" s="43"/>
      <c r="QNC391" s="43"/>
      <c r="QND391" s="43"/>
      <c r="QNE391" s="43"/>
      <c r="QNF391" s="43"/>
      <c r="QNG391" s="43"/>
      <c r="QNH391" s="43"/>
      <c r="QNI391" s="43"/>
      <c r="QNJ391" s="43"/>
      <c r="QNK391" s="43"/>
      <c r="QNL391" s="43"/>
      <c r="QNM391" s="43"/>
      <c r="QNN391" s="43"/>
      <c r="QNO391" s="43"/>
      <c r="QNP391" s="43"/>
      <c r="QNQ391" s="43"/>
      <c r="QNR391" s="43"/>
      <c r="QNS391" s="43"/>
      <c r="QNT391" s="43"/>
      <c r="QNU391" s="43"/>
      <c r="QNV391" s="43"/>
      <c r="QNW391" s="43"/>
      <c r="QNX391" s="43"/>
      <c r="QNY391" s="43"/>
      <c r="QNZ391" s="43"/>
      <c r="QOA391" s="43"/>
      <c r="QOB391" s="43"/>
      <c r="QOC391" s="43"/>
      <c r="QOD391" s="43"/>
      <c r="QOE391" s="43"/>
      <c r="QOF391" s="43"/>
      <c r="QOG391" s="43"/>
      <c r="QOH391" s="43"/>
      <c r="QOI391" s="43"/>
      <c r="QOJ391" s="43"/>
      <c r="QOK391" s="43"/>
      <c r="QOL391" s="43"/>
      <c r="QOM391" s="43"/>
      <c r="QON391" s="43"/>
      <c r="QOO391" s="43"/>
      <c r="QOP391" s="43"/>
      <c r="QOQ391" s="43"/>
      <c r="QOR391" s="43"/>
      <c r="QOS391" s="43"/>
      <c r="QOT391" s="43"/>
      <c r="QOU391" s="43"/>
      <c r="QOV391" s="43"/>
      <c r="QOW391" s="43"/>
      <c r="QOX391" s="43"/>
      <c r="QOY391" s="43"/>
      <c r="QOZ391" s="43"/>
      <c r="QPA391" s="43"/>
      <c r="QPB391" s="43"/>
      <c r="QPC391" s="43"/>
      <c r="QPD391" s="43"/>
      <c r="QPE391" s="43"/>
      <c r="QPF391" s="43"/>
      <c r="QPG391" s="43"/>
      <c r="QPH391" s="43"/>
      <c r="QPI391" s="43"/>
      <c r="QPJ391" s="43"/>
      <c r="QPK391" s="43"/>
      <c r="QPL391" s="43"/>
      <c r="QPM391" s="43"/>
      <c r="QPN391" s="43"/>
      <c r="QPO391" s="43"/>
      <c r="QPP391" s="43"/>
      <c r="QPQ391" s="43"/>
      <c r="QPR391" s="43"/>
      <c r="QPS391" s="43"/>
      <c r="QPT391" s="43"/>
      <c r="QPU391" s="43"/>
      <c r="QPV391" s="43"/>
      <c r="QPW391" s="43"/>
      <c r="QPX391" s="43"/>
      <c r="QPY391" s="43"/>
      <c r="QPZ391" s="43"/>
      <c r="QQA391" s="43"/>
      <c r="QQB391" s="43"/>
      <c r="QQC391" s="43"/>
      <c r="QQD391" s="43"/>
      <c r="QQE391" s="43"/>
      <c r="QQF391" s="43"/>
      <c r="QQG391" s="43"/>
      <c r="QQH391" s="43"/>
      <c r="QQI391" s="43"/>
      <c r="QQJ391" s="43"/>
      <c r="QQK391" s="43"/>
      <c r="QQL391" s="43"/>
      <c r="QQM391" s="43"/>
      <c r="QQN391" s="43"/>
      <c r="QQO391" s="43"/>
      <c r="QQP391" s="43"/>
      <c r="QQQ391" s="43"/>
      <c r="QQR391" s="43"/>
      <c r="QQS391" s="43"/>
      <c r="QQT391" s="43"/>
      <c r="QQU391" s="43"/>
      <c r="QQV391" s="43"/>
      <c r="QQW391" s="43"/>
      <c r="QQX391" s="43"/>
      <c r="QQY391" s="43"/>
      <c r="QQZ391" s="43"/>
      <c r="QRA391" s="43"/>
      <c r="QRB391" s="43"/>
      <c r="QRC391" s="43"/>
      <c r="QRD391" s="43"/>
      <c r="QRE391" s="43"/>
      <c r="QRF391" s="43"/>
      <c r="QRG391" s="43"/>
      <c r="QRH391" s="43"/>
      <c r="QRI391" s="43"/>
      <c r="QRJ391" s="43"/>
      <c r="QRK391" s="43"/>
      <c r="QRL391" s="43"/>
      <c r="QRM391" s="43"/>
      <c r="QRN391" s="43"/>
      <c r="QRO391" s="43"/>
      <c r="QRP391" s="43"/>
      <c r="QRQ391" s="43"/>
      <c r="QRR391" s="43"/>
      <c r="QRS391" s="43"/>
      <c r="QRT391" s="43"/>
      <c r="QRU391" s="43"/>
      <c r="QRV391" s="43"/>
      <c r="QRW391" s="43"/>
      <c r="QRX391" s="43"/>
      <c r="QRY391" s="43"/>
      <c r="QRZ391" s="43"/>
      <c r="QSA391" s="43"/>
      <c r="QSB391" s="43"/>
      <c r="QSC391" s="43"/>
      <c r="QSD391" s="43"/>
      <c r="QSE391" s="43"/>
      <c r="QSF391" s="43"/>
      <c r="QSG391" s="43"/>
      <c r="QSH391" s="43"/>
      <c r="QSI391" s="43"/>
      <c r="QSJ391" s="43"/>
      <c r="QSK391" s="43"/>
      <c r="QSL391" s="43"/>
      <c r="QSM391" s="43"/>
      <c r="QSN391" s="43"/>
      <c r="QSO391" s="43"/>
      <c r="QSP391" s="43"/>
      <c r="QSQ391" s="43"/>
      <c r="QSR391" s="43"/>
      <c r="QSS391" s="43"/>
      <c r="QST391" s="43"/>
      <c r="QSU391" s="43"/>
      <c r="QSV391" s="43"/>
      <c r="QSW391" s="43"/>
      <c r="QSX391" s="43"/>
      <c r="QSY391" s="43"/>
      <c r="QSZ391" s="43"/>
      <c r="QTA391" s="43"/>
      <c r="QTB391" s="43"/>
      <c r="QTC391" s="43"/>
      <c r="QTD391" s="43"/>
      <c r="QTE391" s="43"/>
      <c r="QTF391" s="43"/>
      <c r="QTG391" s="43"/>
      <c r="QTH391" s="43"/>
      <c r="QTI391" s="43"/>
      <c r="QTJ391" s="43"/>
      <c r="QTK391" s="43"/>
      <c r="QTL391" s="43"/>
      <c r="QTM391" s="43"/>
      <c r="QTN391" s="43"/>
      <c r="QTO391" s="43"/>
      <c r="QTP391" s="43"/>
      <c r="QTQ391" s="43"/>
      <c r="QTR391" s="43"/>
      <c r="QTS391" s="43"/>
      <c r="QTT391" s="43"/>
      <c r="QTU391" s="43"/>
      <c r="QTV391" s="43"/>
      <c r="QTW391" s="43"/>
      <c r="QTX391" s="43"/>
      <c r="QTY391" s="43"/>
      <c r="QTZ391" s="43"/>
      <c r="QUA391" s="43"/>
      <c r="QUB391" s="43"/>
      <c r="QUC391" s="43"/>
      <c r="QUD391" s="43"/>
      <c r="QUE391" s="43"/>
      <c r="QUF391" s="43"/>
      <c r="QUG391" s="43"/>
      <c r="QUH391" s="43"/>
      <c r="QUI391" s="43"/>
      <c r="QUJ391" s="43"/>
      <c r="QUK391" s="43"/>
      <c r="QUL391" s="43"/>
      <c r="QUM391" s="43"/>
      <c r="QUN391" s="43"/>
      <c r="QUO391" s="43"/>
      <c r="QUP391" s="43"/>
      <c r="QUQ391" s="43"/>
      <c r="QUR391" s="43"/>
      <c r="QUS391" s="43"/>
      <c r="QUT391" s="43"/>
      <c r="QUU391" s="43"/>
      <c r="QUV391" s="43"/>
      <c r="QUW391" s="43"/>
      <c r="QUX391" s="43"/>
      <c r="QUY391" s="43"/>
      <c r="QUZ391" s="43"/>
      <c r="QVA391" s="43"/>
      <c r="QVB391" s="43"/>
      <c r="QVC391" s="43"/>
      <c r="QVD391" s="43"/>
      <c r="QVE391" s="43"/>
      <c r="QVF391" s="43"/>
      <c r="QVG391" s="43"/>
      <c r="QVH391" s="43"/>
      <c r="QVI391" s="43"/>
      <c r="QVJ391" s="43"/>
      <c r="QVK391" s="43"/>
      <c r="QVL391" s="43"/>
      <c r="QVM391" s="43"/>
      <c r="QVN391" s="43"/>
      <c r="QVO391" s="43"/>
      <c r="QVP391" s="43"/>
      <c r="QVQ391" s="43"/>
      <c r="QVR391" s="43"/>
      <c r="QVS391" s="43"/>
      <c r="QVT391" s="43"/>
      <c r="QVU391" s="43"/>
      <c r="QVV391" s="43"/>
      <c r="QVW391" s="43"/>
      <c r="QVX391" s="43"/>
      <c r="QVY391" s="43"/>
      <c r="QVZ391" s="43"/>
      <c r="QWA391" s="43"/>
      <c r="QWB391" s="43"/>
      <c r="QWC391" s="43"/>
      <c r="QWD391" s="43"/>
      <c r="QWE391" s="43"/>
      <c r="QWF391" s="43"/>
      <c r="QWG391" s="43"/>
      <c r="QWH391" s="43"/>
      <c r="QWI391" s="43"/>
      <c r="QWJ391" s="43"/>
      <c r="QWK391" s="43"/>
      <c r="QWL391" s="43"/>
      <c r="QWM391" s="43"/>
      <c r="QWN391" s="43"/>
      <c r="QWO391" s="43"/>
      <c r="QWP391" s="43"/>
      <c r="QWQ391" s="43"/>
      <c r="QWR391" s="43"/>
      <c r="QWS391" s="43"/>
      <c r="QWT391" s="43"/>
      <c r="QWU391" s="43"/>
      <c r="QWV391" s="43"/>
      <c r="QWW391" s="43"/>
      <c r="QWX391" s="43"/>
      <c r="QWY391" s="43"/>
      <c r="QWZ391" s="43"/>
      <c r="QXA391" s="43"/>
      <c r="QXB391" s="43"/>
      <c r="QXC391" s="43"/>
      <c r="QXD391" s="43"/>
      <c r="QXE391" s="43"/>
      <c r="QXF391" s="43"/>
      <c r="QXG391" s="43"/>
      <c r="QXH391" s="43"/>
      <c r="QXI391" s="43"/>
      <c r="QXJ391" s="43"/>
      <c r="QXK391" s="43"/>
      <c r="QXL391" s="43"/>
      <c r="QXM391" s="43"/>
      <c r="QXN391" s="43"/>
      <c r="QXO391" s="43"/>
      <c r="QXP391" s="43"/>
      <c r="QXQ391" s="43"/>
      <c r="QXR391" s="43"/>
      <c r="QXS391" s="43"/>
      <c r="QXT391" s="43"/>
      <c r="QXU391" s="43"/>
      <c r="QXV391" s="43"/>
      <c r="QXW391" s="43"/>
      <c r="QXX391" s="43"/>
      <c r="QXY391" s="43"/>
      <c r="QXZ391" s="43"/>
      <c r="QYA391" s="43"/>
      <c r="QYB391" s="43"/>
      <c r="QYC391" s="43"/>
      <c r="QYD391" s="43"/>
      <c r="QYE391" s="43"/>
      <c r="QYF391" s="43"/>
      <c r="QYG391" s="43"/>
      <c r="QYH391" s="43"/>
      <c r="QYI391" s="43"/>
      <c r="QYJ391" s="43"/>
      <c r="QYK391" s="43"/>
      <c r="QYL391" s="43"/>
      <c r="QYM391" s="43"/>
      <c r="QYN391" s="43"/>
      <c r="QYO391" s="43"/>
      <c r="QYP391" s="43"/>
      <c r="QYQ391" s="43"/>
      <c r="QYR391" s="43"/>
      <c r="QYS391" s="43"/>
      <c r="QYT391" s="43"/>
      <c r="QYU391" s="43"/>
      <c r="QYV391" s="43"/>
      <c r="QYW391" s="43"/>
      <c r="QYX391" s="43"/>
      <c r="QYY391" s="43"/>
      <c r="QYZ391" s="43"/>
      <c r="QZA391" s="43"/>
      <c r="QZB391" s="43"/>
      <c r="QZC391" s="43"/>
      <c r="QZD391" s="43"/>
      <c r="QZE391" s="43"/>
      <c r="QZF391" s="43"/>
      <c r="QZG391" s="43"/>
      <c r="QZH391" s="43"/>
      <c r="QZI391" s="43"/>
      <c r="QZJ391" s="43"/>
      <c r="QZK391" s="43"/>
      <c r="QZL391" s="43"/>
      <c r="QZM391" s="43"/>
      <c r="QZN391" s="43"/>
      <c r="QZO391" s="43"/>
      <c r="QZP391" s="43"/>
      <c r="QZQ391" s="43"/>
      <c r="QZR391" s="43"/>
      <c r="QZS391" s="43"/>
      <c r="QZT391" s="43"/>
      <c r="QZU391" s="43"/>
      <c r="QZV391" s="43"/>
      <c r="QZW391" s="43"/>
      <c r="QZX391" s="43"/>
      <c r="QZY391" s="43"/>
      <c r="QZZ391" s="43"/>
      <c r="RAA391" s="43"/>
      <c r="RAB391" s="43"/>
      <c r="RAC391" s="43"/>
      <c r="RAD391" s="43"/>
      <c r="RAE391" s="43"/>
      <c r="RAF391" s="43"/>
      <c r="RAG391" s="43"/>
      <c r="RAH391" s="43"/>
      <c r="RAI391" s="43"/>
      <c r="RAJ391" s="43"/>
      <c r="RAK391" s="43"/>
      <c r="RAL391" s="43"/>
      <c r="RAM391" s="43"/>
      <c r="RAN391" s="43"/>
      <c r="RAO391" s="43"/>
      <c r="RAP391" s="43"/>
      <c r="RAQ391" s="43"/>
      <c r="RAR391" s="43"/>
      <c r="RAS391" s="43"/>
      <c r="RAT391" s="43"/>
      <c r="RAU391" s="43"/>
      <c r="RAV391" s="43"/>
      <c r="RAW391" s="43"/>
      <c r="RAX391" s="43"/>
      <c r="RAY391" s="43"/>
      <c r="RAZ391" s="43"/>
      <c r="RBA391" s="43"/>
      <c r="RBB391" s="43"/>
      <c r="RBC391" s="43"/>
      <c r="RBD391" s="43"/>
      <c r="RBE391" s="43"/>
      <c r="RBF391" s="43"/>
      <c r="RBG391" s="43"/>
      <c r="RBH391" s="43"/>
      <c r="RBI391" s="43"/>
      <c r="RBJ391" s="43"/>
      <c r="RBK391" s="43"/>
      <c r="RBL391" s="43"/>
      <c r="RBM391" s="43"/>
      <c r="RBN391" s="43"/>
      <c r="RBO391" s="43"/>
      <c r="RBP391" s="43"/>
      <c r="RBQ391" s="43"/>
      <c r="RBR391" s="43"/>
      <c r="RBS391" s="43"/>
      <c r="RBT391" s="43"/>
      <c r="RBU391" s="43"/>
      <c r="RBV391" s="43"/>
      <c r="RBW391" s="43"/>
      <c r="RBX391" s="43"/>
      <c r="RBY391" s="43"/>
      <c r="RBZ391" s="43"/>
      <c r="RCA391" s="43"/>
      <c r="RCB391" s="43"/>
      <c r="RCC391" s="43"/>
      <c r="RCD391" s="43"/>
      <c r="RCE391" s="43"/>
      <c r="RCF391" s="43"/>
      <c r="RCG391" s="43"/>
      <c r="RCH391" s="43"/>
      <c r="RCI391" s="43"/>
      <c r="RCJ391" s="43"/>
      <c r="RCK391" s="43"/>
      <c r="RCL391" s="43"/>
      <c r="RCM391" s="43"/>
      <c r="RCN391" s="43"/>
      <c r="RCO391" s="43"/>
      <c r="RCP391" s="43"/>
      <c r="RCQ391" s="43"/>
      <c r="RCR391" s="43"/>
      <c r="RCS391" s="43"/>
      <c r="RCT391" s="43"/>
      <c r="RCU391" s="43"/>
      <c r="RCV391" s="43"/>
      <c r="RCW391" s="43"/>
      <c r="RCX391" s="43"/>
      <c r="RCY391" s="43"/>
      <c r="RCZ391" s="43"/>
      <c r="RDA391" s="43"/>
      <c r="RDB391" s="43"/>
      <c r="RDC391" s="43"/>
      <c r="RDD391" s="43"/>
      <c r="RDE391" s="43"/>
      <c r="RDF391" s="43"/>
      <c r="RDG391" s="43"/>
      <c r="RDH391" s="43"/>
      <c r="RDI391" s="43"/>
      <c r="RDJ391" s="43"/>
      <c r="RDK391" s="43"/>
      <c r="RDL391" s="43"/>
      <c r="RDM391" s="43"/>
      <c r="RDN391" s="43"/>
      <c r="RDO391" s="43"/>
      <c r="RDP391" s="43"/>
      <c r="RDQ391" s="43"/>
      <c r="RDR391" s="43"/>
      <c r="RDS391" s="43"/>
      <c r="RDT391" s="43"/>
      <c r="RDU391" s="43"/>
      <c r="RDV391" s="43"/>
      <c r="RDW391" s="43"/>
      <c r="RDX391" s="43"/>
      <c r="RDY391" s="43"/>
      <c r="RDZ391" s="43"/>
      <c r="REA391" s="43"/>
      <c r="REB391" s="43"/>
      <c r="REC391" s="43"/>
      <c r="RED391" s="43"/>
      <c r="REE391" s="43"/>
      <c r="REF391" s="43"/>
      <c r="REG391" s="43"/>
      <c r="REH391" s="43"/>
      <c r="REI391" s="43"/>
      <c r="REJ391" s="43"/>
      <c r="REK391" s="43"/>
      <c r="REL391" s="43"/>
      <c r="REM391" s="43"/>
      <c r="REN391" s="43"/>
      <c r="REO391" s="43"/>
      <c r="REP391" s="43"/>
      <c r="REQ391" s="43"/>
      <c r="RER391" s="43"/>
      <c r="RES391" s="43"/>
      <c r="RET391" s="43"/>
      <c r="REU391" s="43"/>
      <c r="REV391" s="43"/>
      <c r="REW391" s="43"/>
      <c r="REX391" s="43"/>
      <c r="REY391" s="43"/>
      <c r="REZ391" s="43"/>
      <c r="RFA391" s="43"/>
      <c r="RFB391" s="43"/>
      <c r="RFC391" s="43"/>
      <c r="RFD391" s="43"/>
      <c r="RFE391" s="43"/>
      <c r="RFF391" s="43"/>
      <c r="RFG391" s="43"/>
      <c r="RFH391" s="43"/>
      <c r="RFI391" s="43"/>
      <c r="RFJ391" s="43"/>
      <c r="RFK391" s="43"/>
      <c r="RFL391" s="43"/>
      <c r="RFM391" s="43"/>
      <c r="RFN391" s="43"/>
      <c r="RFO391" s="43"/>
      <c r="RFP391" s="43"/>
      <c r="RFQ391" s="43"/>
      <c r="RFR391" s="43"/>
      <c r="RFS391" s="43"/>
      <c r="RFT391" s="43"/>
      <c r="RFU391" s="43"/>
      <c r="RFV391" s="43"/>
      <c r="RFW391" s="43"/>
      <c r="RFX391" s="43"/>
      <c r="RFY391" s="43"/>
      <c r="RFZ391" s="43"/>
      <c r="RGA391" s="43"/>
      <c r="RGB391" s="43"/>
      <c r="RGC391" s="43"/>
      <c r="RGD391" s="43"/>
      <c r="RGE391" s="43"/>
      <c r="RGF391" s="43"/>
      <c r="RGG391" s="43"/>
      <c r="RGH391" s="43"/>
      <c r="RGI391" s="43"/>
      <c r="RGJ391" s="43"/>
      <c r="RGK391" s="43"/>
      <c r="RGL391" s="43"/>
      <c r="RGM391" s="43"/>
      <c r="RGN391" s="43"/>
      <c r="RGO391" s="43"/>
      <c r="RGP391" s="43"/>
      <c r="RGQ391" s="43"/>
      <c r="RGR391" s="43"/>
      <c r="RGS391" s="43"/>
      <c r="RGT391" s="43"/>
      <c r="RGU391" s="43"/>
      <c r="RGV391" s="43"/>
      <c r="RGW391" s="43"/>
      <c r="RGX391" s="43"/>
      <c r="RGY391" s="43"/>
      <c r="RGZ391" s="43"/>
      <c r="RHA391" s="43"/>
      <c r="RHB391" s="43"/>
      <c r="RHC391" s="43"/>
      <c r="RHD391" s="43"/>
      <c r="RHE391" s="43"/>
      <c r="RHF391" s="43"/>
      <c r="RHG391" s="43"/>
      <c r="RHH391" s="43"/>
      <c r="RHI391" s="43"/>
      <c r="RHJ391" s="43"/>
      <c r="RHK391" s="43"/>
      <c r="RHL391" s="43"/>
      <c r="RHM391" s="43"/>
      <c r="RHN391" s="43"/>
      <c r="RHO391" s="43"/>
      <c r="RHP391" s="43"/>
      <c r="RHQ391" s="43"/>
      <c r="RHR391" s="43"/>
      <c r="RHS391" s="43"/>
      <c r="RHT391" s="43"/>
      <c r="RHU391" s="43"/>
      <c r="RHV391" s="43"/>
      <c r="RHW391" s="43"/>
      <c r="RHX391" s="43"/>
      <c r="RHY391" s="43"/>
      <c r="RHZ391" s="43"/>
      <c r="RIA391" s="43"/>
      <c r="RIB391" s="43"/>
      <c r="RIC391" s="43"/>
      <c r="RID391" s="43"/>
      <c r="RIE391" s="43"/>
      <c r="RIF391" s="43"/>
      <c r="RIG391" s="43"/>
      <c r="RIH391" s="43"/>
      <c r="RII391" s="43"/>
      <c r="RIJ391" s="43"/>
      <c r="RIK391" s="43"/>
      <c r="RIL391" s="43"/>
      <c r="RIM391" s="43"/>
      <c r="RIN391" s="43"/>
      <c r="RIO391" s="43"/>
      <c r="RIP391" s="43"/>
      <c r="RIQ391" s="43"/>
      <c r="RIR391" s="43"/>
      <c r="RIS391" s="43"/>
      <c r="RIT391" s="43"/>
      <c r="RIU391" s="43"/>
      <c r="RIV391" s="43"/>
      <c r="RIW391" s="43"/>
      <c r="RIX391" s="43"/>
      <c r="RIY391" s="43"/>
      <c r="RIZ391" s="43"/>
      <c r="RJA391" s="43"/>
      <c r="RJB391" s="43"/>
      <c r="RJC391" s="43"/>
      <c r="RJD391" s="43"/>
      <c r="RJE391" s="43"/>
      <c r="RJF391" s="43"/>
      <c r="RJG391" s="43"/>
      <c r="RJH391" s="43"/>
      <c r="RJI391" s="43"/>
      <c r="RJJ391" s="43"/>
      <c r="RJK391" s="43"/>
      <c r="RJL391" s="43"/>
      <c r="RJM391" s="43"/>
      <c r="RJN391" s="43"/>
      <c r="RJO391" s="43"/>
      <c r="RJP391" s="43"/>
      <c r="RJQ391" s="43"/>
      <c r="RJR391" s="43"/>
      <c r="RJS391" s="43"/>
      <c r="RJT391" s="43"/>
      <c r="RJU391" s="43"/>
      <c r="RJV391" s="43"/>
      <c r="RJW391" s="43"/>
      <c r="RJX391" s="43"/>
      <c r="RJY391" s="43"/>
      <c r="RJZ391" s="43"/>
      <c r="RKA391" s="43"/>
      <c r="RKB391" s="43"/>
      <c r="RKC391" s="43"/>
      <c r="RKD391" s="43"/>
      <c r="RKE391" s="43"/>
      <c r="RKF391" s="43"/>
      <c r="RKG391" s="43"/>
      <c r="RKH391" s="43"/>
      <c r="RKI391" s="43"/>
      <c r="RKJ391" s="43"/>
      <c r="RKK391" s="43"/>
      <c r="RKL391" s="43"/>
      <c r="RKM391" s="43"/>
      <c r="RKN391" s="43"/>
      <c r="RKO391" s="43"/>
      <c r="RKP391" s="43"/>
      <c r="RKQ391" s="43"/>
      <c r="RKR391" s="43"/>
      <c r="RKS391" s="43"/>
      <c r="RKT391" s="43"/>
      <c r="RKU391" s="43"/>
      <c r="RKV391" s="43"/>
      <c r="RKW391" s="43"/>
      <c r="RKX391" s="43"/>
      <c r="RKY391" s="43"/>
      <c r="RKZ391" s="43"/>
      <c r="RLA391" s="43"/>
      <c r="RLB391" s="43"/>
      <c r="RLC391" s="43"/>
      <c r="RLD391" s="43"/>
      <c r="RLE391" s="43"/>
      <c r="RLF391" s="43"/>
      <c r="RLG391" s="43"/>
      <c r="RLH391" s="43"/>
      <c r="RLI391" s="43"/>
      <c r="RLJ391" s="43"/>
      <c r="RLK391" s="43"/>
      <c r="RLL391" s="43"/>
      <c r="RLM391" s="43"/>
      <c r="RLN391" s="43"/>
      <c r="RLO391" s="43"/>
      <c r="RLP391" s="43"/>
      <c r="RLQ391" s="43"/>
      <c r="RLR391" s="43"/>
      <c r="RLS391" s="43"/>
      <c r="RLT391" s="43"/>
      <c r="RLU391" s="43"/>
      <c r="RLV391" s="43"/>
      <c r="RLW391" s="43"/>
      <c r="RLX391" s="43"/>
      <c r="RLY391" s="43"/>
      <c r="RLZ391" s="43"/>
      <c r="RMA391" s="43"/>
      <c r="RMB391" s="43"/>
      <c r="RMC391" s="43"/>
      <c r="RMD391" s="43"/>
      <c r="RME391" s="43"/>
      <c r="RMF391" s="43"/>
      <c r="RMG391" s="43"/>
      <c r="RMH391" s="43"/>
      <c r="RMI391" s="43"/>
      <c r="RMJ391" s="43"/>
      <c r="RMK391" s="43"/>
      <c r="RML391" s="43"/>
      <c r="RMM391" s="43"/>
      <c r="RMN391" s="43"/>
      <c r="RMO391" s="43"/>
      <c r="RMP391" s="43"/>
      <c r="RMQ391" s="43"/>
      <c r="RMR391" s="43"/>
      <c r="RMS391" s="43"/>
      <c r="RMT391" s="43"/>
      <c r="RMU391" s="43"/>
      <c r="RMV391" s="43"/>
      <c r="RMW391" s="43"/>
      <c r="RMX391" s="43"/>
      <c r="RMY391" s="43"/>
      <c r="RMZ391" s="43"/>
      <c r="RNA391" s="43"/>
      <c r="RNB391" s="43"/>
      <c r="RNC391" s="43"/>
      <c r="RND391" s="43"/>
      <c r="RNE391" s="43"/>
      <c r="RNF391" s="43"/>
      <c r="RNG391" s="43"/>
      <c r="RNH391" s="43"/>
      <c r="RNI391" s="43"/>
      <c r="RNJ391" s="43"/>
      <c r="RNK391" s="43"/>
      <c r="RNL391" s="43"/>
      <c r="RNM391" s="43"/>
      <c r="RNN391" s="43"/>
      <c r="RNO391" s="43"/>
      <c r="RNP391" s="43"/>
      <c r="RNQ391" s="43"/>
      <c r="RNR391" s="43"/>
      <c r="RNS391" s="43"/>
      <c r="RNT391" s="43"/>
      <c r="RNU391" s="43"/>
      <c r="RNV391" s="43"/>
      <c r="RNW391" s="43"/>
      <c r="RNX391" s="43"/>
      <c r="RNY391" s="43"/>
      <c r="RNZ391" s="43"/>
      <c r="ROA391" s="43"/>
      <c r="ROB391" s="43"/>
      <c r="ROC391" s="43"/>
      <c r="ROD391" s="43"/>
      <c r="ROE391" s="43"/>
      <c r="ROF391" s="43"/>
      <c r="ROG391" s="43"/>
      <c r="ROH391" s="43"/>
      <c r="ROI391" s="43"/>
      <c r="ROJ391" s="43"/>
      <c r="ROK391" s="43"/>
      <c r="ROL391" s="43"/>
      <c r="ROM391" s="43"/>
      <c r="RON391" s="43"/>
      <c r="ROO391" s="43"/>
      <c r="ROP391" s="43"/>
      <c r="ROQ391" s="43"/>
      <c r="ROR391" s="43"/>
      <c r="ROS391" s="43"/>
      <c r="ROT391" s="43"/>
      <c r="ROU391" s="43"/>
      <c r="ROV391" s="43"/>
      <c r="ROW391" s="43"/>
      <c r="ROX391" s="43"/>
      <c r="ROY391" s="43"/>
      <c r="ROZ391" s="43"/>
      <c r="RPA391" s="43"/>
      <c r="RPB391" s="43"/>
      <c r="RPC391" s="43"/>
      <c r="RPD391" s="43"/>
      <c r="RPE391" s="43"/>
      <c r="RPF391" s="43"/>
      <c r="RPG391" s="43"/>
      <c r="RPH391" s="43"/>
      <c r="RPI391" s="43"/>
      <c r="RPJ391" s="43"/>
      <c r="RPK391" s="43"/>
      <c r="RPL391" s="43"/>
      <c r="RPM391" s="43"/>
      <c r="RPN391" s="43"/>
      <c r="RPO391" s="43"/>
      <c r="RPP391" s="43"/>
      <c r="RPQ391" s="43"/>
      <c r="RPR391" s="43"/>
      <c r="RPS391" s="43"/>
      <c r="RPT391" s="43"/>
      <c r="RPU391" s="43"/>
      <c r="RPV391" s="43"/>
      <c r="RPW391" s="43"/>
      <c r="RPX391" s="43"/>
      <c r="RPY391" s="43"/>
      <c r="RPZ391" s="43"/>
      <c r="RQA391" s="43"/>
      <c r="RQB391" s="43"/>
      <c r="RQC391" s="43"/>
      <c r="RQD391" s="43"/>
      <c r="RQE391" s="43"/>
      <c r="RQF391" s="43"/>
      <c r="RQG391" s="43"/>
      <c r="RQH391" s="43"/>
      <c r="RQI391" s="43"/>
      <c r="RQJ391" s="43"/>
      <c r="RQK391" s="43"/>
      <c r="RQL391" s="43"/>
      <c r="RQM391" s="43"/>
      <c r="RQN391" s="43"/>
      <c r="RQO391" s="43"/>
      <c r="RQP391" s="43"/>
      <c r="RQQ391" s="43"/>
      <c r="RQR391" s="43"/>
      <c r="RQS391" s="43"/>
      <c r="RQT391" s="43"/>
      <c r="RQU391" s="43"/>
      <c r="RQV391" s="43"/>
      <c r="RQW391" s="43"/>
      <c r="RQX391" s="43"/>
      <c r="RQY391" s="43"/>
      <c r="RQZ391" s="43"/>
      <c r="RRA391" s="43"/>
      <c r="RRB391" s="43"/>
      <c r="RRC391" s="43"/>
      <c r="RRD391" s="43"/>
      <c r="RRE391" s="43"/>
      <c r="RRF391" s="43"/>
      <c r="RRG391" s="43"/>
      <c r="RRH391" s="43"/>
      <c r="RRI391" s="43"/>
      <c r="RRJ391" s="43"/>
      <c r="RRK391" s="43"/>
      <c r="RRL391" s="43"/>
      <c r="RRM391" s="43"/>
      <c r="RRN391" s="43"/>
      <c r="RRO391" s="43"/>
      <c r="RRP391" s="43"/>
      <c r="RRQ391" s="43"/>
      <c r="RRR391" s="43"/>
      <c r="RRS391" s="43"/>
      <c r="RRT391" s="43"/>
      <c r="RRU391" s="43"/>
      <c r="RRV391" s="43"/>
      <c r="RRW391" s="43"/>
      <c r="RRX391" s="43"/>
      <c r="RRY391" s="43"/>
      <c r="RRZ391" s="43"/>
      <c r="RSA391" s="43"/>
      <c r="RSB391" s="43"/>
      <c r="RSC391" s="43"/>
      <c r="RSD391" s="43"/>
      <c r="RSE391" s="43"/>
      <c r="RSF391" s="43"/>
      <c r="RSG391" s="43"/>
      <c r="RSH391" s="43"/>
      <c r="RSI391" s="43"/>
      <c r="RSJ391" s="43"/>
      <c r="RSK391" s="43"/>
      <c r="RSL391" s="43"/>
      <c r="RSM391" s="43"/>
      <c r="RSN391" s="43"/>
      <c r="RSO391" s="43"/>
      <c r="RSP391" s="43"/>
      <c r="RSQ391" s="43"/>
      <c r="RSR391" s="43"/>
      <c r="RSS391" s="43"/>
      <c r="RST391" s="43"/>
      <c r="RSU391" s="43"/>
      <c r="RSV391" s="43"/>
      <c r="RSW391" s="43"/>
      <c r="RSX391" s="43"/>
      <c r="RSY391" s="43"/>
      <c r="RSZ391" s="43"/>
      <c r="RTA391" s="43"/>
      <c r="RTB391" s="43"/>
      <c r="RTC391" s="43"/>
      <c r="RTD391" s="43"/>
      <c r="RTE391" s="43"/>
      <c r="RTF391" s="43"/>
      <c r="RTG391" s="43"/>
      <c r="RTH391" s="43"/>
      <c r="RTI391" s="43"/>
      <c r="RTJ391" s="43"/>
      <c r="RTK391" s="43"/>
      <c r="RTL391" s="43"/>
      <c r="RTM391" s="43"/>
      <c r="RTN391" s="43"/>
      <c r="RTO391" s="43"/>
      <c r="RTP391" s="43"/>
      <c r="RTQ391" s="43"/>
      <c r="RTR391" s="43"/>
      <c r="RTS391" s="43"/>
      <c r="RTT391" s="43"/>
      <c r="RTU391" s="43"/>
      <c r="RTV391" s="43"/>
      <c r="RTW391" s="43"/>
      <c r="RTX391" s="43"/>
      <c r="RTY391" s="43"/>
      <c r="RTZ391" s="43"/>
      <c r="RUA391" s="43"/>
      <c r="RUB391" s="43"/>
      <c r="RUC391" s="43"/>
      <c r="RUD391" s="43"/>
      <c r="RUE391" s="43"/>
      <c r="RUF391" s="43"/>
      <c r="RUG391" s="43"/>
      <c r="RUH391" s="43"/>
      <c r="RUI391" s="43"/>
      <c r="RUJ391" s="43"/>
      <c r="RUK391" s="43"/>
      <c r="RUL391" s="43"/>
      <c r="RUM391" s="43"/>
      <c r="RUN391" s="43"/>
      <c r="RUO391" s="43"/>
      <c r="RUP391" s="43"/>
      <c r="RUQ391" s="43"/>
      <c r="RUR391" s="43"/>
      <c r="RUS391" s="43"/>
      <c r="RUT391" s="43"/>
      <c r="RUU391" s="43"/>
      <c r="RUV391" s="43"/>
      <c r="RUW391" s="43"/>
      <c r="RUX391" s="43"/>
      <c r="RUY391" s="43"/>
      <c r="RUZ391" s="43"/>
      <c r="RVA391" s="43"/>
      <c r="RVB391" s="43"/>
      <c r="RVC391" s="43"/>
      <c r="RVD391" s="43"/>
      <c r="RVE391" s="43"/>
      <c r="RVF391" s="43"/>
      <c r="RVG391" s="43"/>
      <c r="RVH391" s="43"/>
      <c r="RVI391" s="43"/>
      <c r="RVJ391" s="43"/>
      <c r="RVK391" s="43"/>
      <c r="RVL391" s="43"/>
      <c r="RVM391" s="43"/>
      <c r="RVN391" s="43"/>
      <c r="RVO391" s="43"/>
      <c r="RVP391" s="43"/>
      <c r="RVQ391" s="43"/>
      <c r="RVR391" s="43"/>
      <c r="RVS391" s="43"/>
      <c r="RVT391" s="43"/>
      <c r="RVU391" s="43"/>
      <c r="RVV391" s="43"/>
      <c r="RVW391" s="43"/>
      <c r="RVX391" s="43"/>
      <c r="RVY391" s="43"/>
      <c r="RVZ391" s="43"/>
      <c r="RWA391" s="43"/>
      <c r="RWB391" s="43"/>
      <c r="RWC391" s="43"/>
      <c r="RWD391" s="43"/>
      <c r="RWE391" s="43"/>
      <c r="RWF391" s="43"/>
      <c r="RWG391" s="43"/>
      <c r="RWH391" s="43"/>
      <c r="RWI391" s="43"/>
      <c r="RWJ391" s="43"/>
      <c r="RWK391" s="43"/>
      <c r="RWL391" s="43"/>
      <c r="RWM391" s="43"/>
      <c r="RWN391" s="43"/>
      <c r="RWO391" s="43"/>
      <c r="RWP391" s="43"/>
      <c r="RWQ391" s="43"/>
      <c r="RWR391" s="43"/>
      <c r="RWS391" s="43"/>
      <c r="RWT391" s="43"/>
      <c r="RWU391" s="43"/>
      <c r="RWV391" s="43"/>
      <c r="RWW391" s="43"/>
      <c r="RWX391" s="43"/>
      <c r="RWY391" s="43"/>
      <c r="RWZ391" s="43"/>
      <c r="RXA391" s="43"/>
      <c r="RXB391" s="43"/>
      <c r="RXC391" s="43"/>
      <c r="RXD391" s="43"/>
      <c r="RXE391" s="43"/>
      <c r="RXF391" s="43"/>
      <c r="RXG391" s="43"/>
      <c r="RXH391" s="43"/>
      <c r="RXI391" s="43"/>
      <c r="RXJ391" s="43"/>
      <c r="RXK391" s="43"/>
      <c r="RXL391" s="43"/>
      <c r="RXM391" s="43"/>
      <c r="RXN391" s="43"/>
      <c r="RXO391" s="43"/>
      <c r="RXP391" s="43"/>
      <c r="RXQ391" s="43"/>
      <c r="RXR391" s="43"/>
      <c r="RXS391" s="43"/>
      <c r="RXT391" s="43"/>
      <c r="RXU391" s="43"/>
      <c r="RXV391" s="43"/>
      <c r="RXW391" s="43"/>
      <c r="RXX391" s="43"/>
      <c r="RXY391" s="43"/>
      <c r="RXZ391" s="43"/>
      <c r="RYA391" s="43"/>
      <c r="RYB391" s="43"/>
      <c r="RYC391" s="43"/>
      <c r="RYD391" s="43"/>
      <c r="RYE391" s="43"/>
      <c r="RYF391" s="43"/>
      <c r="RYG391" s="43"/>
      <c r="RYH391" s="43"/>
      <c r="RYI391" s="43"/>
      <c r="RYJ391" s="43"/>
      <c r="RYK391" s="43"/>
      <c r="RYL391" s="43"/>
      <c r="RYM391" s="43"/>
      <c r="RYN391" s="43"/>
      <c r="RYO391" s="43"/>
      <c r="RYP391" s="43"/>
      <c r="RYQ391" s="43"/>
      <c r="RYR391" s="43"/>
      <c r="RYS391" s="43"/>
      <c r="RYT391" s="43"/>
      <c r="RYU391" s="43"/>
      <c r="RYV391" s="43"/>
      <c r="RYW391" s="43"/>
      <c r="RYX391" s="43"/>
      <c r="RYY391" s="43"/>
      <c r="RYZ391" s="43"/>
      <c r="RZA391" s="43"/>
      <c r="RZB391" s="43"/>
      <c r="RZC391" s="43"/>
      <c r="RZD391" s="43"/>
      <c r="RZE391" s="43"/>
      <c r="RZF391" s="43"/>
      <c r="RZG391" s="43"/>
      <c r="RZH391" s="43"/>
      <c r="RZI391" s="43"/>
      <c r="RZJ391" s="43"/>
      <c r="RZK391" s="43"/>
      <c r="RZL391" s="43"/>
      <c r="RZM391" s="43"/>
      <c r="RZN391" s="43"/>
      <c r="RZO391" s="43"/>
      <c r="RZP391" s="43"/>
      <c r="RZQ391" s="43"/>
      <c r="RZR391" s="43"/>
      <c r="RZS391" s="43"/>
      <c r="RZT391" s="43"/>
      <c r="RZU391" s="43"/>
      <c r="RZV391" s="43"/>
      <c r="RZW391" s="43"/>
      <c r="RZX391" s="43"/>
      <c r="RZY391" s="43"/>
      <c r="RZZ391" s="43"/>
      <c r="SAA391" s="43"/>
      <c r="SAB391" s="43"/>
      <c r="SAC391" s="43"/>
      <c r="SAD391" s="43"/>
      <c r="SAE391" s="43"/>
      <c r="SAF391" s="43"/>
      <c r="SAG391" s="43"/>
      <c r="SAH391" s="43"/>
      <c r="SAI391" s="43"/>
      <c r="SAJ391" s="43"/>
      <c r="SAK391" s="43"/>
      <c r="SAL391" s="43"/>
      <c r="SAM391" s="43"/>
      <c r="SAN391" s="43"/>
      <c r="SAO391" s="43"/>
      <c r="SAP391" s="43"/>
      <c r="SAQ391" s="43"/>
      <c r="SAR391" s="43"/>
      <c r="SAS391" s="43"/>
      <c r="SAT391" s="43"/>
      <c r="SAU391" s="43"/>
      <c r="SAV391" s="43"/>
      <c r="SAW391" s="43"/>
      <c r="SAX391" s="43"/>
      <c r="SAY391" s="43"/>
      <c r="SAZ391" s="43"/>
      <c r="SBA391" s="43"/>
      <c r="SBB391" s="43"/>
      <c r="SBC391" s="43"/>
      <c r="SBD391" s="43"/>
      <c r="SBE391" s="43"/>
      <c r="SBF391" s="43"/>
      <c r="SBG391" s="43"/>
      <c r="SBH391" s="43"/>
      <c r="SBI391" s="43"/>
      <c r="SBJ391" s="43"/>
      <c r="SBK391" s="43"/>
      <c r="SBL391" s="43"/>
      <c r="SBM391" s="43"/>
      <c r="SBN391" s="43"/>
      <c r="SBO391" s="43"/>
      <c r="SBP391" s="43"/>
      <c r="SBQ391" s="43"/>
      <c r="SBR391" s="43"/>
      <c r="SBS391" s="43"/>
      <c r="SBT391" s="43"/>
      <c r="SBU391" s="43"/>
      <c r="SBV391" s="43"/>
      <c r="SBW391" s="43"/>
      <c r="SBX391" s="43"/>
      <c r="SBY391" s="43"/>
      <c r="SBZ391" s="43"/>
      <c r="SCA391" s="43"/>
      <c r="SCB391" s="43"/>
      <c r="SCC391" s="43"/>
      <c r="SCD391" s="43"/>
      <c r="SCE391" s="43"/>
      <c r="SCF391" s="43"/>
      <c r="SCG391" s="43"/>
      <c r="SCH391" s="43"/>
      <c r="SCI391" s="43"/>
      <c r="SCJ391" s="43"/>
      <c r="SCK391" s="43"/>
      <c r="SCL391" s="43"/>
      <c r="SCM391" s="43"/>
      <c r="SCN391" s="43"/>
      <c r="SCO391" s="43"/>
      <c r="SCP391" s="43"/>
      <c r="SCQ391" s="43"/>
      <c r="SCR391" s="43"/>
      <c r="SCS391" s="43"/>
      <c r="SCT391" s="43"/>
      <c r="SCU391" s="43"/>
      <c r="SCV391" s="43"/>
      <c r="SCW391" s="43"/>
      <c r="SCX391" s="43"/>
      <c r="SCY391" s="43"/>
      <c r="SCZ391" s="43"/>
      <c r="SDA391" s="43"/>
      <c r="SDB391" s="43"/>
      <c r="SDC391" s="43"/>
      <c r="SDD391" s="43"/>
      <c r="SDE391" s="43"/>
      <c r="SDF391" s="43"/>
      <c r="SDG391" s="43"/>
      <c r="SDH391" s="43"/>
      <c r="SDI391" s="43"/>
      <c r="SDJ391" s="43"/>
      <c r="SDK391" s="43"/>
      <c r="SDL391" s="43"/>
      <c r="SDM391" s="43"/>
      <c r="SDN391" s="43"/>
      <c r="SDO391" s="43"/>
      <c r="SDP391" s="43"/>
      <c r="SDQ391" s="43"/>
      <c r="SDR391" s="43"/>
      <c r="SDS391" s="43"/>
      <c r="SDT391" s="43"/>
      <c r="SDU391" s="43"/>
      <c r="SDV391" s="43"/>
      <c r="SDW391" s="43"/>
      <c r="SDX391" s="43"/>
      <c r="SDY391" s="43"/>
      <c r="SDZ391" s="43"/>
      <c r="SEA391" s="43"/>
      <c r="SEB391" s="43"/>
      <c r="SEC391" s="43"/>
      <c r="SED391" s="43"/>
      <c r="SEE391" s="43"/>
      <c r="SEF391" s="43"/>
      <c r="SEG391" s="43"/>
      <c r="SEH391" s="43"/>
      <c r="SEI391" s="43"/>
      <c r="SEJ391" s="43"/>
      <c r="SEK391" s="43"/>
      <c r="SEL391" s="43"/>
      <c r="SEM391" s="43"/>
      <c r="SEN391" s="43"/>
      <c r="SEO391" s="43"/>
      <c r="SEP391" s="43"/>
      <c r="SEQ391" s="43"/>
      <c r="SER391" s="43"/>
      <c r="SES391" s="43"/>
      <c r="SET391" s="43"/>
      <c r="SEU391" s="43"/>
      <c r="SEV391" s="43"/>
      <c r="SEW391" s="43"/>
      <c r="SEX391" s="43"/>
      <c r="SEY391" s="43"/>
      <c r="SEZ391" s="43"/>
      <c r="SFA391" s="43"/>
      <c r="SFB391" s="43"/>
      <c r="SFC391" s="43"/>
      <c r="SFD391" s="43"/>
      <c r="SFE391" s="43"/>
      <c r="SFF391" s="43"/>
      <c r="SFG391" s="43"/>
      <c r="SFH391" s="43"/>
      <c r="SFI391" s="43"/>
      <c r="SFJ391" s="43"/>
      <c r="SFK391" s="43"/>
      <c r="SFL391" s="43"/>
      <c r="SFM391" s="43"/>
      <c r="SFN391" s="43"/>
      <c r="SFO391" s="43"/>
      <c r="SFP391" s="43"/>
      <c r="SFQ391" s="43"/>
      <c r="SFR391" s="43"/>
      <c r="SFS391" s="43"/>
      <c r="SFT391" s="43"/>
      <c r="SFU391" s="43"/>
      <c r="SFV391" s="43"/>
      <c r="SFW391" s="43"/>
      <c r="SFX391" s="43"/>
      <c r="SFY391" s="43"/>
      <c r="SFZ391" s="43"/>
      <c r="SGA391" s="43"/>
      <c r="SGB391" s="43"/>
      <c r="SGC391" s="43"/>
      <c r="SGD391" s="43"/>
      <c r="SGE391" s="43"/>
      <c r="SGF391" s="43"/>
      <c r="SGG391" s="43"/>
      <c r="SGH391" s="43"/>
      <c r="SGI391" s="43"/>
      <c r="SGJ391" s="43"/>
      <c r="SGK391" s="43"/>
      <c r="SGL391" s="43"/>
      <c r="SGM391" s="43"/>
      <c r="SGN391" s="43"/>
      <c r="SGO391" s="43"/>
      <c r="SGP391" s="43"/>
      <c r="SGQ391" s="43"/>
      <c r="SGR391" s="43"/>
      <c r="SGS391" s="43"/>
      <c r="SGT391" s="43"/>
      <c r="SGU391" s="43"/>
      <c r="SGV391" s="43"/>
      <c r="SGW391" s="43"/>
      <c r="SGX391" s="43"/>
      <c r="SGY391" s="43"/>
      <c r="SGZ391" s="43"/>
      <c r="SHA391" s="43"/>
      <c r="SHB391" s="43"/>
      <c r="SHC391" s="43"/>
      <c r="SHD391" s="43"/>
      <c r="SHE391" s="43"/>
      <c r="SHF391" s="43"/>
      <c r="SHG391" s="43"/>
      <c r="SHH391" s="43"/>
      <c r="SHI391" s="43"/>
      <c r="SHJ391" s="43"/>
      <c r="SHK391" s="43"/>
      <c r="SHL391" s="43"/>
      <c r="SHM391" s="43"/>
      <c r="SHN391" s="43"/>
      <c r="SHO391" s="43"/>
      <c r="SHP391" s="43"/>
      <c r="SHQ391" s="43"/>
      <c r="SHR391" s="43"/>
      <c r="SHS391" s="43"/>
      <c r="SHT391" s="43"/>
      <c r="SHU391" s="43"/>
      <c r="SHV391" s="43"/>
      <c r="SHW391" s="43"/>
      <c r="SHX391" s="43"/>
      <c r="SHY391" s="43"/>
      <c r="SHZ391" s="43"/>
      <c r="SIA391" s="43"/>
      <c r="SIB391" s="43"/>
      <c r="SIC391" s="43"/>
      <c r="SID391" s="43"/>
      <c r="SIE391" s="43"/>
      <c r="SIF391" s="43"/>
      <c r="SIG391" s="43"/>
      <c r="SIH391" s="43"/>
      <c r="SII391" s="43"/>
      <c r="SIJ391" s="43"/>
      <c r="SIK391" s="43"/>
      <c r="SIL391" s="43"/>
      <c r="SIM391" s="43"/>
      <c r="SIN391" s="43"/>
      <c r="SIO391" s="43"/>
      <c r="SIP391" s="43"/>
      <c r="SIQ391" s="43"/>
      <c r="SIR391" s="43"/>
      <c r="SIS391" s="43"/>
      <c r="SIT391" s="43"/>
      <c r="SIU391" s="43"/>
      <c r="SIV391" s="43"/>
      <c r="SIW391" s="43"/>
      <c r="SIX391" s="43"/>
      <c r="SIY391" s="43"/>
      <c r="SIZ391" s="43"/>
      <c r="SJA391" s="43"/>
      <c r="SJB391" s="43"/>
      <c r="SJC391" s="43"/>
      <c r="SJD391" s="43"/>
      <c r="SJE391" s="43"/>
      <c r="SJF391" s="43"/>
      <c r="SJG391" s="43"/>
      <c r="SJH391" s="43"/>
      <c r="SJI391" s="43"/>
      <c r="SJJ391" s="43"/>
      <c r="SJK391" s="43"/>
      <c r="SJL391" s="43"/>
      <c r="SJM391" s="43"/>
      <c r="SJN391" s="43"/>
      <c r="SJO391" s="43"/>
      <c r="SJP391" s="43"/>
      <c r="SJQ391" s="43"/>
      <c r="SJR391" s="43"/>
      <c r="SJS391" s="43"/>
      <c r="SJT391" s="43"/>
      <c r="SJU391" s="43"/>
      <c r="SJV391" s="43"/>
      <c r="SJW391" s="43"/>
      <c r="SJX391" s="43"/>
      <c r="SJY391" s="43"/>
      <c r="SJZ391" s="43"/>
      <c r="SKA391" s="43"/>
      <c r="SKB391" s="43"/>
      <c r="SKC391" s="43"/>
      <c r="SKD391" s="43"/>
      <c r="SKE391" s="43"/>
      <c r="SKF391" s="43"/>
      <c r="SKG391" s="43"/>
      <c r="SKH391" s="43"/>
      <c r="SKI391" s="43"/>
      <c r="SKJ391" s="43"/>
      <c r="SKK391" s="43"/>
      <c r="SKL391" s="43"/>
      <c r="SKM391" s="43"/>
      <c r="SKN391" s="43"/>
      <c r="SKO391" s="43"/>
      <c r="SKP391" s="43"/>
      <c r="SKQ391" s="43"/>
      <c r="SKR391" s="43"/>
      <c r="SKS391" s="43"/>
      <c r="SKT391" s="43"/>
      <c r="SKU391" s="43"/>
      <c r="SKV391" s="43"/>
      <c r="SKW391" s="43"/>
      <c r="SKX391" s="43"/>
      <c r="SKY391" s="43"/>
      <c r="SKZ391" s="43"/>
      <c r="SLA391" s="43"/>
      <c r="SLB391" s="43"/>
      <c r="SLC391" s="43"/>
      <c r="SLD391" s="43"/>
      <c r="SLE391" s="43"/>
      <c r="SLF391" s="43"/>
      <c r="SLG391" s="43"/>
      <c r="SLH391" s="43"/>
      <c r="SLI391" s="43"/>
      <c r="SLJ391" s="43"/>
      <c r="SLK391" s="43"/>
      <c r="SLL391" s="43"/>
      <c r="SLM391" s="43"/>
      <c r="SLN391" s="43"/>
      <c r="SLO391" s="43"/>
      <c r="SLP391" s="43"/>
      <c r="SLQ391" s="43"/>
      <c r="SLR391" s="43"/>
      <c r="SLS391" s="43"/>
      <c r="SLT391" s="43"/>
      <c r="SLU391" s="43"/>
      <c r="SLV391" s="43"/>
      <c r="SLW391" s="43"/>
      <c r="SLX391" s="43"/>
      <c r="SLY391" s="43"/>
      <c r="SLZ391" s="43"/>
      <c r="SMA391" s="43"/>
      <c r="SMB391" s="43"/>
      <c r="SMC391" s="43"/>
      <c r="SMD391" s="43"/>
      <c r="SME391" s="43"/>
      <c r="SMF391" s="43"/>
      <c r="SMG391" s="43"/>
      <c r="SMH391" s="43"/>
      <c r="SMI391" s="43"/>
      <c r="SMJ391" s="43"/>
      <c r="SMK391" s="43"/>
      <c r="SML391" s="43"/>
      <c r="SMM391" s="43"/>
      <c r="SMN391" s="43"/>
      <c r="SMO391" s="43"/>
      <c r="SMP391" s="43"/>
      <c r="SMQ391" s="43"/>
      <c r="SMR391" s="43"/>
      <c r="SMS391" s="43"/>
      <c r="SMT391" s="43"/>
      <c r="SMU391" s="43"/>
      <c r="SMV391" s="43"/>
      <c r="SMW391" s="43"/>
      <c r="SMX391" s="43"/>
      <c r="SMY391" s="43"/>
      <c r="SMZ391" s="43"/>
      <c r="SNA391" s="43"/>
      <c r="SNB391" s="43"/>
      <c r="SNC391" s="43"/>
      <c r="SND391" s="43"/>
      <c r="SNE391" s="43"/>
      <c r="SNF391" s="43"/>
      <c r="SNG391" s="43"/>
      <c r="SNH391" s="43"/>
      <c r="SNI391" s="43"/>
      <c r="SNJ391" s="43"/>
      <c r="SNK391" s="43"/>
      <c r="SNL391" s="43"/>
      <c r="SNM391" s="43"/>
      <c r="SNN391" s="43"/>
      <c r="SNO391" s="43"/>
      <c r="SNP391" s="43"/>
      <c r="SNQ391" s="43"/>
      <c r="SNR391" s="43"/>
      <c r="SNS391" s="43"/>
      <c r="SNT391" s="43"/>
      <c r="SNU391" s="43"/>
      <c r="SNV391" s="43"/>
      <c r="SNW391" s="43"/>
      <c r="SNX391" s="43"/>
      <c r="SNY391" s="43"/>
      <c r="SNZ391" s="43"/>
      <c r="SOA391" s="43"/>
      <c r="SOB391" s="43"/>
      <c r="SOC391" s="43"/>
      <c r="SOD391" s="43"/>
      <c r="SOE391" s="43"/>
      <c r="SOF391" s="43"/>
      <c r="SOG391" s="43"/>
      <c r="SOH391" s="43"/>
      <c r="SOI391" s="43"/>
      <c r="SOJ391" s="43"/>
      <c r="SOK391" s="43"/>
      <c r="SOL391" s="43"/>
      <c r="SOM391" s="43"/>
      <c r="SON391" s="43"/>
      <c r="SOO391" s="43"/>
      <c r="SOP391" s="43"/>
      <c r="SOQ391" s="43"/>
      <c r="SOR391" s="43"/>
      <c r="SOS391" s="43"/>
      <c r="SOT391" s="43"/>
      <c r="SOU391" s="43"/>
      <c r="SOV391" s="43"/>
      <c r="SOW391" s="43"/>
      <c r="SOX391" s="43"/>
      <c r="SOY391" s="43"/>
      <c r="SOZ391" s="43"/>
      <c r="SPA391" s="43"/>
      <c r="SPB391" s="43"/>
      <c r="SPC391" s="43"/>
      <c r="SPD391" s="43"/>
      <c r="SPE391" s="43"/>
      <c r="SPF391" s="43"/>
      <c r="SPG391" s="43"/>
      <c r="SPH391" s="43"/>
      <c r="SPI391" s="43"/>
      <c r="SPJ391" s="43"/>
      <c r="SPK391" s="43"/>
      <c r="SPL391" s="43"/>
      <c r="SPM391" s="43"/>
      <c r="SPN391" s="43"/>
      <c r="SPO391" s="43"/>
      <c r="SPP391" s="43"/>
      <c r="SPQ391" s="43"/>
      <c r="SPR391" s="43"/>
      <c r="SPS391" s="43"/>
      <c r="SPT391" s="43"/>
      <c r="SPU391" s="43"/>
      <c r="SPV391" s="43"/>
      <c r="SPW391" s="43"/>
      <c r="SPX391" s="43"/>
      <c r="SPY391" s="43"/>
      <c r="SPZ391" s="43"/>
      <c r="SQA391" s="43"/>
      <c r="SQB391" s="43"/>
      <c r="SQC391" s="43"/>
      <c r="SQD391" s="43"/>
      <c r="SQE391" s="43"/>
      <c r="SQF391" s="43"/>
      <c r="SQG391" s="43"/>
      <c r="SQH391" s="43"/>
      <c r="SQI391" s="43"/>
      <c r="SQJ391" s="43"/>
      <c r="SQK391" s="43"/>
      <c r="SQL391" s="43"/>
      <c r="SQM391" s="43"/>
      <c r="SQN391" s="43"/>
      <c r="SQO391" s="43"/>
      <c r="SQP391" s="43"/>
      <c r="SQQ391" s="43"/>
      <c r="SQR391" s="43"/>
      <c r="SQS391" s="43"/>
      <c r="SQT391" s="43"/>
      <c r="SQU391" s="43"/>
      <c r="SQV391" s="43"/>
      <c r="SQW391" s="43"/>
      <c r="SQX391" s="43"/>
      <c r="SQY391" s="43"/>
      <c r="SQZ391" s="43"/>
      <c r="SRA391" s="43"/>
      <c r="SRB391" s="43"/>
      <c r="SRC391" s="43"/>
      <c r="SRD391" s="43"/>
      <c r="SRE391" s="43"/>
      <c r="SRF391" s="43"/>
      <c r="SRG391" s="43"/>
      <c r="SRH391" s="43"/>
      <c r="SRI391" s="43"/>
      <c r="SRJ391" s="43"/>
      <c r="SRK391" s="43"/>
      <c r="SRL391" s="43"/>
      <c r="SRM391" s="43"/>
      <c r="SRN391" s="43"/>
      <c r="SRO391" s="43"/>
      <c r="SRP391" s="43"/>
      <c r="SRQ391" s="43"/>
      <c r="SRR391" s="43"/>
      <c r="SRS391" s="43"/>
      <c r="SRT391" s="43"/>
      <c r="SRU391" s="43"/>
      <c r="SRV391" s="43"/>
      <c r="SRW391" s="43"/>
      <c r="SRX391" s="43"/>
      <c r="SRY391" s="43"/>
      <c r="SRZ391" s="43"/>
      <c r="SSA391" s="43"/>
      <c r="SSB391" s="43"/>
      <c r="SSC391" s="43"/>
      <c r="SSD391" s="43"/>
      <c r="SSE391" s="43"/>
      <c r="SSF391" s="43"/>
      <c r="SSG391" s="43"/>
      <c r="SSH391" s="43"/>
      <c r="SSI391" s="43"/>
      <c r="SSJ391" s="43"/>
      <c r="SSK391" s="43"/>
      <c r="SSL391" s="43"/>
      <c r="SSM391" s="43"/>
      <c r="SSN391" s="43"/>
      <c r="SSO391" s="43"/>
      <c r="SSP391" s="43"/>
      <c r="SSQ391" s="43"/>
      <c r="SSR391" s="43"/>
      <c r="SSS391" s="43"/>
      <c r="SST391" s="43"/>
      <c r="SSU391" s="43"/>
      <c r="SSV391" s="43"/>
      <c r="SSW391" s="43"/>
      <c r="SSX391" s="43"/>
      <c r="SSY391" s="43"/>
      <c r="SSZ391" s="43"/>
      <c r="STA391" s="43"/>
      <c r="STB391" s="43"/>
      <c r="STC391" s="43"/>
      <c r="STD391" s="43"/>
      <c r="STE391" s="43"/>
      <c r="STF391" s="43"/>
      <c r="STG391" s="43"/>
      <c r="STH391" s="43"/>
      <c r="STI391" s="43"/>
      <c r="STJ391" s="43"/>
      <c r="STK391" s="43"/>
      <c r="STL391" s="43"/>
      <c r="STM391" s="43"/>
      <c r="STN391" s="43"/>
      <c r="STO391" s="43"/>
      <c r="STP391" s="43"/>
      <c r="STQ391" s="43"/>
      <c r="STR391" s="43"/>
      <c r="STS391" s="43"/>
      <c r="STT391" s="43"/>
      <c r="STU391" s="43"/>
      <c r="STV391" s="43"/>
      <c r="STW391" s="43"/>
      <c r="STX391" s="43"/>
      <c r="STY391" s="43"/>
      <c r="STZ391" s="43"/>
      <c r="SUA391" s="43"/>
      <c r="SUB391" s="43"/>
      <c r="SUC391" s="43"/>
      <c r="SUD391" s="43"/>
      <c r="SUE391" s="43"/>
      <c r="SUF391" s="43"/>
      <c r="SUG391" s="43"/>
      <c r="SUH391" s="43"/>
      <c r="SUI391" s="43"/>
      <c r="SUJ391" s="43"/>
      <c r="SUK391" s="43"/>
      <c r="SUL391" s="43"/>
      <c r="SUM391" s="43"/>
      <c r="SUN391" s="43"/>
      <c r="SUO391" s="43"/>
      <c r="SUP391" s="43"/>
      <c r="SUQ391" s="43"/>
      <c r="SUR391" s="43"/>
      <c r="SUS391" s="43"/>
      <c r="SUT391" s="43"/>
      <c r="SUU391" s="43"/>
      <c r="SUV391" s="43"/>
      <c r="SUW391" s="43"/>
      <c r="SUX391" s="43"/>
      <c r="SUY391" s="43"/>
      <c r="SUZ391" s="43"/>
      <c r="SVA391" s="43"/>
      <c r="SVB391" s="43"/>
      <c r="SVC391" s="43"/>
      <c r="SVD391" s="43"/>
      <c r="SVE391" s="43"/>
      <c r="SVF391" s="43"/>
      <c r="SVG391" s="43"/>
      <c r="SVH391" s="43"/>
      <c r="SVI391" s="43"/>
      <c r="SVJ391" s="43"/>
      <c r="SVK391" s="43"/>
      <c r="SVL391" s="43"/>
      <c r="SVM391" s="43"/>
      <c r="SVN391" s="43"/>
      <c r="SVO391" s="43"/>
      <c r="SVP391" s="43"/>
      <c r="SVQ391" s="43"/>
      <c r="SVR391" s="43"/>
      <c r="SVS391" s="43"/>
      <c r="SVT391" s="43"/>
      <c r="SVU391" s="43"/>
      <c r="SVV391" s="43"/>
      <c r="SVW391" s="43"/>
      <c r="SVX391" s="43"/>
      <c r="SVY391" s="43"/>
      <c r="SVZ391" s="43"/>
      <c r="SWA391" s="43"/>
      <c r="SWB391" s="43"/>
      <c r="SWC391" s="43"/>
      <c r="SWD391" s="43"/>
      <c r="SWE391" s="43"/>
      <c r="SWF391" s="43"/>
      <c r="SWG391" s="43"/>
      <c r="SWH391" s="43"/>
      <c r="SWI391" s="43"/>
      <c r="SWJ391" s="43"/>
      <c r="SWK391" s="43"/>
      <c r="SWL391" s="43"/>
      <c r="SWM391" s="43"/>
      <c r="SWN391" s="43"/>
      <c r="SWO391" s="43"/>
      <c r="SWP391" s="43"/>
      <c r="SWQ391" s="43"/>
      <c r="SWR391" s="43"/>
      <c r="SWS391" s="43"/>
      <c r="SWT391" s="43"/>
      <c r="SWU391" s="43"/>
      <c r="SWV391" s="43"/>
      <c r="SWW391" s="43"/>
      <c r="SWX391" s="43"/>
      <c r="SWY391" s="43"/>
      <c r="SWZ391" s="43"/>
      <c r="SXA391" s="43"/>
      <c r="SXB391" s="43"/>
      <c r="SXC391" s="43"/>
      <c r="SXD391" s="43"/>
      <c r="SXE391" s="43"/>
      <c r="SXF391" s="43"/>
      <c r="SXG391" s="43"/>
      <c r="SXH391" s="43"/>
      <c r="SXI391" s="43"/>
      <c r="SXJ391" s="43"/>
      <c r="SXK391" s="43"/>
      <c r="SXL391" s="43"/>
      <c r="SXM391" s="43"/>
      <c r="SXN391" s="43"/>
      <c r="SXO391" s="43"/>
      <c r="SXP391" s="43"/>
      <c r="SXQ391" s="43"/>
      <c r="SXR391" s="43"/>
      <c r="SXS391" s="43"/>
      <c r="SXT391" s="43"/>
      <c r="SXU391" s="43"/>
      <c r="SXV391" s="43"/>
      <c r="SXW391" s="43"/>
      <c r="SXX391" s="43"/>
      <c r="SXY391" s="43"/>
      <c r="SXZ391" s="43"/>
      <c r="SYA391" s="43"/>
      <c r="SYB391" s="43"/>
      <c r="SYC391" s="43"/>
      <c r="SYD391" s="43"/>
      <c r="SYE391" s="43"/>
      <c r="SYF391" s="43"/>
      <c r="SYG391" s="43"/>
      <c r="SYH391" s="43"/>
      <c r="SYI391" s="43"/>
      <c r="SYJ391" s="43"/>
      <c r="SYK391" s="43"/>
      <c r="SYL391" s="43"/>
      <c r="SYM391" s="43"/>
      <c r="SYN391" s="43"/>
      <c r="SYO391" s="43"/>
      <c r="SYP391" s="43"/>
      <c r="SYQ391" s="43"/>
      <c r="SYR391" s="43"/>
      <c r="SYS391" s="43"/>
      <c r="SYT391" s="43"/>
      <c r="SYU391" s="43"/>
      <c r="SYV391" s="43"/>
      <c r="SYW391" s="43"/>
      <c r="SYX391" s="43"/>
      <c r="SYY391" s="43"/>
      <c r="SYZ391" s="43"/>
      <c r="SZA391" s="43"/>
      <c r="SZB391" s="43"/>
      <c r="SZC391" s="43"/>
      <c r="SZD391" s="43"/>
      <c r="SZE391" s="43"/>
      <c r="SZF391" s="43"/>
      <c r="SZG391" s="43"/>
      <c r="SZH391" s="43"/>
      <c r="SZI391" s="43"/>
      <c r="SZJ391" s="43"/>
      <c r="SZK391" s="43"/>
      <c r="SZL391" s="43"/>
      <c r="SZM391" s="43"/>
      <c r="SZN391" s="43"/>
      <c r="SZO391" s="43"/>
      <c r="SZP391" s="43"/>
      <c r="SZQ391" s="43"/>
      <c r="SZR391" s="43"/>
      <c r="SZS391" s="43"/>
      <c r="SZT391" s="43"/>
      <c r="SZU391" s="43"/>
      <c r="SZV391" s="43"/>
      <c r="SZW391" s="43"/>
      <c r="SZX391" s="43"/>
      <c r="SZY391" s="43"/>
      <c r="SZZ391" s="43"/>
      <c r="TAA391" s="43"/>
      <c r="TAB391" s="43"/>
      <c r="TAC391" s="43"/>
      <c r="TAD391" s="43"/>
      <c r="TAE391" s="43"/>
      <c r="TAF391" s="43"/>
      <c r="TAG391" s="43"/>
      <c r="TAH391" s="43"/>
      <c r="TAI391" s="43"/>
      <c r="TAJ391" s="43"/>
      <c r="TAK391" s="43"/>
      <c r="TAL391" s="43"/>
      <c r="TAM391" s="43"/>
      <c r="TAN391" s="43"/>
      <c r="TAO391" s="43"/>
      <c r="TAP391" s="43"/>
      <c r="TAQ391" s="43"/>
      <c r="TAR391" s="43"/>
      <c r="TAS391" s="43"/>
      <c r="TAT391" s="43"/>
      <c r="TAU391" s="43"/>
      <c r="TAV391" s="43"/>
      <c r="TAW391" s="43"/>
      <c r="TAX391" s="43"/>
      <c r="TAY391" s="43"/>
      <c r="TAZ391" s="43"/>
      <c r="TBA391" s="43"/>
      <c r="TBB391" s="43"/>
      <c r="TBC391" s="43"/>
      <c r="TBD391" s="43"/>
      <c r="TBE391" s="43"/>
      <c r="TBF391" s="43"/>
      <c r="TBG391" s="43"/>
      <c r="TBH391" s="43"/>
      <c r="TBI391" s="43"/>
      <c r="TBJ391" s="43"/>
      <c r="TBK391" s="43"/>
      <c r="TBL391" s="43"/>
      <c r="TBM391" s="43"/>
      <c r="TBN391" s="43"/>
      <c r="TBO391" s="43"/>
      <c r="TBP391" s="43"/>
      <c r="TBQ391" s="43"/>
      <c r="TBR391" s="43"/>
      <c r="TBS391" s="43"/>
      <c r="TBT391" s="43"/>
      <c r="TBU391" s="43"/>
      <c r="TBV391" s="43"/>
      <c r="TBW391" s="43"/>
      <c r="TBX391" s="43"/>
      <c r="TBY391" s="43"/>
      <c r="TBZ391" s="43"/>
      <c r="TCA391" s="43"/>
      <c r="TCB391" s="43"/>
      <c r="TCC391" s="43"/>
      <c r="TCD391" s="43"/>
      <c r="TCE391" s="43"/>
      <c r="TCF391" s="43"/>
      <c r="TCG391" s="43"/>
      <c r="TCH391" s="43"/>
      <c r="TCI391" s="43"/>
      <c r="TCJ391" s="43"/>
      <c r="TCK391" s="43"/>
      <c r="TCL391" s="43"/>
      <c r="TCM391" s="43"/>
      <c r="TCN391" s="43"/>
      <c r="TCO391" s="43"/>
      <c r="TCP391" s="43"/>
      <c r="TCQ391" s="43"/>
      <c r="TCR391" s="43"/>
      <c r="TCS391" s="43"/>
      <c r="TCT391" s="43"/>
      <c r="TCU391" s="43"/>
      <c r="TCV391" s="43"/>
      <c r="TCW391" s="43"/>
      <c r="TCX391" s="43"/>
      <c r="TCY391" s="43"/>
      <c r="TCZ391" s="43"/>
      <c r="TDA391" s="43"/>
      <c r="TDB391" s="43"/>
      <c r="TDC391" s="43"/>
      <c r="TDD391" s="43"/>
      <c r="TDE391" s="43"/>
      <c r="TDF391" s="43"/>
      <c r="TDG391" s="43"/>
      <c r="TDH391" s="43"/>
      <c r="TDI391" s="43"/>
      <c r="TDJ391" s="43"/>
      <c r="TDK391" s="43"/>
      <c r="TDL391" s="43"/>
      <c r="TDM391" s="43"/>
      <c r="TDN391" s="43"/>
      <c r="TDO391" s="43"/>
      <c r="TDP391" s="43"/>
      <c r="TDQ391" s="43"/>
      <c r="TDR391" s="43"/>
      <c r="TDS391" s="43"/>
      <c r="TDT391" s="43"/>
      <c r="TDU391" s="43"/>
      <c r="TDV391" s="43"/>
      <c r="TDW391" s="43"/>
      <c r="TDX391" s="43"/>
      <c r="TDY391" s="43"/>
      <c r="TDZ391" s="43"/>
      <c r="TEA391" s="43"/>
      <c r="TEB391" s="43"/>
      <c r="TEC391" s="43"/>
      <c r="TED391" s="43"/>
      <c r="TEE391" s="43"/>
      <c r="TEF391" s="43"/>
      <c r="TEG391" s="43"/>
      <c r="TEH391" s="43"/>
      <c r="TEI391" s="43"/>
      <c r="TEJ391" s="43"/>
      <c r="TEK391" s="43"/>
      <c r="TEL391" s="43"/>
      <c r="TEM391" s="43"/>
      <c r="TEN391" s="43"/>
      <c r="TEO391" s="43"/>
      <c r="TEP391" s="43"/>
      <c r="TEQ391" s="43"/>
      <c r="TER391" s="43"/>
      <c r="TES391" s="43"/>
      <c r="TET391" s="43"/>
      <c r="TEU391" s="43"/>
      <c r="TEV391" s="43"/>
      <c r="TEW391" s="43"/>
      <c r="TEX391" s="43"/>
      <c r="TEY391" s="43"/>
      <c r="TEZ391" s="43"/>
      <c r="TFA391" s="43"/>
      <c r="TFB391" s="43"/>
      <c r="TFC391" s="43"/>
      <c r="TFD391" s="43"/>
      <c r="TFE391" s="43"/>
      <c r="TFF391" s="43"/>
      <c r="TFG391" s="43"/>
      <c r="TFH391" s="43"/>
      <c r="TFI391" s="43"/>
      <c r="TFJ391" s="43"/>
      <c r="TFK391" s="43"/>
      <c r="TFL391" s="43"/>
      <c r="TFM391" s="43"/>
      <c r="TFN391" s="43"/>
      <c r="TFO391" s="43"/>
      <c r="TFP391" s="43"/>
      <c r="TFQ391" s="43"/>
      <c r="TFR391" s="43"/>
      <c r="TFS391" s="43"/>
      <c r="TFT391" s="43"/>
      <c r="TFU391" s="43"/>
      <c r="TFV391" s="43"/>
      <c r="TFW391" s="43"/>
      <c r="TFX391" s="43"/>
      <c r="TFY391" s="43"/>
      <c r="TFZ391" s="43"/>
      <c r="TGA391" s="43"/>
      <c r="TGB391" s="43"/>
      <c r="TGC391" s="43"/>
      <c r="TGD391" s="43"/>
      <c r="TGE391" s="43"/>
      <c r="TGF391" s="43"/>
      <c r="TGG391" s="43"/>
      <c r="TGH391" s="43"/>
      <c r="TGI391" s="43"/>
      <c r="TGJ391" s="43"/>
      <c r="TGK391" s="43"/>
      <c r="TGL391" s="43"/>
      <c r="TGM391" s="43"/>
      <c r="TGN391" s="43"/>
      <c r="TGO391" s="43"/>
      <c r="TGP391" s="43"/>
      <c r="TGQ391" s="43"/>
      <c r="TGR391" s="43"/>
      <c r="TGS391" s="43"/>
      <c r="TGT391" s="43"/>
      <c r="TGU391" s="43"/>
      <c r="TGV391" s="43"/>
      <c r="TGW391" s="43"/>
      <c r="TGX391" s="43"/>
      <c r="TGY391" s="43"/>
      <c r="TGZ391" s="43"/>
      <c r="THA391" s="43"/>
      <c r="THB391" s="43"/>
      <c r="THC391" s="43"/>
      <c r="THD391" s="43"/>
      <c r="THE391" s="43"/>
      <c r="THF391" s="43"/>
      <c r="THG391" s="43"/>
      <c r="THH391" s="43"/>
      <c r="THI391" s="43"/>
      <c r="THJ391" s="43"/>
      <c r="THK391" s="43"/>
      <c r="THL391" s="43"/>
      <c r="THM391" s="43"/>
      <c r="THN391" s="43"/>
      <c r="THO391" s="43"/>
      <c r="THP391" s="43"/>
      <c r="THQ391" s="43"/>
      <c r="THR391" s="43"/>
      <c r="THS391" s="43"/>
      <c r="THT391" s="43"/>
      <c r="THU391" s="43"/>
      <c r="THV391" s="43"/>
      <c r="THW391" s="43"/>
      <c r="THX391" s="43"/>
      <c r="THY391" s="43"/>
      <c r="THZ391" s="43"/>
      <c r="TIA391" s="43"/>
      <c r="TIB391" s="43"/>
      <c r="TIC391" s="43"/>
      <c r="TID391" s="43"/>
      <c r="TIE391" s="43"/>
      <c r="TIF391" s="43"/>
      <c r="TIG391" s="43"/>
      <c r="TIH391" s="43"/>
      <c r="TII391" s="43"/>
      <c r="TIJ391" s="43"/>
      <c r="TIK391" s="43"/>
      <c r="TIL391" s="43"/>
      <c r="TIM391" s="43"/>
      <c r="TIN391" s="43"/>
      <c r="TIO391" s="43"/>
      <c r="TIP391" s="43"/>
      <c r="TIQ391" s="43"/>
      <c r="TIR391" s="43"/>
      <c r="TIS391" s="43"/>
      <c r="TIT391" s="43"/>
      <c r="TIU391" s="43"/>
      <c r="TIV391" s="43"/>
      <c r="TIW391" s="43"/>
      <c r="TIX391" s="43"/>
      <c r="TIY391" s="43"/>
      <c r="TIZ391" s="43"/>
      <c r="TJA391" s="43"/>
      <c r="TJB391" s="43"/>
      <c r="TJC391" s="43"/>
      <c r="TJD391" s="43"/>
      <c r="TJE391" s="43"/>
      <c r="TJF391" s="43"/>
      <c r="TJG391" s="43"/>
      <c r="TJH391" s="43"/>
      <c r="TJI391" s="43"/>
      <c r="TJJ391" s="43"/>
      <c r="TJK391" s="43"/>
      <c r="TJL391" s="43"/>
      <c r="TJM391" s="43"/>
      <c r="TJN391" s="43"/>
      <c r="TJO391" s="43"/>
      <c r="TJP391" s="43"/>
      <c r="TJQ391" s="43"/>
      <c r="TJR391" s="43"/>
      <c r="TJS391" s="43"/>
      <c r="TJT391" s="43"/>
      <c r="TJU391" s="43"/>
      <c r="TJV391" s="43"/>
      <c r="TJW391" s="43"/>
      <c r="TJX391" s="43"/>
      <c r="TJY391" s="43"/>
      <c r="TJZ391" s="43"/>
      <c r="TKA391" s="43"/>
      <c r="TKB391" s="43"/>
      <c r="TKC391" s="43"/>
      <c r="TKD391" s="43"/>
      <c r="TKE391" s="43"/>
      <c r="TKF391" s="43"/>
      <c r="TKG391" s="43"/>
      <c r="TKH391" s="43"/>
      <c r="TKI391" s="43"/>
      <c r="TKJ391" s="43"/>
      <c r="TKK391" s="43"/>
      <c r="TKL391" s="43"/>
      <c r="TKM391" s="43"/>
      <c r="TKN391" s="43"/>
      <c r="TKO391" s="43"/>
      <c r="TKP391" s="43"/>
      <c r="TKQ391" s="43"/>
      <c r="TKR391" s="43"/>
      <c r="TKS391" s="43"/>
      <c r="TKT391" s="43"/>
      <c r="TKU391" s="43"/>
      <c r="TKV391" s="43"/>
      <c r="TKW391" s="43"/>
      <c r="TKX391" s="43"/>
      <c r="TKY391" s="43"/>
      <c r="TKZ391" s="43"/>
      <c r="TLA391" s="43"/>
      <c r="TLB391" s="43"/>
      <c r="TLC391" s="43"/>
      <c r="TLD391" s="43"/>
      <c r="TLE391" s="43"/>
      <c r="TLF391" s="43"/>
      <c r="TLG391" s="43"/>
      <c r="TLH391" s="43"/>
      <c r="TLI391" s="43"/>
      <c r="TLJ391" s="43"/>
      <c r="TLK391" s="43"/>
      <c r="TLL391" s="43"/>
      <c r="TLM391" s="43"/>
      <c r="TLN391" s="43"/>
      <c r="TLO391" s="43"/>
      <c r="TLP391" s="43"/>
      <c r="TLQ391" s="43"/>
      <c r="TLR391" s="43"/>
      <c r="TLS391" s="43"/>
      <c r="TLT391" s="43"/>
      <c r="TLU391" s="43"/>
      <c r="TLV391" s="43"/>
      <c r="TLW391" s="43"/>
      <c r="TLX391" s="43"/>
      <c r="TLY391" s="43"/>
      <c r="TLZ391" s="43"/>
      <c r="TMA391" s="43"/>
      <c r="TMB391" s="43"/>
      <c r="TMC391" s="43"/>
      <c r="TMD391" s="43"/>
      <c r="TME391" s="43"/>
      <c r="TMF391" s="43"/>
      <c r="TMG391" s="43"/>
      <c r="TMH391" s="43"/>
      <c r="TMI391" s="43"/>
      <c r="TMJ391" s="43"/>
      <c r="TMK391" s="43"/>
      <c r="TML391" s="43"/>
      <c r="TMM391" s="43"/>
      <c r="TMN391" s="43"/>
      <c r="TMO391" s="43"/>
      <c r="TMP391" s="43"/>
      <c r="TMQ391" s="43"/>
      <c r="TMR391" s="43"/>
      <c r="TMS391" s="43"/>
      <c r="TMT391" s="43"/>
      <c r="TMU391" s="43"/>
      <c r="TMV391" s="43"/>
      <c r="TMW391" s="43"/>
      <c r="TMX391" s="43"/>
      <c r="TMY391" s="43"/>
      <c r="TMZ391" s="43"/>
      <c r="TNA391" s="43"/>
      <c r="TNB391" s="43"/>
      <c r="TNC391" s="43"/>
      <c r="TND391" s="43"/>
      <c r="TNE391" s="43"/>
      <c r="TNF391" s="43"/>
      <c r="TNG391" s="43"/>
      <c r="TNH391" s="43"/>
      <c r="TNI391" s="43"/>
      <c r="TNJ391" s="43"/>
      <c r="TNK391" s="43"/>
      <c r="TNL391" s="43"/>
      <c r="TNM391" s="43"/>
      <c r="TNN391" s="43"/>
      <c r="TNO391" s="43"/>
      <c r="TNP391" s="43"/>
      <c r="TNQ391" s="43"/>
      <c r="TNR391" s="43"/>
      <c r="TNS391" s="43"/>
      <c r="TNT391" s="43"/>
      <c r="TNU391" s="43"/>
      <c r="TNV391" s="43"/>
      <c r="TNW391" s="43"/>
      <c r="TNX391" s="43"/>
      <c r="TNY391" s="43"/>
      <c r="TNZ391" s="43"/>
      <c r="TOA391" s="43"/>
      <c r="TOB391" s="43"/>
      <c r="TOC391" s="43"/>
      <c r="TOD391" s="43"/>
      <c r="TOE391" s="43"/>
      <c r="TOF391" s="43"/>
      <c r="TOG391" s="43"/>
      <c r="TOH391" s="43"/>
      <c r="TOI391" s="43"/>
      <c r="TOJ391" s="43"/>
      <c r="TOK391" s="43"/>
      <c r="TOL391" s="43"/>
      <c r="TOM391" s="43"/>
      <c r="TON391" s="43"/>
      <c r="TOO391" s="43"/>
      <c r="TOP391" s="43"/>
      <c r="TOQ391" s="43"/>
      <c r="TOR391" s="43"/>
      <c r="TOS391" s="43"/>
      <c r="TOT391" s="43"/>
      <c r="TOU391" s="43"/>
      <c r="TOV391" s="43"/>
      <c r="TOW391" s="43"/>
      <c r="TOX391" s="43"/>
      <c r="TOY391" s="43"/>
      <c r="TOZ391" s="43"/>
      <c r="TPA391" s="43"/>
      <c r="TPB391" s="43"/>
      <c r="TPC391" s="43"/>
      <c r="TPD391" s="43"/>
      <c r="TPE391" s="43"/>
      <c r="TPF391" s="43"/>
      <c r="TPG391" s="43"/>
      <c r="TPH391" s="43"/>
      <c r="TPI391" s="43"/>
      <c r="TPJ391" s="43"/>
      <c r="TPK391" s="43"/>
      <c r="TPL391" s="43"/>
      <c r="TPM391" s="43"/>
      <c r="TPN391" s="43"/>
      <c r="TPO391" s="43"/>
      <c r="TPP391" s="43"/>
      <c r="TPQ391" s="43"/>
      <c r="TPR391" s="43"/>
      <c r="TPS391" s="43"/>
      <c r="TPT391" s="43"/>
      <c r="TPU391" s="43"/>
      <c r="TPV391" s="43"/>
      <c r="TPW391" s="43"/>
      <c r="TPX391" s="43"/>
      <c r="TPY391" s="43"/>
      <c r="TPZ391" s="43"/>
      <c r="TQA391" s="43"/>
      <c r="TQB391" s="43"/>
      <c r="TQC391" s="43"/>
      <c r="TQD391" s="43"/>
      <c r="TQE391" s="43"/>
      <c r="TQF391" s="43"/>
      <c r="TQG391" s="43"/>
      <c r="TQH391" s="43"/>
      <c r="TQI391" s="43"/>
      <c r="TQJ391" s="43"/>
      <c r="TQK391" s="43"/>
      <c r="TQL391" s="43"/>
      <c r="TQM391" s="43"/>
      <c r="TQN391" s="43"/>
      <c r="TQO391" s="43"/>
      <c r="TQP391" s="43"/>
      <c r="TQQ391" s="43"/>
      <c r="TQR391" s="43"/>
      <c r="TQS391" s="43"/>
      <c r="TQT391" s="43"/>
      <c r="TQU391" s="43"/>
      <c r="TQV391" s="43"/>
      <c r="TQW391" s="43"/>
      <c r="TQX391" s="43"/>
      <c r="TQY391" s="43"/>
      <c r="TQZ391" s="43"/>
      <c r="TRA391" s="43"/>
      <c r="TRB391" s="43"/>
      <c r="TRC391" s="43"/>
      <c r="TRD391" s="43"/>
      <c r="TRE391" s="43"/>
      <c r="TRF391" s="43"/>
      <c r="TRG391" s="43"/>
      <c r="TRH391" s="43"/>
      <c r="TRI391" s="43"/>
      <c r="TRJ391" s="43"/>
      <c r="TRK391" s="43"/>
      <c r="TRL391" s="43"/>
      <c r="TRM391" s="43"/>
      <c r="TRN391" s="43"/>
      <c r="TRO391" s="43"/>
      <c r="TRP391" s="43"/>
      <c r="TRQ391" s="43"/>
      <c r="TRR391" s="43"/>
      <c r="TRS391" s="43"/>
      <c r="TRT391" s="43"/>
      <c r="TRU391" s="43"/>
      <c r="TRV391" s="43"/>
      <c r="TRW391" s="43"/>
      <c r="TRX391" s="43"/>
      <c r="TRY391" s="43"/>
      <c r="TRZ391" s="43"/>
      <c r="TSA391" s="43"/>
      <c r="TSB391" s="43"/>
      <c r="TSC391" s="43"/>
      <c r="TSD391" s="43"/>
      <c r="TSE391" s="43"/>
      <c r="TSF391" s="43"/>
      <c r="TSG391" s="43"/>
      <c r="TSH391" s="43"/>
      <c r="TSI391" s="43"/>
      <c r="TSJ391" s="43"/>
      <c r="TSK391" s="43"/>
      <c r="TSL391" s="43"/>
      <c r="TSM391" s="43"/>
      <c r="TSN391" s="43"/>
      <c r="TSO391" s="43"/>
      <c r="TSP391" s="43"/>
      <c r="TSQ391" s="43"/>
      <c r="TSR391" s="43"/>
      <c r="TSS391" s="43"/>
      <c r="TST391" s="43"/>
      <c r="TSU391" s="43"/>
      <c r="TSV391" s="43"/>
      <c r="TSW391" s="43"/>
      <c r="TSX391" s="43"/>
      <c r="TSY391" s="43"/>
      <c r="TSZ391" s="43"/>
      <c r="TTA391" s="43"/>
      <c r="TTB391" s="43"/>
      <c r="TTC391" s="43"/>
      <c r="TTD391" s="43"/>
      <c r="TTE391" s="43"/>
      <c r="TTF391" s="43"/>
      <c r="TTG391" s="43"/>
      <c r="TTH391" s="43"/>
      <c r="TTI391" s="43"/>
      <c r="TTJ391" s="43"/>
      <c r="TTK391" s="43"/>
      <c r="TTL391" s="43"/>
      <c r="TTM391" s="43"/>
      <c r="TTN391" s="43"/>
      <c r="TTO391" s="43"/>
      <c r="TTP391" s="43"/>
      <c r="TTQ391" s="43"/>
      <c r="TTR391" s="43"/>
      <c r="TTS391" s="43"/>
      <c r="TTT391" s="43"/>
      <c r="TTU391" s="43"/>
      <c r="TTV391" s="43"/>
      <c r="TTW391" s="43"/>
      <c r="TTX391" s="43"/>
      <c r="TTY391" s="43"/>
      <c r="TTZ391" s="43"/>
      <c r="TUA391" s="43"/>
      <c r="TUB391" s="43"/>
      <c r="TUC391" s="43"/>
      <c r="TUD391" s="43"/>
      <c r="TUE391" s="43"/>
      <c r="TUF391" s="43"/>
      <c r="TUG391" s="43"/>
      <c r="TUH391" s="43"/>
      <c r="TUI391" s="43"/>
      <c r="TUJ391" s="43"/>
      <c r="TUK391" s="43"/>
      <c r="TUL391" s="43"/>
      <c r="TUM391" s="43"/>
      <c r="TUN391" s="43"/>
      <c r="TUO391" s="43"/>
      <c r="TUP391" s="43"/>
      <c r="TUQ391" s="43"/>
      <c r="TUR391" s="43"/>
      <c r="TUS391" s="43"/>
      <c r="TUT391" s="43"/>
      <c r="TUU391" s="43"/>
      <c r="TUV391" s="43"/>
      <c r="TUW391" s="43"/>
      <c r="TUX391" s="43"/>
      <c r="TUY391" s="43"/>
      <c r="TUZ391" s="43"/>
      <c r="TVA391" s="43"/>
      <c r="TVB391" s="43"/>
      <c r="TVC391" s="43"/>
      <c r="TVD391" s="43"/>
      <c r="TVE391" s="43"/>
      <c r="TVF391" s="43"/>
      <c r="TVG391" s="43"/>
      <c r="TVH391" s="43"/>
      <c r="TVI391" s="43"/>
      <c r="TVJ391" s="43"/>
      <c r="TVK391" s="43"/>
      <c r="TVL391" s="43"/>
      <c r="TVM391" s="43"/>
      <c r="TVN391" s="43"/>
      <c r="TVO391" s="43"/>
      <c r="TVP391" s="43"/>
      <c r="TVQ391" s="43"/>
      <c r="TVR391" s="43"/>
      <c r="TVS391" s="43"/>
      <c r="TVT391" s="43"/>
      <c r="TVU391" s="43"/>
      <c r="TVV391" s="43"/>
      <c r="TVW391" s="43"/>
      <c r="TVX391" s="43"/>
      <c r="TVY391" s="43"/>
      <c r="TVZ391" s="43"/>
      <c r="TWA391" s="43"/>
      <c r="TWB391" s="43"/>
      <c r="TWC391" s="43"/>
      <c r="TWD391" s="43"/>
      <c r="TWE391" s="43"/>
      <c r="TWF391" s="43"/>
      <c r="TWG391" s="43"/>
      <c r="TWH391" s="43"/>
      <c r="TWI391" s="43"/>
      <c r="TWJ391" s="43"/>
      <c r="TWK391" s="43"/>
      <c r="TWL391" s="43"/>
      <c r="TWM391" s="43"/>
      <c r="TWN391" s="43"/>
      <c r="TWO391" s="43"/>
      <c r="TWP391" s="43"/>
      <c r="TWQ391" s="43"/>
      <c r="TWR391" s="43"/>
      <c r="TWS391" s="43"/>
      <c r="TWT391" s="43"/>
      <c r="TWU391" s="43"/>
      <c r="TWV391" s="43"/>
      <c r="TWW391" s="43"/>
      <c r="TWX391" s="43"/>
      <c r="TWY391" s="43"/>
      <c r="TWZ391" s="43"/>
      <c r="TXA391" s="43"/>
      <c r="TXB391" s="43"/>
      <c r="TXC391" s="43"/>
      <c r="TXD391" s="43"/>
      <c r="TXE391" s="43"/>
      <c r="TXF391" s="43"/>
      <c r="TXG391" s="43"/>
      <c r="TXH391" s="43"/>
      <c r="TXI391" s="43"/>
      <c r="TXJ391" s="43"/>
      <c r="TXK391" s="43"/>
      <c r="TXL391" s="43"/>
      <c r="TXM391" s="43"/>
      <c r="TXN391" s="43"/>
      <c r="TXO391" s="43"/>
      <c r="TXP391" s="43"/>
      <c r="TXQ391" s="43"/>
      <c r="TXR391" s="43"/>
      <c r="TXS391" s="43"/>
      <c r="TXT391" s="43"/>
      <c r="TXU391" s="43"/>
      <c r="TXV391" s="43"/>
      <c r="TXW391" s="43"/>
      <c r="TXX391" s="43"/>
      <c r="TXY391" s="43"/>
      <c r="TXZ391" s="43"/>
      <c r="TYA391" s="43"/>
      <c r="TYB391" s="43"/>
      <c r="TYC391" s="43"/>
      <c r="TYD391" s="43"/>
      <c r="TYE391" s="43"/>
      <c r="TYF391" s="43"/>
      <c r="TYG391" s="43"/>
      <c r="TYH391" s="43"/>
      <c r="TYI391" s="43"/>
      <c r="TYJ391" s="43"/>
      <c r="TYK391" s="43"/>
      <c r="TYL391" s="43"/>
      <c r="TYM391" s="43"/>
      <c r="TYN391" s="43"/>
      <c r="TYO391" s="43"/>
      <c r="TYP391" s="43"/>
      <c r="TYQ391" s="43"/>
      <c r="TYR391" s="43"/>
      <c r="TYS391" s="43"/>
      <c r="TYT391" s="43"/>
      <c r="TYU391" s="43"/>
      <c r="TYV391" s="43"/>
      <c r="TYW391" s="43"/>
      <c r="TYX391" s="43"/>
      <c r="TYY391" s="43"/>
      <c r="TYZ391" s="43"/>
      <c r="TZA391" s="43"/>
      <c r="TZB391" s="43"/>
      <c r="TZC391" s="43"/>
      <c r="TZD391" s="43"/>
      <c r="TZE391" s="43"/>
      <c r="TZF391" s="43"/>
      <c r="TZG391" s="43"/>
      <c r="TZH391" s="43"/>
      <c r="TZI391" s="43"/>
      <c r="TZJ391" s="43"/>
      <c r="TZK391" s="43"/>
      <c r="TZL391" s="43"/>
      <c r="TZM391" s="43"/>
      <c r="TZN391" s="43"/>
      <c r="TZO391" s="43"/>
      <c r="TZP391" s="43"/>
      <c r="TZQ391" s="43"/>
      <c r="TZR391" s="43"/>
      <c r="TZS391" s="43"/>
      <c r="TZT391" s="43"/>
      <c r="TZU391" s="43"/>
      <c r="TZV391" s="43"/>
      <c r="TZW391" s="43"/>
      <c r="TZX391" s="43"/>
      <c r="TZY391" s="43"/>
      <c r="TZZ391" s="43"/>
      <c r="UAA391" s="43"/>
      <c r="UAB391" s="43"/>
      <c r="UAC391" s="43"/>
      <c r="UAD391" s="43"/>
      <c r="UAE391" s="43"/>
      <c r="UAF391" s="43"/>
      <c r="UAG391" s="43"/>
      <c r="UAH391" s="43"/>
      <c r="UAI391" s="43"/>
      <c r="UAJ391" s="43"/>
      <c r="UAK391" s="43"/>
      <c r="UAL391" s="43"/>
      <c r="UAM391" s="43"/>
      <c r="UAN391" s="43"/>
      <c r="UAO391" s="43"/>
      <c r="UAP391" s="43"/>
      <c r="UAQ391" s="43"/>
      <c r="UAR391" s="43"/>
      <c r="UAS391" s="43"/>
      <c r="UAT391" s="43"/>
      <c r="UAU391" s="43"/>
      <c r="UAV391" s="43"/>
      <c r="UAW391" s="43"/>
      <c r="UAX391" s="43"/>
      <c r="UAY391" s="43"/>
      <c r="UAZ391" s="43"/>
      <c r="UBA391" s="43"/>
      <c r="UBB391" s="43"/>
      <c r="UBC391" s="43"/>
      <c r="UBD391" s="43"/>
      <c r="UBE391" s="43"/>
      <c r="UBF391" s="43"/>
      <c r="UBG391" s="43"/>
      <c r="UBH391" s="43"/>
      <c r="UBI391" s="43"/>
      <c r="UBJ391" s="43"/>
      <c r="UBK391" s="43"/>
      <c r="UBL391" s="43"/>
      <c r="UBM391" s="43"/>
      <c r="UBN391" s="43"/>
      <c r="UBO391" s="43"/>
      <c r="UBP391" s="43"/>
      <c r="UBQ391" s="43"/>
      <c r="UBR391" s="43"/>
      <c r="UBS391" s="43"/>
      <c r="UBT391" s="43"/>
      <c r="UBU391" s="43"/>
      <c r="UBV391" s="43"/>
      <c r="UBW391" s="43"/>
      <c r="UBX391" s="43"/>
      <c r="UBY391" s="43"/>
      <c r="UBZ391" s="43"/>
      <c r="UCA391" s="43"/>
      <c r="UCB391" s="43"/>
      <c r="UCC391" s="43"/>
      <c r="UCD391" s="43"/>
      <c r="UCE391" s="43"/>
      <c r="UCF391" s="43"/>
      <c r="UCG391" s="43"/>
      <c r="UCH391" s="43"/>
      <c r="UCI391" s="43"/>
      <c r="UCJ391" s="43"/>
      <c r="UCK391" s="43"/>
      <c r="UCL391" s="43"/>
      <c r="UCM391" s="43"/>
      <c r="UCN391" s="43"/>
      <c r="UCO391" s="43"/>
      <c r="UCP391" s="43"/>
      <c r="UCQ391" s="43"/>
      <c r="UCR391" s="43"/>
      <c r="UCS391" s="43"/>
      <c r="UCT391" s="43"/>
      <c r="UCU391" s="43"/>
      <c r="UCV391" s="43"/>
      <c r="UCW391" s="43"/>
      <c r="UCX391" s="43"/>
      <c r="UCY391" s="43"/>
      <c r="UCZ391" s="43"/>
      <c r="UDA391" s="43"/>
      <c r="UDB391" s="43"/>
      <c r="UDC391" s="43"/>
      <c r="UDD391" s="43"/>
      <c r="UDE391" s="43"/>
      <c r="UDF391" s="43"/>
      <c r="UDG391" s="43"/>
      <c r="UDH391" s="43"/>
      <c r="UDI391" s="43"/>
      <c r="UDJ391" s="43"/>
      <c r="UDK391" s="43"/>
      <c r="UDL391" s="43"/>
      <c r="UDM391" s="43"/>
      <c r="UDN391" s="43"/>
      <c r="UDO391" s="43"/>
      <c r="UDP391" s="43"/>
      <c r="UDQ391" s="43"/>
      <c r="UDR391" s="43"/>
      <c r="UDS391" s="43"/>
      <c r="UDT391" s="43"/>
      <c r="UDU391" s="43"/>
      <c r="UDV391" s="43"/>
      <c r="UDW391" s="43"/>
      <c r="UDX391" s="43"/>
      <c r="UDY391" s="43"/>
      <c r="UDZ391" s="43"/>
      <c r="UEA391" s="43"/>
      <c r="UEB391" s="43"/>
      <c r="UEC391" s="43"/>
      <c r="UED391" s="43"/>
      <c r="UEE391" s="43"/>
      <c r="UEF391" s="43"/>
      <c r="UEG391" s="43"/>
      <c r="UEH391" s="43"/>
      <c r="UEI391" s="43"/>
      <c r="UEJ391" s="43"/>
      <c r="UEK391" s="43"/>
      <c r="UEL391" s="43"/>
      <c r="UEM391" s="43"/>
      <c r="UEN391" s="43"/>
      <c r="UEO391" s="43"/>
      <c r="UEP391" s="43"/>
      <c r="UEQ391" s="43"/>
      <c r="UER391" s="43"/>
      <c r="UES391" s="43"/>
      <c r="UET391" s="43"/>
      <c r="UEU391" s="43"/>
      <c r="UEV391" s="43"/>
      <c r="UEW391" s="43"/>
      <c r="UEX391" s="43"/>
      <c r="UEY391" s="43"/>
      <c r="UEZ391" s="43"/>
      <c r="UFA391" s="43"/>
      <c r="UFB391" s="43"/>
      <c r="UFC391" s="43"/>
      <c r="UFD391" s="43"/>
      <c r="UFE391" s="43"/>
      <c r="UFF391" s="43"/>
      <c r="UFG391" s="43"/>
      <c r="UFH391" s="43"/>
      <c r="UFI391" s="43"/>
      <c r="UFJ391" s="43"/>
      <c r="UFK391" s="43"/>
      <c r="UFL391" s="43"/>
      <c r="UFM391" s="43"/>
      <c r="UFN391" s="43"/>
      <c r="UFO391" s="43"/>
      <c r="UFP391" s="43"/>
      <c r="UFQ391" s="43"/>
      <c r="UFR391" s="43"/>
      <c r="UFS391" s="43"/>
      <c r="UFT391" s="43"/>
      <c r="UFU391" s="43"/>
      <c r="UFV391" s="43"/>
      <c r="UFW391" s="43"/>
      <c r="UFX391" s="43"/>
      <c r="UFY391" s="43"/>
      <c r="UFZ391" s="43"/>
      <c r="UGA391" s="43"/>
      <c r="UGB391" s="43"/>
      <c r="UGC391" s="43"/>
      <c r="UGD391" s="43"/>
      <c r="UGE391" s="43"/>
      <c r="UGF391" s="43"/>
      <c r="UGG391" s="43"/>
      <c r="UGH391" s="43"/>
      <c r="UGI391" s="43"/>
      <c r="UGJ391" s="43"/>
      <c r="UGK391" s="43"/>
      <c r="UGL391" s="43"/>
      <c r="UGM391" s="43"/>
      <c r="UGN391" s="43"/>
      <c r="UGO391" s="43"/>
      <c r="UGP391" s="43"/>
      <c r="UGQ391" s="43"/>
      <c r="UGR391" s="43"/>
      <c r="UGS391" s="43"/>
      <c r="UGT391" s="43"/>
      <c r="UGU391" s="43"/>
      <c r="UGV391" s="43"/>
      <c r="UGW391" s="43"/>
      <c r="UGX391" s="43"/>
      <c r="UGY391" s="43"/>
      <c r="UGZ391" s="43"/>
      <c r="UHA391" s="43"/>
      <c r="UHB391" s="43"/>
      <c r="UHC391" s="43"/>
      <c r="UHD391" s="43"/>
      <c r="UHE391" s="43"/>
      <c r="UHF391" s="43"/>
      <c r="UHG391" s="43"/>
      <c r="UHH391" s="43"/>
      <c r="UHI391" s="43"/>
      <c r="UHJ391" s="43"/>
      <c r="UHK391" s="43"/>
      <c r="UHL391" s="43"/>
      <c r="UHM391" s="43"/>
      <c r="UHN391" s="43"/>
      <c r="UHO391" s="43"/>
      <c r="UHP391" s="43"/>
      <c r="UHQ391" s="43"/>
      <c r="UHR391" s="43"/>
      <c r="UHS391" s="43"/>
      <c r="UHT391" s="43"/>
      <c r="UHU391" s="43"/>
      <c r="UHV391" s="43"/>
      <c r="UHW391" s="43"/>
      <c r="UHX391" s="43"/>
      <c r="UHY391" s="43"/>
      <c r="UHZ391" s="43"/>
      <c r="UIA391" s="43"/>
      <c r="UIB391" s="43"/>
      <c r="UIC391" s="43"/>
      <c r="UID391" s="43"/>
      <c r="UIE391" s="43"/>
      <c r="UIF391" s="43"/>
      <c r="UIG391" s="43"/>
      <c r="UIH391" s="43"/>
      <c r="UII391" s="43"/>
      <c r="UIJ391" s="43"/>
      <c r="UIK391" s="43"/>
      <c r="UIL391" s="43"/>
      <c r="UIM391" s="43"/>
      <c r="UIN391" s="43"/>
      <c r="UIO391" s="43"/>
      <c r="UIP391" s="43"/>
      <c r="UIQ391" s="43"/>
      <c r="UIR391" s="43"/>
      <c r="UIS391" s="43"/>
      <c r="UIT391" s="43"/>
      <c r="UIU391" s="43"/>
      <c r="UIV391" s="43"/>
      <c r="UIW391" s="43"/>
      <c r="UIX391" s="43"/>
      <c r="UIY391" s="43"/>
      <c r="UIZ391" s="43"/>
      <c r="UJA391" s="43"/>
      <c r="UJB391" s="43"/>
      <c r="UJC391" s="43"/>
      <c r="UJD391" s="43"/>
      <c r="UJE391" s="43"/>
      <c r="UJF391" s="43"/>
      <c r="UJG391" s="43"/>
      <c r="UJH391" s="43"/>
      <c r="UJI391" s="43"/>
      <c r="UJJ391" s="43"/>
      <c r="UJK391" s="43"/>
      <c r="UJL391" s="43"/>
      <c r="UJM391" s="43"/>
      <c r="UJN391" s="43"/>
      <c r="UJO391" s="43"/>
      <c r="UJP391" s="43"/>
      <c r="UJQ391" s="43"/>
      <c r="UJR391" s="43"/>
      <c r="UJS391" s="43"/>
      <c r="UJT391" s="43"/>
      <c r="UJU391" s="43"/>
      <c r="UJV391" s="43"/>
      <c r="UJW391" s="43"/>
      <c r="UJX391" s="43"/>
      <c r="UJY391" s="43"/>
      <c r="UJZ391" s="43"/>
      <c r="UKA391" s="43"/>
      <c r="UKB391" s="43"/>
      <c r="UKC391" s="43"/>
      <c r="UKD391" s="43"/>
      <c r="UKE391" s="43"/>
      <c r="UKF391" s="43"/>
      <c r="UKG391" s="43"/>
      <c r="UKH391" s="43"/>
      <c r="UKI391" s="43"/>
      <c r="UKJ391" s="43"/>
      <c r="UKK391" s="43"/>
      <c r="UKL391" s="43"/>
      <c r="UKM391" s="43"/>
      <c r="UKN391" s="43"/>
      <c r="UKO391" s="43"/>
      <c r="UKP391" s="43"/>
      <c r="UKQ391" s="43"/>
      <c r="UKR391" s="43"/>
      <c r="UKS391" s="43"/>
      <c r="UKT391" s="43"/>
      <c r="UKU391" s="43"/>
      <c r="UKV391" s="43"/>
      <c r="UKW391" s="43"/>
      <c r="UKX391" s="43"/>
      <c r="UKY391" s="43"/>
      <c r="UKZ391" s="43"/>
      <c r="ULA391" s="43"/>
      <c r="ULB391" s="43"/>
      <c r="ULC391" s="43"/>
      <c r="ULD391" s="43"/>
      <c r="ULE391" s="43"/>
      <c r="ULF391" s="43"/>
      <c r="ULG391" s="43"/>
      <c r="ULH391" s="43"/>
      <c r="ULI391" s="43"/>
      <c r="ULJ391" s="43"/>
      <c r="ULK391" s="43"/>
      <c r="ULL391" s="43"/>
      <c r="ULM391" s="43"/>
      <c r="ULN391" s="43"/>
      <c r="ULO391" s="43"/>
      <c r="ULP391" s="43"/>
      <c r="ULQ391" s="43"/>
      <c r="ULR391" s="43"/>
      <c r="ULS391" s="43"/>
      <c r="ULT391" s="43"/>
      <c r="ULU391" s="43"/>
      <c r="ULV391" s="43"/>
      <c r="ULW391" s="43"/>
      <c r="ULX391" s="43"/>
      <c r="ULY391" s="43"/>
      <c r="ULZ391" s="43"/>
      <c r="UMA391" s="43"/>
      <c r="UMB391" s="43"/>
      <c r="UMC391" s="43"/>
      <c r="UMD391" s="43"/>
      <c r="UME391" s="43"/>
      <c r="UMF391" s="43"/>
      <c r="UMG391" s="43"/>
      <c r="UMH391" s="43"/>
      <c r="UMI391" s="43"/>
      <c r="UMJ391" s="43"/>
      <c r="UMK391" s="43"/>
      <c r="UML391" s="43"/>
      <c r="UMM391" s="43"/>
      <c r="UMN391" s="43"/>
      <c r="UMO391" s="43"/>
      <c r="UMP391" s="43"/>
      <c r="UMQ391" s="43"/>
      <c r="UMR391" s="43"/>
      <c r="UMS391" s="43"/>
      <c r="UMT391" s="43"/>
      <c r="UMU391" s="43"/>
      <c r="UMV391" s="43"/>
      <c r="UMW391" s="43"/>
      <c r="UMX391" s="43"/>
      <c r="UMY391" s="43"/>
      <c r="UMZ391" s="43"/>
      <c r="UNA391" s="43"/>
      <c r="UNB391" s="43"/>
      <c r="UNC391" s="43"/>
      <c r="UND391" s="43"/>
      <c r="UNE391" s="43"/>
      <c r="UNF391" s="43"/>
      <c r="UNG391" s="43"/>
      <c r="UNH391" s="43"/>
      <c r="UNI391" s="43"/>
      <c r="UNJ391" s="43"/>
      <c r="UNK391" s="43"/>
      <c r="UNL391" s="43"/>
      <c r="UNM391" s="43"/>
      <c r="UNN391" s="43"/>
      <c r="UNO391" s="43"/>
      <c r="UNP391" s="43"/>
      <c r="UNQ391" s="43"/>
      <c r="UNR391" s="43"/>
      <c r="UNS391" s="43"/>
      <c r="UNT391" s="43"/>
      <c r="UNU391" s="43"/>
      <c r="UNV391" s="43"/>
      <c r="UNW391" s="43"/>
      <c r="UNX391" s="43"/>
      <c r="UNY391" s="43"/>
      <c r="UNZ391" s="43"/>
      <c r="UOA391" s="43"/>
      <c r="UOB391" s="43"/>
      <c r="UOC391" s="43"/>
      <c r="UOD391" s="43"/>
      <c r="UOE391" s="43"/>
      <c r="UOF391" s="43"/>
      <c r="UOG391" s="43"/>
      <c r="UOH391" s="43"/>
      <c r="UOI391" s="43"/>
      <c r="UOJ391" s="43"/>
      <c r="UOK391" s="43"/>
      <c r="UOL391" s="43"/>
      <c r="UOM391" s="43"/>
      <c r="UON391" s="43"/>
      <c r="UOO391" s="43"/>
      <c r="UOP391" s="43"/>
      <c r="UOQ391" s="43"/>
      <c r="UOR391" s="43"/>
      <c r="UOS391" s="43"/>
      <c r="UOT391" s="43"/>
      <c r="UOU391" s="43"/>
      <c r="UOV391" s="43"/>
      <c r="UOW391" s="43"/>
      <c r="UOX391" s="43"/>
      <c r="UOY391" s="43"/>
      <c r="UOZ391" s="43"/>
      <c r="UPA391" s="43"/>
      <c r="UPB391" s="43"/>
      <c r="UPC391" s="43"/>
      <c r="UPD391" s="43"/>
      <c r="UPE391" s="43"/>
      <c r="UPF391" s="43"/>
      <c r="UPG391" s="43"/>
      <c r="UPH391" s="43"/>
      <c r="UPI391" s="43"/>
      <c r="UPJ391" s="43"/>
      <c r="UPK391" s="43"/>
      <c r="UPL391" s="43"/>
      <c r="UPM391" s="43"/>
      <c r="UPN391" s="43"/>
      <c r="UPO391" s="43"/>
      <c r="UPP391" s="43"/>
      <c r="UPQ391" s="43"/>
      <c r="UPR391" s="43"/>
      <c r="UPS391" s="43"/>
      <c r="UPT391" s="43"/>
      <c r="UPU391" s="43"/>
      <c r="UPV391" s="43"/>
      <c r="UPW391" s="43"/>
      <c r="UPX391" s="43"/>
      <c r="UPY391" s="43"/>
      <c r="UPZ391" s="43"/>
      <c r="UQA391" s="43"/>
      <c r="UQB391" s="43"/>
      <c r="UQC391" s="43"/>
      <c r="UQD391" s="43"/>
      <c r="UQE391" s="43"/>
      <c r="UQF391" s="43"/>
      <c r="UQG391" s="43"/>
      <c r="UQH391" s="43"/>
      <c r="UQI391" s="43"/>
      <c r="UQJ391" s="43"/>
      <c r="UQK391" s="43"/>
      <c r="UQL391" s="43"/>
      <c r="UQM391" s="43"/>
      <c r="UQN391" s="43"/>
      <c r="UQO391" s="43"/>
      <c r="UQP391" s="43"/>
      <c r="UQQ391" s="43"/>
      <c r="UQR391" s="43"/>
      <c r="UQS391" s="43"/>
      <c r="UQT391" s="43"/>
      <c r="UQU391" s="43"/>
      <c r="UQV391" s="43"/>
      <c r="UQW391" s="43"/>
      <c r="UQX391" s="43"/>
      <c r="UQY391" s="43"/>
      <c r="UQZ391" s="43"/>
      <c r="URA391" s="43"/>
      <c r="URB391" s="43"/>
      <c r="URC391" s="43"/>
      <c r="URD391" s="43"/>
      <c r="URE391" s="43"/>
      <c r="URF391" s="43"/>
      <c r="URG391" s="43"/>
      <c r="URH391" s="43"/>
      <c r="URI391" s="43"/>
      <c r="URJ391" s="43"/>
      <c r="URK391" s="43"/>
      <c r="URL391" s="43"/>
      <c r="URM391" s="43"/>
      <c r="URN391" s="43"/>
      <c r="URO391" s="43"/>
      <c r="URP391" s="43"/>
      <c r="URQ391" s="43"/>
      <c r="URR391" s="43"/>
      <c r="URS391" s="43"/>
      <c r="URT391" s="43"/>
      <c r="URU391" s="43"/>
      <c r="URV391" s="43"/>
      <c r="URW391" s="43"/>
      <c r="URX391" s="43"/>
      <c r="URY391" s="43"/>
      <c r="URZ391" s="43"/>
      <c r="USA391" s="43"/>
      <c r="USB391" s="43"/>
      <c r="USC391" s="43"/>
      <c r="USD391" s="43"/>
      <c r="USE391" s="43"/>
      <c r="USF391" s="43"/>
      <c r="USG391" s="43"/>
      <c r="USH391" s="43"/>
      <c r="USI391" s="43"/>
      <c r="USJ391" s="43"/>
      <c r="USK391" s="43"/>
      <c r="USL391" s="43"/>
      <c r="USM391" s="43"/>
      <c r="USN391" s="43"/>
      <c r="USO391" s="43"/>
      <c r="USP391" s="43"/>
      <c r="USQ391" s="43"/>
      <c r="USR391" s="43"/>
      <c r="USS391" s="43"/>
      <c r="UST391" s="43"/>
      <c r="USU391" s="43"/>
      <c r="USV391" s="43"/>
      <c r="USW391" s="43"/>
      <c r="USX391" s="43"/>
      <c r="USY391" s="43"/>
      <c r="USZ391" s="43"/>
      <c r="UTA391" s="43"/>
      <c r="UTB391" s="43"/>
      <c r="UTC391" s="43"/>
      <c r="UTD391" s="43"/>
      <c r="UTE391" s="43"/>
      <c r="UTF391" s="43"/>
      <c r="UTG391" s="43"/>
      <c r="UTH391" s="43"/>
      <c r="UTI391" s="43"/>
      <c r="UTJ391" s="43"/>
      <c r="UTK391" s="43"/>
      <c r="UTL391" s="43"/>
      <c r="UTM391" s="43"/>
      <c r="UTN391" s="43"/>
      <c r="UTO391" s="43"/>
      <c r="UTP391" s="43"/>
      <c r="UTQ391" s="43"/>
      <c r="UTR391" s="43"/>
      <c r="UTS391" s="43"/>
      <c r="UTT391" s="43"/>
      <c r="UTU391" s="43"/>
      <c r="UTV391" s="43"/>
      <c r="UTW391" s="43"/>
      <c r="UTX391" s="43"/>
      <c r="UTY391" s="43"/>
      <c r="UTZ391" s="43"/>
      <c r="UUA391" s="43"/>
      <c r="UUB391" s="43"/>
      <c r="UUC391" s="43"/>
      <c r="UUD391" s="43"/>
      <c r="UUE391" s="43"/>
      <c r="UUF391" s="43"/>
      <c r="UUG391" s="43"/>
      <c r="UUH391" s="43"/>
      <c r="UUI391" s="43"/>
      <c r="UUJ391" s="43"/>
      <c r="UUK391" s="43"/>
      <c r="UUL391" s="43"/>
      <c r="UUM391" s="43"/>
      <c r="UUN391" s="43"/>
      <c r="UUO391" s="43"/>
      <c r="UUP391" s="43"/>
      <c r="UUQ391" s="43"/>
      <c r="UUR391" s="43"/>
      <c r="UUS391" s="43"/>
      <c r="UUT391" s="43"/>
      <c r="UUU391" s="43"/>
      <c r="UUV391" s="43"/>
      <c r="UUW391" s="43"/>
      <c r="UUX391" s="43"/>
      <c r="UUY391" s="43"/>
      <c r="UUZ391" s="43"/>
      <c r="UVA391" s="43"/>
      <c r="UVB391" s="43"/>
      <c r="UVC391" s="43"/>
      <c r="UVD391" s="43"/>
      <c r="UVE391" s="43"/>
      <c r="UVF391" s="43"/>
      <c r="UVG391" s="43"/>
      <c r="UVH391" s="43"/>
      <c r="UVI391" s="43"/>
      <c r="UVJ391" s="43"/>
      <c r="UVK391" s="43"/>
      <c r="UVL391" s="43"/>
      <c r="UVM391" s="43"/>
      <c r="UVN391" s="43"/>
      <c r="UVO391" s="43"/>
      <c r="UVP391" s="43"/>
      <c r="UVQ391" s="43"/>
      <c r="UVR391" s="43"/>
      <c r="UVS391" s="43"/>
      <c r="UVT391" s="43"/>
      <c r="UVU391" s="43"/>
      <c r="UVV391" s="43"/>
      <c r="UVW391" s="43"/>
      <c r="UVX391" s="43"/>
      <c r="UVY391" s="43"/>
      <c r="UVZ391" s="43"/>
      <c r="UWA391" s="43"/>
      <c r="UWB391" s="43"/>
      <c r="UWC391" s="43"/>
      <c r="UWD391" s="43"/>
      <c r="UWE391" s="43"/>
      <c r="UWF391" s="43"/>
      <c r="UWG391" s="43"/>
      <c r="UWH391" s="43"/>
      <c r="UWI391" s="43"/>
      <c r="UWJ391" s="43"/>
      <c r="UWK391" s="43"/>
      <c r="UWL391" s="43"/>
      <c r="UWM391" s="43"/>
      <c r="UWN391" s="43"/>
      <c r="UWO391" s="43"/>
      <c r="UWP391" s="43"/>
      <c r="UWQ391" s="43"/>
      <c r="UWR391" s="43"/>
      <c r="UWS391" s="43"/>
      <c r="UWT391" s="43"/>
      <c r="UWU391" s="43"/>
      <c r="UWV391" s="43"/>
      <c r="UWW391" s="43"/>
      <c r="UWX391" s="43"/>
      <c r="UWY391" s="43"/>
      <c r="UWZ391" s="43"/>
      <c r="UXA391" s="43"/>
      <c r="UXB391" s="43"/>
      <c r="UXC391" s="43"/>
      <c r="UXD391" s="43"/>
      <c r="UXE391" s="43"/>
      <c r="UXF391" s="43"/>
      <c r="UXG391" s="43"/>
      <c r="UXH391" s="43"/>
      <c r="UXI391" s="43"/>
      <c r="UXJ391" s="43"/>
      <c r="UXK391" s="43"/>
      <c r="UXL391" s="43"/>
      <c r="UXM391" s="43"/>
      <c r="UXN391" s="43"/>
      <c r="UXO391" s="43"/>
      <c r="UXP391" s="43"/>
      <c r="UXQ391" s="43"/>
      <c r="UXR391" s="43"/>
      <c r="UXS391" s="43"/>
      <c r="UXT391" s="43"/>
      <c r="UXU391" s="43"/>
      <c r="UXV391" s="43"/>
      <c r="UXW391" s="43"/>
      <c r="UXX391" s="43"/>
      <c r="UXY391" s="43"/>
      <c r="UXZ391" s="43"/>
      <c r="UYA391" s="43"/>
      <c r="UYB391" s="43"/>
      <c r="UYC391" s="43"/>
      <c r="UYD391" s="43"/>
      <c r="UYE391" s="43"/>
      <c r="UYF391" s="43"/>
      <c r="UYG391" s="43"/>
      <c r="UYH391" s="43"/>
      <c r="UYI391" s="43"/>
      <c r="UYJ391" s="43"/>
      <c r="UYK391" s="43"/>
      <c r="UYL391" s="43"/>
      <c r="UYM391" s="43"/>
      <c r="UYN391" s="43"/>
      <c r="UYO391" s="43"/>
      <c r="UYP391" s="43"/>
      <c r="UYQ391" s="43"/>
      <c r="UYR391" s="43"/>
      <c r="UYS391" s="43"/>
      <c r="UYT391" s="43"/>
      <c r="UYU391" s="43"/>
      <c r="UYV391" s="43"/>
      <c r="UYW391" s="43"/>
      <c r="UYX391" s="43"/>
      <c r="UYY391" s="43"/>
      <c r="UYZ391" s="43"/>
      <c r="UZA391" s="43"/>
      <c r="UZB391" s="43"/>
      <c r="UZC391" s="43"/>
      <c r="UZD391" s="43"/>
      <c r="UZE391" s="43"/>
      <c r="UZF391" s="43"/>
      <c r="UZG391" s="43"/>
      <c r="UZH391" s="43"/>
      <c r="UZI391" s="43"/>
      <c r="UZJ391" s="43"/>
      <c r="UZK391" s="43"/>
      <c r="UZL391" s="43"/>
      <c r="UZM391" s="43"/>
      <c r="UZN391" s="43"/>
      <c r="UZO391" s="43"/>
      <c r="UZP391" s="43"/>
      <c r="UZQ391" s="43"/>
      <c r="UZR391" s="43"/>
      <c r="UZS391" s="43"/>
      <c r="UZT391" s="43"/>
      <c r="UZU391" s="43"/>
      <c r="UZV391" s="43"/>
      <c r="UZW391" s="43"/>
      <c r="UZX391" s="43"/>
      <c r="UZY391" s="43"/>
      <c r="UZZ391" s="43"/>
      <c r="VAA391" s="43"/>
      <c r="VAB391" s="43"/>
      <c r="VAC391" s="43"/>
      <c r="VAD391" s="43"/>
      <c r="VAE391" s="43"/>
      <c r="VAF391" s="43"/>
      <c r="VAG391" s="43"/>
      <c r="VAH391" s="43"/>
      <c r="VAI391" s="43"/>
      <c r="VAJ391" s="43"/>
      <c r="VAK391" s="43"/>
      <c r="VAL391" s="43"/>
      <c r="VAM391" s="43"/>
      <c r="VAN391" s="43"/>
      <c r="VAO391" s="43"/>
      <c r="VAP391" s="43"/>
      <c r="VAQ391" s="43"/>
      <c r="VAR391" s="43"/>
      <c r="VAS391" s="43"/>
      <c r="VAT391" s="43"/>
      <c r="VAU391" s="43"/>
      <c r="VAV391" s="43"/>
      <c r="VAW391" s="43"/>
      <c r="VAX391" s="43"/>
      <c r="VAY391" s="43"/>
      <c r="VAZ391" s="43"/>
      <c r="VBA391" s="43"/>
      <c r="VBB391" s="43"/>
      <c r="VBC391" s="43"/>
      <c r="VBD391" s="43"/>
      <c r="VBE391" s="43"/>
      <c r="VBF391" s="43"/>
      <c r="VBG391" s="43"/>
      <c r="VBH391" s="43"/>
      <c r="VBI391" s="43"/>
      <c r="VBJ391" s="43"/>
      <c r="VBK391" s="43"/>
      <c r="VBL391" s="43"/>
      <c r="VBM391" s="43"/>
      <c r="VBN391" s="43"/>
      <c r="VBO391" s="43"/>
      <c r="VBP391" s="43"/>
      <c r="VBQ391" s="43"/>
      <c r="VBR391" s="43"/>
      <c r="VBS391" s="43"/>
      <c r="VBT391" s="43"/>
      <c r="VBU391" s="43"/>
      <c r="VBV391" s="43"/>
      <c r="VBW391" s="43"/>
      <c r="VBX391" s="43"/>
      <c r="VBY391" s="43"/>
      <c r="VBZ391" s="43"/>
      <c r="VCA391" s="43"/>
      <c r="VCB391" s="43"/>
      <c r="VCC391" s="43"/>
      <c r="VCD391" s="43"/>
      <c r="VCE391" s="43"/>
      <c r="VCF391" s="43"/>
      <c r="VCG391" s="43"/>
      <c r="VCH391" s="43"/>
      <c r="VCI391" s="43"/>
      <c r="VCJ391" s="43"/>
      <c r="VCK391" s="43"/>
      <c r="VCL391" s="43"/>
      <c r="VCM391" s="43"/>
      <c r="VCN391" s="43"/>
      <c r="VCO391" s="43"/>
      <c r="VCP391" s="43"/>
      <c r="VCQ391" s="43"/>
      <c r="VCR391" s="43"/>
      <c r="VCS391" s="43"/>
      <c r="VCT391" s="43"/>
      <c r="VCU391" s="43"/>
      <c r="VCV391" s="43"/>
      <c r="VCW391" s="43"/>
      <c r="VCX391" s="43"/>
      <c r="VCY391" s="43"/>
      <c r="VCZ391" s="43"/>
      <c r="VDA391" s="43"/>
      <c r="VDB391" s="43"/>
      <c r="VDC391" s="43"/>
      <c r="VDD391" s="43"/>
      <c r="VDE391" s="43"/>
      <c r="VDF391" s="43"/>
      <c r="VDG391" s="43"/>
      <c r="VDH391" s="43"/>
      <c r="VDI391" s="43"/>
      <c r="VDJ391" s="43"/>
      <c r="VDK391" s="43"/>
      <c r="VDL391" s="43"/>
      <c r="VDM391" s="43"/>
      <c r="VDN391" s="43"/>
      <c r="VDO391" s="43"/>
      <c r="VDP391" s="43"/>
      <c r="VDQ391" s="43"/>
      <c r="VDR391" s="43"/>
      <c r="VDS391" s="43"/>
      <c r="VDT391" s="43"/>
      <c r="VDU391" s="43"/>
      <c r="VDV391" s="43"/>
      <c r="VDW391" s="43"/>
      <c r="VDX391" s="43"/>
      <c r="VDY391" s="43"/>
      <c r="VDZ391" s="43"/>
      <c r="VEA391" s="43"/>
      <c r="VEB391" s="43"/>
      <c r="VEC391" s="43"/>
      <c r="VED391" s="43"/>
      <c r="VEE391" s="43"/>
      <c r="VEF391" s="43"/>
      <c r="VEG391" s="43"/>
      <c r="VEH391" s="43"/>
      <c r="VEI391" s="43"/>
      <c r="VEJ391" s="43"/>
      <c r="VEK391" s="43"/>
      <c r="VEL391" s="43"/>
      <c r="VEM391" s="43"/>
      <c r="VEN391" s="43"/>
      <c r="VEO391" s="43"/>
      <c r="VEP391" s="43"/>
      <c r="VEQ391" s="43"/>
      <c r="VER391" s="43"/>
      <c r="VES391" s="43"/>
      <c r="VET391" s="43"/>
      <c r="VEU391" s="43"/>
      <c r="VEV391" s="43"/>
      <c r="VEW391" s="43"/>
      <c r="VEX391" s="43"/>
      <c r="VEY391" s="43"/>
      <c r="VEZ391" s="43"/>
      <c r="VFA391" s="43"/>
      <c r="VFB391" s="43"/>
      <c r="VFC391" s="43"/>
      <c r="VFD391" s="43"/>
      <c r="VFE391" s="43"/>
      <c r="VFF391" s="43"/>
      <c r="VFG391" s="43"/>
      <c r="VFH391" s="43"/>
      <c r="VFI391" s="43"/>
      <c r="VFJ391" s="43"/>
      <c r="VFK391" s="43"/>
      <c r="VFL391" s="43"/>
      <c r="VFM391" s="43"/>
      <c r="VFN391" s="43"/>
      <c r="VFO391" s="43"/>
      <c r="VFP391" s="43"/>
      <c r="VFQ391" s="43"/>
      <c r="VFR391" s="43"/>
      <c r="VFS391" s="43"/>
      <c r="VFT391" s="43"/>
      <c r="VFU391" s="43"/>
      <c r="VFV391" s="43"/>
      <c r="VFW391" s="43"/>
      <c r="VFX391" s="43"/>
      <c r="VFY391" s="43"/>
      <c r="VFZ391" s="43"/>
      <c r="VGA391" s="43"/>
      <c r="VGB391" s="43"/>
      <c r="VGC391" s="43"/>
      <c r="VGD391" s="43"/>
      <c r="VGE391" s="43"/>
      <c r="VGF391" s="43"/>
      <c r="VGG391" s="43"/>
      <c r="VGH391" s="43"/>
      <c r="VGI391" s="43"/>
      <c r="VGJ391" s="43"/>
      <c r="VGK391" s="43"/>
      <c r="VGL391" s="43"/>
      <c r="VGM391" s="43"/>
      <c r="VGN391" s="43"/>
      <c r="VGO391" s="43"/>
      <c r="VGP391" s="43"/>
      <c r="VGQ391" s="43"/>
      <c r="VGR391" s="43"/>
      <c r="VGS391" s="43"/>
      <c r="VGT391" s="43"/>
      <c r="VGU391" s="43"/>
      <c r="VGV391" s="43"/>
      <c r="VGW391" s="43"/>
      <c r="VGX391" s="43"/>
      <c r="VGY391" s="43"/>
      <c r="VGZ391" s="43"/>
      <c r="VHA391" s="43"/>
      <c r="VHB391" s="43"/>
      <c r="VHC391" s="43"/>
      <c r="VHD391" s="43"/>
      <c r="VHE391" s="43"/>
      <c r="VHF391" s="43"/>
      <c r="VHG391" s="43"/>
      <c r="VHH391" s="43"/>
      <c r="VHI391" s="43"/>
      <c r="VHJ391" s="43"/>
      <c r="VHK391" s="43"/>
      <c r="VHL391" s="43"/>
      <c r="VHM391" s="43"/>
      <c r="VHN391" s="43"/>
      <c r="VHO391" s="43"/>
      <c r="VHP391" s="43"/>
      <c r="VHQ391" s="43"/>
      <c r="VHR391" s="43"/>
      <c r="VHS391" s="43"/>
      <c r="VHT391" s="43"/>
      <c r="VHU391" s="43"/>
      <c r="VHV391" s="43"/>
      <c r="VHW391" s="43"/>
      <c r="VHX391" s="43"/>
      <c r="VHY391" s="43"/>
      <c r="VHZ391" s="43"/>
      <c r="VIA391" s="43"/>
      <c r="VIB391" s="43"/>
      <c r="VIC391" s="43"/>
      <c r="VID391" s="43"/>
      <c r="VIE391" s="43"/>
      <c r="VIF391" s="43"/>
      <c r="VIG391" s="43"/>
      <c r="VIH391" s="43"/>
      <c r="VII391" s="43"/>
      <c r="VIJ391" s="43"/>
      <c r="VIK391" s="43"/>
      <c r="VIL391" s="43"/>
      <c r="VIM391" s="43"/>
      <c r="VIN391" s="43"/>
      <c r="VIO391" s="43"/>
      <c r="VIP391" s="43"/>
      <c r="VIQ391" s="43"/>
      <c r="VIR391" s="43"/>
      <c r="VIS391" s="43"/>
      <c r="VIT391" s="43"/>
      <c r="VIU391" s="43"/>
      <c r="VIV391" s="43"/>
      <c r="VIW391" s="43"/>
      <c r="VIX391" s="43"/>
      <c r="VIY391" s="43"/>
      <c r="VIZ391" s="43"/>
      <c r="VJA391" s="43"/>
      <c r="VJB391" s="43"/>
      <c r="VJC391" s="43"/>
      <c r="VJD391" s="43"/>
      <c r="VJE391" s="43"/>
      <c r="VJF391" s="43"/>
      <c r="VJG391" s="43"/>
      <c r="VJH391" s="43"/>
      <c r="VJI391" s="43"/>
      <c r="VJJ391" s="43"/>
      <c r="VJK391" s="43"/>
      <c r="VJL391" s="43"/>
      <c r="VJM391" s="43"/>
      <c r="VJN391" s="43"/>
      <c r="VJO391" s="43"/>
      <c r="VJP391" s="43"/>
      <c r="VJQ391" s="43"/>
      <c r="VJR391" s="43"/>
      <c r="VJS391" s="43"/>
      <c r="VJT391" s="43"/>
      <c r="VJU391" s="43"/>
      <c r="VJV391" s="43"/>
      <c r="VJW391" s="43"/>
      <c r="VJX391" s="43"/>
      <c r="VJY391" s="43"/>
      <c r="VJZ391" s="43"/>
      <c r="VKA391" s="43"/>
      <c r="VKB391" s="43"/>
      <c r="VKC391" s="43"/>
      <c r="VKD391" s="43"/>
      <c r="VKE391" s="43"/>
      <c r="VKF391" s="43"/>
      <c r="VKG391" s="43"/>
      <c r="VKH391" s="43"/>
      <c r="VKI391" s="43"/>
      <c r="VKJ391" s="43"/>
      <c r="VKK391" s="43"/>
      <c r="VKL391" s="43"/>
      <c r="VKM391" s="43"/>
      <c r="VKN391" s="43"/>
      <c r="VKO391" s="43"/>
      <c r="VKP391" s="43"/>
      <c r="VKQ391" s="43"/>
      <c r="VKR391" s="43"/>
      <c r="VKS391" s="43"/>
      <c r="VKT391" s="43"/>
      <c r="VKU391" s="43"/>
      <c r="VKV391" s="43"/>
      <c r="VKW391" s="43"/>
      <c r="VKX391" s="43"/>
      <c r="VKY391" s="43"/>
      <c r="VKZ391" s="43"/>
      <c r="VLA391" s="43"/>
      <c r="VLB391" s="43"/>
      <c r="VLC391" s="43"/>
      <c r="VLD391" s="43"/>
      <c r="VLE391" s="43"/>
      <c r="VLF391" s="43"/>
      <c r="VLG391" s="43"/>
      <c r="VLH391" s="43"/>
      <c r="VLI391" s="43"/>
      <c r="VLJ391" s="43"/>
      <c r="VLK391" s="43"/>
      <c r="VLL391" s="43"/>
      <c r="VLM391" s="43"/>
      <c r="VLN391" s="43"/>
      <c r="VLO391" s="43"/>
      <c r="VLP391" s="43"/>
      <c r="VLQ391" s="43"/>
      <c r="VLR391" s="43"/>
      <c r="VLS391" s="43"/>
      <c r="VLT391" s="43"/>
      <c r="VLU391" s="43"/>
      <c r="VLV391" s="43"/>
      <c r="VLW391" s="43"/>
      <c r="VLX391" s="43"/>
      <c r="VLY391" s="43"/>
      <c r="VLZ391" s="43"/>
      <c r="VMA391" s="43"/>
      <c r="VMB391" s="43"/>
      <c r="VMC391" s="43"/>
      <c r="VMD391" s="43"/>
      <c r="VME391" s="43"/>
      <c r="VMF391" s="43"/>
      <c r="VMG391" s="43"/>
      <c r="VMH391" s="43"/>
      <c r="VMI391" s="43"/>
      <c r="VMJ391" s="43"/>
      <c r="VMK391" s="43"/>
      <c r="VML391" s="43"/>
      <c r="VMM391" s="43"/>
      <c r="VMN391" s="43"/>
      <c r="VMO391" s="43"/>
      <c r="VMP391" s="43"/>
      <c r="VMQ391" s="43"/>
      <c r="VMR391" s="43"/>
      <c r="VMS391" s="43"/>
      <c r="VMT391" s="43"/>
      <c r="VMU391" s="43"/>
      <c r="VMV391" s="43"/>
      <c r="VMW391" s="43"/>
      <c r="VMX391" s="43"/>
      <c r="VMY391" s="43"/>
      <c r="VMZ391" s="43"/>
      <c r="VNA391" s="43"/>
      <c r="VNB391" s="43"/>
      <c r="VNC391" s="43"/>
      <c r="VND391" s="43"/>
      <c r="VNE391" s="43"/>
      <c r="VNF391" s="43"/>
      <c r="VNG391" s="43"/>
      <c r="VNH391" s="43"/>
      <c r="VNI391" s="43"/>
      <c r="VNJ391" s="43"/>
      <c r="VNK391" s="43"/>
      <c r="VNL391" s="43"/>
      <c r="VNM391" s="43"/>
      <c r="VNN391" s="43"/>
      <c r="VNO391" s="43"/>
      <c r="VNP391" s="43"/>
      <c r="VNQ391" s="43"/>
      <c r="VNR391" s="43"/>
      <c r="VNS391" s="43"/>
      <c r="VNT391" s="43"/>
      <c r="VNU391" s="43"/>
      <c r="VNV391" s="43"/>
      <c r="VNW391" s="43"/>
      <c r="VNX391" s="43"/>
      <c r="VNY391" s="43"/>
      <c r="VNZ391" s="43"/>
      <c r="VOA391" s="43"/>
      <c r="VOB391" s="43"/>
      <c r="VOC391" s="43"/>
      <c r="VOD391" s="43"/>
      <c r="VOE391" s="43"/>
      <c r="VOF391" s="43"/>
      <c r="VOG391" s="43"/>
      <c r="VOH391" s="43"/>
      <c r="VOI391" s="43"/>
      <c r="VOJ391" s="43"/>
      <c r="VOK391" s="43"/>
      <c r="VOL391" s="43"/>
      <c r="VOM391" s="43"/>
      <c r="VON391" s="43"/>
      <c r="VOO391" s="43"/>
      <c r="VOP391" s="43"/>
      <c r="VOQ391" s="43"/>
      <c r="VOR391" s="43"/>
      <c r="VOS391" s="43"/>
      <c r="VOT391" s="43"/>
      <c r="VOU391" s="43"/>
      <c r="VOV391" s="43"/>
      <c r="VOW391" s="43"/>
      <c r="VOX391" s="43"/>
      <c r="VOY391" s="43"/>
      <c r="VOZ391" s="43"/>
      <c r="VPA391" s="43"/>
      <c r="VPB391" s="43"/>
      <c r="VPC391" s="43"/>
      <c r="VPD391" s="43"/>
      <c r="VPE391" s="43"/>
      <c r="VPF391" s="43"/>
      <c r="VPG391" s="43"/>
      <c r="VPH391" s="43"/>
      <c r="VPI391" s="43"/>
      <c r="VPJ391" s="43"/>
      <c r="VPK391" s="43"/>
      <c r="VPL391" s="43"/>
      <c r="VPM391" s="43"/>
      <c r="VPN391" s="43"/>
      <c r="VPO391" s="43"/>
      <c r="VPP391" s="43"/>
      <c r="VPQ391" s="43"/>
      <c r="VPR391" s="43"/>
      <c r="VPS391" s="43"/>
      <c r="VPT391" s="43"/>
      <c r="VPU391" s="43"/>
      <c r="VPV391" s="43"/>
      <c r="VPW391" s="43"/>
      <c r="VPX391" s="43"/>
      <c r="VPY391" s="43"/>
      <c r="VPZ391" s="43"/>
      <c r="VQA391" s="43"/>
      <c r="VQB391" s="43"/>
      <c r="VQC391" s="43"/>
      <c r="VQD391" s="43"/>
      <c r="VQE391" s="43"/>
      <c r="VQF391" s="43"/>
      <c r="VQG391" s="43"/>
      <c r="VQH391" s="43"/>
      <c r="VQI391" s="43"/>
      <c r="VQJ391" s="43"/>
      <c r="VQK391" s="43"/>
      <c r="VQL391" s="43"/>
      <c r="VQM391" s="43"/>
      <c r="VQN391" s="43"/>
      <c r="VQO391" s="43"/>
      <c r="VQP391" s="43"/>
      <c r="VQQ391" s="43"/>
      <c r="VQR391" s="43"/>
      <c r="VQS391" s="43"/>
      <c r="VQT391" s="43"/>
      <c r="VQU391" s="43"/>
      <c r="VQV391" s="43"/>
      <c r="VQW391" s="43"/>
      <c r="VQX391" s="43"/>
      <c r="VQY391" s="43"/>
      <c r="VQZ391" s="43"/>
      <c r="VRA391" s="43"/>
      <c r="VRB391" s="43"/>
      <c r="VRC391" s="43"/>
      <c r="VRD391" s="43"/>
      <c r="VRE391" s="43"/>
      <c r="VRF391" s="43"/>
      <c r="VRG391" s="43"/>
      <c r="VRH391" s="43"/>
      <c r="VRI391" s="43"/>
      <c r="VRJ391" s="43"/>
      <c r="VRK391" s="43"/>
      <c r="VRL391" s="43"/>
      <c r="VRM391" s="43"/>
      <c r="VRN391" s="43"/>
      <c r="VRO391" s="43"/>
      <c r="VRP391" s="43"/>
      <c r="VRQ391" s="43"/>
      <c r="VRR391" s="43"/>
      <c r="VRS391" s="43"/>
      <c r="VRT391" s="43"/>
      <c r="VRU391" s="43"/>
      <c r="VRV391" s="43"/>
      <c r="VRW391" s="43"/>
      <c r="VRX391" s="43"/>
      <c r="VRY391" s="43"/>
      <c r="VRZ391" s="43"/>
      <c r="VSA391" s="43"/>
      <c r="VSB391" s="43"/>
      <c r="VSC391" s="43"/>
      <c r="VSD391" s="43"/>
      <c r="VSE391" s="43"/>
      <c r="VSF391" s="43"/>
      <c r="VSG391" s="43"/>
      <c r="VSH391" s="43"/>
      <c r="VSI391" s="43"/>
      <c r="VSJ391" s="43"/>
      <c r="VSK391" s="43"/>
      <c r="VSL391" s="43"/>
      <c r="VSM391" s="43"/>
      <c r="VSN391" s="43"/>
      <c r="VSO391" s="43"/>
      <c r="VSP391" s="43"/>
      <c r="VSQ391" s="43"/>
      <c r="VSR391" s="43"/>
      <c r="VSS391" s="43"/>
      <c r="VST391" s="43"/>
      <c r="VSU391" s="43"/>
      <c r="VSV391" s="43"/>
      <c r="VSW391" s="43"/>
      <c r="VSX391" s="43"/>
      <c r="VSY391" s="43"/>
      <c r="VSZ391" s="43"/>
      <c r="VTA391" s="43"/>
      <c r="VTB391" s="43"/>
      <c r="VTC391" s="43"/>
      <c r="VTD391" s="43"/>
      <c r="VTE391" s="43"/>
      <c r="VTF391" s="43"/>
      <c r="VTG391" s="43"/>
      <c r="VTH391" s="43"/>
      <c r="VTI391" s="43"/>
      <c r="VTJ391" s="43"/>
      <c r="VTK391" s="43"/>
      <c r="VTL391" s="43"/>
      <c r="VTM391" s="43"/>
      <c r="VTN391" s="43"/>
      <c r="VTO391" s="43"/>
      <c r="VTP391" s="43"/>
      <c r="VTQ391" s="43"/>
      <c r="VTR391" s="43"/>
      <c r="VTS391" s="43"/>
      <c r="VTT391" s="43"/>
      <c r="VTU391" s="43"/>
      <c r="VTV391" s="43"/>
      <c r="VTW391" s="43"/>
      <c r="VTX391" s="43"/>
      <c r="VTY391" s="43"/>
      <c r="VTZ391" s="43"/>
      <c r="VUA391" s="43"/>
      <c r="VUB391" s="43"/>
      <c r="VUC391" s="43"/>
      <c r="VUD391" s="43"/>
      <c r="VUE391" s="43"/>
      <c r="VUF391" s="43"/>
      <c r="VUG391" s="43"/>
      <c r="VUH391" s="43"/>
      <c r="VUI391" s="43"/>
      <c r="VUJ391" s="43"/>
      <c r="VUK391" s="43"/>
      <c r="VUL391" s="43"/>
      <c r="VUM391" s="43"/>
      <c r="VUN391" s="43"/>
      <c r="VUO391" s="43"/>
      <c r="VUP391" s="43"/>
      <c r="VUQ391" s="43"/>
      <c r="VUR391" s="43"/>
      <c r="VUS391" s="43"/>
      <c r="VUT391" s="43"/>
      <c r="VUU391" s="43"/>
      <c r="VUV391" s="43"/>
      <c r="VUW391" s="43"/>
      <c r="VUX391" s="43"/>
      <c r="VUY391" s="43"/>
      <c r="VUZ391" s="43"/>
      <c r="VVA391" s="43"/>
      <c r="VVB391" s="43"/>
      <c r="VVC391" s="43"/>
      <c r="VVD391" s="43"/>
      <c r="VVE391" s="43"/>
      <c r="VVF391" s="43"/>
      <c r="VVG391" s="43"/>
      <c r="VVH391" s="43"/>
      <c r="VVI391" s="43"/>
      <c r="VVJ391" s="43"/>
      <c r="VVK391" s="43"/>
      <c r="VVL391" s="43"/>
      <c r="VVM391" s="43"/>
      <c r="VVN391" s="43"/>
      <c r="VVO391" s="43"/>
      <c r="VVP391" s="43"/>
      <c r="VVQ391" s="43"/>
      <c r="VVR391" s="43"/>
      <c r="VVS391" s="43"/>
      <c r="VVT391" s="43"/>
      <c r="VVU391" s="43"/>
      <c r="VVV391" s="43"/>
      <c r="VVW391" s="43"/>
      <c r="VVX391" s="43"/>
      <c r="VVY391" s="43"/>
      <c r="VVZ391" s="43"/>
      <c r="VWA391" s="43"/>
      <c r="VWB391" s="43"/>
      <c r="VWC391" s="43"/>
      <c r="VWD391" s="43"/>
      <c r="VWE391" s="43"/>
      <c r="VWF391" s="43"/>
      <c r="VWG391" s="43"/>
      <c r="VWH391" s="43"/>
      <c r="VWI391" s="43"/>
      <c r="VWJ391" s="43"/>
      <c r="VWK391" s="43"/>
      <c r="VWL391" s="43"/>
      <c r="VWM391" s="43"/>
      <c r="VWN391" s="43"/>
      <c r="VWO391" s="43"/>
      <c r="VWP391" s="43"/>
      <c r="VWQ391" s="43"/>
      <c r="VWR391" s="43"/>
      <c r="VWS391" s="43"/>
      <c r="VWT391" s="43"/>
      <c r="VWU391" s="43"/>
      <c r="VWV391" s="43"/>
      <c r="VWW391" s="43"/>
      <c r="VWX391" s="43"/>
      <c r="VWY391" s="43"/>
      <c r="VWZ391" s="43"/>
      <c r="VXA391" s="43"/>
      <c r="VXB391" s="43"/>
      <c r="VXC391" s="43"/>
      <c r="VXD391" s="43"/>
      <c r="VXE391" s="43"/>
      <c r="VXF391" s="43"/>
      <c r="VXG391" s="43"/>
      <c r="VXH391" s="43"/>
      <c r="VXI391" s="43"/>
      <c r="VXJ391" s="43"/>
      <c r="VXK391" s="43"/>
      <c r="VXL391" s="43"/>
      <c r="VXM391" s="43"/>
      <c r="VXN391" s="43"/>
      <c r="VXO391" s="43"/>
      <c r="VXP391" s="43"/>
      <c r="VXQ391" s="43"/>
      <c r="VXR391" s="43"/>
      <c r="VXS391" s="43"/>
      <c r="VXT391" s="43"/>
      <c r="VXU391" s="43"/>
      <c r="VXV391" s="43"/>
      <c r="VXW391" s="43"/>
      <c r="VXX391" s="43"/>
      <c r="VXY391" s="43"/>
      <c r="VXZ391" s="43"/>
      <c r="VYA391" s="43"/>
      <c r="VYB391" s="43"/>
      <c r="VYC391" s="43"/>
      <c r="VYD391" s="43"/>
      <c r="VYE391" s="43"/>
      <c r="VYF391" s="43"/>
      <c r="VYG391" s="43"/>
      <c r="VYH391" s="43"/>
      <c r="VYI391" s="43"/>
      <c r="VYJ391" s="43"/>
      <c r="VYK391" s="43"/>
      <c r="VYL391" s="43"/>
      <c r="VYM391" s="43"/>
      <c r="VYN391" s="43"/>
      <c r="VYO391" s="43"/>
      <c r="VYP391" s="43"/>
      <c r="VYQ391" s="43"/>
      <c r="VYR391" s="43"/>
      <c r="VYS391" s="43"/>
      <c r="VYT391" s="43"/>
      <c r="VYU391" s="43"/>
      <c r="VYV391" s="43"/>
      <c r="VYW391" s="43"/>
      <c r="VYX391" s="43"/>
      <c r="VYY391" s="43"/>
      <c r="VYZ391" s="43"/>
      <c r="VZA391" s="43"/>
      <c r="VZB391" s="43"/>
      <c r="VZC391" s="43"/>
      <c r="VZD391" s="43"/>
      <c r="VZE391" s="43"/>
      <c r="VZF391" s="43"/>
      <c r="VZG391" s="43"/>
      <c r="VZH391" s="43"/>
      <c r="VZI391" s="43"/>
      <c r="VZJ391" s="43"/>
      <c r="VZK391" s="43"/>
      <c r="VZL391" s="43"/>
      <c r="VZM391" s="43"/>
      <c r="VZN391" s="43"/>
      <c r="VZO391" s="43"/>
      <c r="VZP391" s="43"/>
      <c r="VZQ391" s="43"/>
      <c r="VZR391" s="43"/>
      <c r="VZS391" s="43"/>
      <c r="VZT391" s="43"/>
      <c r="VZU391" s="43"/>
      <c r="VZV391" s="43"/>
      <c r="VZW391" s="43"/>
      <c r="VZX391" s="43"/>
      <c r="VZY391" s="43"/>
      <c r="VZZ391" s="43"/>
      <c r="WAA391" s="43"/>
      <c r="WAB391" s="43"/>
      <c r="WAC391" s="43"/>
      <c r="WAD391" s="43"/>
      <c r="WAE391" s="43"/>
      <c r="WAF391" s="43"/>
      <c r="WAG391" s="43"/>
      <c r="WAH391" s="43"/>
      <c r="WAI391" s="43"/>
      <c r="WAJ391" s="43"/>
      <c r="WAK391" s="43"/>
      <c r="WAL391" s="43"/>
      <c r="WAM391" s="43"/>
      <c r="WAN391" s="43"/>
      <c r="WAO391" s="43"/>
      <c r="WAP391" s="43"/>
      <c r="WAQ391" s="43"/>
      <c r="WAR391" s="43"/>
      <c r="WAS391" s="43"/>
      <c r="WAT391" s="43"/>
      <c r="WAU391" s="43"/>
      <c r="WAV391" s="43"/>
      <c r="WAW391" s="43"/>
      <c r="WAX391" s="43"/>
      <c r="WAY391" s="43"/>
      <c r="WAZ391" s="43"/>
      <c r="WBA391" s="43"/>
      <c r="WBB391" s="43"/>
      <c r="WBC391" s="43"/>
      <c r="WBD391" s="43"/>
      <c r="WBE391" s="43"/>
      <c r="WBF391" s="43"/>
      <c r="WBG391" s="43"/>
      <c r="WBH391" s="43"/>
      <c r="WBI391" s="43"/>
      <c r="WBJ391" s="43"/>
      <c r="WBK391" s="43"/>
      <c r="WBL391" s="43"/>
      <c r="WBM391" s="43"/>
      <c r="WBN391" s="43"/>
      <c r="WBO391" s="43"/>
      <c r="WBP391" s="43"/>
      <c r="WBQ391" s="43"/>
      <c r="WBR391" s="43"/>
      <c r="WBS391" s="43"/>
      <c r="WBT391" s="43"/>
      <c r="WBU391" s="43"/>
      <c r="WBV391" s="43"/>
      <c r="WBW391" s="43"/>
      <c r="WBX391" s="43"/>
      <c r="WBY391" s="43"/>
      <c r="WBZ391" s="43"/>
      <c r="WCA391" s="43"/>
      <c r="WCB391" s="43"/>
      <c r="WCC391" s="43"/>
      <c r="WCD391" s="43"/>
      <c r="WCE391" s="43"/>
      <c r="WCF391" s="43"/>
      <c r="WCG391" s="43"/>
      <c r="WCH391" s="43"/>
      <c r="WCI391" s="43"/>
      <c r="WCJ391" s="43"/>
      <c r="WCK391" s="43"/>
      <c r="WCL391" s="43"/>
      <c r="WCM391" s="43"/>
      <c r="WCN391" s="43"/>
      <c r="WCO391" s="43"/>
      <c r="WCP391" s="43"/>
      <c r="WCQ391" s="43"/>
      <c r="WCR391" s="43"/>
      <c r="WCS391" s="43"/>
      <c r="WCT391" s="43"/>
      <c r="WCU391" s="43"/>
      <c r="WCV391" s="43"/>
      <c r="WCW391" s="43"/>
      <c r="WCX391" s="43"/>
      <c r="WCY391" s="43"/>
      <c r="WCZ391" s="43"/>
      <c r="WDA391" s="43"/>
      <c r="WDB391" s="43"/>
      <c r="WDC391" s="43"/>
      <c r="WDD391" s="43"/>
      <c r="WDE391" s="43"/>
      <c r="WDF391" s="43"/>
      <c r="WDG391" s="43"/>
      <c r="WDH391" s="43"/>
      <c r="WDI391" s="43"/>
      <c r="WDJ391" s="43"/>
      <c r="WDK391" s="43"/>
      <c r="WDL391" s="43"/>
      <c r="WDM391" s="43"/>
      <c r="WDN391" s="43"/>
      <c r="WDO391" s="43"/>
      <c r="WDP391" s="43"/>
      <c r="WDQ391" s="43"/>
      <c r="WDR391" s="43"/>
      <c r="WDS391" s="43"/>
      <c r="WDT391" s="43"/>
      <c r="WDU391" s="43"/>
      <c r="WDV391" s="43"/>
      <c r="WDW391" s="43"/>
      <c r="WDX391" s="43"/>
      <c r="WDY391" s="43"/>
      <c r="WDZ391" s="43"/>
      <c r="WEA391" s="43"/>
      <c r="WEB391" s="43"/>
      <c r="WEC391" s="43"/>
      <c r="WED391" s="43"/>
      <c r="WEE391" s="43"/>
      <c r="WEF391" s="43"/>
      <c r="WEG391" s="43"/>
      <c r="WEH391" s="43"/>
      <c r="WEI391" s="43"/>
      <c r="WEJ391" s="43"/>
      <c r="WEK391" s="43"/>
      <c r="WEL391" s="43"/>
      <c r="WEM391" s="43"/>
      <c r="WEN391" s="43"/>
      <c r="WEO391" s="43"/>
      <c r="WEP391" s="43"/>
      <c r="WEQ391" s="43"/>
      <c r="WER391" s="43"/>
      <c r="WES391" s="43"/>
      <c r="WET391" s="43"/>
      <c r="WEU391" s="43"/>
      <c r="WEV391" s="43"/>
      <c r="WEW391" s="43"/>
      <c r="WEX391" s="43"/>
      <c r="WEY391" s="43"/>
      <c r="WEZ391" s="43"/>
      <c r="WFA391" s="43"/>
      <c r="WFB391" s="43"/>
      <c r="WFC391" s="43"/>
      <c r="WFD391" s="43"/>
      <c r="WFE391" s="43"/>
      <c r="WFF391" s="43"/>
      <c r="WFG391" s="43"/>
      <c r="WFH391" s="43"/>
      <c r="WFI391" s="43"/>
      <c r="WFJ391" s="43"/>
      <c r="WFK391" s="43"/>
      <c r="WFL391" s="43"/>
      <c r="WFM391" s="43"/>
      <c r="WFN391" s="43"/>
      <c r="WFO391" s="43"/>
      <c r="WFP391" s="43"/>
      <c r="WFQ391" s="43"/>
      <c r="WFR391" s="43"/>
      <c r="WFS391" s="43"/>
      <c r="WFT391" s="43"/>
      <c r="WFU391" s="43"/>
      <c r="WFV391" s="43"/>
      <c r="WFW391" s="43"/>
      <c r="WFX391" s="43"/>
      <c r="WFY391" s="43"/>
      <c r="WFZ391" s="43"/>
      <c r="WGA391" s="43"/>
      <c r="WGB391" s="43"/>
      <c r="WGC391" s="43"/>
      <c r="WGD391" s="43"/>
      <c r="WGE391" s="43"/>
      <c r="WGF391" s="43"/>
      <c r="WGG391" s="43"/>
      <c r="WGH391" s="43"/>
      <c r="WGI391" s="43"/>
      <c r="WGJ391" s="43"/>
      <c r="WGK391" s="43"/>
      <c r="WGL391" s="43"/>
      <c r="WGM391" s="43"/>
      <c r="WGN391" s="43"/>
      <c r="WGO391" s="43"/>
      <c r="WGP391" s="43"/>
      <c r="WGQ391" s="43"/>
      <c r="WGR391" s="43"/>
      <c r="WGS391" s="43"/>
      <c r="WGT391" s="43"/>
      <c r="WGU391" s="43"/>
      <c r="WGV391" s="43"/>
      <c r="WGW391" s="43"/>
      <c r="WGX391" s="43"/>
      <c r="WGY391" s="43"/>
      <c r="WGZ391" s="43"/>
      <c r="WHA391" s="43"/>
      <c r="WHB391" s="43"/>
      <c r="WHC391" s="43"/>
      <c r="WHD391" s="43"/>
      <c r="WHE391" s="43"/>
      <c r="WHF391" s="43"/>
      <c r="WHG391" s="43"/>
      <c r="WHH391" s="43"/>
      <c r="WHI391" s="43"/>
      <c r="WHJ391" s="43"/>
      <c r="WHK391" s="43"/>
      <c r="WHL391" s="43"/>
      <c r="WHM391" s="43"/>
      <c r="WHN391" s="43"/>
      <c r="WHO391" s="43"/>
      <c r="WHP391" s="43"/>
      <c r="WHQ391" s="43"/>
      <c r="WHR391" s="43"/>
      <c r="WHS391" s="43"/>
      <c r="WHT391" s="43"/>
      <c r="WHU391" s="43"/>
      <c r="WHV391" s="43"/>
      <c r="WHW391" s="43"/>
      <c r="WHX391" s="43"/>
      <c r="WHY391" s="43"/>
      <c r="WHZ391" s="43"/>
      <c r="WIA391" s="43"/>
      <c r="WIB391" s="43"/>
      <c r="WIC391" s="43"/>
      <c r="WID391" s="43"/>
      <c r="WIE391" s="43"/>
      <c r="WIF391" s="43"/>
      <c r="WIG391" s="43"/>
      <c r="WIH391" s="43"/>
      <c r="WII391" s="43"/>
      <c r="WIJ391" s="43"/>
      <c r="WIK391" s="43"/>
      <c r="WIL391" s="43"/>
      <c r="WIM391" s="43"/>
      <c r="WIN391" s="43"/>
      <c r="WIO391" s="43"/>
      <c r="WIP391" s="43"/>
      <c r="WIQ391" s="43"/>
      <c r="WIR391" s="43"/>
      <c r="WIS391" s="43"/>
      <c r="WIT391" s="43"/>
      <c r="WIU391" s="43"/>
      <c r="WIV391" s="43"/>
      <c r="WIW391" s="43"/>
      <c r="WIX391" s="43"/>
      <c r="WIY391" s="43"/>
      <c r="WIZ391" s="43"/>
      <c r="WJA391" s="43"/>
      <c r="WJB391" s="43"/>
      <c r="WJC391" s="43"/>
      <c r="WJD391" s="43"/>
      <c r="WJE391" s="43"/>
      <c r="WJF391" s="43"/>
      <c r="WJG391" s="43"/>
      <c r="WJH391" s="43"/>
      <c r="WJI391" s="43"/>
      <c r="WJJ391" s="43"/>
      <c r="WJK391" s="43"/>
      <c r="WJL391" s="43"/>
      <c r="WJM391" s="43"/>
      <c r="WJN391" s="43"/>
      <c r="WJO391" s="43"/>
      <c r="WJP391" s="43"/>
      <c r="WJQ391" s="43"/>
      <c r="WJR391" s="43"/>
      <c r="WJS391" s="43"/>
      <c r="WJT391" s="43"/>
      <c r="WJU391" s="43"/>
      <c r="WJV391" s="43"/>
      <c r="WJW391" s="43"/>
      <c r="WJX391" s="43"/>
      <c r="WJY391" s="43"/>
      <c r="WJZ391" s="43"/>
      <c r="WKA391" s="43"/>
      <c r="WKB391" s="43"/>
      <c r="WKC391" s="43"/>
      <c r="WKD391" s="43"/>
      <c r="WKE391" s="43"/>
      <c r="WKF391" s="43"/>
      <c r="WKG391" s="43"/>
      <c r="WKH391" s="43"/>
      <c r="WKI391" s="43"/>
      <c r="WKJ391" s="43"/>
      <c r="WKK391" s="43"/>
      <c r="WKL391" s="43"/>
      <c r="WKM391" s="43"/>
      <c r="WKN391" s="43"/>
      <c r="WKO391" s="43"/>
      <c r="WKP391" s="43"/>
      <c r="WKQ391" s="43"/>
      <c r="WKR391" s="43"/>
      <c r="WKS391" s="43"/>
      <c r="WKT391" s="43"/>
      <c r="WKU391" s="43"/>
      <c r="WKV391" s="43"/>
      <c r="WKW391" s="43"/>
      <c r="WKX391" s="43"/>
      <c r="WKY391" s="43"/>
      <c r="WKZ391" s="43"/>
      <c r="WLA391" s="43"/>
      <c r="WLB391" s="43"/>
      <c r="WLC391" s="43"/>
      <c r="WLD391" s="43"/>
      <c r="WLE391" s="43"/>
      <c r="WLF391" s="43"/>
      <c r="WLG391" s="43"/>
      <c r="WLH391" s="43"/>
      <c r="WLI391" s="43"/>
      <c r="WLJ391" s="43"/>
      <c r="WLK391" s="43"/>
      <c r="WLL391" s="43"/>
      <c r="WLM391" s="43"/>
      <c r="WLN391" s="43"/>
      <c r="WLO391" s="43"/>
      <c r="WLP391" s="43"/>
      <c r="WLQ391" s="43"/>
      <c r="WLR391" s="43"/>
      <c r="WLS391" s="43"/>
      <c r="WLT391" s="43"/>
      <c r="WLU391" s="43"/>
      <c r="WLV391" s="43"/>
      <c r="WLW391" s="43"/>
      <c r="WLX391" s="43"/>
      <c r="WLY391" s="43"/>
      <c r="WLZ391" s="43"/>
      <c r="WMA391" s="43"/>
      <c r="WMB391" s="43"/>
      <c r="WMC391" s="43"/>
      <c r="WMD391" s="43"/>
      <c r="WME391" s="43"/>
      <c r="WMF391" s="43"/>
      <c r="WMG391" s="43"/>
      <c r="WMH391" s="43"/>
      <c r="WMI391" s="43"/>
      <c r="WMJ391" s="43"/>
      <c r="WMK391" s="43"/>
      <c r="WML391" s="43"/>
      <c r="WMM391" s="43"/>
      <c r="WMN391" s="43"/>
      <c r="WMO391" s="43"/>
      <c r="WMP391" s="43"/>
      <c r="WMQ391" s="43"/>
      <c r="WMR391" s="43"/>
      <c r="WMS391" s="43"/>
      <c r="WMT391" s="43"/>
      <c r="WMU391" s="43"/>
      <c r="WMV391" s="43"/>
      <c r="WMW391" s="43"/>
      <c r="WMX391" s="43"/>
      <c r="WMY391" s="43"/>
      <c r="WMZ391" s="43"/>
      <c r="WNA391" s="43"/>
      <c r="WNB391" s="43"/>
      <c r="WNC391" s="43"/>
      <c r="WND391" s="43"/>
      <c r="WNE391" s="43"/>
      <c r="WNF391" s="43"/>
      <c r="WNG391" s="43"/>
      <c r="WNH391" s="43"/>
      <c r="WNI391" s="43"/>
      <c r="WNJ391" s="43"/>
      <c r="WNK391" s="43"/>
      <c r="WNL391" s="43"/>
      <c r="WNM391" s="43"/>
      <c r="WNN391" s="43"/>
      <c r="WNO391" s="43"/>
      <c r="WNP391" s="43"/>
      <c r="WNQ391" s="43"/>
      <c r="WNR391" s="43"/>
      <c r="WNS391" s="43"/>
      <c r="WNT391" s="43"/>
      <c r="WNU391" s="43"/>
      <c r="WNV391" s="43"/>
      <c r="WNW391" s="43"/>
      <c r="WNX391" s="43"/>
      <c r="WNY391" s="43"/>
      <c r="WNZ391" s="43"/>
      <c r="WOA391" s="43"/>
      <c r="WOB391" s="43"/>
      <c r="WOC391" s="43"/>
      <c r="WOD391" s="43"/>
      <c r="WOE391" s="43"/>
      <c r="WOF391" s="43"/>
      <c r="WOG391" s="43"/>
      <c r="WOH391" s="43"/>
      <c r="WOI391" s="43"/>
      <c r="WOJ391" s="43"/>
      <c r="WOK391" s="43"/>
      <c r="WOL391" s="43"/>
      <c r="WOM391" s="43"/>
      <c r="WON391" s="43"/>
      <c r="WOO391" s="43"/>
      <c r="WOP391" s="43"/>
      <c r="WOQ391" s="43"/>
      <c r="WOR391" s="43"/>
      <c r="WOS391" s="43"/>
      <c r="WOT391" s="43"/>
      <c r="WOU391" s="43"/>
      <c r="WOV391" s="43"/>
      <c r="WOW391" s="43"/>
      <c r="WOX391" s="43"/>
      <c r="WOY391" s="43"/>
      <c r="WOZ391" s="43"/>
      <c r="WPA391" s="43"/>
      <c r="WPB391" s="43"/>
      <c r="WPC391" s="43"/>
      <c r="WPD391" s="43"/>
      <c r="WPE391" s="43"/>
      <c r="WPF391" s="43"/>
      <c r="WPG391" s="43"/>
      <c r="WPH391" s="43"/>
      <c r="WPI391" s="43"/>
      <c r="WPJ391" s="43"/>
      <c r="WPK391" s="43"/>
      <c r="WPL391" s="43"/>
      <c r="WPM391" s="43"/>
      <c r="WPN391" s="43"/>
      <c r="WPO391" s="43"/>
      <c r="WPP391" s="43"/>
      <c r="WPQ391" s="43"/>
      <c r="WPR391" s="43"/>
      <c r="WPS391" s="43"/>
      <c r="WPT391" s="43"/>
      <c r="WPU391" s="43"/>
      <c r="WPV391" s="43"/>
      <c r="WPW391" s="43"/>
      <c r="WPX391" s="43"/>
      <c r="WPY391" s="43"/>
      <c r="WPZ391" s="43"/>
      <c r="WQA391" s="43"/>
      <c r="WQB391" s="43"/>
      <c r="WQC391" s="43"/>
      <c r="WQD391" s="43"/>
      <c r="WQE391" s="43"/>
      <c r="WQF391" s="43"/>
      <c r="WQG391" s="43"/>
      <c r="WQH391" s="43"/>
      <c r="WQI391" s="43"/>
      <c r="WQJ391" s="43"/>
      <c r="WQK391" s="43"/>
      <c r="WQL391" s="43"/>
      <c r="WQM391" s="43"/>
      <c r="WQN391" s="43"/>
      <c r="WQO391" s="43"/>
      <c r="WQP391" s="43"/>
      <c r="WQQ391" s="43"/>
      <c r="WQR391" s="43"/>
      <c r="WQS391" s="43"/>
      <c r="WQT391" s="43"/>
      <c r="WQU391" s="43"/>
      <c r="WQV391" s="43"/>
      <c r="WQW391" s="43"/>
      <c r="WQX391" s="43"/>
      <c r="WQY391" s="43"/>
      <c r="WQZ391" s="43"/>
      <c r="WRA391" s="43"/>
      <c r="WRB391" s="43"/>
      <c r="WRC391" s="43"/>
      <c r="WRD391" s="43"/>
      <c r="WRE391" s="43"/>
      <c r="WRF391" s="43"/>
      <c r="WRG391" s="43"/>
      <c r="WRH391" s="43"/>
      <c r="WRI391" s="43"/>
      <c r="WRJ391" s="43"/>
      <c r="WRK391" s="43"/>
      <c r="WRL391" s="43"/>
      <c r="WRM391" s="43"/>
      <c r="WRN391" s="43"/>
      <c r="WRO391" s="43"/>
      <c r="WRP391" s="43"/>
      <c r="WRQ391" s="43"/>
      <c r="WRR391" s="43"/>
      <c r="WRS391" s="43"/>
      <c r="WRT391" s="43"/>
      <c r="WRU391" s="43"/>
      <c r="WRV391" s="43"/>
      <c r="WRW391" s="43"/>
      <c r="WRX391" s="43"/>
      <c r="WRY391" s="43"/>
      <c r="WRZ391" s="43"/>
      <c r="WSA391" s="43"/>
      <c r="WSB391" s="43"/>
      <c r="WSC391" s="43"/>
      <c r="WSD391" s="43"/>
      <c r="WSE391" s="43"/>
      <c r="WSF391" s="43"/>
      <c r="WSG391" s="43"/>
      <c r="WSH391" s="43"/>
      <c r="WSI391" s="43"/>
      <c r="WSJ391" s="43"/>
      <c r="WSK391" s="43"/>
      <c r="WSL391" s="43"/>
      <c r="WSM391" s="43"/>
      <c r="WSN391" s="43"/>
      <c r="WSO391" s="43"/>
      <c r="WSP391" s="43"/>
      <c r="WSQ391" s="43"/>
      <c r="WSR391" s="43"/>
      <c r="WSS391" s="43"/>
      <c r="WST391" s="43"/>
      <c r="WSU391" s="43"/>
      <c r="WSV391" s="43"/>
      <c r="WSW391" s="43"/>
      <c r="WSX391" s="43"/>
      <c r="WSY391" s="43"/>
      <c r="WSZ391" s="43"/>
      <c r="WTA391" s="43"/>
      <c r="WTB391" s="43"/>
      <c r="WTC391" s="43"/>
      <c r="WTD391" s="43"/>
      <c r="WTE391" s="43"/>
      <c r="WTF391" s="43"/>
      <c r="WTG391" s="43"/>
      <c r="WTH391" s="43"/>
      <c r="WTI391" s="43"/>
      <c r="WTJ391" s="43"/>
      <c r="WTK391" s="43"/>
      <c r="WTL391" s="43"/>
      <c r="WTM391" s="43"/>
      <c r="WTN391" s="43"/>
      <c r="WTO391" s="43"/>
      <c r="WTP391" s="43"/>
      <c r="WTQ391" s="43"/>
      <c r="WTR391" s="43"/>
      <c r="WTS391" s="43"/>
      <c r="WTT391" s="43"/>
      <c r="WTU391" s="43"/>
      <c r="WTV391" s="43"/>
      <c r="WTW391" s="43"/>
      <c r="WTX391" s="43"/>
      <c r="WTY391" s="43"/>
      <c r="WTZ391" s="43"/>
      <c r="WUA391" s="43"/>
      <c r="WUB391" s="43"/>
      <c r="WUC391" s="43"/>
      <c r="WUD391" s="43"/>
      <c r="WUE391" s="43"/>
      <c r="WUF391" s="43"/>
      <c r="WUG391" s="43"/>
      <c r="WUH391" s="43"/>
      <c r="WUI391" s="43"/>
      <c r="WUJ391" s="43"/>
      <c r="WUK391" s="43"/>
      <c r="WUL391" s="43"/>
      <c r="WUM391" s="43"/>
      <c r="WUN391" s="43"/>
      <c r="WUO391" s="43"/>
      <c r="WUP391" s="43"/>
      <c r="WUQ391" s="43"/>
      <c r="WUR391" s="43"/>
      <c r="WUS391" s="43"/>
      <c r="WUT391" s="43"/>
      <c r="WUU391" s="43"/>
      <c r="WUV391" s="43"/>
      <c r="WUW391" s="43"/>
      <c r="WUX391" s="43"/>
      <c r="WUY391" s="43"/>
      <c r="WUZ391" s="43"/>
      <c r="WVA391" s="43"/>
      <c r="WVB391" s="43"/>
      <c r="WVC391" s="43"/>
      <c r="WVD391" s="43"/>
      <c r="WVE391" s="43"/>
      <c r="WVF391" s="43"/>
      <c r="WVG391" s="43"/>
      <c r="WVH391" s="43"/>
      <c r="WVI391" s="43"/>
      <c r="WVJ391" s="43"/>
      <c r="WVK391" s="43"/>
      <c r="WVL391" s="43"/>
      <c r="WVM391" s="43"/>
      <c r="WVN391" s="43"/>
      <c r="WVO391" s="43"/>
      <c r="WVP391" s="43"/>
      <c r="WVQ391" s="43"/>
      <c r="WVR391" s="43"/>
      <c r="WVS391" s="43"/>
      <c r="WVT391" s="43"/>
      <c r="WVU391" s="43"/>
      <c r="WVV391" s="43"/>
      <c r="WVW391" s="43"/>
      <c r="WVX391" s="43"/>
      <c r="WVY391" s="43"/>
      <c r="WVZ391" s="43"/>
      <c r="WWA391" s="43"/>
      <c r="WWB391" s="43"/>
      <c r="WWC391" s="43"/>
      <c r="WWD391" s="43"/>
      <c r="WWE391" s="43"/>
      <c r="WWF391" s="43"/>
      <c r="WWG391" s="43"/>
      <c r="WWH391" s="43"/>
      <c r="WWI391" s="43"/>
      <c r="WWJ391" s="43"/>
      <c r="WWK391" s="43"/>
      <c r="WWL391" s="43"/>
      <c r="WWM391" s="43"/>
      <c r="WWN391" s="43"/>
      <c r="WWO391" s="43"/>
      <c r="WWP391" s="43"/>
      <c r="WWQ391" s="43"/>
      <c r="WWR391" s="43"/>
      <c r="WWS391" s="43"/>
      <c r="WWT391" s="43"/>
      <c r="WWU391" s="43"/>
      <c r="WWV391" s="43"/>
      <c r="WWW391" s="43"/>
      <c r="WWX391" s="43"/>
      <c r="WWY391" s="43"/>
      <c r="WWZ391" s="43"/>
      <c r="WXA391" s="43"/>
      <c r="WXB391" s="43"/>
      <c r="WXC391" s="43"/>
      <c r="WXD391" s="43"/>
      <c r="WXE391" s="43"/>
      <c r="WXF391" s="43"/>
      <c r="WXG391" s="43"/>
      <c r="WXH391" s="43"/>
      <c r="WXI391" s="43"/>
      <c r="WXJ391" s="43"/>
      <c r="WXK391" s="43"/>
      <c r="WXL391" s="43"/>
      <c r="WXM391" s="43"/>
      <c r="WXN391" s="43"/>
      <c r="WXO391" s="43"/>
      <c r="WXP391" s="43"/>
      <c r="WXQ391" s="43"/>
      <c r="WXR391" s="43"/>
      <c r="WXS391" s="43"/>
      <c r="WXT391" s="43"/>
      <c r="WXU391" s="43"/>
      <c r="WXV391" s="43"/>
      <c r="WXW391" s="43"/>
      <c r="WXX391" s="43"/>
      <c r="WXY391" s="43"/>
      <c r="WXZ391" s="43"/>
      <c r="WYA391" s="43"/>
      <c r="WYB391" s="43"/>
      <c r="WYC391" s="43"/>
      <c r="WYD391" s="43"/>
      <c r="WYE391" s="43"/>
      <c r="WYF391" s="43"/>
      <c r="WYG391" s="43"/>
      <c r="WYH391" s="43"/>
      <c r="WYI391" s="43"/>
      <c r="WYJ391" s="43"/>
      <c r="WYK391" s="43"/>
      <c r="WYL391" s="43"/>
      <c r="WYM391" s="43"/>
      <c r="WYN391" s="43"/>
      <c r="WYO391" s="43"/>
      <c r="WYP391" s="43"/>
      <c r="WYQ391" s="43"/>
      <c r="WYR391" s="43"/>
      <c r="WYS391" s="43"/>
      <c r="WYT391" s="43"/>
      <c r="WYU391" s="43"/>
      <c r="WYV391" s="43"/>
      <c r="WYW391" s="43"/>
      <c r="WYX391" s="43"/>
      <c r="WYY391" s="43"/>
      <c r="WYZ391" s="43"/>
      <c r="WZA391" s="43"/>
      <c r="WZB391" s="43"/>
      <c r="WZC391" s="43"/>
      <c r="WZD391" s="43"/>
      <c r="WZE391" s="43"/>
      <c r="WZF391" s="43"/>
      <c r="WZG391" s="43"/>
      <c r="WZH391" s="43"/>
      <c r="WZI391" s="43"/>
      <c r="WZJ391" s="43"/>
      <c r="WZK391" s="43"/>
      <c r="WZL391" s="43"/>
      <c r="WZM391" s="43"/>
      <c r="WZN391" s="43"/>
      <c r="WZO391" s="43"/>
      <c r="WZP391" s="43"/>
      <c r="WZQ391" s="43"/>
      <c r="WZR391" s="43"/>
      <c r="WZS391" s="43"/>
      <c r="WZT391" s="43"/>
      <c r="WZU391" s="43"/>
      <c r="WZV391" s="43"/>
      <c r="WZW391" s="43"/>
      <c r="WZX391" s="43"/>
      <c r="WZY391" s="43"/>
      <c r="WZZ391" s="43"/>
      <c r="XAA391" s="43"/>
      <c r="XAB391" s="43"/>
      <c r="XAC391" s="43"/>
      <c r="XAD391" s="43"/>
      <c r="XAE391" s="43"/>
      <c r="XAF391" s="43"/>
      <c r="XAG391" s="43"/>
      <c r="XAH391" s="43"/>
      <c r="XAI391" s="43"/>
      <c r="XAJ391" s="43"/>
      <c r="XAK391" s="43"/>
      <c r="XAL391" s="43"/>
      <c r="XAM391" s="43"/>
      <c r="XAN391" s="43"/>
      <c r="XAO391" s="43"/>
      <c r="XAP391" s="43"/>
      <c r="XAQ391" s="43"/>
      <c r="XAR391" s="43"/>
      <c r="XAS391" s="43"/>
      <c r="XAT391" s="43"/>
      <c r="XAU391" s="43"/>
      <c r="XAV391" s="43"/>
      <c r="XAW391" s="43"/>
      <c r="XAX391" s="43"/>
      <c r="XAY391" s="43"/>
      <c r="XAZ391" s="43"/>
      <c r="XBA391" s="43"/>
      <c r="XBB391" s="43"/>
      <c r="XBC391" s="43"/>
      <c r="XBD391" s="43"/>
      <c r="XBE391" s="43"/>
      <c r="XBF391" s="43"/>
      <c r="XBG391" s="43"/>
      <c r="XBH391" s="43"/>
      <c r="XBI391" s="43"/>
      <c r="XBJ391" s="43"/>
      <c r="XBK391" s="43"/>
      <c r="XBL391" s="43"/>
      <c r="XBM391" s="43"/>
      <c r="XBN391" s="43"/>
      <c r="XBO391" s="43"/>
      <c r="XBP391" s="43"/>
      <c r="XBQ391" s="43"/>
      <c r="XBR391" s="43"/>
      <c r="XBS391" s="43"/>
      <c r="XBT391" s="43"/>
      <c r="XBU391" s="43"/>
      <c r="XBV391" s="43"/>
      <c r="XBW391" s="43"/>
      <c r="XBX391" s="43"/>
      <c r="XBY391" s="43"/>
      <c r="XBZ391" s="43"/>
      <c r="XCA391" s="43"/>
      <c r="XCB391" s="43"/>
      <c r="XCC391" s="43"/>
      <c r="XCD391" s="43"/>
      <c r="XCE391" s="43"/>
      <c r="XCF391" s="43"/>
      <c r="XCG391" s="43"/>
      <c r="XCH391" s="43"/>
      <c r="XCI391" s="43"/>
      <c r="XCJ391" s="43"/>
      <c r="XCK391" s="43"/>
      <c r="XCL391" s="43"/>
      <c r="XCM391" s="43"/>
      <c r="XCN391" s="43"/>
      <c r="XCO391" s="43"/>
      <c r="XCP391" s="43"/>
      <c r="XCQ391" s="43"/>
      <c r="XCR391" s="43"/>
      <c r="XCS391" s="43"/>
      <c r="XCT391" s="43"/>
      <c r="XCU391" s="43"/>
      <c r="XCV391" s="43"/>
      <c r="XCW391" s="43"/>
      <c r="XCX391" s="43"/>
      <c r="XCY391" s="43"/>
      <c r="XCZ391" s="43"/>
      <c r="XDA391" s="43"/>
      <c r="XDB391" s="43"/>
      <c r="XDC391" s="43"/>
      <c r="XDD391" s="43"/>
      <c r="XDE391" s="43"/>
      <c r="XDF391" s="43"/>
      <c r="XDG391" s="43"/>
      <c r="XDH391" s="43"/>
      <c r="XDI391" s="43"/>
      <c r="XDJ391" s="43"/>
      <c r="XDK391" s="43"/>
      <c r="XDL391" s="43"/>
      <c r="XDM391" s="43"/>
      <c r="XDN391" s="43"/>
      <c r="XDO391" s="43"/>
      <c r="XDP391" s="43"/>
      <c r="XDQ391" s="43"/>
      <c r="XDR391" s="43"/>
      <c r="XDS391" s="43"/>
      <c r="XDT391" s="43"/>
      <c r="XDU391" s="43"/>
      <c r="XDV391" s="43"/>
      <c r="XDW391" s="43"/>
      <c r="XDX391" s="43"/>
      <c r="XDY391" s="43"/>
      <c r="XDZ391" s="43"/>
      <c r="XEA391" s="43"/>
      <c r="XEB391" s="43"/>
      <c r="XEC391" s="43"/>
      <c r="XED391" s="43"/>
      <c r="XEE391" s="43"/>
      <c r="XEF391" s="43"/>
      <c r="XEG391" s="43"/>
      <c r="XEH391" s="43"/>
      <c r="XEI391" s="43"/>
      <c r="XEJ391" s="43"/>
      <c r="XEK391" s="43"/>
      <c r="XEL391" s="43"/>
      <c r="XEM391" s="43"/>
      <c r="XEN391" s="43"/>
      <c r="XEO391" s="43"/>
      <c r="XEP391" s="43"/>
      <c r="XEQ391" s="43"/>
      <c r="XER391" s="43"/>
      <c r="XES391" s="43"/>
      <c r="XET391" s="43"/>
      <c r="XEU391" s="43"/>
      <c r="XEV391" s="43"/>
      <c r="XEW391" s="43"/>
      <c r="XEX391" s="43"/>
      <c r="XEY391" s="43"/>
      <c r="XEZ391" s="43"/>
      <c r="XFA391" s="43"/>
      <c r="XFB391" s="43"/>
      <c r="XFC391" s="43"/>
      <c r="XFD391" s="43"/>
    </row>
    <row r="392" spans="1:16384" ht="12.75" customHeight="1" x14ac:dyDescent="0.25">
      <c r="A392" s="670" t="s">
        <v>150</v>
      </c>
      <c r="B392" s="670">
        <v>1</v>
      </c>
      <c r="C392" s="43" t="s">
        <v>503</v>
      </c>
      <c r="D392" s="43" t="s">
        <v>544</v>
      </c>
      <c r="E392" s="43">
        <v>2003</v>
      </c>
      <c r="F392" s="85" t="s">
        <v>184</v>
      </c>
      <c r="G392" s="85" t="s">
        <v>147</v>
      </c>
      <c r="H392" s="43">
        <v>-90</v>
      </c>
      <c r="I392" s="43"/>
      <c r="J392" s="43"/>
      <c r="K392" s="63"/>
      <c r="L392" s="43"/>
      <c r="M392" s="43"/>
      <c r="N392" s="43"/>
      <c r="O392" s="43">
        <v>250</v>
      </c>
      <c r="P392" s="43"/>
      <c r="Q392" s="43">
        <v>0</v>
      </c>
      <c r="R392" s="43"/>
      <c r="S392" s="179">
        <f>IF((ISBLANK(J392)+ISBLANK(L392)+ISBLANK(K392)+ISBLANK(M392)+ISBLANK(N392)+ISBLANK(O392))&lt;8,IF(ISNUMBER(LARGE((J392,L392,M392,N392),1)),LARGE((J392,L392,M392,N392),1),0)+IF(ISNUMBER(LARGE((J392,L392,M392,N392),2)),LARGE((J392,L392,M392,N392),2),0)+K392+O392,"")+P392+Q392+R392+I392</f>
        <v>250</v>
      </c>
      <c r="T392" s="662" t="s">
        <v>1010</v>
      </c>
      <c r="U392" s="43" t="s">
        <v>128</v>
      </c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  <c r="BA392" s="43"/>
      <c r="BB392" s="43"/>
      <c r="BC392" s="43"/>
      <c r="BD392" s="43"/>
      <c r="BE392" s="43"/>
      <c r="BF392" s="43"/>
      <c r="BG392" s="43"/>
      <c r="BH392" s="43"/>
      <c r="BI392" s="43"/>
      <c r="BJ392" s="43"/>
      <c r="BK392" s="43"/>
      <c r="BL392" s="43"/>
      <c r="BM392" s="43"/>
      <c r="BN392" s="43"/>
      <c r="BO392" s="43"/>
      <c r="BP392" s="43"/>
      <c r="BQ392" s="43"/>
      <c r="BR392" s="43"/>
      <c r="BS392" s="43"/>
      <c r="BT392" s="43"/>
      <c r="BU392" s="43"/>
      <c r="BV392" s="43"/>
      <c r="BW392" s="43"/>
      <c r="BX392" s="43"/>
      <c r="BY392" s="43"/>
      <c r="BZ392" s="43"/>
      <c r="CA392" s="43"/>
      <c r="CB392" s="43"/>
      <c r="CC392" s="43"/>
      <c r="CD392" s="43"/>
      <c r="CE392" s="43"/>
      <c r="CF392" s="43"/>
      <c r="CG392" s="43"/>
      <c r="CH392" s="43"/>
      <c r="CI392" s="43"/>
      <c r="CJ392" s="43"/>
      <c r="CK392" s="43"/>
      <c r="CL392" s="43"/>
      <c r="CM392" s="43"/>
      <c r="CN392" s="43"/>
      <c r="CO392" s="43"/>
      <c r="CP392" s="43"/>
      <c r="CQ392" s="43"/>
      <c r="CR392" s="43"/>
      <c r="CS392" s="43"/>
      <c r="CT392" s="43"/>
      <c r="CU392" s="43"/>
      <c r="CV392" s="43"/>
      <c r="CW392" s="43"/>
      <c r="CX392" s="43"/>
      <c r="CY392" s="43"/>
      <c r="CZ392" s="43"/>
      <c r="DA392" s="43"/>
      <c r="DB392" s="43"/>
      <c r="DC392" s="43"/>
      <c r="DD392" s="43"/>
      <c r="DE392" s="43"/>
      <c r="DF392" s="43"/>
      <c r="DG392" s="43"/>
      <c r="DH392" s="43"/>
      <c r="DI392" s="43"/>
      <c r="DJ392" s="43"/>
      <c r="DK392" s="43"/>
      <c r="DL392" s="43"/>
      <c r="DM392" s="43"/>
      <c r="DN392" s="43"/>
      <c r="DO392" s="43"/>
      <c r="DP392" s="43"/>
      <c r="DQ392" s="43"/>
      <c r="DR392" s="43"/>
      <c r="DS392" s="43"/>
      <c r="DT392" s="43"/>
      <c r="DU392" s="43"/>
      <c r="DV392" s="43"/>
      <c r="DW392" s="43"/>
      <c r="DX392" s="43"/>
      <c r="DY392" s="43"/>
      <c r="DZ392" s="43"/>
      <c r="EA392" s="43"/>
      <c r="EB392" s="43"/>
      <c r="EC392" s="43"/>
      <c r="ED392" s="43"/>
      <c r="EE392" s="43"/>
      <c r="EF392" s="43"/>
      <c r="EG392" s="43"/>
      <c r="EH392" s="43"/>
      <c r="EI392" s="43"/>
      <c r="EJ392" s="43"/>
      <c r="EK392" s="43"/>
      <c r="EL392" s="43"/>
      <c r="EM392" s="43"/>
      <c r="EN392" s="43"/>
      <c r="EO392" s="43"/>
      <c r="EP392" s="43"/>
      <c r="EQ392" s="43"/>
      <c r="ER392" s="43"/>
      <c r="ES392" s="43"/>
      <c r="ET392" s="43"/>
      <c r="EU392" s="43"/>
      <c r="EV392" s="43"/>
      <c r="EW392" s="43"/>
      <c r="EX392" s="43"/>
      <c r="EY392" s="43"/>
      <c r="EZ392" s="43"/>
      <c r="FA392" s="43"/>
      <c r="FB392" s="43"/>
      <c r="FC392" s="43"/>
      <c r="FD392" s="43"/>
      <c r="FE392" s="43"/>
      <c r="FF392" s="43"/>
      <c r="FG392" s="43"/>
      <c r="FH392" s="43"/>
      <c r="FI392" s="43"/>
      <c r="FJ392" s="43"/>
      <c r="FK392" s="43"/>
      <c r="FL392" s="43"/>
      <c r="FM392" s="43"/>
      <c r="FN392" s="43"/>
      <c r="FO392" s="43"/>
      <c r="FP392" s="43"/>
      <c r="FQ392" s="43"/>
      <c r="FR392" s="43"/>
      <c r="FS392" s="43"/>
      <c r="FT392" s="43"/>
      <c r="FU392" s="43"/>
      <c r="FV392" s="43"/>
      <c r="FW392" s="43"/>
      <c r="FX392" s="43"/>
      <c r="FY392" s="43"/>
      <c r="FZ392" s="43"/>
      <c r="GA392" s="43"/>
      <c r="GB392" s="43"/>
      <c r="GC392" s="43"/>
      <c r="GD392" s="43"/>
      <c r="GE392" s="43"/>
      <c r="GF392" s="43"/>
      <c r="GG392" s="43"/>
      <c r="GH392" s="43"/>
      <c r="GI392" s="43"/>
      <c r="GJ392" s="43"/>
      <c r="GK392" s="43"/>
      <c r="GL392" s="43"/>
      <c r="GM392" s="43"/>
      <c r="GN392" s="43"/>
      <c r="GO392" s="43"/>
      <c r="GP392" s="43"/>
      <c r="GQ392" s="43"/>
      <c r="GR392" s="43"/>
      <c r="GS392" s="43"/>
      <c r="GT392" s="43"/>
      <c r="GU392" s="43"/>
      <c r="GV392" s="43"/>
      <c r="GW392" s="43"/>
      <c r="GX392" s="43"/>
      <c r="GY392" s="43"/>
      <c r="GZ392" s="43"/>
      <c r="HA392" s="43"/>
      <c r="HB392" s="43"/>
      <c r="HC392" s="43"/>
      <c r="HD392" s="43"/>
      <c r="HE392" s="43"/>
      <c r="HF392" s="43"/>
      <c r="HG392" s="43"/>
      <c r="HH392" s="43"/>
      <c r="HI392" s="43"/>
      <c r="HJ392" s="43"/>
      <c r="HK392" s="43"/>
      <c r="HL392" s="43"/>
      <c r="HM392" s="43"/>
      <c r="HN392" s="43"/>
      <c r="HO392" s="43"/>
      <c r="HP392" s="43"/>
      <c r="HQ392" s="43"/>
      <c r="HR392" s="43"/>
      <c r="HS392" s="43"/>
      <c r="HT392" s="43"/>
      <c r="HU392" s="43"/>
      <c r="HV392" s="43"/>
      <c r="HW392" s="43"/>
      <c r="HX392" s="43"/>
      <c r="HY392" s="43"/>
      <c r="HZ392" s="43"/>
      <c r="IA392" s="43"/>
      <c r="IB392" s="43"/>
      <c r="IC392" s="43"/>
      <c r="ID392" s="43"/>
      <c r="IE392" s="43"/>
      <c r="IF392" s="43"/>
      <c r="IG392" s="43"/>
      <c r="IH392" s="43"/>
      <c r="II392" s="43"/>
      <c r="IJ392" s="43"/>
      <c r="IK392" s="43"/>
      <c r="IL392" s="43"/>
      <c r="IM392" s="43"/>
      <c r="IN392" s="43"/>
      <c r="IO392" s="43"/>
      <c r="IP392" s="43"/>
      <c r="IQ392" s="43"/>
      <c r="IR392" s="43"/>
      <c r="IS392" s="43"/>
      <c r="IT392" s="43"/>
      <c r="IU392" s="43"/>
      <c r="IV392" s="43"/>
      <c r="IW392" s="43"/>
      <c r="IX392" s="43"/>
      <c r="IY392" s="43"/>
      <c r="IZ392" s="43"/>
      <c r="JA392" s="43"/>
      <c r="JB392" s="43"/>
      <c r="JC392" s="43"/>
      <c r="JD392" s="43"/>
      <c r="JE392" s="43"/>
      <c r="JF392" s="43"/>
      <c r="JG392" s="43"/>
      <c r="JH392" s="43"/>
      <c r="JI392" s="43"/>
      <c r="JJ392" s="43"/>
      <c r="JK392" s="43"/>
      <c r="JL392" s="43"/>
      <c r="JM392" s="43"/>
      <c r="JN392" s="43"/>
      <c r="JO392" s="43"/>
      <c r="JP392" s="43"/>
      <c r="JQ392" s="43"/>
      <c r="JR392" s="43"/>
      <c r="JS392" s="43"/>
      <c r="JT392" s="43"/>
      <c r="JU392" s="43"/>
      <c r="JV392" s="43"/>
      <c r="JW392" s="43"/>
      <c r="JX392" s="43"/>
      <c r="JY392" s="43"/>
      <c r="JZ392" s="43"/>
      <c r="KA392" s="43"/>
      <c r="KB392" s="43"/>
      <c r="KC392" s="43"/>
      <c r="KD392" s="43"/>
      <c r="KE392" s="43"/>
      <c r="KF392" s="43"/>
      <c r="KG392" s="43"/>
      <c r="KH392" s="43"/>
      <c r="KI392" s="43"/>
      <c r="KJ392" s="43"/>
      <c r="KK392" s="43"/>
      <c r="KL392" s="43"/>
      <c r="KM392" s="43"/>
      <c r="KN392" s="43"/>
      <c r="KO392" s="43"/>
      <c r="KP392" s="43"/>
      <c r="KQ392" s="43"/>
      <c r="KR392" s="43"/>
      <c r="KS392" s="43"/>
      <c r="KT392" s="43"/>
      <c r="KU392" s="43"/>
      <c r="KV392" s="43"/>
      <c r="KW392" s="43"/>
      <c r="KX392" s="43"/>
      <c r="KY392" s="43"/>
      <c r="KZ392" s="43"/>
      <c r="LA392" s="43"/>
      <c r="LB392" s="43"/>
      <c r="LC392" s="43"/>
      <c r="LD392" s="43"/>
      <c r="LE392" s="43"/>
      <c r="LF392" s="43"/>
      <c r="LG392" s="43"/>
      <c r="LH392" s="43"/>
      <c r="LI392" s="43"/>
      <c r="LJ392" s="43"/>
      <c r="LK392" s="43"/>
      <c r="LL392" s="43"/>
      <c r="LM392" s="43"/>
      <c r="LN392" s="43"/>
      <c r="LO392" s="43"/>
      <c r="LP392" s="43"/>
      <c r="LQ392" s="43"/>
      <c r="LR392" s="43"/>
      <c r="LS392" s="43"/>
      <c r="LT392" s="43"/>
      <c r="LU392" s="43"/>
      <c r="LV392" s="43"/>
      <c r="LW392" s="43"/>
      <c r="LX392" s="43"/>
      <c r="LY392" s="43"/>
      <c r="LZ392" s="43"/>
      <c r="MA392" s="43"/>
      <c r="MB392" s="43"/>
      <c r="MC392" s="43"/>
      <c r="MD392" s="43"/>
      <c r="ME392" s="43"/>
      <c r="MF392" s="43"/>
      <c r="MG392" s="43"/>
      <c r="MH392" s="43"/>
      <c r="MI392" s="43"/>
      <c r="MJ392" s="43"/>
      <c r="MK392" s="43"/>
      <c r="ML392" s="43"/>
      <c r="MM392" s="43"/>
      <c r="MN392" s="43"/>
      <c r="MO392" s="43"/>
      <c r="MP392" s="43"/>
      <c r="MQ392" s="43"/>
      <c r="MR392" s="43"/>
      <c r="MS392" s="43"/>
      <c r="MT392" s="43"/>
      <c r="MU392" s="43"/>
      <c r="MV392" s="43"/>
      <c r="MW392" s="43"/>
      <c r="MX392" s="43"/>
      <c r="MY392" s="43"/>
      <c r="MZ392" s="43"/>
      <c r="NA392" s="43"/>
      <c r="NB392" s="43"/>
      <c r="NC392" s="43"/>
      <c r="ND392" s="43"/>
      <c r="NE392" s="43"/>
      <c r="NF392" s="43"/>
      <c r="NG392" s="43"/>
      <c r="NH392" s="43"/>
      <c r="NI392" s="43"/>
      <c r="NJ392" s="43"/>
      <c r="NK392" s="43"/>
      <c r="NL392" s="43"/>
      <c r="NM392" s="43"/>
      <c r="NN392" s="43"/>
      <c r="NO392" s="43"/>
      <c r="NP392" s="43"/>
      <c r="NQ392" s="43"/>
      <c r="NR392" s="43"/>
      <c r="NS392" s="43"/>
      <c r="NT392" s="43"/>
      <c r="NU392" s="43"/>
      <c r="NV392" s="43"/>
      <c r="NW392" s="43"/>
      <c r="NX392" s="43"/>
      <c r="NY392" s="43"/>
      <c r="NZ392" s="43"/>
      <c r="OA392" s="43"/>
      <c r="OB392" s="43"/>
      <c r="OC392" s="43"/>
      <c r="OD392" s="43"/>
      <c r="OE392" s="43"/>
      <c r="OF392" s="43"/>
      <c r="OG392" s="43"/>
      <c r="OH392" s="43"/>
      <c r="OI392" s="43"/>
      <c r="OJ392" s="43"/>
      <c r="OK392" s="43"/>
      <c r="OL392" s="43"/>
      <c r="OM392" s="43"/>
      <c r="ON392" s="43"/>
      <c r="OO392" s="43"/>
      <c r="OP392" s="43"/>
      <c r="OQ392" s="43"/>
      <c r="OR392" s="43"/>
      <c r="OS392" s="43"/>
      <c r="OT392" s="43"/>
      <c r="OU392" s="43"/>
      <c r="OV392" s="43"/>
      <c r="OW392" s="43"/>
      <c r="OX392" s="43"/>
      <c r="OY392" s="43"/>
      <c r="OZ392" s="43"/>
      <c r="PA392" s="43"/>
      <c r="PB392" s="43"/>
      <c r="PC392" s="43"/>
      <c r="PD392" s="43"/>
      <c r="PE392" s="43"/>
      <c r="PF392" s="43"/>
      <c r="PG392" s="43"/>
      <c r="PH392" s="43"/>
      <c r="PI392" s="43"/>
      <c r="PJ392" s="43"/>
      <c r="PK392" s="43"/>
      <c r="PL392" s="43"/>
      <c r="PM392" s="43"/>
      <c r="PN392" s="43"/>
      <c r="PO392" s="43"/>
      <c r="PP392" s="43"/>
      <c r="PQ392" s="43"/>
      <c r="PR392" s="43"/>
      <c r="PS392" s="43"/>
      <c r="PT392" s="43"/>
      <c r="PU392" s="43"/>
      <c r="PV392" s="43"/>
      <c r="PW392" s="43"/>
      <c r="PX392" s="43"/>
      <c r="PY392" s="43"/>
      <c r="PZ392" s="43"/>
      <c r="QA392" s="43"/>
      <c r="QB392" s="43"/>
      <c r="QC392" s="43"/>
      <c r="QD392" s="43"/>
      <c r="QE392" s="43"/>
      <c r="QF392" s="43"/>
      <c r="QG392" s="43"/>
      <c r="QH392" s="43"/>
      <c r="QI392" s="43"/>
      <c r="QJ392" s="43"/>
      <c r="QK392" s="43"/>
      <c r="QL392" s="43"/>
      <c r="QM392" s="43"/>
      <c r="QN392" s="43"/>
      <c r="QO392" s="43"/>
      <c r="QP392" s="43"/>
      <c r="QQ392" s="43"/>
      <c r="QR392" s="43"/>
      <c r="QS392" s="43"/>
      <c r="QT392" s="43"/>
      <c r="QU392" s="43"/>
      <c r="QV392" s="43"/>
      <c r="QW392" s="43"/>
      <c r="QX392" s="43"/>
      <c r="QY392" s="43"/>
      <c r="QZ392" s="43"/>
      <c r="RA392" s="43"/>
      <c r="RB392" s="43"/>
      <c r="RC392" s="43"/>
      <c r="RD392" s="43"/>
      <c r="RE392" s="43"/>
      <c r="RF392" s="43"/>
      <c r="RG392" s="43"/>
      <c r="RH392" s="43"/>
      <c r="RI392" s="43"/>
      <c r="RJ392" s="43"/>
      <c r="RK392" s="43"/>
      <c r="RL392" s="43"/>
      <c r="RM392" s="43"/>
      <c r="RN392" s="43"/>
      <c r="RO392" s="43"/>
      <c r="RP392" s="43"/>
      <c r="RQ392" s="43"/>
      <c r="RR392" s="43"/>
      <c r="RS392" s="43"/>
      <c r="RT392" s="43"/>
      <c r="RU392" s="43"/>
      <c r="RV392" s="43"/>
      <c r="RW392" s="43"/>
      <c r="RX392" s="43"/>
      <c r="RY392" s="43"/>
      <c r="RZ392" s="43"/>
      <c r="SA392" s="43"/>
      <c r="SB392" s="43"/>
      <c r="SC392" s="43"/>
      <c r="SD392" s="43"/>
      <c r="SE392" s="43"/>
      <c r="SF392" s="43"/>
      <c r="SG392" s="43"/>
      <c r="SH392" s="43"/>
      <c r="SI392" s="43"/>
      <c r="SJ392" s="43"/>
      <c r="SK392" s="43"/>
      <c r="SL392" s="43"/>
      <c r="SM392" s="43"/>
      <c r="SN392" s="43"/>
      <c r="SO392" s="43"/>
      <c r="SP392" s="43"/>
      <c r="SQ392" s="43"/>
      <c r="SR392" s="43"/>
      <c r="SS392" s="43"/>
      <c r="ST392" s="43"/>
      <c r="SU392" s="43"/>
      <c r="SV392" s="43"/>
      <c r="SW392" s="43"/>
      <c r="SX392" s="43"/>
      <c r="SY392" s="43"/>
      <c r="SZ392" s="43"/>
      <c r="TA392" s="43"/>
      <c r="TB392" s="43"/>
      <c r="TC392" s="43"/>
      <c r="TD392" s="43"/>
      <c r="TE392" s="43"/>
      <c r="TF392" s="43"/>
      <c r="TG392" s="43"/>
      <c r="TH392" s="43"/>
      <c r="TI392" s="43"/>
      <c r="TJ392" s="43"/>
      <c r="TK392" s="43"/>
      <c r="TL392" s="43"/>
      <c r="TM392" s="43"/>
      <c r="TN392" s="43"/>
      <c r="TO392" s="43"/>
      <c r="TP392" s="43"/>
      <c r="TQ392" s="43"/>
      <c r="TR392" s="43"/>
      <c r="TS392" s="43"/>
      <c r="TT392" s="43"/>
      <c r="TU392" s="43"/>
      <c r="TV392" s="43"/>
      <c r="TW392" s="43"/>
      <c r="TX392" s="43"/>
      <c r="TY392" s="43"/>
      <c r="TZ392" s="43"/>
      <c r="UA392" s="43"/>
      <c r="UB392" s="43"/>
      <c r="UC392" s="43"/>
      <c r="UD392" s="43"/>
      <c r="UE392" s="43"/>
      <c r="UF392" s="43"/>
      <c r="UG392" s="43"/>
      <c r="UH392" s="43"/>
      <c r="UI392" s="43"/>
      <c r="UJ392" s="43"/>
      <c r="UK392" s="43"/>
      <c r="UL392" s="43"/>
      <c r="UM392" s="43"/>
      <c r="UN392" s="43"/>
      <c r="UO392" s="43"/>
      <c r="UP392" s="43"/>
      <c r="UQ392" s="43"/>
      <c r="UR392" s="43"/>
      <c r="US392" s="43"/>
      <c r="UT392" s="43"/>
      <c r="UU392" s="43"/>
      <c r="UV392" s="43"/>
      <c r="UW392" s="43"/>
      <c r="UX392" s="43"/>
      <c r="UY392" s="43"/>
      <c r="UZ392" s="43"/>
      <c r="VA392" s="43"/>
      <c r="VB392" s="43"/>
      <c r="VC392" s="43"/>
      <c r="VD392" s="43"/>
      <c r="VE392" s="43"/>
      <c r="VF392" s="43"/>
      <c r="VG392" s="43"/>
      <c r="VH392" s="43"/>
      <c r="VI392" s="43"/>
      <c r="VJ392" s="43"/>
      <c r="VK392" s="43"/>
      <c r="VL392" s="43"/>
      <c r="VM392" s="43"/>
      <c r="VN392" s="43"/>
      <c r="VO392" s="43"/>
      <c r="VP392" s="43"/>
      <c r="VQ392" s="43"/>
      <c r="VR392" s="43"/>
      <c r="VS392" s="43"/>
      <c r="VT392" s="43"/>
      <c r="VU392" s="43"/>
      <c r="VV392" s="43"/>
      <c r="VW392" s="43"/>
      <c r="VX392" s="43"/>
      <c r="VY392" s="43"/>
      <c r="VZ392" s="43"/>
      <c r="WA392" s="43"/>
      <c r="WB392" s="43"/>
      <c r="WC392" s="43"/>
      <c r="WD392" s="43"/>
      <c r="WE392" s="43"/>
      <c r="WF392" s="43"/>
      <c r="WG392" s="43"/>
      <c r="WH392" s="43"/>
      <c r="WI392" s="43"/>
      <c r="WJ392" s="43"/>
      <c r="WK392" s="43"/>
      <c r="WL392" s="43"/>
      <c r="WM392" s="43"/>
      <c r="WN392" s="43"/>
      <c r="WO392" s="43"/>
      <c r="WP392" s="43"/>
      <c r="WQ392" s="43"/>
      <c r="WR392" s="43"/>
      <c r="WS392" s="43"/>
      <c r="WT392" s="43"/>
      <c r="WU392" s="43"/>
      <c r="WV392" s="43"/>
      <c r="WW392" s="43"/>
      <c r="WX392" s="43"/>
      <c r="WY392" s="43"/>
      <c r="WZ392" s="43"/>
      <c r="XA392" s="43"/>
      <c r="XB392" s="43"/>
      <c r="XC392" s="43"/>
      <c r="XD392" s="43"/>
      <c r="XE392" s="43"/>
      <c r="XF392" s="43"/>
      <c r="XG392" s="43"/>
      <c r="XH392" s="43"/>
      <c r="XI392" s="43"/>
      <c r="XJ392" s="43"/>
      <c r="XK392" s="43"/>
      <c r="XL392" s="43"/>
      <c r="XM392" s="43"/>
      <c r="XN392" s="43"/>
      <c r="XO392" s="43"/>
      <c r="XP392" s="43"/>
      <c r="XQ392" s="43"/>
      <c r="XR392" s="43"/>
      <c r="XS392" s="43"/>
      <c r="XT392" s="43"/>
      <c r="XU392" s="43"/>
      <c r="XV392" s="43"/>
      <c r="XW392" s="43"/>
      <c r="XX392" s="43"/>
      <c r="XY392" s="43"/>
      <c r="XZ392" s="43"/>
      <c r="YA392" s="43"/>
      <c r="YB392" s="43"/>
      <c r="YC392" s="43"/>
      <c r="YD392" s="43"/>
      <c r="YE392" s="43"/>
      <c r="YF392" s="43"/>
      <c r="YG392" s="43"/>
      <c r="YH392" s="43"/>
      <c r="YI392" s="43"/>
      <c r="YJ392" s="43"/>
      <c r="YK392" s="43"/>
      <c r="YL392" s="43"/>
      <c r="YM392" s="43"/>
      <c r="YN392" s="43"/>
      <c r="YO392" s="43"/>
      <c r="YP392" s="43"/>
      <c r="YQ392" s="43"/>
      <c r="YR392" s="43"/>
      <c r="YS392" s="43"/>
      <c r="YT392" s="43"/>
      <c r="YU392" s="43"/>
      <c r="YV392" s="43"/>
      <c r="YW392" s="43"/>
      <c r="YX392" s="43"/>
      <c r="YY392" s="43"/>
      <c r="YZ392" s="43"/>
      <c r="ZA392" s="43"/>
      <c r="ZB392" s="43"/>
      <c r="ZC392" s="43"/>
      <c r="ZD392" s="43"/>
      <c r="ZE392" s="43"/>
      <c r="ZF392" s="43"/>
      <c r="ZG392" s="43"/>
      <c r="ZH392" s="43"/>
      <c r="ZI392" s="43"/>
      <c r="ZJ392" s="43"/>
      <c r="ZK392" s="43"/>
      <c r="ZL392" s="43"/>
      <c r="ZM392" s="43"/>
      <c r="ZN392" s="43"/>
      <c r="ZO392" s="43"/>
      <c r="ZP392" s="43"/>
      <c r="ZQ392" s="43"/>
      <c r="ZR392" s="43"/>
      <c r="ZS392" s="43"/>
      <c r="ZT392" s="43"/>
      <c r="ZU392" s="43"/>
      <c r="ZV392" s="43"/>
      <c r="ZW392" s="43"/>
      <c r="ZX392" s="43"/>
      <c r="ZY392" s="43"/>
      <c r="ZZ392" s="43"/>
      <c r="AAA392" s="43"/>
      <c r="AAB392" s="43"/>
      <c r="AAC392" s="43"/>
      <c r="AAD392" s="43"/>
      <c r="AAE392" s="43"/>
      <c r="AAF392" s="43"/>
      <c r="AAG392" s="43"/>
      <c r="AAH392" s="43"/>
      <c r="AAI392" s="43"/>
      <c r="AAJ392" s="43"/>
      <c r="AAK392" s="43"/>
      <c r="AAL392" s="43"/>
      <c r="AAM392" s="43"/>
      <c r="AAN392" s="43"/>
      <c r="AAO392" s="43"/>
      <c r="AAP392" s="43"/>
      <c r="AAQ392" s="43"/>
      <c r="AAR392" s="43"/>
      <c r="AAS392" s="43"/>
      <c r="AAT392" s="43"/>
      <c r="AAU392" s="43"/>
      <c r="AAV392" s="43"/>
      <c r="AAW392" s="43"/>
      <c r="AAX392" s="43"/>
      <c r="AAY392" s="43"/>
      <c r="AAZ392" s="43"/>
      <c r="ABA392" s="43"/>
      <c r="ABB392" s="43"/>
      <c r="ABC392" s="43"/>
      <c r="ABD392" s="43"/>
      <c r="ABE392" s="43"/>
      <c r="ABF392" s="43"/>
      <c r="ABG392" s="43"/>
      <c r="ABH392" s="43"/>
      <c r="ABI392" s="43"/>
      <c r="ABJ392" s="43"/>
      <c r="ABK392" s="43"/>
      <c r="ABL392" s="43"/>
      <c r="ABM392" s="43"/>
      <c r="ABN392" s="43"/>
      <c r="ABO392" s="43"/>
      <c r="ABP392" s="43"/>
      <c r="ABQ392" s="43"/>
      <c r="ABR392" s="43"/>
      <c r="ABS392" s="43"/>
      <c r="ABT392" s="43"/>
      <c r="ABU392" s="43"/>
      <c r="ABV392" s="43"/>
      <c r="ABW392" s="43"/>
      <c r="ABX392" s="43"/>
      <c r="ABY392" s="43"/>
      <c r="ABZ392" s="43"/>
      <c r="ACA392" s="43"/>
      <c r="ACB392" s="43"/>
      <c r="ACC392" s="43"/>
      <c r="ACD392" s="43"/>
      <c r="ACE392" s="43"/>
      <c r="ACF392" s="43"/>
      <c r="ACG392" s="43"/>
      <c r="ACH392" s="43"/>
      <c r="ACI392" s="43"/>
      <c r="ACJ392" s="43"/>
      <c r="ACK392" s="43"/>
      <c r="ACL392" s="43"/>
      <c r="ACM392" s="43"/>
      <c r="ACN392" s="43"/>
      <c r="ACO392" s="43"/>
      <c r="ACP392" s="43"/>
      <c r="ACQ392" s="43"/>
      <c r="ACR392" s="43"/>
      <c r="ACS392" s="43"/>
      <c r="ACT392" s="43"/>
      <c r="ACU392" s="43"/>
      <c r="ACV392" s="43"/>
      <c r="ACW392" s="43"/>
      <c r="ACX392" s="43"/>
      <c r="ACY392" s="43"/>
      <c r="ACZ392" s="43"/>
      <c r="ADA392" s="43"/>
      <c r="ADB392" s="43"/>
      <c r="ADC392" s="43"/>
      <c r="ADD392" s="43"/>
      <c r="ADE392" s="43"/>
      <c r="ADF392" s="43"/>
      <c r="ADG392" s="43"/>
      <c r="ADH392" s="43"/>
      <c r="ADI392" s="43"/>
      <c r="ADJ392" s="43"/>
      <c r="ADK392" s="43"/>
      <c r="ADL392" s="43"/>
      <c r="ADM392" s="43"/>
      <c r="ADN392" s="43"/>
      <c r="ADO392" s="43"/>
      <c r="ADP392" s="43"/>
      <c r="ADQ392" s="43"/>
      <c r="ADR392" s="43"/>
      <c r="ADS392" s="43"/>
      <c r="ADT392" s="43"/>
      <c r="ADU392" s="43"/>
      <c r="ADV392" s="43"/>
      <c r="ADW392" s="43"/>
      <c r="ADX392" s="43"/>
      <c r="ADY392" s="43"/>
      <c r="ADZ392" s="43"/>
      <c r="AEA392" s="43"/>
      <c r="AEB392" s="43"/>
      <c r="AEC392" s="43"/>
      <c r="AED392" s="43"/>
      <c r="AEE392" s="43"/>
      <c r="AEF392" s="43"/>
      <c r="AEG392" s="43"/>
      <c r="AEH392" s="43"/>
      <c r="AEI392" s="43"/>
      <c r="AEJ392" s="43"/>
      <c r="AEK392" s="43"/>
      <c r="AEL392" s="43"/>
      <c r="AEM392" s="43"/>
      <c r="AEN392" s="43"/>
      <c r="AEO392" s="43"/>
      <c r="AEP392" s="43"/>
      <c r="AEQ392" s="43"/>
      <c r="AER392" s="43"/>
      <c r="AES392" s="43"/>
      <c r="AET392" s="43"/>
      <c r="AEU392" s="43"/>
      <c r="AEV392" s="43"/>
      <c r="AEW392" s="43"/>
      <c r="AEX392" s="43"/>
      <c r="AEY392" s="43"/>
      <c r="AEZ392" s="43"/>
      <c r="AFA392" s="43"/>
      <c r="AFB392" s="43"/>
      <c r="AFC392" s="43"/>
      <c r="AFD392" s="43"/>
      <c r="AFE392" s="43"/>
      <c r="AFF392" s="43"/>
      <c r="AFG392" s="43"/>
      <c r="AFH392" s="43"/>
      <c r="AFI392" s="43"/>
      <c r="AFJ392" s="43"/>
      <c r="AFK392" s="43"/>
      <c r="AFL392" s="43"/>
      <c r="AFM392" s="43"/>
      <c r="AFN392" s="43"/>
      <c r="AFO392" s="43"/>
      <c r="AFP392" s="43"/>
      <c r="AFQ392" s="43"/>
      <c r="AFR392" s="43"/>
      <c r="AFS392" s="43"/>
      <c r="AFT392" s="43"/>
      <c r="AFU392" s="43"/>
      <c r="AFV392" s="43"/>
      <c r="AFW392" s="43"/>
      <c r="AFX392" s="43"/>
      <c r="AFY392" s="43"/>
      <c r="AFZ392" s="43"/>
      <c r="AGA392" s="43"/>
      <c r="AGB392" s="43"/>
      <c r="AGC392" s="43"/>
      <c r="AGD392" s="43"/>
      <c r="AGE392" s="43"/>
      <c r="AGF392" s="43"/>
      <c r="AGG392" s="43"/>
      <c r="AGH392" s="43"/>
      <c r="AGI392" s="43"/>
      <c r="AGJ392" s="43"/>
      <c r="AGK392" s="43"/>
      <c r="AGL392" s="43"/>
      <c r="AGM392" s="43"/>
      <c r="AGN392" s="43"/>
      <c r="AGO392" s="43"/>
      <c r="AGP392" s="43"/>
      <c r="AGQ392" s="43"/>
      <c r="AGR392" s="43"/>
      <c r="AGS392" s="43"/>
      <c r="AGT392" s="43"/>
      <c r="AGU392" s="43"/>
      <c r="AGV392" s="43"/>
      <c r="AGW392" s="43"/>
      <c r="AGX392" s="43"/>
      <c r="AGY392" s="43"/>
      <c r="AGZ392" s="43"/>
      <c r="AHA392" s="43"/>
      <c r="AHB392" s="43"/>
      <c r="AHC392" s="43"/>
      <c r="AHD392" s="43"/>
      <c r="AHE392" s="43"/>
      <c r="AHF392" s="43"/>
      <c r="AHG392" s="43"/>
      <c r="AHH392" s="43"/>
      <c r="AHI392" s="43"/>
      <c r="AHJ392" s="43"/>
      <c r="AHK392" s="43"/>
      <c r="AHL392" s="43"/>
      <c r="AHM392" s="43"/>
      <c r="AHN392" s="43"/>
      <c r="AHO392" s="43"/>
      <c r="AHP392" s="43"/>
      <c r="AHQ392" s="43"/>
      <c r="AHR392" s="43"/>
      <c r="AHS392" s="43"/>
      <c r="AHT392" s="43"/>
      <c r="AHU392" s="43"/>
      <c r="AHV392" s="43"/>
      <c r="AHW392" s="43"/>
      <c r="AHX392" s="43"/>
      <c r="AHY392" s="43"/>
      <c r="AHZ392" s="43"/>
      <c r="AIA392" s="43"/>
      <c r="AIB392" s="43"/>
      <c r="AIC392" s="43"/>
      <c r="AID392" s="43"/>
      <c r="AIE392" s="43"/>
      <c r="AIF392" s="43"/>
      <c r="AIG392" s="43"/>
      <c r="AIH392" s="43"/>
      <c r="AII392" s="43"/>
      <c r="AIJ392" s="43"/>
      <c r="AIK392" s="43"/>
      <c r="AIL392" s="43"/>
      <c r="AIM392" s="43"/>
      <c r="AIN392" s="43"/>
      <c r="AIO392" s="43"/>
      <c r="AIP392" s="43"/>
      <c r="AIQ392" s="43"/>
      <c r="AIR392" s="43"/>
      <c r="AIS392" s="43"/>
      <c r="AIT392" s="43"/>
      <c r="AIU392" s="43"/>
      <c r="AIV392" s="43"/>
      <c r="AIW392" s="43"/>
      <c r="AIX392" s="43"/>
      <c r="AIY392" s="43"/>
      <c r="AIZ392" s="43"/>
      <c r="AJA392" s="43"/>
      <c r="AJB392" s="43"/>
      <c r="AJC392" s="43"/>
      <c r="AJD392" s="43"/>
      <c r="AJE392" s="43"/>
      <c r="AJF392" s="43"/>
      <c r="AJG392" s="43"/>
      <c r="AJH392" s="43"/>
      <c r="AJI392" s="43"/>
      <c r="AJJ392" s="43"/>
      <c r="AJK392" s="43"/>
      <c r="AJL392" s="43"/>
      <c r="AJM392" s="43"/>
      <c r="AJN392" s="43"/>
      <c r="AJO392" s="43"/>
      <c r="AJP392" s="43"/>
      <c r="AJQ392" s="43"/>
      <c r="AJR392" s="43"/>
      <c r="AJS392" s="43"/>
      <c r="AJT392" s="43"/>
      <c r="AJU392" s="43"/>
      <c r="AJV392" s="43"/>
      <c r="AJW392" s="43"/>
      <c r="AJX392" s="43"/>
      <c r="AJY392" s="43"/>
      <c r="AJZ392" s="43"/>
      <c r="AKA392" s="43"/>
      <c r="AKB392" s="43"/>
      <c r="AKC392" s="43"/>
      <c r="AKD392" s="43"/>
      <c r="AKE392" s="43"/>
      <c r="AKF392" s="43"/>
      <c r="AKG392" s="43"/>
      <c r="AKH392" s="43"/>
      <c r="AKI392" s="43"/>
      <c r="AKJ392" s="43"/>
      <c r="AKK392" s="43"/>
      <c r="AKL392" s="43"/>
      <c r="AKM392" s="43"/>
      <c r="AKN392" s="43"/>
      <c r="AKO392" s="43"/>
      <c r="AKP392" s="43"/>
      <c r="AKQ392" s="43"/>
      <c r="AKR392" s="43"/>
      <c r="AKS392" s="43"/>
      <c r="AKT392" s="43"/>
      <c r="AKU392" s="43"/>
      <c r="AKV392" s="43"/>
      <c r="AKW392" s="43"/>
      <c r="AKX392" s="43"/>
      <c r="AKY392" s="43"/>
      <c r="AKZ392" s="43"/>
      <c r="ALA392" s="43"/>
      <c r="ALB392" s="43"/>
      <c r="ALC392" s="43"/>
      <c r="ALD392" s="43"/>
      <c r="ALE392" s="43"/>
      <c r="ALF392" s="43"/>
      <c r="ALG392" s="43"/>
      <c r="ALH392" s="43"/>
      <c r="ALI392" s="43"/>
      <c r="ALJ392" s="43"/>
      <c r="ALK392" s="43"/>
      <c r="ALL392" s="43"/>
      <c r="ALM392" s="43"/>
      <c r="ALN392" s="43"/>
      <c r="ALO392" s="43"/>
      <c r="ALP392" s="43"/>
      <c r="ALQ392" s="43"/>
      <c r="ALR392" s="43"/>
      <c r="ALS392" s="43"/>
      <c r="ALT392" s="43"/>
      <c r="ALU392" s="43"/>
      <c r="ALV392" s="43"/>
      <c r="ALW392" s="43"/>
      <c r="ALX392" s="43"/>
      <c r="ALY392" s="43"/>
      <c r="ALZ392" s="43"/>
      <c r="AMA392" s="43"/>
      <c r="AMB392" s="43"/>
      <c r="AMC392" s="43"/>
      <c r="AMD392" s="43"/>
      <c r="AME392" s="43"/>
      <c r="AMF392" s="43"/>
      <c r="AMG392" s="43"/>
      <c r="AMH392" s="43"/>
      <c r="AMI392" s="43"/>
      <c r="AMJ392" s="43"/>
      <c r="AMK392" s="43"/>
      <c r="AML392" s="43"/>
      <c r="AMM392" s="43"/>
      <c r="AMN392" s="43"/>
      <c r="AMO392" s="43"/>
      <c r="AMP392" s="43"/>
      <c r="AMQ392" s="43"/>
      <c r="AMR392" s="43"/>
      <c r="AMS392" s="43"/>
      <c r="AMT392" s="43"/>
      <c r="AMU392" s="43"/>
      <c r="AMV392" s="43"/>
      <c r="AMW392" s="43"/>
      <c r="AMX392" s="43"/>
      <c r="AMY392" s="43"/>
      <c r="AMZ392" s="43"/>
      <c r="ANA392" s="43"/>
      <c r="ANB392" s="43"/>
      <c r="ANC392" s="43"/>
      <c r="AND392" s="43"/>
      <c r="ANE392" s="43"/>
      <c r="ANF392" s="43"/>
      <c r="ANG392" s="43"/>
      <c r="ANH392" s="43"/>
      <c r="ANI392" s="43"/>
      <c r="ANJ392" s="43"/>
      <c r="ANK392" s="43"/>
      <c r="ANL392" s="43"/>
      <c r="ANM392" s="43"/>
      <c r="ANN392" s="43"/>
      <c r="ANO392" s="43"/>
      <c r="ANP392" s="43"/>
      <c r="ANQ392" s="43"/>
      <c r="ANR392" s="43"/>
      <c r="ANS392" s="43"/>
      <c r="ANT392" s="43"/>
      <c r="ANU392" s="43"/>
      <c r="ANV392" s="43"/>
      <c r="ANW392" s="43"/>
      <c r="ANX392" s="43"/>
      <c r="ANY392" s="43"/>
      <c r="ANZ392" s="43"/>
      <c r="AOA392" s="43"/>
      <c r="AOB392" s="43"/>
      <c r="AOC392" s="43"/>
      <c r="AOD392" s="43"/>
      <c r="AOE392" s="43"/>
      <c r="AOF392" s="43"/>
      <c r="AOG392" s="43"/>
      <c r="AOH392" s="43"/>
      <c r="AOI392" s="43"/>
      <c r="AOJ392" s="43"/>
      <c r="AOK392" s="43"/>
      <c r="AOL392" s="43"/>
      <c r="AOM392" s="43"/>
      <c r="AON392" s="43"/>
      <c r="AOO392" s="43"/>
      <c r="AOP392" s="43"/>
      <c r="AOQ392" s="43"/>
      <c r="AOR392" s="43"/>
      <c r="AOS392" s="43"/>
      <c r="AOT392" s="43"/>
      <c r="AOU392" s="43"/>
      <c r="AOV392" s="43"/>
      <c r="AOW392" s="43"/>
      <c r="AOX392" s="43"/>
      <c r="AOY392" s="43"/>
      <c r="AOZ392" s="43"/>
      <c r="APA392" s="43"/>
      <c r="APB392" s="43"/>
      <c r="APC392" s="43"/>
      <c r="APD392" s="43"/>
      <c r="APE392" s="43"/>
      <c r="APF392" s="43"/>
      <c r="APG392" s="43"/>
      <c r="APH392" s="43"/>
      <c r="API392" s="43"/>
      <c r="APJ392" s="43"/>
      <c r="APK392" s="43"/>
      <c r="APL392" s="43"/>
      <c r="APM392" s="43"/>
      <c r="APN392" s="43"/>
      <c r="APO392" s="43"/>
      <c r="APP392" s="43"/>
      <c r="APQ392" s="43"/>
      <c r="APR392" s="43"/>
      <c r="APS392" s="43"/>
      <c r="APT392" s="43"/>
      <c r="APU392" s="43"/>
      <c r="APV392" s="43"/>
      <c r="APW392" s="43"/>
      <c r="APX392" s="43"/>
      <c r="APY392" s="43"/>
      <c r="APZ392" s="43"/>
      <c r="AQA392" s="43"/>
      <c r="AQB392" s="43"/>
      <c r="AQC392" s="43"/>
      <c r="AQD392" s="43"/>
      <c r="AQE392" s="43"/>
      <c r="AQF392" s="43"/>
      <c r="AQG392" s="43"/>
      <c r="AQH392" s="43"/>
      <c r="AQI392" s="43"/>
      <c r="AQJ392" s="43"/>
      <c r="AQK392" s="43"/>
      <c r="AQL392" s="43"/>
      <c r="AQM392" s="43"/>
      <c r="AQN392" s="43"/>
      <c r="AQO392" s="43"/>
      <c r="AQP392" s="43"/>
      <c r="AQQ392" s="43"/>
      <c r="AQR392" s="43"/>
      <c r="AQS392" s="43"/>
      <c r="AQT392" s="43"/>
      <c r="AQU392" s="43"/>
      <c r="AQV392" s="43"/>
      <c r="AQW392" s="43"/>
      <c r="AQX392" s="43"/>
      <c r="AQY392" s="43"/>
      <c r="AQZ392" s="43"/>
      <c r="ARA392" s="43"/>
      <c r="ARB392" s="43"/>
      <c r="ARC392" s="43"/>
      <c r="ARD392" s="43"/>
      <c r="ARE392" s="43"/>
      <c r="ARF392" s="43"/>
      <c r="ARG392" s="43"/>
      <c r="ARH392" s="43"/>
      <c r="ARI392" s="43"/>
      <c r="ARJ392" s="43"/>
      <c r="ARK392" s="43"/>
      <c r="ARL392" s="43"/>
      <c r="ARM392" s="43"/>
      <c r="ARN392" s="43"/>
      <c r="ARO392" s="43"/>
      <c r="ARP392" s="43"/>
      <c r="ARQ392" s="43"/>
      <c r="ARR392" s="43"/>
      <c r="ARS392" s="43"/>
      <c r="ART392" s="43"/>
      <c r="ARU392" s="43"/>
      <c r="ARV392" s="43"/>
      <c r="ARW392" s="43"/>
      <c r="ARX392" s="43"/>
      <c r="ARY392" s="43"/>
      <c r="ARZ392" s="43"/>
      <c r="ASA392" s="43"/>
      <c r="ASB392" s="43"/>
      <c r="ASC392" s="43"/>
      <c r="ASD392" s="43"/>
      <c r="ASE392" s="43"/>
      <c r="ASF392" s="43"/>
      <c r="ASG392" s="43"/>
      <c r="ASH392" s="43"/>
      <c r="ASI392" s="43"/>
      <c r="ASJ392" s="43"/>
      <c r="ASK392" s="43"/>
      <c r="ASL392" s="43"/>
      <c r="ASM392" s="43"/>
      <c r="ASN392" s="43"/>
      <c r="ASO392" s="43"/>
      <c r="ASP392" s="43"/>
      <c r="ASQ392" s="43"/>
      <c r="ASR392" s="43"/>
      <c r="ASS392" s="43"/>
      <c r="AST392" s="43"/>
      <c r="ASU392" s="43"/>
      <c r="ASV392" s="43"/>
      <c r="ASW392" s="43"/>
      <c r="ASX392" s="43"/>
      <c r="ASY392" s="43"/>
      <c r="ASZ392" s="43"/>
      <c r="ATA392" s="43"/>
      <c r="ATB392" s="43"/>
      <c r="ATC392" s="43"/>
      <c r="ATD392" s="43"/>
      <c r="ATE392" s="43"/>
      <c r="ATF392" s="43"/>
      <c r="ATG392" s="43"/>
      <c r="ATH392" s="43"/>
      <c r="ATI392" s="43"/>
      <c r="ATJ392" s="43"/>
      <c r="ATK392" s="43"/>
      <c r="ATL392" s="43"/>
      <c r="ATM392" s="43"/>
      <c r="ATN392" s="43"/>
      <c r="ATO392" s="43"/>
      <c r="ATP392" s="43"/>
      <c r="ATQ392" s="43"/>
      <c r="ATR392" s="43"/>
      <c r="ATS392" s="43"/>
      <c r="ATT392" s="43"/>
      <c r="ATU392" s="43"/>
      <c r="ATV392" s="43"/>
      <c r="ATW392" s="43"/>
      <c r="ATX392" s="43"/>
      <c r="ATY392" s="43"/>
      <c r="ATZ392" s="43"/>
      <c r="AUA392" s="43"/>
      <c r="AUB392" s="43"/>
      <c r="AUC392" s="43"/>
      <c r="AUD392" s="43"/>
      <c r="AUE392" s="43"/>
      <c r="AUF392" s="43"/>
      <c r="AUG392" s="43"/>
      <c r="AUH392" s="43"/>
      <c r="AUI392" s="43"/>
      <c r="AUJ392" s="43"/>
      <c r="AUK392" s="43"/>
      <c r="AUL392" s="43"/>
      <c r="AUM392" s="43"/>
      <c r="AUN392" s="43"/>
      <c r="AUO392" s="43"/>
      <c r="AUP392" s="43"/>
      <c r="AUQ392" s="43"/>
      <c r="AUR392" s="43"/>
      <c r="AUS392" s="43"/>
      <c r="AUT392" s="43"/>
      <c r="AUU392" s="43"/>
      <c r="AUV392" s="43"/>
      <c r="AUW392" s="43"/>
      <c r="AUX392" s="43"/>
      <c r="AUY392" s="43"/>
      <c r="AUZ392" s="43"/>
      <c r="AVA392" s="43"/>
      <c r="AVB392" s="43"/>
      <c r="AVC392" s="43"/>
      <c r="AVD392" s="43"/>
      <c r="AVE392" s="43"/>
      <c r="AVF392" s="43"/>
      <c r="AVG392" s="43"/>
      <c r="AVH392" s="43"/>
      <c r="AVI392" s="43"/>
      <c r="AVJ392" s="43"/>
      <c r="AVK392" s="43"/>
      <c r="AVL392" s="43"/>
      <c r="AVM392" s="43"/>
      <c r="AVN392" s="43"/>
      <c r="AVO392" s="43"/>
      <c r="AVP392" s="43"/>
      <c r="AVQ392" s="43"/>
      <c r="AVR392" s="43"/>
      <c r="AVS392" s="43"/>
      <c r="AVT392" s="43"/>
      <c r="AVU392" s="43"/>
      <c r="AVV392" s="43"/>
      <c r="AVW392" s="43"/>
      <c r="AVX392" s="43"/>
      <c r="AVY392" s="43"/>
      <c r="AVZ392" s="43"/>
      <c r="AWA392" s="43"/>
      <c r="AWB392" s="43"/>
      <c r="AWC392" s="43"/>
      <c r="AWD392" s="43"/>
      <c r="AWE392" s="43"/>
      <c r="AWF392" s="43"/>
      <c r="AWG392" s="43"/>
      <c r="AWH392" s="43"/>
      <c r="AWI392" s="43"/>
      <c r="AWJ392" s="43"/>
      <c r="AWK392" s="43"/>
      <c r="AWL392" s="43"/>
      <c r="AWM392" s="43"/>
      <c r="AWN392" s="43"/>
      <c r="AWO392" s="43"/>
      <c r="AWP392" s="43"/>
      <c r="AWQ392" s="43"/>
      <c r="AWR392" s="43"/>
      <c r="AWS392" s="43"/>
      <c r="AWT392" s="43"/>
      <c r="AWU392" s="43"/>
      <c r="AWV392" s="43"/>
      <c r="AWW392" s="43"/>
      <c r="AWX392" s="43"/>
      <c r="AWY392" s="43"/>
      <c r="AWZ392" s="43"/>
      <c r="AXA392" s="43"/>
      <c r="AXB392" s="43"/>
      <c r="AXC392" s="43"/>
      <c r="AXD392" s="43"/>
      <c r="AXE392" s="43"/>
      <c r="AXF392" s="43"/>
      <c r="AXG392" s="43"/>
      <c r="AXH392" s="43"/>
      <c r="AXI392" s="43"/>
      <c r="AXJ392" s="43"/>
      <c r="AXK392" s="43"/>
      <c r="AXL392" s="43"/>
      <c r="AXM392" s="43"/>
      <c r="AXN392" s="43"/>
      <c r="AXO392" s="43"/>
      <c r="AXP392" s="43"/>
      <c r="AXQ392" s="43"/>
      <c r="AXR392" s="43"/>
      <c r="AXS392" s="43"/>
      <c r="AXT392" s="43"/>
      <c r="AXU392" s="43"/>
      <c r="AXV392" s="43"/>
      <c r="AXW392" s="43"/>
      <c r="AXX392" s="43"/>
      <c r="AXY392" s="43"/>
      <c r="AXZ392" s="43"/>
      <c r="AYA392" s="43"/>
      <c r="AYB392" s="43"/>
      <c r="AYC392" s="43"/>
      <c r="AYD392" s="43"/>
      <c r="AYE392" s="43"/>
      <c r="AYF392" s="43"/>
      <c r="AYG392" s="43"/>
      <c r="AYH392" s="43"/>
      <c r="AYI392" s="43"/>
      <c r="AYJ392" s="43"/>
      <c r="AYK392" s="43"/>
      <c r="AYL392" s="43"/>
      <c r="AYM392" s="43"/>
      <c r="AYN392" s="43"/>
      <c r="AYO392" s="43"/>
      <c r="AYP392" s="43"/>
      <c r="AYQ392" s="43"/>
      <c r="AYR392" s="43"/>
      <c r="AYS392" s="43"/>
      <c r="AYT392" s="43"/>
      <c r="AYU392" s="43"/>
      <c r="AYV392" s="43"/>
      <c r="AYW392" s="43"/>
      <c r="AYX392" s="43"/>
      <c r="AYY392" s="43"/>
      <c r="AYZ392" s="43"/>
      <c r="AZA392" s="43"/>
      <c r="AZB392" s="43"/>
      <c r="AZC392" s="43"/>
      <c r="AZD392" s="43"/>
      <c r="AZE392" s="43"/>
      <c r="AZF392" s="43"/>
      <c r="AZG392" s="43"/>
      <c r="AZH392" s="43"/>
      <c r="AZI392" s="43"/>
      <c r="AZJ392" s="43"/>
      <c r="AZK392" s="43"/>
      <c r="AZL392" s="43"/>
      <c r="AZM392" s="43"/>
      <c r="AZN392" s="43"/>
      <c r="AZO392" s="43"/>
      <c r="AZP392" s="43"/>
      <c r="AZQ392" s="43"/>
      <c r="AZR392" s="43"/>
      <c r="AZS392" s="43"/>
      <c r="AZT392" s="43"/>
      <c r="AZU392" s="43"/>
      <c r="AZV392" s="43"/>
      <c r="AZW392" s="43"/>
      <c r="AZX392" s="43"/>
      <c r="AZY392" s="43"/>
      <c r="AZZ392" s="43"/>
      <c r="BAA392" s="43"/>
      <c r="BAB392" s="43"/>
      <c r="BAC392" s="43"/>
      <c r="BAD392" s="43"/>
      <c r="BAE392" s="43"/>
      <c r="BAF392" s="43"/>
      <c r="BAG392" s="43"/>
      <c r="BAH392" s="43"/>
      <c r="BAI392" s="43"/>
      <c r="BAJ392" s="43"/>
      <c r="BAK392" s="43"/>
      <c r="BAL392" s="43"/>
      <c r="BAM392" s="43"/>
      <c r="BAN392" s="43"/>
      <c r="BAO392" s="43"/>
      <c r="BAP392" s="43"/>
      <c r="BAQ392" s="43"/>
      <c r="BAR392" s="43"/>
      <c r="BAS392" s="43"/>
      <c r="BAT392" s="43"/>
      <c r="BAU392" s="43"/>
      <c r="BAV392" s="43"/>
      <c r="BAW392" s="43"/>
      <c r="BAX392" s="43"/>
      <c r="BAY392" s="43"/>
      <c r="BAZ392" s="43"/>
      <c r="BBA392" s="43"/>
      <c r="BBB392" s="43"/>
      <c r="BBC392" s="43"/>
      <c r="BBD392" s="43"/>
      <c r="BBE392" s="43"/>
      <c r="BBF392" s="43"/>
      <c r="BBG392" s="43"/>
      <c r="BBH392" s="43"/>
      <c r="BBI392" s="43"/>
      <c r="BBJ392" s="43"/>
      <c r="BBK392" s="43"/>
      <c r="BBL392" s="43"/>
      <c r="BBM392" s="43"/>
      <c r="BBN392" s="43"/>
      <c r="BBO392" s="43"/>
      <c r="BBP392" s="43"/>
      <c r="BBQ392" s="43"/>
      <c r="BBR392" s="43"/>
      <c r="BBS392" s="43"/>
      <c r="BBT392" s="43"/>
      <c r="BBU392" s="43"/>
      <c r="BBV392" s="43"/>
      <c r="BBW392" s="43"/>
      <c r="BBX392" s="43"/>
      <c r="BBY392" s="43"/>
      <c r="BBZ392" s="43"/>
      <c r="BCA392" s="43"/>
      <c r="BCB392" s="43"/>
      <c r="BCC392" s="43"/>
      <c r="BCD392" s="43"/>
      <c r="BCE392" s="43"/>
      <c r="BCF392" s="43"/>
      <c r="BCG392" s="43"/>
      <c r="BCH392" s="43"/>
      <c r="BCI392" s="43"/>
      <c r="BCJ392" s="43"/>
      <c r="BCK392" s="43"/>
      <c r="BCL392" s="43"/>
      <c r="BCM392" s="43"/>
      <c r="BCN392" s="43"/>
      <c r="BCO392" s="43"/>
      <c r="BCP392" s="43"/>
      <c r="BCQ392" s="43"/>
      <c r="BCR392" s="43"/>
      <c r="BCS392" s="43"/>
      <c r="BCT392" s="43"/>
      <c r="BCU392" s="43"/>
      <c r="BCV392" s="43"/>
      <c r="BCW392" s="43"/>
      <c r="BCX392" s="43"/>
      <c r="BCY392" s="43"/>
      <c r="BCZ392" s="43"/>
      <c r="BDA392" s="43"/>
      <c r="BDB392" s="43"/>
      <c r="BDC392" s="43"/>
      <c r="BDD392" s="43"/>
      <c r="BDE392" s="43"/>
      <c r="BDF392" s="43"/>
      <c r="BDG392" s="43"/>
      <c r="BDH392" s="43"/>
      <c r="BDI392" s="43"/>
      <c r="BDJ392" s="43"/>
      <c r="BDK392" s="43"/>
      <c r="BDL392" s="43"/>
      <c r="BDM392" s="43"/>
      <c r="BDN392" s="43"/>
      <c r="BDO392" s="43"/>
      <c r="BDP392" s="43"/>
      <c r="BDQ392" s="43"/>
      <c r="BDR392" s="43"/>
      <c r="BDS392" s="43"/>
      <c r="BDT392" s="43"/>
      <c r="BDU392" s="43"/>
      <c r="BDV392" s="43"/>
      <c r="BDW392" s="43"/>
      <c r="BDX392" s="43"/>
      <c r="BDY392" s="43"/>
      <c r="BDZ392" s="43"/>
      <c r="BEA392" s="43"/>
      <c r="BEB392" s="43"/>
      <c r="BEC392" s="43"/>
      <c r="BED392" s="43"/>
      <c r="BEE392" s="43"/>
      <c r="BEF392" s="43"/>
      <c r="BEG392" s="43"/>
      <c r="BEH392" s="43"/>
      <c r="BEI392" s="43"/>
      <c r="BEJ392" s="43"/>
      <c r="BEK392" s="43"/>
      <c r="BEL392" s="43"/>
      <c r="BEM392" s="43"/>
      <c r="BEN392" s="43"/>
      <c r="BEO392" s="43"/>
      <c r="BEP392" s="43"/>
      <c r="BEQ392" s="43"/>
      <c r="BER392" s="43"/>
      <c r="BES392" s="43"/>
      <c r="BET392" s="43"/>
      <c r="BEU392" s="43"/>
      <c r="BEV392" s="43"/>
      <c r="BEW392" s="43"/>
      <c r="BEX392" s="43"/>
      <c r="BEY392" s="43"/>
      <c r="BEZ392" s="43"/>
      <c r="BFA392" s="43"/>
      <c r="BFB392" s="43"/>
      <c r="BFC392" s="43"/>
      <c r="BFD392" s="43"/>
      <c r="BFE392" s="43"/>
      <c r="BFF392" s="43"/>
      <c r="BFG392" s="43"/>
      <c r="BFH392" s="43"/>
      <c r="BFI392" s="43"/>
      <c r="BFJ392" s="43"/>
      <c r="BFK392" s="43"/>
      <c r="BFL392" s="43"/>
      <c r="BFM392" s="43"/>
      <c r="BFN392" s="43"/>
      <c r="BFO392" s="43"/>
      <c r="BFP392" s="43"/>
      <c r="BFQ392" s="43"/>
      <c r="BFR392" s="43"/>
      <c r="BFS392" s="43"/>
      <c r="BFT392" s="43"/>
      <c r="BFU392" s="43"/>
      <c r="BFV392" s="43"/>
      <c r="BFW392" s="43"/>
      <c r="BFX392" s="43"/>
      <c r="BFY392" s="43"/>
      <c r="BFZ392" s="43"/>
      <c r="BGA392" s="43"/>
      <c r="BGB392" s="43"/>
      <c r="BGC392" s="43"/>
      <c r="BGD392" s="43"/>
      <c r="BGE392" s="43"/>
      <c r="BGF392" s="43"/>
      <c r="BGG392" s="43"/>
      <c r="BGH392" s="43"/>
      <c r="BGI392" s="43"/>
      <c r="BGJ392" s="43"/>
      <c r="BGK392" s="43"/>
      <c r="BGL392" s="43"/>
      <c r="BGM392" s="43"/>
      <c r="BGN392" s="43"/>
      <c r="BGO392" s="43"/>
      <c r="BGP392" s="43"/>
      <c r="BGQ392" s="43"/>
      <c r="BGR392" s="43"/>
      <c r="BGS392" s="43"/>
      <c r="BGT392" s="43"/>
      <c r="BGU392" s="43"/>
      <c r="BGV392" s="43"/>
      <c r="BGW392" s="43"/>
      <c r="BGX392" s="43"/>
      <c r="BGY392" s="43"/>
      <c r="BGZ392" s="43"/>
      <c r="BHA392" s="43"/>
      <c r="BHB392" s="43"/>
      <c r="BHC392" s="43"/>
      <c r="BHD392" s="43"/>
      <c r="BHE392" s="43"/>
      <c r="BHF392" s="43"/>
      <c r="BHG392" s="43"/>
      <c r="BHH392" s="43"/>
      <c r="BHI392" s="43"/>
      <c r="BHJ392" s="43"/>
      <c r="BHK392" s="43"/>
      <c r="BHL392" s="43"/>
      <c r="BHM392" s="43"/>
      <c r="BHN392" s="43"/>
      <c r="BHO392" s="43"/>
      <c r="BHP392" s="43"/>
      <c r="BHQ392" s="43"/>
      <c r="BHR392" s="43"/>
      <c r="BHS392" s="43"/>
      <c r="BHT392" s="43"/>
      <c r="BHU392" s="43"/>
      <c r="BHV392" s="43"/>
      <c r="BHW392" s="43"/>
      <c r="BHX392" s="43"/>
      <c r="BHY392" s="43"/>
      <c r="BHZ392" s="43"/>
      <c r="BIA392" s="43"/>
      <c r="BIB392" s="43"/>
      <c r="BIC392" s="43"/>
      <c r="BID392" s="43"/>
      <c r="BIE392" s="43"/>
      <c r="BIF392" s="43"/>
      <c r="BIG392" s="43"/>
      <c r="BIH392" s="43"/>
      <c r="BII392" s="43"/>
      <c r="BIJ392" s="43"/>
      <c r="BIK392" s="43"/>
      <c r="BIL392" s="43"/>
      <c r="BIM392" s="43"/>
      <c r="BIN392" s="43"/>
      <c r="BIO392" s="43"/>
      <c r="BIP392" s="43"/>
      <c r="BIQ392" s="43"/>
      <c r="BIR392" s="43"/>
      <c r="BIS392" s="43"/>
      <c r="BIT392" s="43"/>
      <c r="BIU392" s="43"/>
      <c r="BIV392" s="43"/>
      <c r="BIW392" s="43"/>
      <c r="BIX392" s="43"/>
      <c r="BIY392" s="43"/>
      <c r="BIZ392" s="43"/>
      <c r="BJA392" s="43"/>
      <c r="BJB392" s="43"/>
      <c r="BJC392" s="43"/>
      <c r="BJD392" s="43"/>
      <c r="BJE392" s="43"/>
      <c r="BJF392" s="43"/>
      <c r="BJG392" s="43"/>
      <c r="BJH392" s="43"/>
      <c r="BJI392" s="43"/>
      <c r="BJJ392" s="43"/>
      <c r="BJK392" s="43"/>
      <c r="BJL392" s="43"/>
      <c r="BJM392" s="43"/>
      <c r="BJN392" s="43"/>
      <c r="BJO392" s="43"/>
      <c r="BJP392" s="43"/>
      <c r="BJQ392" s="43"/>
      <c r="BJR392" s="43"/>
      <c r="BJS392" s="43"/>
      <c r="BJT392" s="43"/>
      <c r="BJU392" s="43"/>
      <c r="BJV392" s="43"/>
      <c r="BJW392" s="43"/>
      <c r="BJX392" s="43"/>
      <c r="BJY392" s="43"/>
      <c r="BJZ392" s="43"/>
      <c r="BKA392" s="43"/>
      <c r="BKB392" s="43"/>
      <c r="BKC392" s="43"/>
      <c r="BKD392" s="43"/>
      <c r="BKE392" s="43"/>
      <c r="BKF392" s="43"/>
      <c r="BKG392" s="43"/>
      <c r="BKH392" s="43"/>
      <c r="BKI392" s="43"/>
      <c r="BKJ392" s="43"/>
      <c r="BKK392" s="43"/>
      <c r="BKL392" s="43"/>
      <c r="BKM392" s="43"/>
      <c r="BKN392" s="43"/>
      <c r="BKO392" s="43"/>
      <c r="BKP392" s="43"/>
      <c r="BKQ392" s="43"/>
      <c r="BKR392" s="43"/>
      <c r="BKS392" s="43"/>
      <c r="BKT392" s="43"/>
      <c r="BKU392" s="43"/>
      <c r="BKV392" s="43"/>
      <c r="BKW392" s="43"/>
      <c r="BKX392" s="43"/>
      <c r="BKY392" s="43"/>
      <c r="BKZ392" s="43"/>
      <c r="BLA392" s="43"/>
      <c r="BLB392" s="43"/>
      <c r="BLC392" s="43"/>
      <c r="BLD392" s="43"/>
      <c r="BLE392" s="43"/>
      <c r="BLF392" s="43"/>
      <c r="BLG392" s="43"/>
      <c r="BLH392" s="43"/>
      <c r="BLI392" s="43"/>
      <c r="BLJ392" s="43"/>
      <c r="BLK392" s="43"/>
      <c r="BLL392" s="43"/>
      <c r="BLM392" s="43"/>
      <c r="BLN392" s="43"/>
      <c r="BLO392" s="43"/>
      <c r="BLP392" s="43"/>
      <c r="BLQ392" s="43"/>
      <c r="BLR392" s="43"/>
      <c r="BLS392" s="43"/>
      <c r="BLT392" s="43"/>
      <c r="BLU392" s="43"/>
      <c r="BLV392" s="43"/>
      <c r="BLW392" s="43"/>
      <c r="BLX392" s="43"/>
      <c r="BLY392" s="43"/>
      <c r="BLZ392" s="43"/>
      <c r="BMA392" s="43"/>
      <c r="BMB392" s="43"/>
      <c r="BMC392" s="43"/>
      <c r="BMD392" s="43"/>
      <c r="BME392" s="43"/>
      <c r="BMF392" s="43"/>
      <c r="BMG392" s="43"/>
      <c r="BMH392" s="43"/>
      <c r="BMI392" s="43"/>
      <c r="BMJ392" s="43"/>
      <c r="BMK392" s="43"/>
      <c r="BML392" s="43"/>
      <c r="BMM392" s="43"/>
      <c r="BMN392" s="43"/>
      <c r="BMO392" s="43"/>
      <c r="BMP392" s="43"/>
      <c r="BMQ392" s="43"/>
      <c r="BMR392" s="43"/>
      <c r="BMS392" s="43"/>
      <c r="BMT392" s="43"/>
      <c r="BMU392" s="43"/>
      <c r="BMV392" s="43"/>
      <c r="BMW392" s="43"/>
      <c r="BMX392" s="43"/>
      <c r="BMY392" s="43"/>
      <c r="BMZ392" s="43"/>
      <c r="BNA392" s="43"/>
      <c r="BNB392" s="43"/>
      <c r="BNC392" s="43"/>
      <c r="BND392" s="43"/>
      <c r="BNE392" s="43"/>
      <c r="BNF392" s="43"/>
      <c r="BNG392" s="43"/>
      <c r="BNH392" s="43"/>
      <c r="BNI392" s="43"/>
      <c r="BNJ392" s="43"/>
      <c r="BNK392" s="43"/>
      <c r="BNL392" s="43"/>
      <c r="BNM392" s="43"/>
      <c r="BNN392" s="43"/>
      <c r="BNO392" s="43"/>
      <c r="BNP392" s="43"/>
      <c r="BNQ392" s="43"/>
      <c r="BNR392" s="43"/>
      <c r="BNS392" s="43"/>
      <c r="BNT392" s="43"/>
      <c r="BNU392" s="43"/>
      <c r="BNV392" s="43"/>
      <c r="BNW392" s="43"/>
      <c r="BNX392" s="43"/>
      <c r="BNY392" s="43"/>
      <c r="BNZ392" s="43"/>
      <c r="BOA392" s="43"/>
      <c r="BOB392" s="43"/>
      <c r="BOC392" s="43"/>
      <c r="BOD392" s="43"/>
      <c r="BOE392" s="43"/>
      <c r="BOF392" s="43"/>
      <c r="BOG392" s="43"/>
      <c r="BOH392" s="43"/>
      <c r="BOI392" s="43"/>
      <c r="BOJ392" s="43"/>
      <c r="BOK392" s="43"/>
      <c r="BOL392" s="43"/>
      <c r="BOM392" s="43"/>
      <c r="BON392" s="43"/>
      <c r="BOO392" s="43"/>
      <c r="BOP392" s="43"/>
      <c r="BOQ392" s="43"/>
      <c r="BOR392" s="43"/>
      <c r="BOS392" s="43"/>
      <c r="BOT392" s="43"/>
      <c r="BOU392" s="43"/>
      <c r="BOV392" s="43"/>
      <c r="BOW392" s="43"/>
      <c r="BOX392" s="43"/>
      <c r="BOY392" s="43"/>
      <c r="BOZ392" s="43"/>
      <c r="BPA392" s="43"/>
      <c r="BPB392" s="43"/>
      <c r="BPC392" s="43"/>
      <c r="BPD392" s="43"/>
      <c r="BPE392" s="43"/>
      <c r="BPF392" s="43"/>
      <c r="BPG392" s="43"/>
      <c r="BPH392" s="43"/>
      <c r="BPI392" s="43"/>
      <c r="BPJ392" s="43"/>
      <c r="BPK392" s="43"/>
      <c r="BPL392" s="43"/>
      <c r="BPM392" s="43"/>
      <c r="BPN392" s="43"/>
      <c r="BPO392" s="43"/>
      <c r="BPP392" s="43"/>
      <c r="BPQ392" s="43"/>
      <c r="BPR392" s="43"/>
      <c r="BPS392" s="43"/>
      <c r="BPT392" s="43"/>
      <c r="BPU392" s="43"/>
      <c r="BPV392" s="43"/>
      <c r="BPW392" s="43"/>
      <c r="BPX392" s="43"/>
      <c r="BPY392" s="43"/>
      <c r="BPZ392" s="43"/>
      <c r="BQA392" s="43"/>
      <c r="BQB392" s="43"/>
      <c r="BQC392" s="43"/>
      <c r="BQD392" s="43"/>
      <c r="BQE392" s="43"/>
      <c r="BQF392" s="43"/>
      <c r="BQG392" s="43"/>
      <c r="BQH392" s="43"/>
      <c r="BQI392" s="43"/>
      <c r="BQJ392" s="43"/>
      <c r="BQK392" s="43"/>
      <c r="BQL392" s="43"/>
      <c r="BQM392" s="43"/>
      <c r="BQN392" s="43"/>
      <c r="BQO392" s="43"/>
      <c r="BQP392" s="43"/>
      <c r="BQQ392" s="43"/>
      <c r="BQR392" s="43"/>
      <c r="BQS392" s="43"/>
      <c r="BQT392" s="43"/>
      <c r="BQU392" s="43"/>
      <c r="BQV392" s="43"/>
      <c r="BQW392" s="43"/>
      <c r="BQX392" s="43"/>
      <c r="BQY392" s="43"/>
      <c r="BQZ392" s="43"/>
      <c r="BRA392" s="43"/>
      <c r="BRB392" s="43"/>
      <c r="BRC392" s="43"/>
      <c r="BRD392" s="43"/>
      <c r="BRE392" s="43"/>
      <c r="BRF392" s="43"/>
      <c r="BRG392" s="43"/>
      <c r="BRH392" s="43"/>
      <c r="BRI392" s="43"/>
      <c r="BRJ392" s="43"/>
      <c r="BRK392" s="43"/>
      <c r="BRL392" s="43"/>
      <c r="BRM392" s="43"/>
      <c r="BRN392" s="43"/>
      <c r="BRO392" s="43"/>
      <c r="BRP392" s="43"/>
      <c r="BRQ392" s="43"/>
      <c r="BRR392" s="43"/>
      <c r="BRS392" s="43"/>
      <c r="BRT392" s="43"/>
      <c r="BRU392" s="43"/>
      <c r="BRV392" s="43"/>
      <c r="BRW392" s="43"/>
      <c r="BRX392" s="43"/>
      <c r="BRY392" s="43"/>
      <c r="BRZ392" s="43"/>
      <c r="BSA392" s="43"/>
      <c r="BSB392" s="43"/>
      <c r="BSC392" s="43"/>
      <c r="BSD392" s="43"/>
      <c r="BSE392" s="43"/>
      <c r="BSF392" s="43"/>
      <c r="BSG392" s="43"/>
      <c r="BSH392" s="43"/>
      <c r="BSI392" s="43"/>
      <c r="BSJ392" s="43"/>
      <c r="BSK392" s="43"/>
      <c r="BSL392" s="43"/>
      <c r="BSM392" s="43"/>
      <c r="BSN392" s="43"/>
      <c r="BSO392" s="43"/>
      <c r="BSP392" s="43"/>
      <c r="BSQ392" s="43"/>
      <c r="BSR392" s="43"/>
      <c r="BSS392" s="43"/>
      <c r="BST392" s="43"/>
      <c r="BSU392" s="43"/>
      <c r="BSV392" s="43"/>
      <c r="BSW392" s="43"/>
      <c r="BSX392" s="43"/>
      <c r="BSY392" s="43"/>
      <c r="BSZ392" s="43"/>
      <c r="BTA392" s="43"/>
      <c r="BTB392" s="43"/>
      <c r="BTC392" s="43"/>
      <c r="BTD392" s="43"/>
      <c r="BTE392" s="43"/>
      <c r="BTF392" s="43"/>
      <c r="BTG392" s="43"/>
      <c r="BTH392" s="43"/>
      <c r="BTI392" s="43"/>
      <c r="BTJ392" s="43"/>
      <c r="BTK392" s="43"/>
      <c r="BTL392" s="43"/>
      <c r="BTM392" s="43"/>
      <c r="BTN392" s="43"/>
      <c r="BTO392" s="43"/>
      <c r="BTP392" s="43"/>
      <c r="BTQ392" s="43"/>
      <c r="BTR392" s="43"/>
      <c r="BTS392" s="43"/>
      <c r="BTT392" s="43"/>
      <c r="BTU392" s="43"/>
      <c r="BTV392" s="43"/>
      <c r="BTW392" s="43"/>
      <c r="BTX392" s="43"/>
      <c r="BTY392" s="43"/>
      <c r="BTZ392" s="43"/>
      <c r="BUA392" s="43"/>
      <c r="BUB392" s="43"/>
      <c r="BUC392" s="43"/>
      <c r="BUD392" s="43"/>
      <c r="BUE392" s="43"/>
      <c r="BUF392" s="43"/>
      <c r="BUG392" s="43"/>
      <c r="BUH392" s="43"/>
      <c r="BUI392" s="43"/>
      <c r="BUJ392" s="43"/>
      <c r="BUK392" s="43"/>
      <c r="BUL392" s="43"/>
      <c r="BUM392" s="43"/>
      <c r="BUN392" s="43"/>
      <c r="BUO392" s="43"/>
      <c r="BUP392" s="43"/>
      <c r="BUQ392" s="43"/>
      <c r="BUR392" s="43"/>
      <c r="BUS392" s="43"/>
      <c r="BUT392" s="43"/>
      <c r="BUU392" s="43"/>
      <c r="BUV392" s="43"/>
      <c r="BUW392" s="43"/>
      <c r="BUX392" s="43"/>
      <c r="BUY392" s="43"/>
      <c r="BUZ392" s="43"/>
      <c r="BVA392" s="43"/>
      <c r="BVB392" s="43"/>
      <c r="BVC392" s="43"/>
      <c r="BVD392" s="43"/>
      <c r="BVE392" s="43"/>
      <c r="BVF392" s="43"/>
      <c r="BVG392" s="43"/>
      <c r="BVH392" s="43"/>
      <c r="BVI392" s="43"/>
      <c r="BVJ392" s="43"/>
      <c r="BVK392" s="43"/>
      <c r="BVL392" s="43"/>
      <c r="BVM392" s="43"/>
      <c r="BVN392" s="43"/>
      <c r="BVO392" s="43"/>
      <c r="BVP392" s="43"/>
      <c r="BVQ392" s="43"/>
      <c r="BVR392" s="43"/>
      <c r="BVS392" s="43"/>
      <c r="BVT392" s="43"/>
      <c r="BVU392" s="43"/>
      <c r="BVV392" s="43"/>
      <c r="BVW392" s="43"/>
      <c r="BVX392" s="43"/>
      <c r="BVY392" s="43"/>
      <c r="BVZ392" s="43"/>
      <c r="BWA392" s="43"/>
      <c r="BWB392" s="43"/>
      <c r="BWC392" s="43"/>
      <c r="BWD392" s="43"/>
      <c r="BWE392" s="43"/>
      <c r="BWF392" s="43"/>
      <c r="BWG392" s="43"/>
      <c r="BWH392" s="43"/>
      <c r="BWI392" s="43"/>
      <c r="BWJ392" s="43"/>
      <c r="BWK392" s="43"/>
      <c r="BWL392" s="43"/>
      <c r="BWM392" s="43"/>
      <c r="BWN392" s="43"/>
      <c r="BWO392" s="43"/>
      <c r="BWP392" s="43"/>
      <c r="BWQ392" s="43"/>
      <c r="BWR392" s="43"/>
      <c r="BWS392" s="43"/>
      <c r="BWT392" s="43"/>
      <c r="BWU392" s="43"/>
      <c r="BWV392" s="43"/>
      <c r="BWW392" s="43"/>
      <c r="BWX392" s="43"/>
      <c r="BWY392" s="43"/>
      <c r="BWZ392" s="43"/>
      <c r="BXA392" s="43"/>
      <c r="BXB392" s="43"/>
      <c r="BXC392" s="43"/>
      <c r="BXD392" s="43"/>
      <c r="BXE392" s="43"/>
      <c r="BXF392" s="43"/>
      <c r="BXG392" s="43"/>
      <c r="BXH392" s="43"/>
      <c r="BXI392" s="43"/>
      <c r="BXJ392" s="43"/>
      <c r="BXK392" s="43"/>
      <c r="BXL392" s="43"/>
      <c r="BXM392" s="43"/>
      <c r="BXN392" s="43"/>
      <c r="BXO392" s="43"/>
      <c r="BXP392" s="43"/>
      <c r="BXQ392" s="43"/>
      <c r="BXR392" s="43"/>
      <c r="BXS392" s="43"/>
      <c r="BXT392" s="43"/>
      <c r="BXU392" s="43"/>
      <c r="BXV392" s="43"/>
      <c r="BXW392" s="43"/>
      <c r="BXX392" s="43"/>
      <c r="BXY392" s="43"/>
      <c r="BXZ392" s="43"/>
      <c r="BYA392" s="43"/>
      <c r="BYB392" s="43"/>
      <c r="BYC392" s="43"/>
      <c r="BYD392" s="43"/>
      <c r="BYE392" s="43"/>
      <c r="BYF392" s="43"/>
      <c r="BYG392" s="43"/>
      <c r="BYH392" s="43"/>
      <c r="BYI392" s="43"/>
      <c r="BYJ392" s="43"/>
      <c r="BYK392" s="43"/>
      <c r="BYL392" s="43"/>
      <c r="BYM392" s="43"/>
      <c r="BYN392" s="43"/>
      <c r="BYO392" s="43"/>
      <c r="BYP392" s="43"/>
      <c r="BYQ392" s="43"/>
      <c r="BYR392" s="43"/>
      <c r="BYS392" s="43"/>
      <c r="BYT392" s="43"/>
      <c r="BYU392" s="43"/>
      <c r="BYV392" s="43"/>
      <c r="BYW392" s="43"/>
      <c r="BYX392" s="43"/>
      <c r="BYY392" s="43"/>
      <c r="BYZ392" s="43"/>
      <c r="BZA392" s="43"/>
      <c r="BZB392" s="43"/>
      <c r="BZC392" s="43"/>
      <c r="BZD392" s="43"/>
      <c r="BZE392" s="43"/>
      <c r="BZF392" s="43"/>
      <c r="BZG392" s="43"/>
      <c r="BZH392" s="43"/>
      <c r="BZI392" s="43"/>
      <c r="BZJ392" s="43"/>
      <c r="BZK392" s="43"/>
      <c r="BZL392" s="43"/>
      <c r="BZM392" s="43"/>
      <c r="BZN392" s="43"/>
      <c r="BZO392" s="43"/>
      <c r="BZP392" s="43"/>
      <c r="BZQ392" s="43"/>
      <c r="BZR392" s="43"/>
      <c r="BZS392" s="43"/>
      <c r="BZT392" s="43"/>
      <c r="BZU392" s="43"/>
      <c r="BZV392" s="43"/>
      <c r="BZW392" s="43"/>
      <c r="BZX392" s="43"/>
      <c r="BZY392" s="43"/>
      <c r="BZZ392" s="43"/>
      <c r="CAA392" s="43"/>
      <c r="CAB392" s="43"/>
      <c r="CAC392" s="43"/>
      <c r="CAD392" s="43"/>
      <c r="CAE392" s="43"/>
      <c r="CAF392" s="43"/>
      <c r="CAG392" s="43"/>
      <c r="CAH392" s="43"/>
      <c r="CAI392" s="43"/>
      <c r="CAJ392" s="43"/>
      <c r="CAK392" s="43"/>
      <c r="CAL392" s="43"/>
      <c r="CAM392" s="43"/>
      <c r="CAN392" s="43"/>
      <c r="CAO392" s="43"/>
      <c r="CAP392" s="43"/>
      <c r="CAQ392" s="43"/>
      <c r="CAR392" s="43"/>
      <c r="CAS392" s="43"/>
      <c r="CAT392" s="43"/>
      <c r="CAU392" s="43"/>
      <c r="CAV392" s="43"/>
      <c r="CAW392" s="43"/>
      <c r="CAX392" s="43"/>
      <c r="CAY392" s="43"/>
      <c r="CAZ392" s="43"/>
      <c r="CBA392" s="43"/>
      <c r="CBB392" s="43"/>
      <c r="CBC392" s="43"/>
      <c r="CBD392" s="43"/>
      <c r="CBE392" s="43"/>
      <c r="CBF392" s="43"/>
      <c r="CBG392" s="43"/>
      <c r="CBH392" s="43"/>
      <c r="CBI392" s="43"/>
      <c r="CBJ392" s="43"/>
      <c r="CBK392" s="43"/>
      <c r="CBL392" s="43"/>
      <c r="CBM392" s="43"/>
      <c r="CBN392" s="43"/>
      <c r="CBO392" s="43"/>
      <c r="CBP392" s="43"/>
      <c r="CBQ392" s="43"/>
      <c r="CBR392" s="43"/>
      <c r="CBS392" s="43"/>
      <c r="CBT392" s="43"/>
      <c r="CBU392" s="43"/>
      <c r="CBV392" s="43"/>
      <c r="CBW392" s="43"/>
      <c r="CBX392" s="43"/>
      <c r="CBY392" s="43"/>
      <c r="CBZ392" s="43"/>
      <c r="CCA392" s="43"/>
      <c r="CCB392" s="43"/>
      <c r="CCC392" s="43"/>
      <c r="CCD392" s="43"/>
      <c r="CCE392" s="43"/>
      <c r="CCF392" s="43"/>
      <c r="CCG392" s="43"/>
      <c r="CCH392" s="43"/>
      <c r="CCI392" s="43"/>
      <c r="CCJ392" s="43"/>
      <c r="CCK392" s="43"/>
      <c r="CCL392" s="43"/>
      <c r="CCM392" s="43"/>
      <c r="CCN392" s="43"/>
      <c r="CCO392" s="43"/>
      <c r="CCP392" s="43"/>
      <c r="CCQ392" s="43"/>
      <c r="CCR392" s="43"/>
      <c r="CCS392" s="43"/>
      <c r="CCT392" s="43"/>
      <c r="CCU392" s="43"/>
      <c r="CCV392" s="43"/>
      <c r="CCW392" s="43"/>
      <c r="CCX392" s="43"/>
      <c r="CCY392" s="43"/>
      <c r="CCZ392" s="43"/>
      <c r="CDA392" s="43"/>
      <c r="CDB392" s="43"/>
      <c r="CDC392" s="43"/>
      <c r="CDD392" s="43"/>
      <c r="CDE392" s="43"/>
      <c r="CDF392" s="43"/>
      <c r="CDG392" s="43"/>
      <c r="CDH392" s="43"/>
      <c r="CDI392" s="43"/>
      <c r="CDJ392" s="43"/>
      <c r="CDK392" s="43"/>
      <c r="CDL392" s="43"/>
      <c r="CDM392" s="43"/>
      <c r="CDN392" s="43"/>
      <c r="CDO392" s="43"/>
      <c r="CDP392" s="43"/>
      <c r="CDQ392" s="43"/>
      <c r="CDR392" s="43"/>
      <c r="CDS392" s="43"/>
      <c r="CDT392" s="43"/>
      <c r="CDU392" s="43"/>
      <c r="CDV392" s="43"/>
      <c r="CDW392" s="43"/>
      <c r="CDX392" s="43"/>
      <c r="CDY392" s="43"/>
      <c r="CDZ392" s="43"/>
      <c r="CEA392" s="43"/>
      <c r="CEB392" s="43"/>
      <c r="CEC392" s="43"/>
      <c r="CED392" s="43"/>
      <c r="CEE392" s="43"/>
      <c r="CEF392" s="43"/>
      <c r="CEG392" s="43"/>
      <c r="CEH392" s="43"/>
      <c r="CEI392" s="43"/>
      <c r="CEJ392" s="43"/>
      <c r="CEK392" s="43"/>
      <c r="CEL392" s="43"/>
      <c r="CEM392" s="43"/>
      <c r="CEN392" s="43"/>
      <c r="CEO392" s="43"/>
      <c r="CEP392" s="43"/>
      <c r="CEQ392" s="43"/>
      <c r="CER392" s="43"/>
      <c r="CES392" s="43"/>
      <c r="CET392" s="43"/>
      <c r="CEU392" s="43"/>
      <c r="CEV392" s="43"/>
      <c r="CEW392" s="43"/>
      <c r="CEX392" s="43"/>
      <c r="CEY392" s="43"/>
      <c r="CEZ392" s="43"/>
      <c r="CFA392" s="43"/>
      <c r="CFB392" s="43"/>
      <c r="CFC392" s="43"/>
      <c r="CFD392" s="43"/>
      <c r="CFE392" s="43"/>
      <c r="CFF392" s="43"/>
      <c r="CFG392" s="43"/>
      <c r="CFH392" s="43"/>
      <c r="CFI392" s="43"/>
      <c r="CFJ392" s="43"/>
      <c r="CFK392" s="43"/>
      <c r="CFL392" s="43"/>
      <c r="CFM392" s="43"/>
      <c r="CFN392" s="43"/>
      <c r="CFO392" s="43"/>
      <c r="CFP392" s="43"/>
      <c r="CFQ392" s="43"/>
      <c r="CFR392" s="43"/>
      <c r="CFS392" s="43"/>
      <c r="CFT392" s="43"/>
      <c r="CFU392" s="43"/>
      <c r="CFV392" s="43"/>
      <c r="CFW392" s="43"/>
      <c r="CFX392" s="43"/>
      <c r="CFY392" s="43"/>
      <c r="CFZ392" s="43"/>
      <c r="CGA392" s="43"/>
      <c r="CGB392" s="43"/>
      <c r="CGC392" s="43"/>
      <c r="CGD392" s="43"/>
      <c r="CGE392" s="43"/>
      <c r="CGF392" s="43"/>
      <c r="CGG392" s="43"/>
      <c r="CGH392" s="43"/>
      <c r="CGI392" s="43"/>
      <c r="CGJ392" s="43"/>
      <c r="CGK392" s="43"/>
      <c r="CGL392" s="43"/>
      <c r="CGM392" s="43"/>
      <c r="CGN392" s="43"/>
      <c r="CGO392" s="43"/>
      <c r="CGP392" s="43"/>
      <c r="CGQ392" s="43"/>
      <c r="CGR392" s="43"/>
      <c r="CGS392" s="43"/>
      <c r="CGT392" s="43"/>
      <c r="CGU392" s="43"/>
      <c r="CGV392" s="43"/>
      <c r="CGW392" s="43"/>
      <c r="CGX392" s="43"/>
      <c r="CGY392" s="43"/>
      <c r="CGZ392" s="43"/>
      <c r="CHA392" s="43"/>
      <c r="CHB392" s="43"/>
      <c r="CHC392" s="43"/>
      <c r="CHD392" s="43"/>
      <c r="CHE392" s="43"/>
      <c r="CHF392" s="43"/>
      <c r="CHG392" s="43"/>
      <c r="CHH392" s="43"/>
      <c r="CHI392" s="43"/>
      <c r="CHJ392" s="43"/>
      <c r="CHK392" s="43"/>
      <c r="CHL392" s="43"/>
      <c r="CHM392" s="43"/>
      <c r="CHN392" s="43"/>
      <c r="CHO392" s="43"/>
      <c r="CHP392" s="43"/>
      <c r="CHQ392" s="43"/>
      <c r="CHR392" s="43"/>
      <c r="CHS392" s="43"/>
      <c r="CHT392" s="43"/>
      <c r="CHU392" s="43"/>
      <c r="CHV392" s="43"/>
      <c r="CHW392" s="43"/>
      <c r="CHX392" s="43"/>
      <c r="CHY392" s="43"/>
      <c r="CHZ392" s="43"/>
      <c r="CIA392" s="43"/>
      <c r="CIB392" s="43"/>
      <c r="CIC392" s="43"/>
      <c r="CID392" s="43"/>
      <c r="CIE392" s="43"/>
      <c r="CIF392" s="43"/>
      <c r="CIG392" s="43"/>
      <c r="CIH392" s="43"/>
      <c r="CII392" s="43"/>
      <c r="CIJ392" s="43"/>
      <c r="CIK392" s="43"/>
      <c r="CIL392" s="43"/>
      <c r="CIM392" s="43"/>
      <c r="CIN392" s="43"/>
      <c r="CIO392" s="43"/>
      <c r="CIP392" s="43"/>
      <c r="CIQ392" s="43"/>
      <c r="CIR392" s="43"/>
      <c r="CIS392" s="43"/>
      <c r="CIT392" s="43"/>
      <c r="CIU392" s="43"/>
      <c r="CIV392" s="43"/>
      <c r="CIW392" s="43"/>
      <c r="CIX392" s="43"/>
      <c r="CIY392" s="43"/>
      <c r="CIZ392" s="43"/>
      <c r="CJA392" s="43"/>
      <c r="CJB392" s="43"/>
      <c r="CJC392" s="43"/>
      <c r="CJD392" s="43"/>
      <c r="CJE392" s="43"/>
      <c r="CJF392" s="43"/>
      <c r="CJG392" s="43"/>
      <c r="CJH392" s="43"/>
      <c r="CJI392" s="43"/>
      <c r="CJJ392" s="43"/>
      <c r="CJK392" s="43"/>
      <c r="CJL392" s="43"/>
      <c r="CJM392" s="43"/>
      <c r="CJN392" s="43"/>
      <c r="CJO392" s="43"/>
      <c r="CJP392" s="43"/>
      <c r="CJQ392" s="43"/>
      <c r="CJR392" s="43"/>
      <c r="CJS392" s="43"/>
      <c r="CJT392" s="43"/>
      <c r="CJU392" s="43"/>
      <c r="CJV392" s="43"/>
      <c r="CJW392" s="43"/>
      <c r="CJX392" s="43"/>
      <c r="CJY392" s="43"/>
      <c r="CJZ392" s="43"/>
      <c r="CKA392" s="43"/>
      <c r="CKB392" s="43"/>
      <c r="CKC392" s="43"/>
      <c r="CKD392" s="43"/>
      <c r="CKE392" s="43"/>
      <c r="CKF392" s="43"/>
      <c r="CKG392" s="43"/>
      <c r="CKH392" s="43"/>
      <c r="CKI392" s="43"/>
      <c r="CKJ392" s="43"/>
      <c r="CKK392" s="43"/>
      <c r="CKL392" s="43"/>
      <c r="CKM392" s="43"/>
      <c r="CKN392" s="43"/>
      <c r="CKO392" s="43"/>
      <c r="CKP392" s="43"/>
      <c r="CKQ392" s="43"/>
      <c r="CKR392" s="43"/>
      <c r="CKS392" s="43"/>
      <c r="CKT392" s="43"/>
      <c r="CKU392" s="43"/>
      <c r="CKV392" s="43"/>
      <c r="CKW392" s="43"/>
      <c r="CKX392" s="43"/>
      <c r="CKY392" s="43"/>
      <c r="CKZ392" s="43"/>
      <c r="CLA392" s="43"/>
      <c r="CLB392" s="43"/>
      <c r="CLC392" s="43"/>
      <c r="CLD392" s="43"/>
      <c r="CLE392" s="43"/>
      <c r="CLF392" s="43"/>
      <c r="CLG392" s="43"/>
      <c r="CLH392" s="43"/>
      <c r="CLI392" s="43"/>
      <c r="CLJ392" s="43"/>
      <c r="CLK392" s="43"/>
      <c r="CLL392" s="43"/>
      <c r="CLM392" s="43"/>
      <c r="CLN392" s="43"/>
      <c r="CLO392" s="43"/>
      <c r="CLP392" s="43"/>
      <c r="CLQ392" s="43"/>
      <c r="CLR392" s="43"/>
      <c r="CLS392" s="43"/>
      <c r="CLT392" s="43"/>
      <c r="CLU392" s="43"/>
      <c r="CLV392" s="43"/>
      <c r="CLW392" s="43"/>
      <c r="CLX392" s="43"/>
      <c r="CLY392" s="43"/>
      <c r="CLZ392" s="43"/>
      <c r="CMA392" s="43"/>
      <c r="CMB392" s="43"/>
      <c r="CMC392" s="43"/>
      <c r="CMD392" s="43"/>
      <c r="CME392" s="43"/>
      <c r="CMF392" s="43"/>
      <c r="CMG392" s="43"/>
      <c r="CMH392" s="43"/>
      <c r="CMI392" s="43"/>
      <c r="CMJ392" s="43"/>
      <c r="CMK392" s="43"/>
      <c r="CML392" s="43"/>
      <c r="CMM392" s="43"/>
      <c r="CMN392" s="43"/>
      <c r="CMO392" s="43"/>
      <c r="CMP392" s="43"/>
      <c r="CMQ392" s="43"/>
      <c r="CMR392" s="43"/>
      <c r="CMS392" s="43"/>
      <c r="CMT392" s="43"/>
      <c r="CMU392" s="43"/>
      <c r="CMV392" s="43"/>
      <c r="CMW392" s="43"/>
      <c r="CMX392" s="43"/>
      <c r="CMY392" s="43"/>
      <c r="CMZ392" s="43"/>
      <c r="CNA392" s="43"/>
      <c r="CNB392" s="43"/>
      <c r="CNC392" s="43"/>
      <c r="CND392" s="43"/>
      <c r="CNE392" s="43"/>
      <c r="CNF392" s="43"/>
      <c r="CNG392" s="43"/>
      <c r="CNH392" s="43"/>
      <c r="CNI392" s="43"/>
      <c r="CNJ392" s="43"/>
      <c r="CNK392" s="43"/>
      <c r="CNL392" s="43"/>
      <c r="CNM392" s="43"/>
      <c r="CNN392" s="43"/>
      <c r="CNO392" s="43"/>
      <c r="CNP392" s="43"/>
      <c r="CNQ392" s="43"/>
      <c r="CNR392" s="43"/>
      <c r="CNS392" s="43"/>
      <c r="CNT392" s="43"/>
      <c r="CNU392" s="43"/>
      <c r="CNV392" s="43"/>
      <c r="CNW392" s="43"/>
      <c r="CNX392" s="43"/>
      <c r="CNY392" s="43"/>
      <c r="CNZ392" s="43"/>
      <c r="COA392" s="43"/>
      <c r="COB392" s="43"/>
      <c r="COC392" s="43"/>
      <c r="COD392" s="43"/>
      <c r="COE392" s="43"/>
      <c r="COF392" s="43"/>
      <c r="COG392" s="43"/>
      <c r="COH392" s="43"/>
      <c r="COI392" s="43"/>
      <c r="COJ392" s="43"/>
      <c r="COK392" s="43"/>
      <c r="COL392" s="43"/>
      <c r="COM392" s="43"/>
      <c r="CON392" s="43"/>
      <c r="COO392" s="43"/>
      <c r="COP392" s="43"/>
      <c r="COQ392" s="43"/>
      <c r="COR392" s="43"/>
      <c r="COS392" s="43"/>
      <c r="COT392" s="43"/>
      <c r="COU392" s="43"/>
      <c r="COV392" s="43"/>
      <c r="COW392" s="43"/>
      <c r="COX392" s="43"/>
      <c r="COY392" s="43"/>
      <c r="COZ392" s="43"/>
      <c r="CPA392" s="43"/>
      <c r="CPB392" s="43"/>
      <c r="CPC392" s="43"/>
      <c r="CPD392" s="43"/>
      <c r="CPE392" s="43"/>
      <c r="CPF392" s="43"/>
      <c r="CPG392" s="43"/>
      <c r="CPH392" s="43"/>
      <c r="CPI392" s="43"/>
      <c r="CPJ392" s="43"/>
      <c r="CPK392" s="43"/>
      <c r="CPL392" s="43"/>
      <c r="CPM392" s="43"/>
      <c r="CPN392" s="43"/>
      <c r="CPO392" s="43"/>
      <c r="CPP392" s="43"/>
      <c r="CPQ392" s="43"/>
      <c r="CPR392" s="43"/>
      <c r="CPS392" s="43"/>
      <c r="CPT392" s="43"/>
      <c r="CPU392" s="43"/>
      <c r="CPV392" s="43"/>
      <c r="CPW392" s="43"/>
      <c r="CPX392" s="43"/>
      <c r="CPY392" s="43"/>
      <c r="CPZ392" s="43"/>
      <c r="CQA392" s="43"/>
      <c r="CQB392" s="43"/>
      <c r="CQC392" s="43"/>
      <c r="CQD392" s="43"/>
      <c r="CQE392" s="43"/>
      <c r="CQF392" s="43"/>
      <c r="CQG392" s="43"/>
      <c r="CQH392" s="43"/>
      <c r="CQI392" s="43"/>
      <c r="CQJ392" s="43"/>
      <c r="CQK392" s="43"/>
      <c r="CQL392" s="43"/>
      <c r="CQM392" s="43"/>
      <c r="CQN392" s="43"/>
      <c r="CQO392" s="43"/>
      <c r="CQP392" s="43"/>
      <c r="CQQ392" s="43"/>
      <c r="CQR392" s="43"/>
      <c r="CQS392" s="43"/>
      <c r="CQT392" s="43"/>
      <c r="CQU392" s="43"/>
      <c r="CQV392" s="43"/>
      <c r="CQW392" s="43"/>
      <c r="CQX392" s="43"/>
      <c r="CQY392" s="43"/>
      <c r="CQZ392" s="43"/>
      <c r="CRA392" s="43"/>
      <c r="CRB392" s="43"/>
      <c r="CRC392" s="43"/>
      <c r="CRD392" s="43"/>
      <c r="CRE392" s="43"/>
      <c r="CRF392" s="43"/>
      <c r="CRG392" s="43"/>
      <c r="CRH392" s="43"/>
      <c r="CRI392" s="43"/>
      <c r="CRJ392" s="43"/>
      <c r="CRK392" s="43"/>
      <c r="CRL392" s="43"/>
      <c r="CRM392" s="43"/>
      <c r="CRN392" s="43"/>
      <c r="CRO392" s="43"/>
      <c r="CRP392" s="43"/>
      <c r="CRQ392" s="43"/>
      <c r="CRR392" s="43"/>
      <c r="CRS392" s="43"/>
      <c r="CRT392" s="43"/>
      <c r="CRU392" s="43"/>
      <c r="CRV392" s="43"/>
      <c r="CRW392" s="43"/>
      <c r="CRX392" s="43"/>
      <c r="CRY392" s="43"/>
      <c r="CRZ392" s="43"/>
      <c r="CSA392" s="43"/>
      <c r="CSB392" s="43"/>
      <c r="CSC392" s="43"/>
      <c r="CSD392" s="43"/>
      <c r="CSE392" s="43"/>
      <c r="CSF392" s="43"/>
      <c r="CSG392" s="43"/>
      <c r="CSH392" s="43"/>
      <c r="CSI392" s="43"/>
      <c r="CSJ392" s="43"/>
      <c r="CSK392" s="43"/>
      <c r="CSL392" s="43"/>
      <c r="CSM392" s="43"/>
      <c r="CSN392" s="43"/>
      <c r="CSO392" s="43"/>
      <c r="CSP392" s="43"/>
      <c r="CSQ392" s="43"/>
      <c r="CSR392" s="43"/>
      <c r="CSS392" s="43"/>
      <c r="CST392" s="43"/>
      <c r="CSU392" s="43"/>
      <c r="CSV392" s="43"/>
      <c r="CSW392" s="43"/>
      <c r="CSX392" s="43"/>
      <c r="CSY392" s="43"/>
      <c r="CSZ392" s="43"/>
      <c r="CTA392" s="43"/>
      <c r="CTB392" s="43"/>
      <c r="CTC392" s="43"/>
      <c r="CTD392" s="43"/>
      <c r="CTE392" s="43"/>
      <c r="CTF392" s="43"/>
      <c r="CTG392" s="43"/>
      <c r="CTH392" s="43"/>
      <c r="CTI392" s="43"/>
      <c r="CTJ392" s="43"/>
      <c r="CTK392" s="43"/>
      <c r="CTL392" s="43"/>
      <c r="CTM392" s="43"/>
      <c r="CTN392" s="43"/>
      <c r="CTO392" s="43"/>
      <c r="CTP392" s="43"/>
      <c r="CTQ392" s="43"/>
      <c r="CTR392" s="43"/>
      <c r="CTS392" s="43"/>
      <c r="CTT392" s="43"/>
      <c r="CTU392" s="43"/>
      <c r="CTV392" s="43"/>
      <c r="CTW392" s="43"/>
      <c r="CTX392" s="43"/>
      <c r="CTY392" s="43"/>
      <c r="CTZ392" s="43"/>
      <c r="CUA392" s="43"/>
      <c r="CUB392" s="43"/>
      <c r="CUC392" s="43"/>
      <c r="CUD392" s="43"/>
      <c r="CUE392" s="43"/>
      <c r="CUF392" s="43"/>
      <c r="CUG392" s="43"/>
      <c r="CUH392" s="43"/>
      <c r="CUI392" s="43"/>
      <c r="CUJ392" s="43"/>
      <c r="CUK392" s="43"/>
      <c r="CUL392" s="43"/>
      <c r="CUM392" s="43"/>
      <c r="CUN392" s="43"/>
      <c r="CUO392" s="43"/>
      <c r="CUP392" s="43"/>
      <c r="CUQ392" s="43"/>
      <c r="CUR392" s="43"/>
      <c r="CUS392" s="43"/>
      <c r="CUT392" s="43"/>
      <c r="CUU392" s="43"/>
      <c r="CUV392" s="43"/>
      <c r="CUW392" s="43"/>
      <c r="CUX392" s="43"/>
      <c r="CUY392" s="43"/>
      <c r="CUZ392" s="43"/>
      <c r="CVA392" s="43"/>
      <c r="CVB392" s="43"/>
      <c r="CVC392" s="43"/>
      <c r="CVD392" s="43"/>
      <c r="CVE392" s="43"/>
      <c r="CVF392" s="43"/>
      <c r="CVG392" s="43"/>
      <c r="CVH392" s="43"/>
      <c r="CVI392" s="43"/>
      <c r="CVJ392" s="43"/>
      <c r="CVK392" s="43"/>
      <c r="CVL392" s="43"/>
      <c r="CVM392" s="43"/>
      <c r="CVN392" s="43"/>
      <c r="CVO392" s="43"/>
      <c r="CVP392" s="43"/>
      <c r="CVQ392" s="43"/>
      <c r="CVR392" s="43"/>
      <c r="CVS392" s="43"/>
      <c r="CVT392" s="43"/>
      <c r="CVU392" s="43"/>
      <c r="CVV392" s="43"/>
      <c r="CVW392" s="43"/>
      <c r="CVX392" s="43"/>
      <c r="CVY392" s="43"/>
      <c r="CVZ392" s="43"/>
      <c r="CWA392" s="43"/>
      <c r="CWB392" s="43"/>
      <c r="CWC392" s="43"/>
      <c r="CWD392" s="43"/>
      <c r="CWE392" s="43"/>
      <c r="CWF392" s="43"/>
      <c r="CWG392" s="43"/>
      <c r="CWH392" s="43"/>
      <c r="CWI392" s="43"/>
      <c r="CWJ392" s="43"/>
      <c r="CWK392" s="43"/>
      <c r="CWL392" s="43"/>
      <c r="CWM392" s="43"/>
      <c r="CWN392" s="43"/>
      <c r="CWO392" s="43"/>
      <c r="CWP392" s="43"/>
      <c r="CWQ392" s="43"/>
      <c r="CWR392" s="43"/>
      <c r="CWS392" s="43"/>
      <c r="CWT392" s="43"/>
      <c r="CWU392" s="43"/>
      <c r="CWV392" s="43"/>
      <c r="CWW392" s="43"/>
      <c r="CWX392" s="43"/>
      <c r="CWY392" s="43"/>
      <c r="CWZ392" s="43"/>
      <c r="CXA392" s="43"/>
      <c r="CXB392" s="43"/>
      <c r="CXC392" s="43"/>
      <c r="CXD392" s="43"/>
      <c r="CXE392" s="43"/>
      <c r="CXF392" s="43"/>
      <c r="CXG392" s="43"/>
      <c r="CXH392" s="43"/>
      <c r="CXI392" s="43"/>
      <c r="CXJ392" s="43"/>
      <c r="CXK392" s="43"/>
      <c r="CXL392" s="43"/>
      <c r="CXM392" s="43"/>
      <c r="CXN392" s="43"/>
      <c r="CXO392" s="43"/>
      <c r="CXP392" s="43"/>
      <c r="CXQ392" s="43"/>
      <c r="CXR392" s="43"/>
      <c r="CXS392" s="43"/>
      <c r="CXT392" s="43"/>
      <c r="CXU392" s="43"/>
      <c r="CXV392" s="43"/>
      <c r="CXW392" s="43"/>
      <c r="CXX392" s="43"/>
      <c r="CXY392" s="43"/>
      <c r="CXZ392" s="43"/>
      <c r="CYA392" s="43"/>
      <c r="CYB392" s="43"/>
      <c r="CYC392" s="43"/>
      <c r="CYD392" s="43"/>
      <c r="CYE392" s="43"/>
      <c r="CYF392" s="43"/>
      <c r="CYG392" s="43"/>
      <c r="CYH392" s="43"/>
      <c r="CYI392" s="43"/>
      <c r="CYJ392" s="43"/>
      <c r="CYK392" s="43"/>
      <c r="CYL392" s="43"/>
      <c r="CYM392" s="43"/>
      <c r="CYN392" s="43"/>
      <c r="CYO392" s="43"/>
      <c r="CYP392" s="43"/>
      <c r="CYQ392" s="43"/>
      <c r="CYR392" s="43"/>
      <c r="CYS392" s="43"/>
      <c r="CYT392" s="43"/>
      <c r="CYU392" s="43"/>
      <c r="CYV392" s="43"/>
      <c r="CYW392" s="43"/>
      <c r="CYX392" s="43"/>
      <c r="CYY392" s="43"/>
      <c r="CYZ392" s="43"/>
      <c r="CZA392" s="43"/>
      <c r="CZB392" s="43"/>
      <c r="CZC392" s="43"/>
      <c r="CZD392" s="43"/>
      <c r="CZE392" s="43"/>
      <c r="CZF392" s="43"/>
      <c r="CZG392" s="43"/>
      <c r="CZH392" s="43"/>
      <c r="CZI392" s="43"/>
      <c r="CZJ392" s="43"/>
      <c r="CZK392" s="43"/>
      <c r="CZL392" s="43"/>
      <c r="CZM392" s="43"/>
      <c r="CZN392" s="43"/>
      <c r="CZO392" s="43"/>
      <c r="CZP392" s="43"/>
      <c r="CZQ392" s="43"/>
      <c r="CZR392" s="43"/>
      <c r="CZS392" s="43"/>
      <c r="CZT392" s="43"/>
      <c r="CZU392" s="43"/>
      <c r="CZV392" s="43"/>
      <c r="CZW392" s="43"/>
      <c r="CZX392" s="43"/>
      <c r="CZY392" s="43"/>
      <c r="CZZ392" s="43"/>
      <c r="DAA392" s="43"/>
      <c r="DAB392" s="43"/>
      <c r="DAC392" s="43"/>
      <c r="DAD392" s="43"/>
      <c r="DAE392" s="43"/>
      <c r="DAF392" s="43"/>
      <c r="DAG392" s="43"/>
      <c r="DAH392" s="43"/>
      <c r="DAI392" s="43"/>
      <c r="DAJ392" s="43"/>
      <c r="DAK392" s="43"/>
      <c r="DAL392" s="43"/>
      <c r="DAM392" s="43"/>
      <c r="DAN392" s="43"/>
      <c r="DAO392" s="43"/>
      <c r="DAP392" s="43"/>
      <c r="DAQ392" s="43"/>
      <c r="DAR392" s="43"/>
      <c r="DAS392" s="43"/>
      <c r="DAT392" s="43"/>
      <c r="DAU392" s="43"/>
      <c r="DAV392" s="43"/>
      <c r="DAW392" s="43"/>
      <c r="DAX392" s="43"/>
      <c r="DAY392" s="43"/>
      <c r="DAZ392" s="43"/>
      <c r="DBA392" s="43"/>
      <c r="DBB392" s="43"/>
      <c r="DBC392" s="43"/>
      <c r="DBD392" s="43"/>
      <c r="DBE392" s="43"/>
      <c r="DBF392" s="43"/>
      <c r="DBG392" s="43"/>
      <c r="DBH392" s="43"/>
      <c r="DBI392" s="43"/>
      <c r="DBJ392" s="43"/>
      <c r="DBK392" s="43"/>
      <c r="DBL392" s="43"/>
      <c r="DBM392" s="43"/>
      <c r="DBN392" s="43"/>
      <c r="DBO392" s="43"/>
      <c r="DBP392" s="43"/>
      <c r="DBQ392" s="43"/>
      <c r="DBR392" s="43"/>
      <c r="DBS392" s="43"/>
      <c r="DBT392" s="43"/>
      <c r="DBU392" s="43"/>
      <c r="DBV392" s="43"/>
      <c r="DBW392" s="43"/>
      <c r="DBX392" s="43"/>
      <c r="DBY392" s="43"/>
      <c r="DBZ392" s="43"/>
      <c r="DCA392" s="43"/>
      <c r="DCB392" s="43"/>
      <c r="DCC392" s="43"/>
      <c r="DCD392" s="43"/>
      <c r="DCE392" s="43"/>
      <c r="DCF392" s="43"/>
      <c r="DCG392" s="43"/>
      <c r="DCH392" s="43"/>
      <c r="DCI392" s="43"/>
      <c r="DCJ392" s="43"/>
      <c r="DCK392" s="43"/>
      <c r="DCL392" s="43"/>
      <c r="DCM392" s="43"/>
      <c r="DCN392" s="43"/>
      <c r="DCO392" s="43"/>
      <c r="DCP392" s="43"/>
      <c r="DCQ392" s="43"/>
      <c r="DCR392" s="43"/>
      <c r="DCS392" s="43"/>
      <c r="DCT392" s="43"/>
      <c r="DCU392" s="43"/>
      <c r="DCV392" s="43"/>
      <c r="DCW392" s="43"/>
      <c r="DCX392" s="43"/>
      <c r="DCY392" s="43"/>
      <c r="DCZ392" s="43"/>
      <c r="DDA392" s="43"/>
      <c r="DDB392" s="43"/>
      <c r="DDC392" s="43"/>
      <c r="DDD392" s="43"/>
      <c r="DDE392" s="43"/>
      <c r="DDF392" s="43"/>
      <c r="DDG392" s="43"/>
      <c r="DDH392" s="43"/>
      <c r="DDI392" s="43"/>
      <c r="DDJ392" s="43"/>
      <c r="DDK392" s="43"/>
      <c r="DDL392" s="43"/>
      <c r="DDM392" s="43"/>
      <c r="DDN392" s="43"/>
      <c r="DDO392" s="43"/>
      <c r="DDP392" s="43"/>
      <c r="DDQ392" s="43"/>
      <c r="DDR392" s="43"/>
      <c r="DDS392" s="43"/>
      <c r="DDT392" s="43"/>
      <c r="DDU392" s="43"/>
      <c r="DDV392" s="43"/>
      <c r="DDW392" s="43"/>
      <c r="DDX392" s="43"/>
      <c r="DDY392" s="43"/>
      <c r="DDZ392" s="43"/>
      <c r="DEA392" s="43"/>
      <c r="DEB392" s="43"/>
      <c r="DEC392" s="43"/>
      <c r="DED392" s="43"/>
      <c r="DEE392" s="43"/>
      <c r="DEF392" s="43"/>
      <c r="DEG392" s="43"/>
      <c r="DEH392" s="43"/>
      <c r="DEI392" s="43"/>
      <c r="DEJ392" s="43"/>
      <c r="DEK392" s="43"/>
      <c r="DEL392" s="43"/>
      <c r="DEM392" s="43"/>
      <c r="DEN392" s="43"/>
      <c r="DEO392" s="43"/>
      <c r="DEP392" s="43"/>
      <c r="DEQ392" s="43"/>
      <c r="DER392" s="43"/>
      <c r="DES392" s="43"/>
      <c r="DET392" s="43"/>
      <c r="DEU392" s="43"/>
      <c r="DEV392" s="43"/>
      <c r="DEW392" s="43"/>
      <c r="DEX392" s="43"/>
      <c r="DEY392" s="43"/>
      <c r="DEZ392" s="43"/>
      <c r="DFA392" s="43"/>
      <c r="DFB392" s="43"/>
      <c r="DFC392" s="43"/>
      <c r="DFD392" s="43"/>
      <c r="DFE392" s="43"/>
      <c r="DFF392" s="43"/>
      <c r="DFG392" s="43"/>
      <c r="DFH392" s="43"/>
      <c r="DFI392" s="43"/>
      <c r="DFJ392" s="43"/>
      <c r="DFK392" s="43"/>
      <c r="DFL392" s="43"/>
      <c r="DFM392" s="43"/>
      <c r="DFN392" s="43"/>
      <c r="DFO392" s="43"/>
      <c r="DFP392" s="43"/>
      <c r="DFQ392" s="43"/>
      <c r="DFR392" s="43"/>
      <c r="DFS392" s="43"/>
      <c r="DFT392" s="43"/>
      <c r="DFU392" s="43"/>
      <c r="DFV392" s="43"/>
      <c r="DFW392" s="43"/>
      <c r="DFX392" s="43"/>
      <c r="DFY392" s="43"/>
      <c r="DFZ392" s="43"/>
      <c r="DGA392" s="43"/>
      <c r="DGB392" s="43"/>
      <c r="DGC392" s="43"/>
      <c r="DGD392" s="43"/>
      <c r="DGE392" s="43"/>
      <c r="DGF392" s="43"/>
      <c r="DGG392" s="43"/>
      <c r="DGH392" s="43"/>
      <c r="DGI392" s="43"/>
      <c r="DGJ392" s="43"/>
      <c r="DGK392" s="43"/>
      <c r="DGL392" s="43"/>
      <c r="DGM392" s="43"/>
      <c r="DGN392" s="43"/>
      <c r="DGO392" s="43"/>
      <c r="DGP392" s="43"/>
      <c r="DGQ392" s="43"/>
      <c r="DGR392" s="43"/>
      <c r="DGS392" s="43"/>
      <c r="DGT392" s="43"/>
      <c r="DGU392" s="43"/>
      <c r="DGV392" s="43"/>
      <c r="DGW392" s="43"/>
      <c r="DGX392" s="43"/>
      <c r="DGY392" s="43"/>
      <c r="DGZ392" s="43"/>
      <c r="DHA392" s="43"/>
      <c r="DHB392" s="43"/>
      <c r="DHC392" s="43"/>
      <c r="DHD392" s="43"/>
      <c r="DHE392" s="43"/>
      <c r="DHF392" s="43"/>
      <c r="DHG392" s="43"/>
      <c r="DHH392" s="43"/>
      <c r="DHI392" s="43"/>
      <c r="DHJ392" s="43"/>
      <c r="DHK392" s="43"/>
      <c r="DHL392" s="43"/>
      <c r="DHM392" s="43"/>
      <c r="DHN392" s="43"/>
      <c r="DHO392" s="43"/>
      <c r="DHP392" s="43"/>
      <c r="DHQ392" s="43"/>
      <c r="DHR392" s="43"/>
      <c r="DHS392" s="43"/>
      <c r="DHT392" s="43"/>
      <c r="DHU392" s="43"/>
      <c r="DHV392" s="43"/>
      <c r="DHW392" s="43"/>
      <c r="DHX392" s="43"/>
      <c r="DHY392" s="43"/>
      <c r="DHZ392" s="43"/>
      <c r="DIA392" s="43"/>
      <c r="DIB392" s="43"/>
      <c r="DIC392" s="43"/>
      <c r="DID392" s="43"/>
      <c r="DIE392" s="43"/>
      <c r="DIF392" s="43"/>
      <c r="DIG392" s="43"/>
      <c r="DIH392" s="43"/>
      <c r="DII392" s="43"/>
      <c r="DIJ392" s="43"/>
      <c r="DIK392" s="43"/>
      <c r="DIL392" s="43"/>
      <c r="DIM392" s="43"/>
      <c r="DIN392" s="43"/>
      <c r="DIO392" s="43"/>
      <c r="DIP392" s="43"/>
      <c r="DIQ392" s="43"/>
      <c r="DIR392" s="43"/>
      <c r="DIS392" s="43"/>
      <c r="DIT392" s="43"/>
      <c r="DIU392" s="43"/>
      <c r="DIV392" s="43"/>
      <c r="DIW392" s="43"/>
      <c r="DIX392" s="43"/>
      <c r="DIY392" s="43"/>
      <c r="DIZ392" s="43"/>
      <c r="DJA392" s="43"/>
      <c r="DJB392" s="43"/>
      <c r="DJC392" s="43"/>
      <c r="DJD392" s="43"/>
      <c r="DJE392" s="43"/>
      <c r="DJF392" s="43"/>
      <c r="DJG392" s="43"/>
      <c r="DJH392" s="43"/>
      <c r="DJI392" s="43"/>
      <c r="DJJ392" s="43"/>
      <c r="DJK392" s="43"/>
      <c r="DJL392" s="43"/>
      <c r="DJM392" s="43"/>
      <c r="DJN392" s="43"/>
      <c r="DJO392" s="43"/>
      <c r="DJP392" s="43"/>
      <c r="DJQ392" s="43"/>
      <c r="DJR392" s="43"/>
      <c r="DJS392" s="43"/>
      <c r="DJT392" s="43"/>
      <c r="DJU392" s="43"/>
      <c r="DJV392" s="43"/>
      <c r="DJW392" s="43"/>
      <c r="DJX392" s="43"/>
      <c r="DJY392" s="43"/>
      <c r="DJZ392" s="43"/>
      <c r="DKA392" s="43"/>
      <c r="DKB392" s="43"/>
      <c r="DKC392" s="43"/>
      <c r="DKD392" s="43"/>
      <c r="DKE392" s="43"/>
      <c r="DKF392" s="43"/>
      <c r="DKG392" s="43"/>
      <c r="DKH392" s="43"/>
      <c r="DKI392" s="43"/>
      <c r="DKJ392" s="43"/>
      <c r="DKK392" s="43"/>
      <c r="DKL392" s="43"/>
      <c r="DKM392" s="43"/>
      <c r="DKN392" s="43"/>
      <c r="DKO392" s="43"/>
      <c r="DKP392" s="43"/>
      <c r="DKQ392" s="43"/>
      <c r="DKR392" s="43"/>
      <c r="DKS392" s="43"/>
      <c r="DKT392" s="43"/>
      <c r="DKU392" s="43"/>
      <c r="DKV392" s="43"/>
      <c r="DKW392" s="43"/>
      <c r="DKX392" s="43"/>
      <c r="DKY392" s="43"/>
      <c r="DKZ392" s="43"/>
      <c r="DLA392" s="43"/>
      <c r="DLB392" s="43"/>
      <c r="DLC392" s="43"/>
      <c r="DLD392" s="43"/>
      <c r="DLE392" s="43"/>
      <c r="DLF392" s="43"/>
      <c r="DLG392" s="43"/>
      <c r="DLH392" s="43"/>
      <c r="DLI392" s="43"/>
      <c r="DLJ392" s="43"/>
      <c r="DLK392" s="43"/>
      <c r="DLL392" s="43"/>
      <c r="DLM392" s="43"/>
      <c r="DLN392" s="43"/>
      <c r="DLO392" s="43"/>
      <c r="DLP392" s="43"/>
      <c r="DLQ392" s="43"/>
      <c r="DLR392" s="43"/>
      <c r="DLS392" s="43"/>
      <c r="DLT392" s="43"/>
      <c r="DLU392" s="43"/>
      <c r="DLV392" s="43"/>
      <c r="DLW392" s="43"/>
      <c r="DLX392" s="43"/>
      <c r="DLY392" s="43"/>
      <c r="DLZ392" s="43"/>
      <c r="DMA392" s="43"/>
      <c r="DMB392" s="43"/>
      <c r="DMC392" s="43"/>
      <c r="DMD392" s="43"/>
      <c r="DME392" s="43"/>
      <c r="DMF392" s="43"/>
      <c r="DMG392" s="43"/>
      <c r="DMH392" s="43"/>
      <c r="DMI392" s="43"/>
      <c r="DMJ392" s="43"/>
      <c r="DMK392" s="43"/>
      <c r="DML392" s="43"/>
      <c r="DMM392" s="43"/>
      <c r="DMN392" s="43"/>
      <c r="DMO392" s="43"/>
      <c r="DMP392" s="43"/>
      <c r="DMQ392" s="43"/>
      <c r="DMR392" s="43"/>
      <c r="DMS392" s="43"/>
      <c r="DMT392" s="43"/>
      <c r="DMU392" s="43"/>
      <c r="DMV392" s="43"/>
      <c r="DMW392" s="43"/>
      <c r="DMX392" s="43"/>
      <c r="DMY392" s="43"/>
      <c r="DMZ392" s="43"/>
      <c r="DNA392" s="43"/>
      <c r="DNB392" s="43"/>
      <c r="DNC392" s="43"/>
      <c r="DND392" s="43"/>
      <c r="DNE392" s="43"/>
      <c r="DNF392" s="43"/>
      <c r="DNG392" s="43"/>
      <c r="DNH392" s="43"/>
      <c r="DNI392" s="43"/>
      <c r="DNJ392" s="43"/>
      <c r="DNK392" s="43"/>
      <c r="DNL392" s="43"/>
      <c r="DNM392" s="43"/>
      <c r="DNN392" s="43"/>
      <c r="DNO392" s="43"/>
      <c r="DNP392" s="43"/>
      <c r="DNQ392" s="43"/>
      <c r="DNR392" s="43"/>
      <c r="DNS392" s="43"/>
      <c r="DNT392" s="43"/>
      <c r="DNU392" s="43"/>
      <c r="DNV392" s="43"/>
      <c r="DNW392" s="43"/>
      <c r="DNX392" s="43"/>
      <c r="DNY392" s="43"/>
      <c r="DNZ392" s="43"/>
      <c r="DOA392" s="43"/>
      <c r="DOB392" s="43"/>
      <c r="DOC392" s="43"/>
      <c r="DOD392" s="43"/>
      <c r="DOE392" s="43"/>
      <c r="DOF392" s="43"/>
      <c r="DOG392" s="43"/>
      <c r="DOH392" s="43"/>
      <c r="DOI392" s="43"/>
      <c r="DOJ392" s="43"/>
      <c r="DOK392" s="43"/>
      <c r="DOL392" s="43"/>
      <c r="DOM392" s="43"/>
      <c r="DON392" s="43"/>
      <c r="DOO392" s="43"/>
      <c r="DOP392" s="43"/>
      <c r="DOQ392" s="43"/>
      <c r="DOR392" s="43"/>
      <c r="DOS392" s="43"/>
      <c r="DOT392" s="43"/>
      <c r="DOU392" s="43"/>
      <c r="DOV392" s="43"/>
      <c r="DOW392" s="43"/>
      <c r="DOX392" s="43"/>
      <c r="DOY392" s="43"/>
      <c r="DOZ392" s="43"/>
      <c r="DPA392" s="43"/>
      <c r="DPB392" s="43"/>
      <c r="DPC392" s="43"/>
      <c r="DPD392" s="43"/>
      <c r="DPE392" s="43"/>
      <c r="DPF392" s="43"/>
      <c r="DPG392" s="43"/>
      <c r="DPH392" s="43"/>
      <c r="DPI392" s="43"/>
      <c r="DPJ392" s="43"/>
      <c r="DPK392" s="43"/>
      <c r="DPL392" s="43"/>
      <c r="DPM392" s="43"/>
      <c r="DPN392" s="43"/>
      <c r="DPO392" s="43"/>
      <c r="DPP392" s="43"/>
      <c r="DPQ392" s="43"/>
      <c r="DPR392" s="43"/>
      <c r="DPS392" s="43"/>
      <c r="DPT392" s="43"/>
      <c r="DPU392" s="43"/>
      <c r="DPV392" s="43"/>
      <c r="DPW392" s="43"/>
      <c r="DPX392" s="43"/>
      <c r="DPY392" s="43"/>
      <c r="DPZ392" s="43"/>
      <c r="DQA392" s="43"/>
      <c r="DQB392" s="43"/>
      <c r="DQC392" s="43"/>
      <c r="DQD392" s="43"/>
      <c r="DQE392" s="43"/>
      <c r="DQF392" s="43"/>
      <c r="DQG392" s="43"/>
      <c r="DQH392" s="43"/>
      <c r="DQI392" s="43"/>
      <c r="DQJ392" s="43"/>
      <c r="DQK392" s="43"/>
      <c r="DQL392" s="43"/>
      <c r="DQM392" s="43"/>
      <c r="DQN392" s="43"/>
      <c r="DQO392" s="43"/>
      <c r="DQP392" s="43"/>
      <c r="DQQ392" s="43"/>
      <c r="DQR392" s="43"/>
      <c r="DQS392" s="43"/>
      <c r="DQT392" s="43"/>
      <c r="DQU392" s="43"/>
      <c r="DQV392" s="43"/>
      <c r="DQW392" s="43"/>
      <c r="DQX392" s="43"/>
      <c r="DQY392" s="43"/>
      <c r="DQZ392" s="43"/>
      <c r="DRA392" s="43"/>
      <c r="DRB392" s="43"/>
      <c r="DRC392" s="43"/>
      <c r="DRD392" s="43"/>
      <c r="DRE392" s="43"/>
      <c r="DRF392" s="43"/>
      <c r="DRG392" s="43"/>
      <c r="DRH392" s="43"/>
      <c r="DRI392" s="43"/>
      <c r="DRJ392" s="43"/>
      <c r="DRK392" s="43"/>
      <c r="DRL392" s="43"/>
      <c r="DRM392" s="43"/>
      <c r="DRN392" s="43"/>
      <c r="DRO392" s="43"/>
      <c r="DRP392" s="43"/>
      <c r="DRQ392" s="43"/>
      <c r="DRR392" s="43"/>
      <c r="DRS392" s="43"/>
      <c r="DRT392" s="43"/>
      <c r="DRU392" s="43"/>
      <c r="DRV392" s="43"/>
      <c r="DRW392" s="43"/>
      <c r="DRX392" s="43"/>
      <c r="DRY392" s="43"/>
      <c r="DRZ392" s="43"/>
      <c r="DSA392" s="43"/>
      <c r="DSB392" s="43"/>
      <c r="DSC392" s="43"/>
      <c r="DSD392" s="43"/>
      <c r="DSE392" s="43"/>
      <c r="DSF392" s="43"/>
      <c r="DSG392" s="43"/>
      <c r="DSH392" s="43"/>
      <c r="DSI392" s="43"/>
      <c r="DSJ392" s="43"/>
      <c r="DSK392" s="43"/>
      <c r="DSL392" s="43"/>
      <c r="DSM392" s="43"/>
      <c r="DSN392" s="43"/>
      <c r="DSO392" s="43"/>
      <c r="DSP392" s="43"/>
      <c r="DSQ392" s="43"/>
      <c r="DSR392" s="43"/>
      <c r="DSS392" s="43"/>
      <c r="DST392" s="43"/>
      <c r="DSU392" s="43"/>
      <c r="DSV392" s="43"/>
      <c r="DSW392" s="43"/>
      <c r="DSX392" s="43"/>
      <c r="DSY392" s="43"/>
      <c r="DSZ392" s="43"/>
      <c r="DTA392" s="43"/>
      <c r="DTB392" s="43"/>
      <c r="DTC392" s="43"/>
      <c r="DTD392" s="43"/>
      <c r="DTE392" s="43"/>
      <c r="DTF392" s="43"/>
      <c r="DTG392" s="43"/>
      <c r="DTH392" s="43"/>
      <c r="DTI392" s="43"/>
      <c r="DTJ392" s="43"/>
      <c r="DTK392" s="43"/>
      <c r="DTL392" s="43"/>
      <c r="DTM392" s="43"/>
      <c r="DTN392" s="43"/>
      <c r="DTO392" s="43"/>
      <c r="DTP392" s="43"/>
      <c r="DTQ392" s="43"/>
      <c r="DTR392" s="43"/>
      <c r="DTS392" s="43"/>
      <c r="DTT392" s="43"/>
      <c r="DTU392" s="43"/>
      <c r="DTV392" s="43"/>
      <c r="DTW392" s="43"/>
      <c r="DTX392" s="43"/>
      <c r="DTY392" s="43"/>
      <c r="DTZ392" s="43"/>
      <c r="DUA392" s="43"/>
      <c r="DUB392" s="43"/>
      <c r="DUC392" s="43"/>
      <c r="DUD392" s="43"/>
      <c r="DUE392" s="43"/>
      <c r="DUF392" s="43"/>
      <c r="DUG392" s="43"/>
      <c r="DUH392" s="43"/>
      <c r="DUI392" s="43"/>
      <c r="DUJ392" s="43"/>
      <c r="DUK392" s="43"/>
      <c r="DUL392" s="43"/>
      <c r="DUM392" s="43"/>
      <c r="DUN392" s="43"/>
      <c r="DUO392" s="43"/>
      <c r="DUP392" s="43"/>
      <c r="DUQ392" s="43"/>
      <c r="DUR392" s="43"/>
      <c r="DUS392" s="43"/>
      <c r="DUT392" s="43"/>
      <c r="DUU392" s="43"/>
      <c r="DUV392" s="43"/>
      <c r="DUW392" s="43"/>
      <c r="DUX392" s="43"/>
      <c r="DUY392" s="43"/>
      <c r="DUZ392" s="43"/>
      <c r="DVA392" s="43"/>
      <c r="DVB392" s="43"/>
      <c r="DVC392" s="43"/>
      <c r="DVD392" s="43"/>
      <c r="DVE392" s="43"/>
      <c r="DVF392" s="43"/>
      <c r="DVG392" s="43"/>
      <c r="DVH392" s="43"/>
      <c r="DVI392" s="43"/>
      <c r="DVJ392" s="43"/>
      <c r="DVK392" s="43"/>
      <c r="DVL392" s="43"/>
      <c r="DVM392" s="43"/>
      <c r="DVN392" s="43"/>
      <c r="DVO392" s="43"/>
      <c r="DVP392" s="43"/>
      <c r="DVQ392" s="43"/>
      <c r="DVR392" s="43"/>
      <c r="DVS392" s="43"/>
      <c r="DVT392" s="43"/>
      <c r="DVU392" s="43"/>
      <c r="DVV392" s="43"/>
      <c r="DVW392" s="43"/>
      <c r="DVX392" s="43"/>
      <c r="DVY392" s="43"/>
      <c r="DVZ392" s="43"/>
      <c r="DWA392" s="43"/>
      <c r="DWB392" s="43"/>
      <c r="DWC392" s="43"/>
      <c r="DWD392" s="43"/>
      <c r="DWE392" s="43"/>
      <c r="DWF392" s="43"/>
      <c r="DWG392" s="43"/>
      <c r="DWH392" s="43"/>
      <c r="DWI392" s="43"/>
      <c r="DWJ392" s="43"/>
      <c r="DWK392" s="43"/>
      <c r="DWL392" s="43"/>
      <c r="DWM392" s="43"/>
      <c r="DWN392" s="43"/>
      <c r="DWO392" s="43"/>
      <c r="DWP392" s="43"/>
      <c r="DWQ392" s="43"/>
      <c r="DWR392" s="43"/>
      <c r="DWS392" s="43"/>
      <c r="DWT392" s="43"/>
      <c r="DWU392" s="43"/>
      <c r="DWV392" s="43"/>
      <c r="DWW392" s="43"/>
      <c r="DWX392" s="43"/>
      <c r="DWY392" s="43"/>
      <c r="DWZ392" s="43"/>
      <c r="DXA392" s="43"/>
      <c r="DXB392" s="43"/>
      <c r="DXC392" s="43"/>
      <c r="DXD392" s="43"/>
      <c r="DXE392" s="43"/>
      <c r="DXF392" s="43"/>
      <c r="DXG392" s="43"/>
      <c r="DXH392" s="43"/>
      <c r="DXI392" s="43"/>
      <c r="DXJ392" s="43"/>
      <c r="DXK392" s="43"/>
      <c r="DXL392" s="43"/>
      <c r="DXM392" s="43"/>
      <c r="DXN392" s="43"/>
      <c r="DXO392" s="43"/>
      <c r="DXP392" s="43"/>
      <c r="DXQ392" s="43"/>
      <c r="DXR392" s="43"/>
      <c r="DXS392" s="43"/>
      <c r="DXT392" s="43"/>
      <c r="DXU392" s="43"/>
      <c r="DXV392" s="43"/>
      <c r="DXW392" s="43"/>
      <c r="DXX392" s="43"/>
      <c r="DXY392" s="43"/>
      <c r="DXZ392" s="43"/>
      <c r="DYA392" s="43"/>
      <c r="DYB392" s="43"/>
      <c r="DYC392" s="43"/>
      <c r="DYD392" s="43"/>
      <c r="DYE392" s="43"/>
      <c r="DYF392" s="43"/>
      <c r="DYG392" s="43"/>
      <c r="DYH392" s="43"/>
      <c r="DYI392" s="43"/>
      <c r="DYJ392" s="43"/>
      <c r="DYK392" s="43"/>
      <c r="DYL392" s="43"/>
      <c r="DYM392" s="43"/>
      <c r="DYN392" s="43"/>
      <c r="DYO392" s="43"/>
      <c r="DYP392" s="43"/>
      <c r="DYQ392" s="43"/>
      <c r="DYR392" s="43"/>
      <c r="DYS392" s="43"/>
      <c r="DYT392" s="43"/>
      <c r="DYU392" s="43"/>
      <c r="DYV392" s="43"/>
      <c r="DYW392" s="43"/>
      <c r="DYX392" s="43"/>
      <c r="DYY392" s="43"/>
      <c r="DYZ392" s="43"/>
      <c r="DZA392" s="43"/>
      <c r="DZB392" s="43"/>
      <c r="DZC392" s="43"/>
      <c r="DZD392" s="43"/>
      <c r="DZE392" s="43"/>
      <c r="DZF392" s="43"/>
      <c r="DZG392" s="43"/>
      <c r="DZH392" s="43"/>
      <c r="DZI392" s="43"/>
      <c r="DZJ392" s="43"/>
      <c r="DZK392" s="43"/>
      <c r="DZL392" s="43"/>
      <c r="DZM392" s="43"/>
      <c r="DZN392" s="43"/>
      <c r="DZO392" s="43"/>
      <c r="DZP392" s="43"/>
      <c r="DZQ392" s="43"/>
      <c r="DZR392" s="43"/>
      <c r="DZS392" s="43"/>
      <c r="DZT392" s="43"/>
      <c r="DZU392" s="43"/>
      <c r="DZV392" s="43"/>
      <c r="DZW392" s="43"/>
      <c r="DZX392" s="43"/>
      <c r="DZY392" s="43"/>
      <c r="DZZ392" s="43"/>
      <c r="EAA392" s="43"/>
      <c r="EAB392" s="43"/>
      <c r="EAC392" s="43"/>
      <c r="EAD392" s="43"/>
      <c r="EAE392" s="43"/>
      <c r="EAF392" s="43"/>
      <c r="EAG392" s="43"/>
      <c r="EAH392" s="43"/>
      <c r="EAI392" s="43"/>
      <c r="EAJ392" s="43"/>
      <c r="EAK392" s="43"/>
      <c r="EAL392" s="43"/>
      <c r="EAM392" s="43"/>
      <c r="EAN392" s="43"/>
      <c r="EAO392" s="43"/>
      <c r="EAP392" s="43"/>
      <c r="EAQ392" s="43"/>
      <c r="EAR392" s="43"/>
      <c r="EAS392" s="43"/>
      <c r="EAT392" s="43"/>
      <c r="EAU392" s="43"/>
      <c r="EAV392" s="43"/>
      <c r="EAW392" s="43"/>
      <c r="EAX392" s="43"/>
      <c r="EAY392" s="43"/>
      <c r="EAZ392" s="43"/>
      <c r="EBA392" s="43"/>
      <c r="EBB392" s="43"/>
      <c r="EBC392" s="43"/>
      <c r="EBD392" s="43"/>
      <c r="EBE392" s="43"/>
      <c r="EBF392" s="43"/>
      <c r="EBG392" s="43"/>
      <c r="EBH392" s="43"/>
      <c r="EBI392" s="43"/>
      <c r="EBJ392" s="43"/>
      <c r="EBK392" s="43"/>
      <c r="EBL392" s="43"/>
      <c r="EBM392" s="43"/>
      <c r="EBN392" s="43"/>
      <c r="EBO392" s="43"/>
      <c r="EBP392" s="43"/>
      <c r="EBQ392" s="43"/>
      <c r="EBR392" s="43"/>
      <c r="EBS392" s="43"/>
      <c r="EBT392" s="43"/>
      <c r="EBU392" s="43"/>
      <c r="EBV392" s="43"/>
      <c r="EBW392" s="43"/>
      <c r="EBX392" s="43"/>
      <c r="EBY392" s="43"/>
      <c r="EBZ392" s="43"/>
      <c r="ECA392" s="43"/>
      <c r="ECB392" s="43"/>
      <c r="ECC392" s="43"/>
      <c r="ECD392" s="43"/>
      <c r="ECE392" s="43"/>
      <c r="ECF392" s="43"/>
      <c r="ECG392" s="43"/>
      <c r="ECH392" s="43"/>
      <c r="ECI392" s="43"/>
      <c r="ECJ392" s="43"/>
      <c r="ECK392" s="43"/>
      <c r="ECL392" s="43"/>
      <c r="ECM392" s="43"/>
      <c r="ECN392" s="43"/>
      <c r="ECO392" s="43"/>
      <c r="ECP392" s="43"/>
      <c r="ECQ392" s="43"/>
      <c r="ECR392" s="43"/>
      <c r="ECS392" s="43"/>
      <c r="ECT392" s="43"/>
      <c r="ECU392" s="43"/>
      <c r="ECV392" s="43"/>
      <c r="ECW392" s="43"/>
      <c r="ECX392" s="43"/>
      <c r="ECY392" s="43"/>
      <c r="ECZ392" s="43"/>
      <c r="EDA392" s="43"/>
      <c r="EDB392" s="43"/>
      <c r="EDC392" s="43"/>
      <c r="EDD392" s="43"/>
      <c r="EDE392" s="43"/>
      <c r="EDF392" s="43"/>
      <c r="EDG392" s="43"/>
      <c r="EDH392" s="43"/>
      <c r="EDI392" s="43"/>
      <c r="EDJ392" s="43"/>
      <c r="EDK392" s="43"/>
      <c r="EDL392" s="43"/>
      <c r="EDM392" s="43"/>
      <c r="EDN392" s="43"/>
      <c r="EDO392" s="43"/>
      <c r="EDP392" s="43"/>
      <c r="EDQ392" s="43"/>
      <c r="EDR392" s="43"/>
      <c r="EDS392" s="43"/>
      <c r="EDT392" s="43"/>
      <c r="EDU392" s="43"/>
      <c r="EDV392" s="43"/>
      <c r="EDW392" s="43"/>
      <c r="EDX392" s="43"/>
      <c r="EDY392" s="43"/>
      <c r="EDZ392" s="43"/>
      <c r="EEA392" s="43"/>
      <c r="EEB392" s="43"/>
      <c r="EEC392" s="43"/>
      <c r="EED392" s="43"/>
      <c r="EEE392" s="43"/>
      <c r="EEF392" s="43"/>
      <c r="EEG392" s="43"/>
      <c r="EEH392" s="43"/>
      <c r="EEI392" s="43"/>
      <c r="EEJ392" s="43"/>
      <c r="EEK392" s="43"/>
      <c r="EEL392" s="43"/>
      <c r="EEM392" s="43"/>
      <c r="EEN392" s="43"/>
      <c r="EEO392" s="43"/>
      <c r="EEP392" s="43"/>
      <c r="EEQ392" s="43"/>
      <c r="EER392" s="43"/>
      <c r="EES392" s="43"/>
      <c r="EET392" s="43"/>
      <c r="EEU392" s="43"/>
      <c r="EEV392" s="43"/>
      <c r="EEW392" s="43"/>
      <c r="EEX392" s="43"/>
      <c r="EEY392" s="43"/>
      <c r="EEZ392" s="43"/>
      <c r="EFA392" s="43"/>
      <c r="EFB392" s="43"/>
      <c r="EFC392" s="43"/>
      <c r="EFD392" s="43"/>
      <c r="EFE392" s="43"/>
      <c r="EFF392" s="43"/>
      <c r="EFG392" s="43"/>
      <c r="EFH392" s="43"/>
      <c r="EFI392" s="43"/>
      <c r="EFJ392" s="43"/>
      <c r="EFK392" s="43"/>
      <c r="EFL392" s="43"/>
      <c r="EFM392" s="43"/>
      <c r="EFN392" s="43"/>
      <c r="EFO392" s="43"/>
      <c r="EFP392" s="43"/>
      <c r="EFQ392" s="43"/>
      <c r="EFR392" s="43"/>
      <c r="EFS392" s="43"/>
      <c r="EFT392" s="43"/>
      <c r="EFU392" s="43"/>
      <c r="EFV392" s="43"/>
      <c r="EFW392" s="43"/>
      <c r="EFX392" s="43"/>
      <c r="EFY392" s="43"/>
      <c r="EFZ392" s="43"/>
      <c r="EGA392" s="43"/>
      <c r="EGB392" s="43"/>
      <c r="EGC392" s="43"/>
      <c r="EGD392" s="43"/>
      <c r="EGE392" s="43"/>
      <c r="EGF392" s="43"/>
      <c r="EGG392" s="43"/>
      <c r="EGH392" s="43"/>
      <c r="EGI392" s="43"/>
      <c r="EGJ392" s="43"/>
      <c r="EGK392" s="43"/>
      <c r="EGL392" s="43"/>
      <c r="EGM392" s="43"/>
      <c r="EGN392" s="43"/>
      <c r="EGO392" s="43"/>
      <c r="EGP392" s="43"/>
      <c r="EGQ392" s="43"/>
      <c r="EGR392" s="43"/>
      <c r="EGS392" s="43"/>
      <c r="EGT392" s="43"/>
      <c r="EGU392" s="43"/>
      <c r="EGV392" s="43"/>
      <c r="EGW392" s="43"/>
      <c r="EGX392" s="43"/>
      <c r="EGY392" s="43"/>
      <c r="EGZ392" s="43"/>
      <c r="EHA392" s="43"/>
      <c r="EHB392" s="43"/>
      <c r="EHC392" s="43"/>
      <c r="EHD392" s="43"/>
      <c r="EHE392" s="43"/>
      <c r="EHF392" s="43"/>
      <c r="EHG392" s="43"/>
      <c r="EHH392" s="43"/>
      <c r="EHI392" s="43"/>
      <c r="EHJ392" s="43"/>
      <c r="EHK392" s="43"/>
      <c r="EHL392" s="43"/>
      <c r="EHM392" s="43"/>
      <c r="EHN392" s="43"/>
      <c r="EHO392" s="43"/>
      <c r="EHP392" s="43"/>
      <c r="EHQ392" s="43"/>
      <c r="EHR392" s="43"/>
      <c r="EHS392" s="43"/>
      <c r="EHT392" s="43"/>
      <c r="EHU392" s="43"/>
      <c r="EHV392" s="43"/>
      <c r="EHW392" s="43"/>
      <c r="EHX392" s="43"/>
      <c r="EHY392" s="43"/>
      <c r="EHZ392" s="43"/>
      <c r="EIA392" s="43"/>
      <c r="EIB392" s="43"/>
      <c r="EIC392" s="43"/>
      <c r="EID392" s="43"/>
      <c r="EIE392" s="43"/>
      <c r="EIF392" s="43"/>
      <c r="EIG392" s="43"/>
      <c r="EIH392" s="43"/>
      <c r="EII392" s="43"/>
      <c r="EIJ392" s="43"/>
      <c r="EIK392" s="43"/>
      <c r="EIL392" s="43"/>
      <c r="EIM392" s="43"/>
      <c r="EIN392" s="43"/>
      <c r="EIO392" s="43"/>
      <c r="EIP392" s="43"/>
      <c r="EIQ392" s="43"/>
      <c r="EIR392" s="43"/>
      <c r="EIS392" s="43"/>
      <c r="EIT392" s="43"/>
      <c r="EIU392" s="43"/>
      <c r="EIV392" s="43"/>
      <c r="EIW392" s="43"/>
      <c r="EIX392" s="43"/>
      <c r="EIY392" s="43"/>
      <c r="EIZ392" s="43"/>
      <c r="EJA392" s="43"/>
      <c r="EJB392" s="43"/>
      <c r="EJC392" s="43"/>
      <c r="EJD392" s="43"/>
      <c r="EJE392" s="43"/>
      <c r="EJF392" s="43"/>
      <c r="EJG392" s="43"/>
      <c r="EJH392" s="43"/>
      <c r="EJI392" s="43"/>
      <c r="EJJ392" s="43"/>
      <c r="EJK392" s="43"/>
      <c r="EJL392" s="43"/>
      <c r="EJM392" s="43"/>
      <c r="EJN392" s="43"/>
      <c r="EJO392" s="43"/>
      <c r="EJP392" s="43"/>
      <c r="EJQ392" s="43"/>
      <c r="EJR392" s="43"/>
      <c r="EJS392" s="43"/>
      <c r="EJT392" s="43"/>
      <c r="EJU392" s="43"/>
      <c r="EJV392" s="43"/>
      <c r="EJW392" s="43"/>
      <c r="EJX392" s="43"/>
      <c r="EJY392" s="43"/>
      <c r="EJZ392" s="43"/>
      <c r="EKA392" s="43"/>
      <c r="EKB392" s="43"/>
      <c r="EKC392" s="43"/>
      <c r="EKD392" s="43"/>
      <c r="EKE392" s="43"/>
      <c r="EKF392" s="43"/>
      <c r="EKG392" s="43"/>
      <c r="EKH392" s="43"/>
      <c r="EKI392" s="43"/>
      <c r="EKJ392" s="43"/>
      <c r="EKK392" s="43"/>
      <c r="EKL392" s="43"/>
      <c r="EKM392" s="43"/>
      <c r="EKN392" s="43"/>
      <c r="EKO392" s="43"/>
      <c r="EKP392" s="43"/>
      <c r="EKQ392" s="43"/>
      <c r="EKR392" s="43"/>
      <c r="EKS392" s="43"/>
      <c r="EKT392" s="43"/>
      <c r="EKU392" s="43"/>
      <c r="EKV392" s="43"/>
      <c r="EKW392" s="43"/>
      <c r="EKX392" s="43"/>
      <c r="EKY392" s="43"/>
      <c r="EKZ392" s="43"/>
      <c r="ELA392" s="43"/>
      <c r="ELB392" s="43"/>
      <c r="ELC392" s="43"/>
      <c r="ELD392" s="43"/>
      <c r="ELE392" s="43"/>
      <c r="ELF392" s="43"/>
      <c r="ELG392" s="43"/>
      <c r="ELH392" s="43"/>
      <c r="ELI392" s="43"/>
      <c r="ELJ392" s="43"/>
      <c r="ELK392" s="43"/>
      <c r="ELL392" s="43"/>
      <c r="ELM392" s="43"/>
      <c r="ELN392" s="43"/>
      <c r="ELO392" s="43"/>
      <c r="ELP392" s="43"/>
      <c r="ELQ392" s="43"/>
      <c r="ELR392" s="43"/>
      <c r="ELS392" s="43"/>
      <c r="ELT392" s="43"/>
      <c r="ELU392" s="43"/>
      <c r="ELV392" s="43"/>
      <c r="ELW392" s="43"/>
      <c r="ELX392" s="43"/>
      <c r="ELY392" s="43"/>
      <c r="ELZ392" s="43"/>
      <c r="EMA392" s="43"/>
      <c r="EMB392" s="43"/>
      <c r="EMC392" s="43"/>
      <c r="EMD392" s="43"/>
      <c r="EME392" s="43"/>
      <c r="EMF392" s="43"/>
      <c r="EMG392" s="43"/>
      <c r="EMH392" s="43"/>
      <c r="EMI392" s="43"/>
      <c r="EMJ392" s="43"/>
      <c r="EMK392" s="43"/>
      <c r="EML392" s="43"/>
      <c r="EMM392" s="43"/>
      <c r="EMN392" s="43"/>
      <c r="EMO392" s="43"/>
      <c r="EMP392" s="43"/>
      <c r="EMQ392" s="43"/>
      <c r="EMR392" s="43"/>
      <c r="EMS392" s="43"/>
      <c r="EMT392" s="43"/>
      <c r="EMU392" s="43"/>
      <c r="EMV392" s="43"/>
      <c r="EMW392" s="43"/>
      <c r="EMX392" s="43"/>
      <c r="EMY392" s="43"/>
      <c r="EMZ392" s="43"/>
      <c r="ENA392" s="43"/>
      <c r="ENB392" s="43"/>
      <c r="ENC392" s="43"/>
      <c r="END392" s="43"/>
      <c r="ENE392" s="43"/>
      <c r="ENF392" s="43"/>
      <c r="ENG392" s="43"/>
      <c r="ENH392" s="43"/>
      <c r="ENI392" s="43"/>
      <c r="ENJ392" s="43"/>
      <c r="ENK392" s="43"/>
      <c r="ENL392" s="43"/>
      <c r="ENM392" s="43"/>
      <c r="ENN392" s="43"/>
      <c r="ENO392" s="43"/>
      <c r="ENP392" s="43"/>
      <c r="ENQ392" s="43"/>
      <c r="ENR392" s="43"/>
      <c r="ENS392" s="43"/>
      <c r="ENT392" s="43"/>
      <c r="ENU392" s="43"/>
      <c r="ENV392" s="43"/>
      <c r="ENW392" s="43"/>
      <c r="ENX392" s="43"/>
      <c r="ENY392" s="43"/>
      <c r="ENZ392" s="43"/>
      <c r="EOA392" s="43"/>
      <c r="EOB392" s="43"/>
      <c r="EOC392" s="43"/>
      <c r="EOD392" s="43"/>
      <c r="EOE392" s="43"/>
      <c r="EOF392" s="43"/>
      <c r="EOG392" s="43"/>
      <c r="EOH392" s="43"/>
      <c r="EOI392" s="43"/>
      <c r="EOJ392" s="43"/>
      <c r="EOK392" s="43"/>
      <c r="EOL392" s="43"/>
      <c r="EOM392" s="43"/>
      <c r="EON392" s="43"/>
      <c r="EOO392" s="43"/>
      <c r="EOP392" s="43"/>
      <c r="EOQ392" s="43"/>
      <c r="EOR392" s="43"/>
      <c r="EOS392" s="43"/>
      <c r="EOT392" s="43"/>
      <c r="EOU392" s="43"/>
      <c r="EOV392" s="43"/>
      <c r="EOW392" s="43"/>
      <c r="EOX392" s="43"/>
      <c r="EOY392" s="43"/>
      <c r="EOZ392" s="43"/>
      <c r="EPA392" s="43"/>
      <c r="EPB392" s="43"/>
      <c r="EPC392" s="43"/>
      <c r="EPD392" s="43"/>
      <c r="EPE392" s="43"/>
      <c r="EPF392" s="43"/>
      <c r="EPG392" s="43"/>
      <c r="EPH392" s="43"/>
      <c r="EPI392" s="43"/>
      <c r="EPJ392" s="43"/>
      <c r="EPK392" s="43"/>
      <c r="EPL392" s="43"/>
      <c r="EPM392" s="43"/>
      <c r="EPN392" s="43"/>
      <c r="EPO392" s="43"/>
      <c r="EPP392" s="43"/>
      <c r="EPQ392" s="43"/>
      <c r="EPR392" s="43"/>
      <c r="EPS392" s="43"/>
      <c r="EPT392" s="43"/>
      <c r="EPU392" s="43"/>
      <c r="EPV392" s="43"/>
      <c r="EPW392" s="43"/>
      <c r="EPX392" s="43"/>
      <c r="EPY392" s="43"/>
      <c r="EPZ392" s="43"/>
      <c r="EQA392" s="43"/>
      <c r="EQB392" s="43"/>
      <c r="EQC392" s="43"/>
      <c r="EQD392" s="43"/>
      <c r="EQE392" s="43"/>
      <c r="EQF392" s="43"/>
      <c r="EQG392" s="43"/>
      <c r="EQH392" s="43"/>
      <c r="EQI392" s="43"/>
      <c r="EQJ392" s="43"/>
      <c r="EQK392" s="43"/>
      <c r="EQL392" s="43"/>
      <c r="EQM392" s="43"/>
      <c r="EQN392" s="43"/>
      <c r="EQO392" s="43"/>
      <c r="EQP392" s="43"/>
      <c r="EQQ392" s="43"/>
      <c r="EQR392" s="43"/>
      <c r="EQS392" s="43"/>
      <c r="EQT392" s="43"/>
      <c r="EQU392" s="43"/>
      <c r="EQV392" s="43"/>
      <c r="EQW392" s="43"/>
      <c r="EQX392" s="43"/>
      <c r="EQY392" s="43"/>
      <c r="EQZ392" s="43"/>
      <c r="ERA392" s="43"/>
      <c r="ERB392" s="43"/>
      <c r="ERC392" s="43"/>
      <c r="ERD392" s="43"/>
      <c r="ERE392" s="43"/>
      <c r="ERF392" s="43"/>
      <c r="ERG392" s="43"/>
      <c r="ERH392" s="43"/>
      <c r="ERI392" s="43"/>
      <c r="ERJ392" s="43"/>
      <c r="ERK392" s="43"/>
      <c r="ERL392" s="43"/>
      <c r="ERM392" s="43"/>
      <c r="ERN392" s="43"/>
      <c r="ERO392" s="43"/>
      <c r="ERP392" s="43"/>
      <c r="ERQ392" s="43"/>
      <c r="ERR392" s="43"/>
      <c r="ERS392" s="43"/>
      <c r="ERT392" s="43"/>
      <c r="ERU392" s="43"/>
      <c r="ERV392" s="43"/>
      <c r="ERW392" s="43"/>
      <c r="ERX392" s="43"/>
      <c r="ERY392" s="43"/>
      <c r="ERZ392" s="43"/>
      <c r="ESA392" s="43"/>
      <c r="ESB392" s="43"/>
      <c r="ESC392" s="43"/>
      <c r="ESD392" s="43"/>
      <c r="ESE392" s="43"/>
      <c r="ESF392" s="43"/>
      <c r="ESG392" s="43"/>
      <c r="ESH392" s="43"/>
      <c r="ESI392" s="43"/>
      <c r="ESJ392" s="43"/>
      <c r="ESK392" s="43"/>
      <c r="ESL392" s="43"/>
      <c r="ESM392" s="43"/>
      <c r="ESN392" s="43"/>
      <c r="ESO392" s="43"/>
      <c r="ESP392" s="43"/>
      <c r="ESQ392" s="43"/>
      <c r="ESR392" s="43"/>
      <c r="ESS392" s="43"/>
      <c r="EST392" s="43"/>
      <c r="ESU392" s="43"/>
      <c r="ESV392" s="43"/>
      <c r="ESW392" s="43"/>
      <c r="ESX392" s="43"/>
      <c r="ESY392" s="43"/>
      <c r="ESZ392" s="43"/>
      <c r="ETA392" s="43"/>
      <c r="ETB392" s="43"/>
      <c r="ETC392" s="43"/>
      <c r="ETD392" s="43"/>
      <c r="ETE392" s="43"/>
      <c r="ETF392" s="43"/>
      <c r="ETG392" s="43"/>
      <c r="ETH392" s="43"/>
      <c r="ETI392" s="43"/>
      <c r="ETJ392" s="43"/>
      <c r="ETK392" s="43"/>
      <c r="ETL392" s="43"/>
      <c r="ETM392" s="43"/>
      <c r="ETN392" s="43"/>
      <c r="ETO392" s="43"/>
      <c r="ETP392" s="43"/>
      <c r="ETQ392" s="43"/>
      <c r="ETR392" s="43"/>
      <c r="ETS392" s="43"/>
      <c r="ETT392" s="43"/>
      <c r="ETU392" s="43"/>
      <c r="ETV392" s="43"/>
      <c r="ETW392" s="43"/>
      <c r="ETX392" s="43"/>
      <c r="ETY392" s="43"/>
      <c r="ETZ392" s="43"/>
      <c r="EUA392" s="43"/>
      <c r="EUB392" s="43"/>
      <c r="EUC392" s="43"/>
      <c r="EUD392" s="43"/>
      <c r="EUE392" s="43"/>
      <c r="EUF392" s="43"/>
      <c r="EUG392" s="43"/>
      <c r="EUH392" s="43"/>
      <c r="EUI392" s="43"/>
      <c r="EUJ392" s="43"/>
      <c r="EUK392" s="43"/>
      <c r="EUL392" s="43"/>
      <c r="EUM392" s="43"/>
      <c r="EUN392" s="43"/>
      <c r="EUO392" s="43"/>
      <c r="EUP392" s="43"/>
      <c r="EUQ392" s="43"/>
      <c r="EUR392" s="43"/>
      <c r="EUS392" s="43"/>
      <c r="EUT392" s="43"/>
      <c r="EUU392" s="43"/>
      <c r="EUV392" s="43"/>
      <c r="EUW392" s="43"/>
      <c r="EUX392" s="43"/>
      <c r="EUY392" s="43"/>
      <c r="EUZ392" s="43"/>
      <c r="EVA392" s="43"/>
      <c r="EVB392" s="43"/>
      <c r="EVC392" s="43"/>
      <c r="EVD392" s="43"/>
      <c r="EVE392" s="43"/>
      <c r="EVF392" s="43"/>
      <c r="EVG392" s="43"/>
      <c r="EVH392" s="43"/>
      <c r="EVI392" s="43"/>
      <c r="EVJ392" s="43"/>
      <c r="EVK392" s="43"/>
      <c r="EVL392" s="43"/>
      <c r="EVM392" s="43"/>
      <c r="EVN392" s="43"/>
      <c r="EVO392" s="43"/>
      <c r="EVP392" s="43"/>
      <c r="EVQ392" s="43"/>
      <c r="EVR392" s="43"/>
      <c r="EVS392" s="43"/>
      <c r="EVT392" s="43"/>
      <c r="EVU392" s="43"/>
      <c r="EVV392" s="43"/>
      <c r="EVW392" s="43"/>
      <c r="EVX392" s="43"/>
      <c r="EVY392" s="43"/>
      <c r="EVZ392" s="43"/>
      <c r="EWA392" s="43"/>
      <c r="EWB392" s="43"/>
      <c r="EWC392" s="43"/>
      <c r="EWD392" s="43"/>
      <c r="EWE392" s="43"/>
      <c r="EWF392" s="43"/>
      <c r="EWG392" s="43"/>
      <c r="EWH392" s="43"/>
      <c r="EWI392" s="43"/>
      <c r="EWJ392" s="43"/>
      <c r="EWK392" s="43"/>
      <c r="EWL392" s="43"/>
      <c r="EWM392" s="43"/>
      <c r="EWN392" s="43"/>
      <c r="EWO392" s="43"/>
      <c r="EWP392" s="43"/>
      <c r="EWQ392" s="43"/>
      <c r="EWR392" s="43"/>
      <c r="EWS392" s="43"/>
      <c r="EWT392" s="43"/>
      <c r="EWU392" s="43"/>
      <c r="EWV392" s="43"/>
      <c r="EWW392" s="43"/>
      <c r="EWX392" s="43"/>
      <c r="EWY392" s="43"/>
      <c r="EWZ392" s="43"/>
      <c r="EXA392" s="43"/>
      <c r="EXB392" s="43"/>
      <c r="EXC392" s="43"/>
      <c r="EXD392" s="43"/>
      <c r="EXE392" s="43"/>
      <c r="EXF392" s="43"/>
      <c r="EXG392" s="43"/>
      <c r="EXH392" s="43"/>
      <c r="EXI392" s="43"/>
      <c r="EXJ392" s="43"/>
      <c r="EXK392" s="43"/>
      <c r="EXL392" s="43"/>
      <c r="EXM392" s="43"/>
      <c r="EXN392" s="43"/>
      <c r="EXO392" s="43"/>
      <c r="EXP392" s="43"/>
      <c r="EXQ392" s="43"/>
      <c r="EXR392" s="43"/>
      <c r="EXS392" s="43"/>
      <c r="EXT392" s="43"/>
      <c r="EXU392" s="43"/>
      <c r="EXV392" s="43"/>
      <c r="EXW392" s="43"/>
      <c r="EXX392" s="43"/>
      <c r="EXY392" s="43"/>
      <c r="EXZ392" s="43"/>
      <c r="EYA392" s="43"/>
      <c r="EYB392" s="43"/>
      <c r="EYC392" s="43"/>
      <c r="EYD392" s="43"/>
      <c r="EYE392" s="43"/>
      <c r="EYF392" s="43"/>
      <c r="EYG392" s="43"/>
      <c r="EYH392" s="43"/>
      <c r="EYI392" s="43"/>
      <c r="EYJ392" s="43"/>
      <c r="EYK392" s="43"/>
      <c r="EYL392" s="43"/>
      <c r="EYM392" s="43"/>
      <c r="EYN392" s="43"/>
      <c r="EYO392" s="43"/>
      <c r="EYP392" s="43"/>
      <c r="EYQ392" s="43"/>
      <c r="EYR392" s="43"/>
      <c r="EYS392" s="43"/>
      <c r="EYT392" s="43"/>
      <c r="EYU392" s="43"/>
      <c r="EYV392" s="43"/>
      <c r="EYW392" s="43"/>
      <c r="EYX392" s="43"/>
      <c r="EYY392" s="43"/>
      <c r="EYZ392" s="43"/>
      <c r="EZA392" s="43"/>
      <c r="EZB392" s="43"/>
      <c r="EZC392" s="43"/>
      <c r="EZD392" s="43"/>
      <c r="EZE392" s="43"/>
      <c r="EZF392" s="43"/>
      <c r="EZG392" s="43"/>
      <c r="EZH392" s="43"/>
      <c r="EZI392" s="43"/>
      <c r="EZJ392" s="43"/>
      <c r="EZK392" s="43"/>
      <c r="EZL392" s="43"/>
      <c r="EZM392" s="43"/>
      <c r="EZN392" s="43"/>
      <c r="EZO392" s="43"/>
      <c r="EZP392" s="43"/>
      <c r="EZQ392" s="43"/>
      <c r="EZR392" s="43"/>
      <c r="EZS392" s="43"/>
      <c r="EZT392" s="43"/>
      <c r="EZU392" s="43"/>
      <c r="EZV392" s="43"/>
      <c r="EZW392" s="43"/>
      <c r="EZX392" s="43"/>
      <c r="EZY392" s="43"/>
      <c r="EZZ392" s="43"/>
      <c r="FAA392" s="43"/>
      <c r="FAB392" s="43"/>
      <c r="FAC392" s="43"/>
      <c r="FAD392" s="43"/>
      <c r="FAE392" s="43"/>
      <c r="FAF392" s="43"/>
      <c r="FAG392" s="43"/>
      <c r="FAH392" s="43"/>
      <c r="FAI392" s="43"/>
      <c r="FAJ392" s="43"/>
      <c r="FAK392" s="43"/>
      <c r="FAL392" s="43"/>
      <c r="FAM392" s="43"/>
      <c r="FAN392" s="43"/>
      <c r="FAO392" s="43"/>
      <c r="FAP392" s="43"/>
      <c r="FAQ392" s="43"/>
      <c r="FAR392" s="43"/>
      <c r="FAS392" s="43"/>
      <c r="FAT392" s="43"/>
      <c r="FAU392" s="43"/>
      <c r="FAV392" s="43"/>
      <c r="FAW392" s="43"/>
      <c r="FAX392" s="43"/>
      <c r="FAY392" s="43"/>
      <c r="FAZ392" s="43"/>
      <c r="FBA392" s="43"/>
      <c r="FBB392" s="43"/>
      <c r="FBC392" s="43"/>
      <c r="FBD392" s="43"/>
      <c r="FBE392" s="43"/>
      <c r="FBF392" s="43"/>
      <c r="FBG392" s="43"/>
      <c r="FBH392" s="43"/>
      <c r="FBI392" s="43"/>
      <c r="FBJ392" s="43"/>
      <c r="FBK392" s="43"/>
      <c r="FBL392" s="43"/>
      <c r="FBM392" s="43"/>
      <c r="FBN392" s="43"/>
      <c r="FBO392" s="43"/>
      <c r="FBP392" s="43"/>
      <c r="FBQ392" s="43"/>
      <c r="FBR392" s="43"/>
      <c r="FBS392" s="43"/>
      <c r="FBT392" s="43"/>
      <c r="FBU392" s="43"/>
      <c r="FBV392" s="43"/>
      <c r="FBW392" s="43"/>
      <c r="FBX392" s="43"/>
      <c r="FBY392" s="43"/>
      <c r="FBZ392" s="43"/>
      <c r="FCA392" s="43"/>
      <c r="FCB392" s="43"/>
      <c r="FCC392" s="43"/>
      <c r="FCD392" s="43"/>
      <c r="FCE392" s="43"/>
      <c r="FCF392" s="43"/>
      <c r="FCG392" s="43"/>
      <c r="FCH392" s="43"/>
      <c r="FCI392" s="43"/>
      <c r="FCJ392" s="43"/>
      <c r="FCK392" s="43"/>
      <c r="FCL392" s="43"/>
      <c r="FCM392" s="43"/>
      <c r="FCN392" s="43"/>
      <c r="FCO392" s="43"/>
      <c r="FCP392" s="43"/>
      <c r="FCQ392" s="43"/>
      <c r="FCR392" s="43"/>
      <c r="FCS392" s="43"/>
      <c r="FCT392" s="43"/>
      <c r="FCU392" s="43"/>
      <c r="FCV392" s="43"/>
      <c r="FCW392" s="43"/>
      <c r="FCX392" s="43"/>
      <c r="FCY392" s="43"/>
      <c r="FCZ392" s="43"/>
      <c r="FDA392" s="43"/>
      <c r="FDB392" s="43"/>
      <c r="FDC392" s="43"/>
      <c r="FDD392" s="43"/>
      <c r="FDE392" s="43"/>
      <c r="FDF392" s="43"/>
      <c r="FDG392" s="43"/>
      <c r="FDH392" s="43"/>
      <c r="FDI392" s="43"/>
      <c r="FDJ392" s="43"/>
      <c r="FDK392" s="43"/>
      <c r="FDL392" s="43"/>
      <c r="FDM392" s="43"/>
      <c r="FDN392" s="43"/>
      <c r="FDO392" s="43"/>
      <c r="FDP392" s="43"/>
      <c r="FDQ392" s="43"/>
      <c r="FDR392" s="43"/>
      <c r="FDS392" s="43"/>
      <c r="FDT392" s="43"/>
      <c r="FDU392" s="43"/>
      <c r="FDV392" s="43"/>
      <c r="FDW392" s="43"/>
      <c r="FDX392" s="43"/>
      <c r="FDY392" s="43"/>
      <c r="FDZ392" s="43"/>
      <c r="FEA392" s="43"/>
      <c r="FEB392" s="43"/>
      <c r="FEC392" s="43"/>
      <c r="FED392" s="43"/>
      <c r="FEE392" s="43"/>
      <c r="FEF392" s="43"/>
      <c r="FEG392" s="43"/>
      <c r="FEH392" s="43"/>
      <c r="FEI392" s="43"/>
      <c r="FEJ392" s="43"/>
      <c r="FEK392" s="43"/>
      <c r="FEL392" s="43"/>
      <c r="FEM392" s="43"/>
      <c r="FEN392" s="43"/>
      <c r="FEO392" s="43"/>
      <c r="FEP392" s="43"/>
      <c r="FEQ392" s="43"/>
      <c r="FER392" s="43"/>
      <c r="FES392" s="43"/>
      <c r="FET392" s="43"/>
      <c r="FEU392" s="43"/>
      <c r="FEV392" s="43"/>
      <c r="FEW392" s="43"/>
      <c r="FEX392" s="43"/>
      <c r="FEY392" s="43"/>
      <c r="FEZ392" s="43"/>
      <c r="FFA392" s="43"/>
      <c r="FFB392" s="43"/>
      <c r="FFC392" s="43"/>
      <c r="FFD392" s="43"/>
      <c r="FFE392" s="43"/>
      <c r="FFF392" s="43"/>
      <c r="FFG392" s="43"/>
      <c r="FFH392" s="43"/>
      <c r="FFI392" s="43"/>
      <c r="FFJ392" s="43"/>
      <c r="FFK392" s="43"/>
      <c r="FFL392" s="43"/>
      <c r="FFM392" s="43"/>
      <c r="FFN392" s="43"/>
      <c r="FFO392" s="43"/>
      <c r="FFP392" s="43"/>
      <c r="FFQ392" s="43"/>
      <c r="FFR392" s="43"/>
      <c r="FFS392" s="43"/>
      <c r="FFT392" s="43"/>
      <c r="FFU392" s="43"/>
      <c r="FFV392" s="43"/>
      <c r="FFW392" s="43"/>
      <c r="FFX392" s="43"/>
      <c r="FFY392" s="43"/>
      <c r="FFZ392" s="43"/>
      <c r="FGA392" s="43"/>
      <c r="FGB392" s="43"/>
      <c r="FGC392" s="43"/>
      <c r="FGD392" s="43"/>
      <c r="FGE392" s="43"/>
      <c r="FGF392" s="43"/>
      <c r="FGG392" s="43"/>
      <c r="FGH392" s="43"/>
      <c r="FGI392" s="43"/>
      <c r="FGJ392" s="43"/>
      <c r="FGK392" s="43"/>
      <c r="FGL392" s="43"/>
      <c r="FGM392" s="43"/>
      <c r="FGN392" s="43"/>
      <c r="FGO392" s="43"/>
      <c r="FGP392" s="43"/>
      <c r="FGQ392" s="43"/>
      <c r="FGR392" s="43"/>
      <c r="FGS392" s="43"/>
      <c r="FGT392" s="43"/>
      <c r="FGU392" s="43"/>
      <c r="FGV392" s="43"/>
      <c r="FGW392" s="43"/>
      <c r="FGX392" s="43"/>
      <c r="FGY392" s="43"/>
      <c r="FGZ392" s="43"/>
      <c r="FHA392" s="43"/>
      <c r="FHB392" s="43"/>
      <c r="FHC392" s="43"/>
      <c r="FHD392" s="43"/>
      <c r="FHE392" s="43"/>
      <c r="FHF392" s="43"/>
      <c r="FHG392" s="43"/>
      <c r="FHH392" s="43"/>
      <c r="FHI392" s="43"/>
      <c r="FHJ392" s="43"/>
      <c r="FHK392" s="43"/>
      <c r="FHL392" s="43"/>
      <c r="FHM392" s="43"/>
      <c r="FHN392" s="43"/>
      <c r="FHO392" s="43"/>
      <c r="FHP392" s="43"/>
      <c r="FHQ392" s="43"/>
      <c r="FHR392" s="43"/>
      <c r="FHS392" s="43"/>
      <c r="FHT392" s="43"/>
      <c r="FHU392" s="43"/>
      <c r="FHV392" s="43"/>
      <c r="FHW392" s="43"/>
      <c r="FHX392" s="43"/>
      <c r="FHY392" s="43"/>
      <c r="FHZ392" s="43"/>
      <c r="FIA392" s="43"/>
      <c r="FIB392" s="43"/>
      <c r="FIC392" s="43"/>
      <c r="FID392" s="43"/>
      <c r="FIE392" s="43"/>
      <c r="FIF392" s="43"/>
      <c r="FIG392" s="43"/>
      <c r="FIH392" s="43"/>
      <c r="FII392" s="43"/>
      <c r="FIJ392" s="43"/>
      <c r="FIK392" s="43"/>
      <c r="FIL392" s="43"/>
      <c r="FIM392" s="43"/>
      <c r="FIN392" s="43"/>
      <c r="FIO392" s="43"/>
      <c r="FIP392" s="43"/>
      <c r="FIQ392" s="43"/>
      <c r="FIR392" s="43"/>
      <c r="FIS392" s="43"/>
      <c r="FIT392" s="43"/>
      <c r="FIU392" s="43"/>
      <c r="FIV392" s="43"/>
      <c r="FIW392" s="43"/>
      <c r="FIX392" s="43"/>
      <c r="FIY392" s="43"/>
      <c r="FIZ392" s="43"/>
      <c r="FJA392" s="43"/>
      <c r="FJB392" s="43"/>
      <c r="FJC392" s="43"/>
      <c r="FJD392" s="43"/>
      <c r="FJE392" s="43"/>
      <c r="FJF392" s="43"/>
      <c r="FJG392" s="43"/>
      <c r="FJH392" s="43"/>
      <c r="FJI392" s="43"/>
      <c r="FJJ392" s="43"/>
      <c r="FJK392" s="43"/>
      <c r="FJL392" s="43"/>
      <c r="FJM392" s="43"/>
      <c r="FJN392" s="43"/>
      <c r="FJO392" s="43"/>
      <c r="FJP392" s="43"/>
      <c r="FJQ392" s="43"/>
      <c r="FJR392" s="43"/>
      <c r="FJS392" s="43"/>
      <c r="FJT392" s="43"/>
      <c r="FJU392" s="43"/>
      <c r="FJV392" s="43"/>
      <c r="FJW392" s="43"/>
      <c r="FJX392" s="43"/>
      <c r="FJY392" s="43"/>
      <c r="FJZ392" s="43"/>
      <c r="FKA392" s="43"/>
      <c r="FKB392" s="43"/>
      <c r="FKC392" s="43"/>
      <c r="FKD392" s="43"/>
      <c r="FKE392" s="43"/>
      <c r="FKF392" s="43"/>
      <c r="FKG392" s="43"/>
      <c r="FKH392" s="43"/>
      <c r="FKI392" s="43"/>
      <c r="FKJ392" s="43"/>
      <c r="FKK392" s="43"/>
      <c r="FKL392" s="43"/>
      <c r="FKM392" s="43"/>
      <c r="FKN392" s="43"/>
      <c r="FKO392" s="43"/>
      <c r="FKP392" s="43"/>
      <c r="FKQ392" s="43"/>
      <c r="FKR392" s="43"/>
      <c r="FKS392" s="43"/>
      <c r="FKT392" s="43"/>
      <c r="FKU392" s="43"/>
      <c r="FKV392" s="43"/>
      <c r="FKW392" s="43"/>
      <c r="FKX392" s="43"/>
      <c r="FKY392" s="43"/>
      <c r="FKZ392" s="43"/>
      <c r="FLA392" s="43"/>
      <c r="FLB392" s="43"/>
      <c r="FLC392" s="43"/>
      <c r="FLD392" s="43"/>
      <c r="FLE392" s="43"/>
      <c r="FLF392" s="43"/>
      <c r="FLG392" s="43"/>
      <c r="FLH392" s="43"/>
      <c r="FLI392" s="43"/>
      <c r="FLJ392" s="43"/>
      <c r="FLK392" s="43"/>
      <c r="FLL392" s="43"/>
      <c r="FLM392" s="43"/>
      <c r="FLN392" s="43"/>
      <c r="FLO392" s="43"/>
      <c r="FLP392" s="43"/>
      <c r="FLQ392" s="43"/>
      <c r="FLR392" s="43"/>
      <c r="FLS392" s="43"/>
      <c r="FLT392" s="43"/>
      <c r="FLU392" s="43"/>
      <c r="FLV392" s="43"/>
      <c r="FLW392" s="43"/>
      <c r="FLX392" s="43"/>
      <c r="FLY392" s="43"/>
      <c r="FLZ392" s="43"/>
      <c r="FMA392" s="43"/>
      <c r="FMB392" s="43"/>
      <c r="FMC392" s="43"/>
      <c r="FMD392" s="43"/>
      <c r="FME392" s="43"/>
      <c r="FMF392" s="43"/>
      <c r="FMG392" s="43"/>
      <c r="FMH392" s="43"/>
      <c r="FMI392" s="43"/>
      <c r="FMJ392" s="43"/>
      <c r="FMK392" s="43"/>
      <c r="FML392" s="43"/>
      <c r="FMM392" s="43"/>
      <c r="FMN392" s="43"/>
      <c r="FMO392" s="43"/>
      <c r="FMP392" s="43"/>
      <c r="FMQ392" s="43"/>
      <c r="FMR392" s="43"/>
      <c r="FMS392" s="43"/>
      <c r="FMT392" s="43"/>
      <c r="FMU392" s="43"/>
      <c r="FMV392" s="43"/>
      <c r="FMW392" s="43"/>
      <c r="FMX392" s="43"/>
      <c r="FMY392" s="43"/>
      <c r="FMZ392" s="43"/>
      <c r="FNA392" s="43"/>
      <c r="FNB392" s="43"/>
      <c r="FNC392" s="43"/>
      <c r="FND392" s="43"/>
      <c r="FNE392" s="43"/>
      <c r="FNF392" s="43"/>
      <c r="FNG392" s="43"/>
      <c r="FNH392" s="43"/>
      <c r="FNI392" s="43"/>
      <c r="FNJ392" s="43"/>
      <c r="FNK392" s="43"/>
      <c r="FNL392" s="43"/>
      <c r="FNM392" s="43"/>
      <c r="FNN392" s="43"/>
      <c r="FNO392" s="43"/>
      <c r="FNP392" s="43"/>
      <c r="FNQ392" s="43"/>
      <c r="FNR392" s="43"/>
      <c r="FNS392" s="43"/>
      <c r="FNT392" s="43"/>
      <c r="FNU392" s="43"/>
      <c r="FNV392" s="43"/>
      <c r="FNW392" s="43"/>
      <c r="FNX392" s="43"/>
      <c r="FNY392" s="43"/>
      <c r="FNZ392" s="43"/>
      <c r="FOA392" s="43"/>
      <c r="FOB392" s="43"/>
      <c r="FOC392" s="43"/>
      <c r="FOD392" s="43"/>
      <c r="FOE392" s="43"/>
      <c r="FOF392" s="43"/>
      <c r="FOG392" s="43"/>
      <c r="FOH392" s="43"/>
      <c r="FOI392" s="43"/>
      <c r="FOJ392" s="43"/>
      <c r="FOK392" s="43"/>
      <c r="FOL392" s="43"/>
      <c r="FOM392" s="43"/>
      <c r="FON392" s="43"/>
      <c r="FOO392" s="43"/>
      <c r="FOP392" s="43"/>
      <c r="FOQ392" s="43"/>
      <c r="FOR392" s="43"/>
      <c r="FOS392" s="43"/>
      <c r="FOT392" s="43"/>
      <c r="FOU392" s="43"/>
      <c r="FOV392" s="43"/>
      <c r="FOW392" s="43"/>
      <c r="FOX392" s="43"/>
      <c r="FOY392" s="43"/>
      <c r="FOZ392" s="43"/>
      <c r="FPA392" s="43"/>
      <c r="FPB392" s="43"/>
      <c r="FPC392" s="43"/>
      <c r="FPD392" s="43"/>
      <c r="FPE392" s="43"/>
      <c r="FPF392" s="43"/>
      <c r="FPG392" s="43"/>
      <c r="FPH392" s="43"/>
      <c r="FPI392" s="43"/>
      <c r="FPJ392" s="43"/>
      <c r="FPK392" s="43"/>
      <c r="FPL392" s="43"/>
      <c r="FPM392" s="43"/>
      <c r="FPN392" s="43"/>
      <c r="FPO392" s="43"/>
      <c r="FPP392" s="43"/>
      <c r="FPQ392" s="43"/>
      <c r="FPR392" s="43"/>
      <c r="FPS392" s="43"/>
      <c r="FPT392" s="43"/>
      <c r="FPU392" s="43"/>
      <c r="FPV392" s="43"/>
      <c r="FPW392" s="43"/>
      <c r="FPX392" s="43"/>
      <c r="FPY392" s="43"/>
      <c r="FPZ392" s="43"/>
      <c r="FQA392" s="43"/>
      <c r="FQB392" s="43"/>
      <c r="FQC392" s="43"/>
      <c r="FQD392" s="43"/>
      <c r="FQE392" s="43"/>
      <c r="FQF392" s="43"/>
      <c r="FQG392" s="43"/>
      <c r="FQH392" s="43"/>
      <c r="FQI392" s="43"/>
      <c r="FQJ392" s="43"/>
      <c r="FQK392" s="43"/>
      <c r="FQL392" s="43"/>
      <c r="FQM392" s="43"/>
      <c r="FQN392" s="43"/>
      <c r="FQO392" s="43"/>
      <c r="FQP392" s="43"/>
      <c r="FQQ392" s="43"/>
      <c r="FQR392" s="43"/>
      <c r="FQS392" s="43"/>
      <c r="FQT392" s="43"/>
      <c r="FQU392" s="43"/>
      <c r="FQV392" s="43"/>
      <c r="FQW392" s="43"/>
      <c r="FQX392" s="43"/>
      <c r="FQY392" s="43"/>
      <c r="FQZ392" s="43"/>
      <c r="FRA392" s="43"/>
      <c r="FRB392" s="43"/>
      <c r="FRC392" s="43"/>
      <c r="FRD392" s="43"/>
      <c r="FRE392" s="43"/>
      <c r="FRF392" s="43"/>
      <c r="FRG392" s="43"/>
      <c r="FRH392" s="43"/>
      <c r="FRI392" s="43"/>
      <c r="FRJ392" s="43"/>
      <c r="FRK392" s="43"/>
      <c r="FRL392" s="43"/>
      <c r="FRM392" s="43"/>
      <c r="FRN392" s="43"/>
      <c r="FRO392" s="43"/>
      <c r="FRP392" s="43"/>
      <c r="FRQ392" s="43"/>
      <c r="FRR392" s="43"/>
      <c r="FRS392" s="43"/>
      <c r="FRT392" s="43"/>
      <c r="FRU392" s="43"/>
      <c r="FRV392" s="43"/>
      <c r="FRW392" s="43"/>
      <c r="FRX392" s="43"/>
      <c r="FRY392" s="43"/>
      <c r="FRZ392" s="43"/>
      <c r="FSA392" s="43"/>
      <c r="FSB392" s="43"/>
      <c r="FSC392" s="43"/>
      <c r="FSD392" s="43"/>
      <c r="FSE392" s="43"/>
      <c r="FSF392" s="43"/>
      <c r="FSG392" s="43"/>
      <c r="FSH392" s="43"/>
      <c r="FSI392" s="43"/>
      <c r="FSJ392" s="43"/>
      <c r="FSK392" s="43"/>
      <c r="FSL392" s="43"/>
      <c r="FSM392" s="43"/>
      <c r="FSN392" s="43"/>
      <c r="FSO392" s="43"/>
      <c r="FSP392" s="43"/>
      <c r="FSQ392" s="43"/>
      <c r="FSR392" s="43"/>
      <c r="FSS392" s="43"/>
      <c r="FST392" s="43"/>
      <c r="FSU392" s="43"/>
      <c r="FSV392" s="43"/>
      <c r="FSW392" s="43"/>
      <c r="FSX392" s="43"/>
      <c r="FSY392" s="43"/>
      <c r="FSZ392" s="43"/>
      <c r="FTA392" s="43"/>
      <c r="FTB392" s="43"/>
      <c r="FTC392" s="43"/>
      <c r="FTD392" s="43"/>
      <c r="FTE392" s="43"/>
      <c r="FTF392" s="43"/>
      <c r="FTG392" s="43"/>
      <c r="FTH392" s="43"/>
      <c r="FTI392" s="43"/>
      <c r="FTJ392" s="43"/>
      <c r="FTK392" s="43"/>
      <c r="FTL392" s="43"/>
      <c r="FTM392" s="43"/>
      <c r="FTN392" s="43"/>
      <c r="FTO392" s="43"/>
      <c r="FTP392" s="43"/>
      <c r="FTQ392" s="43"/>
      <c r="FTR392" s="43"/>
      <c r="FTS392" s="43"/>
      <c r="FTT392" s="43"/>
      <c r="FTU392" s="43"/>
      <c r="FTV392" s="43"/>
      <c r="FTW392" s="43"/>
      <c r="FTX392" s="43"/>
      <c r="FTY392" s="43"/>
      <c r="FTZ392" s="43"/>
      <c r="FUA392" s="43"/>
      <c r="FUB392" s="43"/>
      <c r="FUC392" s="43"/>
      <c r="FUD392" s="43"/>
      <c r="FUE392" s="43"/>
      <c r="FUF392" s="43"/>
      <c r="FUG392" s="43"/>
      <c r="FUH392" s="43"/>
      <c r="FUI392" s="43"/>
      <c r="FUJ392" s="43"/>
      <c r="FUK392" s="43"/>
      <c r="FUL392" s="43"/>
      <c r="FUM392" s="43"/>
      <c r="FUN392" s="43"/>
      <c r="FUO392" s="43"/>
      <c r="FUP392" s="43"/>
      <c r="FUQ392" s="43"/>
      <c r="FUR392" s="43"/>
      <c r="FUS392" s="43"/>
      <c r="FUT392" s="43"/>
      <c r="FUU392" s="43"/>
      <c r="FUV392" s="43"/>
      <c r="FUW392" s="43"/>
      <c r="FUX392" s="43"/>
      <c r="FUY392" s="43"/>
      <c r="FUZ392" s="43"/>
      <c r="FVA392" s="43"/>
      <c r="FVB392" s="43"/>
      <c r="FVC392" s="43"/>
      <c r="FVD392" s="43"/>
      <c r="FVE392" s="43"/>
      <c r="FVF392" s="43"/>
      <c r="FVG392" s="43"/>
      <c r="FVH392" s="43"/>
      <c r="FVI392" s="43"/>
      <c r="FVJ392" s="43"/>
      <c r="FVK392" s="43"/>
      <c r="FVL392" s="43"/>
      <c r="FVM392" s="43"/>
      <c r="FVN392" s="43"/>
      <c r="FVO392" s="43"/>
      <c r="FVP392" s="43"/>
      <c r="FVQ392" s="43"/>
      <c r="FVR392" s="43"/>
      <c r="FVS392" s="43"/>
      <c r="FVT392" s="43"/>
      <c r="FVU392" s="43"/>
      <c r="FVV392" s="43"/>
      <c r="FVW392" s="43"/>
      <c r="FVX392" s="43"/>
      <c r="FVY392" s="43"/>
      <c r="FVZ392" s="43"/>
      <c r="FWA392" s="43"/>
      <c r="FWB392" s="43"/>
      <c r="FWC392" s="43"/>
      <c r="FWD392" s="43"/>
      <c r="FWE392" s="43"/>
      <c r="FWF392" s="43"/>
      <c r="FWG392" s="43"/>
      <c r="FWH392" s="43"/>
      <c r="FWI392" s="43"/>
      <c r="FWJ392" s="43"/>
      <c r="FWK392" s="43"/>
      <c r="FWL392" s="43"/>
      <c r="FWM392" s="43"/>
      <c r="FWN392" s="43"/>
      <c r="FWO392" s="43"/>
      <c r="FWP392" s="43"/>
      <c r="FWQ392" s="43"/>
      <c r="FWR392" s="43"/>
      <c r="FWS392" s="43"/>
      <c r="FWT392" s="43"/>
      <c r="FWU392" s="43"/>
      <c r="FWV392" s="43"/>
      <c r="FWW392" s="43"/>
      <c r="FWX392" s="43"/>
      <c r="FWY392" s="43"/>
      <c r="FWZ392" s="43"/>
      <c r="FXA392" s="43"/>
      <c r="FXB392" s="43"/>
      <c r="FXC392" s="43"/>
      <c r="FXD392" s="43"/>
      <c r="FXE392" s="43"/>
      <c r="FXF392" s="43"/>
      <c r="FXG392" s="43"/>
      <c r="FXH392" s="43"/>
      <c r="FXI392" s="43"/>
      <c r="FXJ392" s="43"/>
      <c r="FXK392" s="43"/>
      <c r="FXL392" s="43"/>
      <c r="FXM392" s="43"/>
      <c r="FXN392" s="43"/>
      <c r="FXO392" s="43"/>
      <c r="FXP392" s="43"/>
      <c r="FXQ392" s="43"/>
      <c r="FXR392" s="43"/>
      <c r="FXS392" s="43"/>
      <c r="FXT392" s="43"/>
      <c r="FXU392" s="43"/>
      <c r="FXV392" s="43"/>
      <c r="FXW392" s="43"/>
      <c r="FXX392" s="43"/>
      <c r="FXY392" s="43"/>
      <c r="FXZ392" s="43"/>
      <c r="FYA392" s="43"/>
      <c r="FYB392" s="43"/>
      <c r="FYC392" s="43"/>
      <c r="FYD392" s="43"/>
      <c r="FYE392" s="43"/>
      <c r="FYF392" s="43"/>
      <c r="FYG392" s="43"/>
      <c r="FYH392" s="43"/>
      <c r="FYI392" s="43"/>
      <c r="FYJ392" s="43"/>
      <c r="FYK392" s="43"/>
      <c r="FYL392" s="43"/>
      <c r="FYM392" s="43"/>
      <c r="FYN392" s="43"/>
      <c r="FYO392" s="43"/>
      <c r="FYP392" s="43"/>
      <c r="FYQ392" s="43"/>
      <c r="FYR392" s="43"/>
      <c r="FYS392" s="43"/>
      <c r="FYT392" s="43"/>
      <c r="FYU392" s="43"/>
      <c r="FYV392" s="43"/>
      <c r="FYW392" s="43"/>
      <c r="FYX392" s="43"/>
      <c r="FYY392" s="43"/>
      <c r="FYZ392" s="43"/>
      <c r="FZA392" s="43"/>
      <c r="FZB392" s="43"/>
      <c r="FZC392" s="43"/>
      <c r="FZD392" s="43"/>
      <c r="FZE392" s="43"/>
      <c r="FZF392" s="43"/>
      <c r="FZG392" s="43"/>
      <c r="FZH392" s="43"/>
      <c r="FZI392" s="43"/>
      <c r="FZJ392" s="43"/>
      <c r="FZK392" s="43"/>
      <c r="FZL392" s="43"/>
      <c r="FZM392" s="43"/>
      <c r="FZN392" s="43"/>
      <c r="FZO392" s="43"/>
      <c r="FZP392" s="43"/>
      <c r="FZQ392" s="43"/>
      <c r="FZR392" s="43"/>
      <c r="FZS392" s="43"/>
      <c r="FZT392" s="43"/>
      <c r="FZU392" s="43"/>
      <c r="FZV392" s="43"/>
      <c r="FZW392" s="43"/>
      <c r="FZX392" s="43"/>
      <c r="FZY392" s="43"/>
      <c r="FZZ392" s="43"/>
      <c r="GAA392" s="43"/>
      <c r="GAB392" s="43"/>
      <c r="GAC392" s="43"/>
      <c r="GAD392" s="43"/>
      <c r="GAE392" s="43"/>
      <c r="GAF392" s="43"/>
      <c r="GAG392" s="43"/>
      <c r="GAH392" s="43"/>
      <c r="GAI392" s="43"/>
      <c r="GAJ392" s="43"/>
      <c r="GAK392" s="43"/>
      <c r="GAL392" s="43"/>
      <c r="GAM392" s="43"/>
      <c r="GAN392" s="43"/>
      <c r="GAO392" s="43"/>
      <c r="GAP392" s="43"/>
      <c r="GAQ392" s="43"/>
      <c r="GAR392" s="43"/>
      <c r="GAS392" s="43"/>
      <c r="GAT392" s="43"/>
      <c r="GAU392" s="43"/>
      <c r="GAV392" s="43"/>
      <c r="GAW392" s="43"/>
      <c r="GAX392" s="43"/>
      <c r="GAY392" s="43"/>
      <c r="GAZ392" s="43"/>
      <c r="GBA392" s="43"/>
      <c r="GBB392" s="43"/>
      <c r="GBC392" s="43"/>
      <c r="GBD392" s="43"/>
      <c r="GBE392" s="43"/>
      <c r="GBF392" s="43"/>
      <c r="GBG392" s="43"/>
      <c r="GBH392" s="43"/>
      <c r="GBI392" s="43"/>
      <c r="GBJ392" s="43"/>
      <c r="GBK392" s="43"/>
      <c r="GBL392" s="43"/>
      <c r="GBM392" s="43"/>
      <c r="GBN392" s="43"/>
      <c r="GBO392" s="43"/>
      <c r="GBP392" s="43"/>
      <c r="GBQ392" s="43"/>
      <c r="GBR392" s="43"/>
      <c r="GBS392" s="43"/>
      <c r="GBT392" s="43"/>
      <c r="GBU392" s="43"/>
      <c r="GBV392" s="43"/>
      <c r="GBW392" s="43"/>
      <c r="GBX392" s="43"/>
      <c r="GBY392" s="43"/>
      <c r="GBZ392" s="43"/>
      <c r="GCA392" s="43"/>
      <c r="GCB392" s="43"/>
      <c r="GCC392" s="43"/>
      <c r="GCD392" s="43"/>
      <c r="GCE392" s="43"/>
      <c r="GCF392" s="43"/>
      <c r="GCG392" s="43"/>
      <c r="GCH392" s="43"/>
      <c r="GCI392" s="43"/>
      <c r="GCJ392" s="43"/>
      <c r="GCK392" s="43"/>
      <c r="GCL392" s="43"/>
      <c r="GCM392" s="43"/>
      <c r="GCN392" s="43"/>
      <c r="GCO392" s="43"/>
      <c r="GCP392" s="43"/>
      <c r="GCQ392" s="43"/>
      <c r="GCR392" s="43"/>
      <c r="GCS392" s="43"/>
      <c r="GCT392" s="43"/>
      <c r="GCU392" s="43"/>
      <c r="GCV392" s="43"/>
      <c r="GCW392" s="43"/>
      <c r="GCX392" s="43"/>
      <c r="GCY392" s="43"/>
      <c r="GCZ392" s="43"/>
      <c r="GDA392" s="43"/>
      <c r="GDB392" s="43"/>
      <c r="GDC392" s="43"/>
      <c r="GDD392" s="43"/>
      <c r="GDE392" s="43"/>
      <c r="GDF392" s="43"/>
      <c r="GDG392" s="43"/>
      <c r="GDH392" s="43"/>
      <c r="GDI392" s="43"/>
      <c r="GDJ392" s="43"/>
      <c r="GDK392" s="43"/>
      <c r="GDL392" s="43"/>
      <c r="GDM392" s="43"/>
      <c r="GDN392" s="43"/>
      <c r="GDO392" s="43"/>
      <c r="GDP392" s="43"/>
      <c r="GDQ392" s="43"/>
      <c r="GDR392" s="43"/>
      <c r="GDS392" s="43"/>
      <c r="GDT392" s="43"/>
      <c r="GDU392" s="43"/>
      <c r="GDV392" s="43"/>
      <c r="GDW392" s="43"/>
      <c r="GDX392" s="43"/>
      <c r="GDY392" s="43"/>
      <c r="GDZ392" s="43"/>
      <c r="GEA392" s="43"/>
      <c r="GEB392" s="43"/>
      <c r="GEC392" s="43"/>
      <c r="GED392" s="43"/>
      <c r="GEE392" s="43"/>
      <c r="GEF392" s="43"/>
      <c r="GEG392" s="43"/>
      <c r="GEH392" s="43"/>
      <c r="GEI392" s="43"/>
      <c r="GEJ392" s="43"/>
      <c r="GEK392" s="43"/>
      <c r="GEL392" s="43"/>
      <c r="GEM392" s="43"/>
      <c r="GEN392" s="43"/>
      <c r="GEO392" s="43"/>
      <c r="GEP392" s="43"/>
      <c r="GEQ392" s="43"/>
      <c r="GER392" s="43"/>
      <c r="GES392" s="43"/>
      <c r="GET392" s="43"/>
      <c r="GEU392" s="43"/>
      <c r="GEV392" s="43"/>
      <c r="GEW392" s="43"/>
      <c r="GEX392" s="43"/>
      <c r="GEY392" s="43"/>
      <c r="GEZ392" s="43"/>
      <c r="GFA392" s="43"/>
      <c r="GFB392" s="43"/>
      <c r="GFC392" s="43"/>
      <c r="GFD392" s="43"/>
      <c r="GFE392" s="43"/>
      <c r="GFF392" s="43"/>
      <c r="GFG392" s="43"/>
      <c r="GFH392" s="43"/>
      <c r="GFI392" s="43"/>
      <c r="GFJ392" s="43"/>
      <c r="GFK392" s="43"/>
      <c r="GFL392" s="43"/>
      <c r="GFM392" s="43"/>
      <c r="GFN392" s="43"/>
      <c r="GFO392" s="43"/>
      <c r="GFP392" s="43"/>
      <c r="GFQ392" s="43"/>
      <c r="GFR392" s="43"/>
      <c r="GFS392" s="43"/>
      <c r="GFT392" s="43"/>
      <c r="GFU392" s="43"/>
      <c r="GFV392" s="43"/>
      <c r="GFW392" s="43"/>
      <c r="GFX392" s="43"/>
      <c r="GFY392" s="43"/>
      <c r="GFZ392" s="43"/>
      <c r="GGA392" s="43"/>
      <c r="GGB392" s="43"/>
      <c r="GGC392" s="43"/>
      <c r="GGD392" s="43"/>
      <c r="GGE392" s="43"/>
      <c r="GGF392" s="43"/>
      <c r="GGG392" s="43"/>
      <c r="GGH392" s="43"/>
      <c r="GGI392" s="43"/>
      <c r="GGJ392" s="43"/>
      <c r="GGK392" s="43"/>
      <c r="GGL392" s="43"/>
      <c r="GGM392" s="43"/>
      <c r="GGN392" s="43"/>
      <c r="GGO392" s="43"/>
      <c r="GGP392" s="43"/>
      <c r="GGQ392" s="43"/>
      <c r="GGR392" s="43"/>
      <c r="GGS392" s="43"/>
      <c r="GGT392" s="43"/>
      <c r="GGU392" s="43"/>
      <c r="GGV392" s="43"/>
      <c r="GGW392" s="43"/>
      <c r="GGX392" s="43"/>
      <c r="GGY392" s="43"/>
      <c r="GGZ392" s="43"/>
      <c r="GHA392" s="43"/>
      <c r="GHB392" s="43"/>
      <c r="GHC392" s="43"/>
      <c r="GHD392" s="43"/>
      <c r="GHE392" s="43"/>
      <c r="GHF392" s="43"/>
      <c r="GHG392" s="43"/>
      <c r="GHH392" s="43"/>
      <c r="GHI392" s="43"/>
      <c r="GHJ392" s="43"/>
      <c r="GHK392" s="43"/>
      <c r="GHL392" s="43"/>
      <c r="GHM392" s="43"/>
      <c r="GHN392" s="43"/>
      <c r="GHO392" s="43"/>
      <c r="GHP392" s="43"/>
      <c r="GHQ392" s="43"/>
      <c r="GHR392" s="43"/>
      <c r="GHS392" s="43"/>
      <c r="GHT392" s="43"/>
      <c r="GHU392" s="43"/>
      <c r="GHV392" s="43"/>
      <c r="GHW392" s="43"/>
      <c r="GHX392" s="43"/>
      <c r="GHY392" s="43"/>
      <c r="GHZ392" s="43"/>
      <c r="GIA392" s="43"/>
      <c r="GIB392" s="43"/>
      <c r="GIC392" s="43"/>
      <c r="GID392" s="43"/>
      <c r="GIE392" s="43"/>
      <c r="GIF392" s="43"/>
      <c r="GIG392" s="43"/>
      <c r="GIH392" s="43"/>
      <c r="GII392" s="43"/>
      <c r="GIJ392" s="43"/>
      <c r="GIK392" s="43"/>
      <c r="GIL392" s="43"/>
      <c r="GIM392" s="43"/>
      <c r="GIN392" s="43"/>
      <c r="GIO392" s="43"/>
      <c r="GIP392" s="43"/>
      <c r="GIQ392" s="43"/>
      <c r="GIR392" s="43"/>
      <c r="GIS392" s="43"/>
      <c r="GIT392" s="43"/>
      <c r="GIU392" s="43"/>
      <c r="GIV392" s="43"/>
      <c r="GIW392" s="43"/>
      <c r="GIX392" s="43"/>
      <c r="GIY392" s="43"/>
      <c r="GIZ392" s="43"/>
      <c r="GJA392" s="43"/>
      <c r="GJB392" s="43"/>
      <c r="GJC392" s="43"/>
      <c r="GJD392" s="43"/>
      <c r="GJE392" s="43"/>
      <c r="GJF392" s="43"/>
      <c r="GJG392" s="43"/>
      <c r="GJH392" s="43"/>
      <c r="GJI392" s="43"/>
      <c r="GJJ392" s="43"/>
      <c r="GJK392" s="43"/>
      <c r="GJL392" s="43"/>
      <c r="GJM392" s="43"/>
      <c r="GJN392" s="43"/>
      <c r="GJO392" s="43"/>
      <c r="GJP392" s="43"/>
      <c r="GJQ392" s="43"/>
      <c r="GJR392" s="43"/>
      <c r="GJS392" s="43"/>
      <c r="GJT392" s="43"/>
      <c r="GJU392" s="43"/>
      <c r="GJV392" s="43"/>
      <c r="GJW392" s="43"/>
      <c r="GJX392" s="43"/>
      <c r="GJY392" s="43"/>
      <c r="GJZ392" s="43"/>
      <c r="GKA392" s="43"/>
      <c r="GKB392" s="43"/>
      <c r="GKC392" s="43"/>
      <c r="GKD392" s="43"/>
      <c r="GKE392" s="43"/>
      <c r="GKF392" s="43"/>
      <c r="GKG392" s="43"/>
      <c r="GKH392" s="43"/>
      <c r="GKI392" s="43"/>
      <c r="GKJ392" s="43"/>
      <c r="GKK392" s="43"/>
      <c r="GKL392" s="43"/>
      <c r="GKM392" s="43"/>
      <c r="GKN392" s="43"/>
      <c r="GKO392" s="43"/>
      <c r="GKP392" s="43"/>
      <c r="GKQ392" s="43"/>
      <c r="GKR392" s="43"/>
      <c r="GKS392" s="43"/>
      <c r="GKT392" s="43"/>
      <c r="GKU392" s="43"/>
      <c r="GKV392" s="43"/>
      <c r="GKW392" s="43"/>
      <c r="GKX392" s="43"/>
      <c r="GKY392" s="43"/>
      <c r="GKZ392" s="43"/>
      <c r="GLA392" s="43"/>
      <c r="GLB392" s="43"/>
      <c r="GLC392" s="43"/>
      <c r="GLD392" s="43"/>
      <c r="GLE392" s="43"/>
      <c r="GLF392" s="43"/>
      <c r="GLG392" s="43"/>
      <c r="GLH392" s="43"/>
      <c r="GLI392" s="43"/>
      <c r="GLJ392" s="43"/>
      <c r="GLK392" s="43"/>
      <c r="GLL392" s="43"/>
      <c r="GLM392" s="43"/>
      <c r="GLN392" s="43"/>
      <c r="GLO392" s="43"/>
      <c r="GLP392" s="43"/>
      <c r="GLQ392" s="43"/>
      <c r="GLR392" s="43"/>
      <c r="GLS392" s="43"/>
      <c r="GLT392" s="43"/>
      <c r="GLU392" s="43"/>
      <c r="GLV392" s="43"/>
      <c r="GLW392" s="43"/>
      <c r="GLX392" s="43"/>
      <c r="GLY392" s="43"/>
      <c r="GLZ392" s="43"/>
      <c r="GMA392" s="43"/>
      <c r="GMB392" s="43"/>
      <c r="GMC392" s="43"/>
      <c r="GMD392" s="43"/>
      <c r="GME392" s="43"/>
      <c r="GMF392" s="43"/>
      <c r="GMG392" s="43"/>
      <c r="GMH392" s="43"/>
      <c r="GMI392" s="43"/>
      <c r="GMJ392" s="43"/>
      <c r="GMK392" s="43"/>
      <c r="GML392" s="43"/>
      <c r="GMM392" s="43"/>
      <c r="GMN392" s="43"/>
      <c r="GMO392" s="43"/>
      <c r="GMP392" s="43"/>
      <c r="GMQ392" s="43"/>
      <c r="GMR392" s="43"/>
      <c r="GMS392" s="43"/>
      <c r="GMT392" s="43"/>
      <c r="GMU392" s="43"/>
      <c r="GMV392" s="43"/>
      <c r="GMW392" s="43"/>
      <c r="GMX392" s="43"/>
      <c r="GMY392" s="43"/>
      <c r="GMZ392" s="43"/>
      <c r="GNA392" s="43"/>
      <c r="GNB392" s="43"/>
      <c r="GNC392" s="43"/>
      <c r="GND392" s="43"/>
      <c r="GNE392" s="43"/>
      <c r="GNF392" s="43"/>
      <c r="GNG392" s="43"/>
      <c r="GNH392" s="43"/>
      <c r="GNI392" s="43"/>
      <c r="GNJ392" s="43"/>
      <c r="GNK392" s="43"/>
      <c r="GNL392" s="43"/>
      <c r="GNM392" s="43"/>
      <c r="GNN392" s="43"/>
      <c r="GNO392" s="43"/>
      <c r="GNP392" s="43"/>
      <c r="GNQ392" s="43"/>
      <c r="GNR392" s="43"/>
      <c r="GNS392" s="43"/>
      <c r="GNT392" s="43"/>
      <c r="GNU392" s="43"/>
      <c r="GNV392" s="43"/>
      <c r="GNW392" s="43"/>
      <c r="GNX392" s="43"/>
      <c r="GNY392" s="43"/>
      <c r="GNZ392" s="43"/>
      <c r="GOA392" s="43"/>
      <c r="GOB392" s="43"/>
      <c r="GOC392" s="43"/>
      <c r="GOD392" s="43"/>
      <c r="GOE392" s="43"/>
      <c r="GOF392" s="43"/>
      <c r="GOG392" s="43"/>
      <c r="GOH392" s="43"/>
      <c r="GOI392" s="43"/>
      <c r="GOJ392" s="43"/>
      <c r="GOK392" s="43"/>
      <c r="GOL392" s="43"/>
      <c r="GOM392" s="43"/>
      <c r="GON392" s="43"/>
      <c r="GOO392" s="43"/>
      <c r="GOP392" s="43"/>
      <c r="GOQ392" s="43"/>
      <c r="GOR392" s="43"/>
      <c r="GOS392" s="43"/>
      <c r="GOT392" s="43"/>
      <c r="GOU392" s="43"/>
      <c r="GOV392" s="43"/>
      <c r="GOW392" s="43"/>
      <c r="GOX392" s="43"/>
      <c r="GOY392" s="43"/>
      <c r="GOZ392" s="43"/>
      <c r="GPA392" s="43"/>
      <c r="GPB392" s="43"/>
      <c r="GPC392" s="43"/>
      <c r="GPD392" s="43"/>
      <c r="GPE392" s="43"/>
      <c r="GPF392" s="43"/>
      <c r="GPG392" s="43"/>
      <c r="GPH392" s="43"/>
      <c r="GPI392" s="43"/>
      <c r="GPJ392" s="43"/>
      <c r="GPK392" s="43"/>
      <c r="GPL392" s="43"/>
      <c r="GPM392" s="43"/>
      <c r="GPN392" s="43"/>
      <c r="GPO392" s="43"/>
      <c r="GPP392" s="43"/>
      <c r="GPQ392" s="43"/>
      <c r="GPR392" s="43"/>
      <c r="GPS392" s="43"/>
      <c r="GPT392" s="43"/>
      <c r="GPU392" s="43"/>
      <c r="GPV392" s="43"/>
      <c r="GPW392" s="43"/>
      <c r="GPX392" s="43"/>
      <c r="GPY392" s="43"/>
      <c r="GPZ392" s="43"/>
      <c r="GQA392" s="43"/>
      <c r="GQB392" s="43"/>
      <c r="GQC392" s="43"/>
      <c r="GQD392" s="43"/>
      <c r="GQE392" s="43"/>
      <c r="GQF392" s="43"/>
      <c r="GQG392" s="43"/>
      <c r="GQH392" s="43"/>
      <c r="GQI392" s="43"/>
      <c r="GQJ392" s="43"/>
      <c r="GQK392" s="43"/>
      <c r="GQL392" s="43"/>
      <c r="GQM392" s="43"/>
      <c r="GQN392" s="43"/>
      <c r="GQO392" s="43"/>
      <c r="GQP392" s="43"/>
      <c r="GQQ392" s="43"/>
      <c r="GQR392" s="43"/>
      <c r="GQS392" s="43"/>
      <c r="GQT392" s="43"/>
      <c r="GQU392" s="43"/>
      <c r="GQV392" s="43"/>
      <c r="GQW392" s="43"/>
      <c r="GQX392" s="43"/>
      <c r="GQY392" s="43"/>
      <c r="GQZ392" s="43"/>
      <c r="GRA392" s="43"/>
      <c r="GRB392" s="43"/>
      <c r="GRC392" s="43"/>
      <c r="GRD392" s="43"/>
      <c r="GRE392" s="43"/>
      <c r="GRF392" s="43"/>
      <c r="GRG392" s="43"/>
      <c r="GRH392" s="43"/>
      <c r="GRI392" s="43"/>
      <c r="GRJ392" s="43"/>
      <c r="GRK392" s="43"/>
      <c r="GRL392" s="43"/>
      <c r="GRM392" s="43"/>
      <c r="GRN392" s="43"/>
      <c r="GRO392" s="43"/>
      <c r="GRP392" s="43"/>
      <c r="GRQ392" s="43"/>
      <c r="GRR392" s="43"/>
      <c r="GRS392" s="43"/>
      <c r="GRT392" s="43"/>
      <c r="GRU392" s="43"/>
      <c r="GRV392" s="43"/>
      <c r="GRW392" s="43"/>
      <c r="GRX392" s="43"/>
      <c r="GRY392" s="43"/>
      <c r="GRZ392" s="43"/>
      <c r="GSA392" s="43"/>
      <c r="GSB392" s="43"/>
      <c r="GSC392" s="43"/>
      <c r="GSD392" s="43"/>
      <c r="GSE392" s="43"/>
      <c r="GSF392" s="43"/>
      <c r="GSG392" s="43"/>
      <c r="GSH392" s="43"/>
      <c r="GSI392" s="43"/>
      <c r="GSJ392" s="43"/>
      <c r="GSK392" s="43"/>
      <c r="GSL392" s="43"/>
      <c r="GSM392" s="43"/>
      <c r="GSN392" s="43"/>
      <c r="GSO392" s="43"/>
      <c r="GSP392" s="43"/>
      <c r="GSQ392" s="43"/>
      <c r="GSR392" s="43"/>
      <c r="GSS392" s="43"/>
      <c r="GST392" s="43"/>
      <c r="GSU392" s="43"/>
      <c r="GSV392" s="43"/>
      <c r="GSW392" s="43"/>
      <c r="GSX392" s="43"/>
      <c r="GSY392" s="43"/>
      <c r="GSZ392" s="43"/>
      <c r="GTA392" s="43"/>
      <c r="GTB392" s="43"/>
      <c r="GTC392" s="43"/>
      <c r="GTD392" s="43"/>
      <c r="GTE392" s="43"/>
      <c r="GTF392" s="43"/>
      <c r="GTG392" s="43"/>
      <c r="GTH392" s="43"/>
      <c r="GTI392" s="43"/>
      <c r="GTJ392" s="43"/>
      <c r="GTK392" s="43"/>
      <c r="GTL392" s="43"/>
      <c r="GTM392" s="43"/>
      <c r="GTN392" s="43"/>
      <c r="GTO392" s="43"/>
      <c r="GTP392" s="43"/>
      <c r="GTQ392" s="43"/>
      <c r="GTR392" s="43"/>
      <c r="GTS392" s="43"/>
      <c r="GTT392" s="43"/>
      <c r="GTU392" s="43"/>
      <c r="GTV392" s="43"/>
      <c r="GTW392" s="43"/>
      <c r="GTX392" s="43"/>
      <c r="GTY392" s="43"/>
      <c r="GTZ392" s="43"/>
      <c r="GUA392" s="43"/>
      <c r="GUB392" s="43"/>
      <c r="GUC392" s="43"/>
      <c r="GUD392" s="43"/>
      <c r="GUE392" s="43"/>
      <c r="GUF392" s="43"/>
      <c r="GUG392" s="43"/>
      <c r="GUH392" s="43"/>
      <c r="GUI392" s="43"/>
      <c r="GUJ392" s="43"/>
      <c r="GUK392" s="43"/>
      <c r="GUL392" s="43"/>
      <c r="GUM392" s="43"/>
      <c r="GUN392" s="43"/>
      <c r="GUO392" s="43"/>
      <c r="GUP392" s="43"/>
      <c r="GUQ392" s="43"/>
      <c r="GUR392" s="43"/>
      <c r="GUS392" s="43"/>
      <c r="GUT392" s="43"/>
      <c r="GUU392" s="43"/>
      <c r="GUV392" s="43"/>
      <c r="GUW392" s="43"/>
      <c r="GUX392" s="43"/>
      <c r="GUY392" s="43"/>
      <c r="GUZ392" s="43"/>
      <c r="GVA392" s="43"/>
      <c r="GVB392" s="43"/>
      <c r="GVC392" s="43"/>
      <c r="GVD392" s="43"/>
      <c r="GVE392" s="43"/>
      <c r="GVF392" s="43"/>
      <c r="GVG392" s="43"/>
      <c r="GVH392" s="43"/>
      <c r="GVI392" s="43"/>
      <c r="GVJ392" s="43"/>
      <c r="GVK392" s="43"/>
      <c r="GVL392" s="43"/>
      <c r="GVM392" s="43"/>
      <c r="GVN392" s="43"/>
      <c r="GVO392" s="43"/>
      <c r="GVP392" s="43"/>
      <c r="GVQ392" s="43"/>
      <c r="GVR392" s="43"/>
      <c r="GVS392" s="43"/>
      <c r="GVT392" s="43"/>
      <c r="GVU392" s="43"/>
      <c r="GVV392" s="43"/>
      <c r="GVW392" s="43"/>
      <c r="GVX392" s="43"/>
      <c r="GVY392" s="43"/>
      <c r="GVZ392" s="43"/>
      <c r="GWA392" s="43"/>
      <c r="GWB392" s="43"/>
      <c r="GWC392" s="43"/>
      <c r="GWD392" s="43"/>
      <c r="GWE392" s="43"/>
      <c r="GWF392" s="43"/>
      <c r="GWG392" s="43"/>
      <c r="GWH392" s="43"/>
      <c r="GWI392" s="43"/>
      <c r="GWJ392" s="43"/>
      <c r="GWK392" s="43"/>
      <c r="GWL392" s="43"/>
      <c r="GWM392" s="43"/>
      <c r="GWN392" s="43"/>
      <c r="GWO392" s="43"/>
      <c r="GWP392" s="43"/>
      <c r="GWQ392" s="43"/>
      <c r="GWR392" s="43"/>
      <c r="GWS392" s="43"/>
      <c r="GWT392" s="43"/>
      <c r="GWU392" s="43"/>
      <c r="GWV392" s="43"/>
      <c r="GWW392" s="43"/>
      <c r="GWX392" s="43"/>
      <c r="GWY392" s="43"/>
      <c r="GWZ392" s="43"/>
      <c r="GXA392" s="43"/>
      <c r="GXB392" s="43"/>
      <c r="GXC392" s="43"/>
      <c r="GXD392" s="43"/>
      <c r="GXE392" s="43"/>
      <c r="GXF392" s="43"/>
      <c r="GXG392" s="43"/>
      <c r="GXH392" s="43"/>
      <c r="GXI392" s="43"/>
      <c r="GXJ392" s="43"/>
      <c r="GXK392" s="43"/>
      <c r="GXL392" s="43"/>
      <c r="GXM392" s="43"/>
      <c r="GXN392" s="43"/>
      <c r="GXO392" s="43"/>
      <c r="GXP392" s="43"/>
      <c r="GXQ392" s="43"/>
      <c r="GXR392" s="43"/>
      <c r="GXS392" s="43"/>
      <c r="GXT392" s="43"/>
      <c r="GXU392" s="43"/>
      <c r="GXV392" s="43"/>
      <c r="GXW392" s="43"/>
      <c r="GXX392" s="43"/>
      <c r="GXY392" s="43"/>
      <c r="GXZ392" s="43"/>
      <c r="GYA392" s="43"/>
      <c r="GYB392" s="43"/>
      <c r="GYC392" s="43"/>
      <c r="GYD392" s="43"/>
      <c r="GYE392" s="43"/>
      <c r="GYF392" s="43"/>
      <c r="GYG392" s="43"/>
      <c r="GYH392" s="43"/>
      <c r="GYI392" s="43"/>
      <c r="GYJ392" s="43"/>
      <c r="GYK392" s="43"/>
      <c r="GYL392" s="43"/>
      <c r="GYM392" s="43"/>
      <c r="GYN392" s="43"/>
      <c r="GYO392" s="43"/>
      <c r="GYP392" s="43"/>
      <c r="GYQ392" s="43"/>
      <c r="GYR392" s="43"/>
      <c r="GYS392" s="43"/>
      <c r="GYT392" s="43"/>
      <c r="GYU392" s="43"/>
      <c r="GYV392" s="43"/>
      <c r="GYW392" s="43"/>
      <c r="GYX392" s="43"/>
      <c r="GYY392" s="43"/>
      <c r="GYZ392" s="43"/>
      <c r="GZA392" s="43"/>
      <c r="GZB392" s="43"/>
      <c r="GZC392" s="43"/>
      <c r="GZD392" s="43"/>
      <c r="GZE392" s="43"/>
      <c r="GZF392" s="43"/>
      <c r="GZG392" s="43"/>
      <c r="GZH392" s="43"/>
      <c r="GZI392" s="43"/>
      <c r="GZJ392" s="43"/>
      <c r="GZK392" s="43"/>
      <c r="GZL392" s="43"/>
      <c r="GZM392" s="43"/>
      <c r="GZN392" s="43"/>
      <c r="GZO392" s="43"/>
      <c r="GZP392" s="43"/>
      <c r="GZQ392" s="43"/>
      <c r="GZR392" s="43"/>
      <c r="GZS392" s="43"/>
      <c r="GZT392" s="43"/>
      <c r="GZU392" s="43"/>
      <c r="GZV392" s="43"/>
      <c r="GZW392" s="43"/>
      <c r="GZX392" s="43"/>
      <c r="GZY392" s="43"/>
      <c r="GZZ392" s="43"/>
      <c r="HAA392" s="43"/>
      <c r="HAB392" s="43"/>
      <c r="HAC392" s="43"/>
      <c r="HAD392" s="43"/>
      <c r="HAE392" s="43"/>
      <c r="HAF392" s="43"/>
      <c r="HAG392" s="43"/>
      <c r="HAH392" s="43"/>
      <c r="HAI392" s="43"/>
      <c r="HAJ392" s="43"/>
      <c r="HAK392" s="43"/>
      <c r="HAL392" s="43"/>
      <c r="HAM392" s="43"/>
      <c r="HAN392" s="43"/>
      <c r="HAO392" s="43"/>
      <c r="HAP392" s="43"/>
      <c r="HAQ392" s="43"/>
      <c r="HAR392" s="43"/>
      <c r="HAS392" s="43"/>
      <c r="HAT392" s="43"/>
      <c r="HAU392" s="43"/>
      <c r="HAV392" s="43"/>
      <c r="HAW392" s="43"/>
      <c r="HAX392" s="43"/>
      <c r="HAY392" s="43"/>
      <c r="HAZ392" s="43"/>
      <c r="HBA392" s="43"/>
      <c r="HBB392" s="43"/>
      <c r="HBC392" s="43"/>
      <c r="HBD392" s="43"/>
      <c r="HBE392" s="43"/>
      <c r="HBF392" s="43"/>
      <c r="HBG392" s="43"/>
      <c r="HBH392" s="43"/>
      <c r="HBI392" s="43"/>
      <c r="HBJ392" s="43"/>
      <c r="HBK392" s="43"/>
      <c r="HBL392" s="43"/>
      <c r="HBM392" s="43"/>
      <c r="HBN392" s="43"/>
      <c r="HBO392" s="43"/>
      <c r="HBP392" s="43"/>
      <c r="HBQ392" s="43"/>
      <c r="HBR392" s="43"/>
      <c r="HBS392" s="43"/>
      <c r="HBT392" s="43"/>
      <c r="HBU392" s="43"/>
      <c r="HBV392" s="43"/>
      <c r="HBW392" s="43"/>
      <c r="HBX392" s="43"/>
      <c r="HBY392" s="43"/>
      <c r="HBZ392" s="43"/>
      <c r="HCA392" s="43"/>
      <c r="HCB392" s="43"/>
      <c r="HCC392" s="43"/>
      <c r="HCD392" s="43"/>
      <c r="HCE392" s="43"/>
      <c r="HCF392" s="43"/>
      <c r="HCG392" s="43"/>
      <c r="HCH392" s="43"/>
      <c r="HCI392" s="43"/>
      <c r="HCJ392" s="43"/>
      <c r="HCK392" s="43"/>
      <c r="HCL392" s="43"/>
      <c r="HCM392" s="43"/>
      <c r="HCN392" s="43"/>
      <c r="HCO392" s="43"/>
      <c r="HCP392" s="43"/>
      <c r="HCQ392" s="43"/>
      <c r="HCR392" s="43"/>
      <c r="HCS392" s="43"/>
      <c r="HCT392" s="43"/>
      <c r="HCU392" s="43"/>
      <c r="HCV392" s="43"/>
      <c r="HCW392" s="43"/>
      <c r="HCX392" s="43"/>
      <c r="HCY392" s="43"/>
      <c r="HCZ392" s="43"/>
      <c r="HDA392" s="43"/>
      <c r="HDB392" s="43"/>
      <c r="HDC392" s="43"/>
      <c r="HDD392" s="43"/>
      <c r="HDE392" s="43"/>
      <c r="HDF392" s="43"/>
      <c r="HDG392" s="43"/>
      <c r="HDH392" s="43"/>
      <c r="HDI392" s="43"/>
      <c r="HDJ392" s="43"/>
      <c r="HDK392" s="43"/>
      <c r="HDL392" s="43"/>
      <c r="HDM392" s="43"/>
      <c r="HDN392" s="43"/>
      <c r="HDO392" s="43"/>
      <c r="HDP392" s="43"/>
      <c r="HDQ392" s="43"/>
      <c r="HDR392" s="43"/>
      <c r="HDS392" s="43"/>
      <c r="HDT392" s="43"/>
      <c r="HDU392" s="43"/>
      <c r="HDV392" s="43"/>
      <c r="HDW392" s="43"/>
      <c r="HDX392" s="43"/>
      <c r="HDY392" s="43"/>
      <c r="HDZ392" s="43"/>
      <c r="HEA392" s="43"/>
      <c r="HEB392" s="43"/>
      <c r="HEC392" s="43"/>
      <c r="HED392" s="43"/>
      <c r="HEE392" s="43"/>
      <c r="HEF392" s="43"/>
      <c r="HEG392" s="43"/>
      <c r="HEH392" s="43"/>
      <c r="HEI392" s="43"/>
      <c r="HEJ392" s="43"/>
      <c r="HEK392" s="43"/>
      <c r="HEL392" s="43"/>
      <c r="HEM392" s="43"/>
      <c r="HEN392" s="43"/>
      <c r="HEO392" s="43"/>
      <c r="HEP392" s="43"/>
      <c r="HEQ392" s="43"/>
      <c r="HER392" s="43"/>
      <c r="HES392" s="43"/>
      <c r="HET392" s="43"/>
      <c r="HEU392" s="43"/>
      <c r="HEV392" s="43"/>
      <c r="HEW392" s="43"/>
      <c r="HEX392" s="43"/>
      <c r="HEY392" s="43"/>
      <c r="HEZ392" s="43"/>
      <c r="HFA392" s="43"/>
      <c r="HFB392" s="43"/>
      <c r="HFC392" s="43"/>
      <c r="HFD392" s="43"/>
      <c r="HFE392" s="43"/>
      <c r="HFF392" s="43"/>
      <c r="HFG392" s="43"/>
      <c r="HFH392" s="43"/>
      <c r="HFI392" s="43"/>
      <c r="HFJ392" s="43"/>
      <c r="HFK392" s="43"/>
      <c r="HFL392" s="43"/>
      <c r="HFM392" s="43"/>
      <c r="HFN392" s="43"/>
      <c r="HFO392" s="43"/>
      <c r="HFP392" s="43"/>
      <c r="HFQ392" s="43"/>
      <c r="HFR392" s="43"/>
      <c r="HFS392" s="43"/>
      <c r="HFT392" s="43"/>
      <c r="HFU392" s="43"/>
      <c r="HFV392" s="43"/>
      <c r="HFW392" s="43"/>
      <c r="HFX392" s="43"/>
      <c r="HFY392" s="43"/>
      <c r="HFZ392" s="43"/>
      <c r="HGA392" s="43"/>
      <c r="HGB392" s="43"/>
      <c r="HGC392" s="43"/>
      <c r="HGD392" s="43"/>
      <c r="HGE392" s="43"/>
      <c r="HGF392" s="43"/>
      <c r="HGG392" s="43"/>
      <c r="HGH392" s="43"/>
      <c r="HGI392" s="43"/>
      <c r="HGJ392" s="43"/>
      <c r="HGK392" s="43"/>
      <c r="HGL392" s="43"/>
      <c r="HGM392" s="43"/>
      <c r="HGN392" s="43"/>
      <c r="HGO392" s="43"/>
      <c r="HGP392" s="43"/>
      <c r="HGQ392" s="43"/>
      <c r="HGR392" s="43"/>
      <c r="HGS392" s="43"/>
      <c r="HGT392" s="43"/>
      <c r="HGU392" s="43"/>
      <c r="HGV392" s="43"/>
      <c r="HGW392" s="43"/>
      <c r="HGX392" s="43"/>
      <c r="HGY392" s="43"/>
      <c r="HGZ392" s="43"/>
      <c r="HHA392" s="43"/>
      <c r="HHB392" s="43"/>
      <c r="HHC392" s="43"/>
      <c r="HHD392" s="43"/>
      <c r="HHE392" s="43"/>
      <c r="HHF392" s="43"/>
      <c r="HHG392" s="43"/>
      <c r="HHH392" s="43"/>
      <c r="HHI392" s="43"/>
      <c r="HHJ392" s="43"/>
      <c r="HHK392" s="43"/>
      <c r="HHL392" s="43"/>
      <c r="HHM392" s="43"/>
      <c r="HHN392" s="43"/>
      <c r="HHO392" s="43"/>
      <c r="HHP392" s="43"/>
      <c r="HHQ392" s="43"/>
      <c r="HHR392" s="43"/>
      <c r="HHS392" s="43"/>
      <c r="HHT392" s="43"/>
      <c r="HHU392" s="43"/>
      <c r="HHV392" s="43"/>
      <c r="HHW392" s="43"/>
      <c r="HHX392" s="43"/>
      <c r="HHY392" s="43"/>
      <c r="HHZ392" s="43"/>
      <c r="HIA392" s="43"/>
      <c r="HIB392" s="43"/>
      <c r="HIC392" s="43"/>
      <c r="HID392" s="43"/>
      <c r="HIE392" s="43"/>
      <c r="HIF392" s="43"/>
      <c r="HIG392" s="43"/>
      <c r="HIH392" s="43"/>
      <c r="HII392" s="43"/>
      <c r="HIJ392" s="43"/>
      <c r="HIK392" s="43"/>
      <c r="HIL392" s="43"/>
      <c r="HIM392" s="43"/>
      <c r="HIN392" s="43"/>
      <c r="HIO392" s="43"/>
      <c r="HIP392" s="43"/>
      <c r="HIQ392" s="43"/>
      <c r="HIR392" s="43"/>
      <c r="HIS392" s="43"/>
      <c r="HIT392" s="43"/>
      <c r="HIU392" s="43"/>
      <c r="HIV392" s="43"/>
      <c r="HIW392" s="43"/>
      <c r="HIX392" s="43"/>
      <c r="HIY392" s="43"/>
      <c r="HIZ392" s="43"/>
      <c r="HJA392" s="43"/>
      <c r="HJB392" s="43"/>
      <c r="HJC392" s="43"/>
      <c r="HJD392" s="43"/>
      <c r="HJE392" s="43"/>
      <c r="HJF392" s="43"/>
      <c r="HJG392" s="43"/>
      <c r="HJH392" s="43"/>
      <c r="HJI392" s="43"/>
      <c r="HJJ392" s="43"/>
      <c r="HJK392" s="43"/>
      <c r="HJL392" s="43"/>
      <c r="HJM392" s="43"/>
      <c r="HJN392" s="43"/>
      <c r="HJO392" s="43"/>
      <c r="HJP392" s="43"/>
      <c r="HJQ392" s="43"/>
      <c r="HJR392" s="43"/>
      <c r="HJS392" s="43"/>
      <c r="HJT392" s="43"/>
      <c r="HJU392" s="43"/>
      <c r="HJV392" s="43"/>
      <c r="HJW392" s="43"/>
      <c r="HJX392" s="43"/>
      <c r="HJY392" s="43"/>
      <c r="HJZ392" s="43"/>
      <c r="HKA392" s="43"/>
      <c r="HKB392" s="43"/>
      <c r="HKC392" s="43"/>
      <c r="HKD392" s="43"/>
      <c r="HKE392" s="43"/>
      <c r="HKF392" s="43"/>
      <c r="HKG392" s="43"/>
      <c r="HKH392" s="43"/>
      <c r="HKI392" s="43"/>
      <c r="HKJ392" s="43"/>
      <c r="HKK392" s="43"/>
      <c r="HKL392" s="43"/>
      <c r="HKM392" s="43"/>
      <c r="HKN392" s="43"/>
      <c r="HKO392" s="43"/>
      <c r="HKP392" s="43"/>
      <c r="HKQ392" s="43"/>
      <c r="HKR392" s="43"/>
      <c r="HKS392" s="43"/>
      <c r="HKT392" s="43"/>
      <c r="HKU392" s="43"/>
      <c r="HKV392" s="43"/>
      <c r="HKW392" s="43"/>
      <c r="HKX392" s="43"/>
      <c r="HKY392" s="43"/>
      <c r="HKZ392" s="43"/>
      <c r="HLA392" s="43"/>
      <c r="HLB392" s="43"/>
      <c r="HLC392" s="43"/>
      <c r="HLD392" s="43"/>
      <c r="HLE392" s="43"/>
      <c r="HLF392" s="43"/>
      <c r="HLG392" s="43"/>
      <c r="HLH392" s="43"/>
      <c r="HLI392" s="43"/>
      <c r="HLJ392" s="43"/>
      <c r="HLK392" s="43"/>
      <c r="HLL392" s="43"/>
      <c r="HLM392" s="43"/>
      <c r="HLN392" s="43"/>
      <c r="HLO392" s="43"/>
      <c r="HLP392" s="43"/>
      <c r="HLQ392" s="43"/>
      <c r="HLR392" s="43"/>
      <c r="HLS392" s="43"/>
      <c r="HLT392" s="43"/>
      <c r="HLU392" s="43"/>
      <c r="HLV392" s="43"/>
      <c r="HLW392" s="43"/>
      <c r="HLX392" s="43"/>
      <c r="HLY392" s="43"/>
      <c r="HLZ392" s="43"/>
      <c r="HMA392" s="43"/>
      <c r="HMB392" s="43"/>
      <c r="HMC392" s="43"/>
      <c r="HMD392" s="43"/>
      <c r="HME392" s="43"/>
      <c r="HMF392" s="43"/>
      <c r="HMG392" s="43"/>
      <c r="HMH392" s="43"/>
      <c r="HMI392" s="43"/>
      <c r="HMJ392" s="43"/>
      <c r="HMK392" s="43"/>
      <c r="HML392" s="43"/>
      <c r="HMM392" s="43"/>
      <c r="HMN392" s="43"/>
      <c r="HMO392" s="43"/>
      <c r="HMP392" s="43"/>
      <c r="HMQ392" s="43"/>
      <c r="HMR392" s="43"/>
      <c r="HMS392" s="43"/>
      <c r="HMT392" s="43"/>
      <c r="HMU392" s="43"/>
      <c r="HMV392" s="43"/>
      <c r="HMW392" s="43"/>
      <c r="HMX392" s="43"/>
      <c r="HMY392" s="43"/>
      <c r="HMZ392" s="43"/>
      <c r="HNA392" s="43"/>
      <c r="HNB392" s="43"/>
      <c r="HNC392" s="43"/>
      <c r="HND392" s="43"/>
      <c r="HNE392" s="43"/>
      <c r="HNF392" s="43"/>
      <c r="HNG392" s="43"/>
      <c r="HNH392" s="43"/>
      <c r="HNI392" s="43"/>
      <c r="HNJ392" s="43"/>
      <c r="HNK392" s="43"/>
      <c r="HNL392" s="43"/>
      <c r="HNM392" s="43"/>
      <c r="HNN392" s="43"/>
      <c r="HNO392" s="43"/>
      <c r="HNP392" s="43"/>
      <c r="HNQ392" s="43"/>
      <c r="HNR392" s="43"/>
      <c r="HNS392" s="43"/>
      <c r="HNT392" s="43"/>
      <c r="HNU392" s="43"/>
      <c r="HNV392" s="43"/>
      <c r="HNW392" s="43"/>
      <c r="HNX392" s="43"/>
      <c r="HNY392" s="43"/>
      <c r="HNZ392" s="43"/>
      <c r="HOA392" s="43"/>
      <c r="HOB392" s="43"/>
      <c r="HOC392" s="43"/>
      <c r="HOD392" s="43"/>
      <c r="HOE392" s="43"/>
      <c r="HOF392" s="43"/>
      <c r="HOG392" s="43"/>
      <c r="HOH392" s="43"/>
      <c r="HOI392" s="43"/>
      <c r="HOJ392" s="43"/>
      <c r="HOK392" s="43"/>
      <c r="HOL392" s="43"/>
      <c r="HOM392" s="43"/>
      <c r="HON392" s="43"/>
      <c r="HOO392" s="43"/>
      <c r="HOP392" s="43"/>
      <c r="HOQ392" s="43"/>
      <c r="HOR392" s="43"/>
      <c r="HOS392" s="43"/>
      <c r="HOT392" s="43"/>
      <c r="HOU392" s="43"/>
      <c r="HOV392" s="43"/>
      <c r="HOW392" s="43"/>
      <c r="HOX392" s="43"/>
      <c r="HOY392" s="43"/>
      <c r="HOZ392" s="43"/>
      <c r="HPA392" s="43"/>
      <c r="HPB392" s="43"/>
      <c r="HPC392" s="43"/>
      <c r="HPD392" s="43"/>
      <c r="HPE392" s="43"/>
      <c r="HPF392" s="43"/>
      <c r="HPG392" s="43"/>
      <c r="HPH392" s="43"/>
      <c r="HPI392" s="43"/>
      <c r="HPJ392" s="43"/>
      <c r="HPK392" s="43"/>
      <c r="HPL392" s="43"/>
      <c r="HPM392" s="43"/>
      <c r="HPN392" s="43"/>
      <c r="HPO392" s="43"/>
      <c r="HPP392" s="43"/>
      <c r="HPQ392" s="43"/>
      <c r="HPR392" s="43"/>
      <c r="HPS392" s="43"/>
      <c r="HPT392" s="43"/>
      <c r="HPU392" s="43"/>
      <c r="HPV392" s="43"/>
      <c r="HPW392" s="43"/>
      <c r="HPX392" s="43"/>
      <c r="HPY392" s="43"/>
      <c r="HPZ392" s="43"/>
      <c r="HQA392" s="43"/>
      <c r="HQB392" s="43"/>
      <c r="HQC392" s="43"/>
      <c r="HQD392" s="43"/>
      <c r="HQE392" s="43"/>
      <c r="HQF392" s="43"/>
      <c r="HQG392" s="43"/>
      <c r="HQH392" s="43"/>
      <c r="HQI392" s="43"/>
      <c r="HQJ392" s="43"/>
      <c r="HQK392" s="43"/>
      <c r="HQL392" s="43"/>
      <c r="HQM392" s="43"/>
      <c r="HQN392" s="43"/>
      <c r="HQO392" s="43"/>
      <c r="HQP392" s="43"/>
      <c r="HQQ392" s="43"/>
      <c r="HQR392" s="43"/>
      <c r="HQS392" s="43"/>
      <c r="HQT392" s="43"/>
      <c r="HQU392" s="43"/>
      <c r="HQV392" s="43"/>
      <c r="HQW392" s="43"/>
      <c r="HQX392" s="43"/>
      <c r="HQY392" s="43"/>
      <c r="HQZ392" s="43"/>
      <c r="HRA392" s="43"/>
      <c r="HRB392" s="43"/>
      <c r="HRC392" s="43"/>
      <c r="HRD392" s="43"/>
      <c r="HRE392" s="43"/>
      <c r="HRF392" s="43"/>
      <c r="HRG392" s="43"/>
      <c r="HRH392" s="43"/>
      <c r="HRI392" s="43"/>
      <c r="HRJ392" s="43"/>
      <c r="HRK392" s="43"/>
      <c r="HRL392" s="43"/>
      <c r="HRM392" s="43"/>
      <c r="HRN392" s="43"/>
      <c r="HRO392" s="43"/>
      <c r="HRP392" s="43"/>
      <c r="HRQ392" s="43"/>
      <c r="HRR392" s="43"/>
      <c r="HRS392" s="43"/>
      <c r="HRT392" s="43"/>
      <c r="HRU392" s="43"/>
      <c r="HRV392" s="43"/>
      <c r="HRW392" s="43"/>
      <c r="HRX392" s="43"/>
      <c r="HRY392" s="43"/>
      <c r="HRZ392" s="43"/>
      <c r="HSA392" s="43"/>
      <c r="HSB392" s="43"/>
      <c r="HSC392" s="43"/>
      <c r="HSD392" s="43"/>
      <c r="HSE392" s="43"/>
      <c r="HSF392" s="43"/>
      <c r="HSG392" s="43"/>
      <c r="HSH392" s="43"/>
      <c r="HSI392" s="43"/>
      <c r="HSJ392" s="43"/>
      <c r="HSK392" s="43"/>
      <c r="HSL392" s="43"/>
      <c r="HSM392" s="43"/>
      <c r="HSN392" s="43"/>
      <c r="HSO392" s="43"/>
      <c r="HSP392" s="43"/>
      <c r="HSQ392" s="43"/>
      <c r="HSR392" s="43"/>
      <c r="HSS392" s="43"/>
      <c r="HST392" s="43"/>
      <c r="HSU392" s="43"/>
      <c r="HSV392" s="43"/>
      <c r="HSW392" s="43"/>
      <c r="HSX392" s="43"/>
      <c r="HSY392" s="43"/>
      <c r="HSZ392" s="43"/>
      <c r="HTA392" s="43"/>
      <c r="HTB392" s="43"/>
      <c r="HTC392" s="43"/>
      <c r="HTD392" s="43"/>
      <c r="HTE392" s="43"/>
      <c r="HTF392" s="43"/>
      <c r="HTG392" s="43"/>
      <c r="HTH392" s="43"/>
      <c r="HTI392" s="43"/>
      <c r="HTJ392" s="43"/>
      <c r="HTK392" s="43"/>
      <c r="HTL392" s="43"/>
      <c r="HTM392" s="43"/>
      <c r="HTN392" s="43"/>
      <c r="HTO392" s="43"/>
      <c r="HTP392" s="43"/>
      <c r="HTQ392" s="43"/>
      <c r="HTR392" s="43"/>
      <c r="HTS392" s="43"/>
      <c r="HTT392" s="43"/>
      <c r="HTU392" s="43"/>
      <c r="HTV392" s="43"/>
      <c r="HTW392" s="43"/>
      <c r="HTX392" s="43"/>
      <c r="HTY392" s="43"/>
      <c r="HTZ392" s="43"/>
      <c r="HUA392" s="43"/>
      <c r="HUB392" s="43"/>
      <c r="HUC392" s="43"/>
      <c r="HUD392" s="43"/>
      <c r="HUE392" s="43"/>
      <c r="HUF392" s="43"/>
      <c r="HUG392" s="43"/>
      <c r="HUH392" s="43"/>
      <c r="HUI392" s="43"/>
      <c r="HUJ392" s="43"/>
      <c r="HUK392" s="43"/>
      <c r="HUL392" s="43"/>
      <c r="HUM392" s="43"/>
      <c r="HUN392" s="43"/>
      <c r="HUO392" s="43"/>
      <c r="HUP392" s="43"/>
      <c r="HUQ392" s="43"/>
      <c r="HUR392" s="43"/>
      <c r="HUS392" s="43"/>
      <c r="HUT392" s="43"/>
      <c r="HUU392" s="43"/>
      <c r="HUV392" s="43"/>
      <c r="HUW392" s="43"/>
      <c r="HUX392" s="43"/>
      <c r="HUY392" s="43"/>
      <c r="HUZ392" s="43"/>
      <c r="HVA392" s="43"/>
      <c r="HVB392" s="43"/>
      <c r="HVC392" s="43"/>
      <c r="HVD392" s="43"/>
      <c r="HVE392" s="43"/>
      <c r="HVF392" s="43"/>
      <c r="HVG392" s="43"/>
      <c r="HVH392" s="43"/>
      <c r="HVI392" s="43"/>
      <c r="HVJ392" s="43"/>
      <c r="HVK392" s="43"/>
      <c r="HVL392" s="43"/>
      <c r="HVM392" s="43"/>
      <c r="HVN392" s="43"/>
      <c r="HVO392" s="43"/>
      <c r="HVP392" s="43"/>
      <c r="HVQ392" s="43"/>
      <c r="HVR392" s="43"/>
      <c r="HVS392" s="43"/>
      <c r="HVT392" s="43"/>
      <c r="HVU392" s="43"/>
      <c r="HVV392" s="43"/>
      <c r="HVW392" s="43"/>
      <c r="HVX392" s="43"/>
      <c r="HVY392" s="43"/>
      <c r="HVZ392" s="43"/>
      <c r="HWA392" s="43"/>
      <c r="HWB392" s="43"/>
      <c r="HWC392" s="43"/>
      <c r="HWD392" s="43"/>
      <c r="HWE392" s="43"/>
      <c r="HWF392" s="43"/>
      <c r="HWG392" s="43"/>
      <c r="HWH392" s="43"/>
      <c r="HWI392" s="43"/>
      <c r="HWJ392" s="43"/>
      <c r="HWK392" s="43"/>
      <c r="HWL392" s="43"/>
      <c r="HWM392" s="43"/>
      <c r="HWN392" s="43"/>
      <c r="HWO392" s="43"/>
      <c r="HWP392" s="43"/>
      <c r="HWQ392" s="43"/>
      <c r="HWR392" s="43"/>
      <c r="HWS392" s="43"/>
      <c r="HWT392" s="43"/>
      <c r="HWU392" s="43"/>
      <c r="HWV392" s="43"/>
      <c r="HWW392" s="43"/>
      <c r="HWX392" s="43"/>
      <c r="HWY392" s="43"/>
      <c r="HWZ392" s="43"/>
      <c r="HXA392" s="43"/>
      <c r="HXB392" s="43"/>
      <c r="HXC392" s="43"/>
      <c r="HXD392" s="43"/>
      <c r="HXE392" s="43"/>
      <c r="HXF392" s="43"/>
      <c r="HXG392" s="43"/>
      <c r="HXH392" s="43"/>
      <c r="HXI392" s="43"/>
      <c r="HXJ392" s="43"/>
      <c r="HXK392" s="43"/>
      <c r="HXL392" s="43"/>
      <c r="HXM392" s="43"/>
      <c r="HXN392" s="43"/>
      <c r="HXO392" s="43"/>
      <c r="HXP392" s="43"/>
      <c r="HXQ392" s="43"/>
      <c r="HXR392" s="43"/>
      <c r="HXS392" s="43"/>
      <c r="HXT392" s="43"/>
      <c r="HXU392" s="43"/>
      <c r="HXV392" s="43"/>
      <c r="HXW392" s="43"/>
      <c r="HXX392" s="43"/>
      <c r="HXY392" s="43"/>
      <c r="HXZ392" s="43"/>
      <c r="HYA392" s="43"/>
      <c r="HYB392" s="43"/>
      <c r="HYC392" s="43"/>
      <c r="HYD392" s="43"/>
      <c r="HYE392" s="43"/>
      <c r="HYF392" s="43"/>
      <c r="HYG392" s="43"/>
      <c r="HYH392" s="43"/>
      <c r="HYI392" s="43"/>
      <c r="HYJ392" s="43"/>
      <c r="HYK392" s="43"/>
      <c r="HYL392" s="43"/>
      <c r="HYM392" s="43"/>
      <c r="HYN392" s="43"/>
      <c r="HYO392" s="43"/>
      <c r="HYP392" s="43"/>
      <c r="HYQ392" s="43"/>
      <c r="HYR392" s="43"/>
      <c r="HYS392" s="43"/>
      <c r="HYT392" s="43"/>
      <c r="HYU392" s="43"/>
      <c r="HYV392" s="43"/>
      <c r="HYW392" s="43"/>
      <c r="HYX392" s="43"/>
      <c r="HYY392" s="43"/>
      <c r="HYZ392" s="43"/>
      <c r="HZA392" s="43"/>
      <c r="HZB392" s="43"/>
      <c r="HZC392" s="43"/>
      <c r="HZD392" s="43"/>
      <c r="HZE392" s="43"/>
      <c r="HZF392" s="43"/>
      <c r="HZG392" s="43"/>
      <c r="HZH392" s="43"/>
      <c r="HZI392" s="43"/>
      <c r="HZJ392" s="43"/>
      <c r="HZK392" s="43"/>
      <c r="HZL392" s="43"/>
      <c r="HZM392" s="43"/>
      <c r="HZN392" s="43"/>
      <c r="HZO392" s="43"/>
      <c r="HZP392" s="43"/>
      <c r="HZQ392" s="43"/>
      <c r="HZR392" s="43"/>
      <c r="HZS392" s="43"/>
      <c r="HZT392" s="43"/>
      <c r="HZU392" s="43"/>
      <c r="HZV392" s="43"/>
      <c r="HZW392" s="43"/>
      <c r="HZX392" s="43"/>
      <c r="HZY392" s="43"/>
      <c r="HZZ392" s="43"/>
      <c r="IAA392" s="43"/>
      <c r="IAB392" s="43"/>
      <c r="IAC392" s="43"/>
      <c r="IAD392" s="43"/>
      <c r="IAE392" s="43"/>
      <c r="IAF392" s="43"/>
      <c r="IAG392" s="43"/>
      <c r="IAH392" s="43"/>
      <c r="IAI392" s="43"/>
      <c r="IAJ392" s="43"/>
      <c r="IAK392" s="43"/>
      <c r="IAL392" s="43"/>
      <c r="IAM392" s="43"/>
      <c r="IAN392" s="43"/>
      <c r="IAO392" s="43"/>
      <c r="IAP392" s="43"/>
      <c r="IAQ392" s="43"/>
      <c r="IAR392" s="43"/>
      <c r="IAS392" s="43"/>
      <c r="IAT392" s="43"/>
      <c r="IAU392" s="43"/>
      <c r="IAV392" s="43"/>
      <c r="IAW392" s="43"/>
      <c r="IAX392" s="43"/>
      <c r="IAY392" s="43"/>
      <c r="IAZ392" s="43"/>
      <c r="IBA392" s="43"/>
      <c r="IBB392" s="43"/>
      <c r="IBC392" s="43"/>
      <c r="IBD392" s="43"/>
      <c r="IBE392" s="43"/>
      <c r="IBF392" s="43"/>
      <c r="IBG392" s="43"/>
      <c r="IBH392" s="43"/>
      <c r="IBI392" s="43"/>
      <c r="IBJ392" s="43"/>
      <c r="IBK392" s="43"/>
      <c r="IBL392" s="43"/>
      <c r="IBM392" s="43"/>
      <c r="IBN392" s="43"/>
      <c r="IBO392" s="43"/>
      <c r="IBP392" s="43"/>
      <c r="IBQ392" s="43"/>
      <c r="IBR392" s="43"/>
      <c r="IBS392" s="43"/>
      <c r="IBT392" s="43"/>
      <c r="IBU392" s="43"/>
      <c r="IBV392" s="43"/>
      <c r="IBW392" s="43"/>
      <c r="IBX392" s="43"/>
      <c r="IBY392" s="43"/>
      <c r="IBZ392" s="43"/>
      <c r="ICA392" s="43"/>
      <c r="ICB392" s="43"/>
      <c r="ICC392" s="43"/>
      <c r="ICD392" s="43"/>
      <c r="ICE392" s="43"/>
      <c r="ICF392" s="43"/>
      <c r="ICG392" s="43"/>
      <c r="ICH392" s="43"/>
      <c r="ICI392" s="43"/>
      <c r="ICJ392" s="43"/>
      <c r="ICK392" s="43"/>
      <c r="ICL392" s="43"/>
      <c r="ICM392" s="43"/>
      <c r="ICN392" s="43"/>
      <c r="ICO392" s="43"/>
      <c r="ICP392" s="43"/>
      <c r="ICQ392" s="43"/>
      <c r="ICR392" s="43"/>
      <c r="ICS392" s="43"/>
      <c r="ICT392" s="43"/>
      <c r="ICU392" s="43"/>
      <c r="ICV392" s="43"/>
      <c r="ICW392" s="43"/>
      <c r="ICX392" s="43"/>
      <c r="ICY392" s="43"/>
      <c r="ICZ392" s="43"/>
      <c r="IDA392" s="43"/>
      <c r="IDB392" s="43"/>
      <c r="IDC392" s="43"/>
      <c r="IDD392" s="43"/>
      <c r="IDE392" s="43"/>
      <c r="IDF392" s="43"/>
      <c r="IDG392" s="43"/>
      <c r="IDH392" s="43"/>
      <c r="IDI392" s="43"/>
      <c r="IDJ392" s="43"/>
      <c r="IDK392" s="43"/>
      <c r="IDL392" s="43"/>
      <c r="IDM392" s="43"/>
      <c r="IDN392" s="43"/>
      <c r="IDO392" s="43"/>
      <c r="IDP392" s="43"/>
      <c r="IDQ392" s="43"/>
      <c r="IDR392" s="43"/>
      <c r="IDS392" s="43"/>
      <c r="IDT392" s="43"/>
      <c r="IDU392" s="43"/>
      <c r="IDV392" s="43"/>
      <c r="IDW392" s="43"/>
      <c r="IDX392" s="43"/>
      <c r="IDY392" s="43"/>
      <c r="IDZ392" s="43"/>
      <c r="IEA392" s="43"/>
      <c r="IEB392" s="43"/>
      <c r="IEC392" s="43"/>
      <c r="IED392" s="43"/>
      <c r="IEE392" s="43"/>
      <c r="IEF392" s="43"/>
      <c r="IEG392" s="43"/>
      <c r="IEH392" s="43"/>
      <c r="IEI392" s="43"/>
      <c r="IEJ392" s="43"/>
      <c r="IEK392" s="43"/>
      <c r="IEL392" s="43"/>
      <c r="IEM392" s="43"/>
      <c r="IEN392" s="43"/>
      <c r="IEO392" s="43"/>
      <c r="IEP392" s="43"/>
      <c r="IEQ392" s="43"/>
      <c r="IER392" s="43"/>
      <c r="IES392" s="43"/>
      <c r="IET392" s="43"/>
      <c r="IEU392" s="43"/>
      <c r="IEV392" s="43"/>
      <c r="IEW392" s="43"/>
      <c r="IEX392" s="43"/>
      <c r="IEY392" s="43"/>
      <c r="IEZ392" s="43"/>
      <c r="IFA392" s="43"/>
      <c r="IFB392" s="43"/>
      <c r="IFC392" s="43"/>
      <c r="IFD392" s="43"/>
      <c r="IFE392" s="43"/>
      <c r="IFF392" s="43"/>
      <c r="IFG392" s="43"/>
      <c r="IFH392" s="43"/>
      <c r="IFI392" s="43"/>
      <c r="IFJ392" s="43"/>
      <c r="IFK392" s="43"/>
      <c r="IFL392" s="43"/>
      <c r="IFM392" s="43"/>
      <c r="IFN392" s="43"/>
      <c r="IFO392" s="43"/>
      <c r="IFP392" s="43"/>
      <c r="IFQ392" s="43"/>
      <c r="IFR392" s="43"/>
      <c r="IFS392" s="43"/>
      <c r="IFT392" s="43"/>
      <c r="IFU392" s="43"/>
      <c r="IFV392" s="43"/>
      <c r="IFW392" s="43"/>
      <c r="IFX392" s="43"/>
      <c r="IFY392" s="43"/>
      <c r="IFZ392" s="43"/>
      <c r="IGA392" s="43"/>
      <c r="IGB392" s="43"/>
      <c r="IGC392" s="43"/>
      <c r="IGD392" s="43"/>
      <c r="IGE392" s="43"/>
      <c r="IGF392" s="43"/>
      <c r="IGG392" s="43"/>
      <c r="IGH392" s="43"/>
      <c r="IGI392" s="43"/>
      <c r="IGJ392" s="43"/>
      <c r="IGK392" s="43"/>
      <c r="IGL392" s="43"/>
      <c r="IGM392" s="43"/>
      <c r="IGN392" s="43"/>
      <c r="IGO392" s="43"/>
      <c r="IGP392" s="43"/>
      <c r="IGQ392" s="43"/>
      <c r="IGR392" s="43"/>
      <c r="IGS392" s="43"/>
      <c r="IGT392" s="43"/>
      <c r="IGU392" s="43"/>
      <c r="IGV392" s="43"/>
      <c r="IGW392" s="43"/>
      <c r="IGX392" s="43"/>
      <c r="IGY392" s="43"/>
      <c r="IGZ392" s="43"/>
      <c r="IHA392" s="43"/>
      <c r="IHB392" s="43"/>
      <c r="IHC392" s="43"/>
      <c r="IHD392" s="43"/>
      <c r="IHE392" s="43"/>
      <c r="IHF392" s="43"/>
      <c r="IHG392" s="43"/>
      <c r="IHH392" s="43"/>
      <c r="IHI392" s="43"/>
      <c r="IHJ392" s="43"/>
      <c r="IHK392" s="43"/>
      <c r="IHL392" s="43"/>
      <c r="IHM392" s="43"/>
      <c r="IHN392" s="43"/>
      <c r="IHO392" s="43"/>
      <c r="IHP392" s="43"/>
      <c r="IHQ392" s="43"/>
      <c r="IHR392" s="43"/>
      <c r="IHS392" s="43"/>
      <c r="IHT392" s="43"/>
      <c r="IHU392" s="43"/>
      <c r="IHV392" s="43"/>
      <c r="IHW392" s="43"/>
      <c r="IHX392" s="43"/>
      <c r="IHY392" s="43"/>
      <c r="IHZ392" s="43"/>
      <c r="IIA392" s="43"/>
      <c r="IIB392" s="43"/>
      <c r="IIC392" s="43"/>
      <c r="IID392" s="43"/>
      <c r="IIE392" s="43"/>
      <c r="IIF392" s="43"/>
      <c r="IIG392" s="43"/>
      <c r="IIH392" s="43"/>
      <c r="III392" s="43"/>
      <c r="IIJ392" s="43"/>
      <c r="IIK392" s="43"/>
      <c r="IIL392" s="43"/>
      <c r="IIM392" s="43"/>
      <c r="IIN392" s="43"/>
      <c r="IIO392" s="43"/>
      <c r="IIP392" s="43"/>
      <c r="IIQ392" s="43"/>
      <c r="IIR392" s="43"/>
      <c r="IIS392" s="43"/>
      <c r="IIT392" s="43"/>
      <c r="IIU392" s="43"/>
      <c r="IIV392" s="43"/>
      <c r="IIW392" s="43"/>
      <c r="IIX392" s="43"/>
      <c r="IIY392" s="43"/>
      <c r="IIZ392" s="43"/>
      <c r="IJA392" s="43"/>
      <c r="IJB392" s="43"/>
      <c r="IJC392" s="43"/>
      <c r="IJD392" s="43"/>
      <c r="IJE392" s="43"/>
      <c r="IJF392" s="43"/>
      <c r="IJG392" s="43"/>
      <c r="IJH392" s="43"/>
      <c r="IJI392" s="43"/>
      <c r="IJJ392" s="43"/>
      <c r="IJK392" s="43"/>
      <c r="IJL392" s="43"/>
      <c r="IJM392" s="43"/>
      <c r="IJN392" s="43"/>
      <c r="IJO392" s="43"/>
      <c r="IJP392" s="43"/>
      <c r="IJQ392" s="43"/>
      <c r="IJR392" s="43"/>
      <c r="IJS392" s="43"/>
      <c r="IJT392" s="43"/>
      <c r="IJU392" s="43"/>
      <c r="IJV392" s="43"/>
      <c r="IJW392" s="43"/>
      <c r="IJX392" s="43"/>
      <c r="IJY392" s="43"/>
      <c r="IJZ392" s="43"/>
      <c r="IKA392" s="43"/>
      <c r="IKB392" s="43"/>
      <c r="IKC392" s="43"/>
      <c r="IKD392" s="43"/>
      <c r="IKE392" s="43"/>
      <c r="IKF392" s="43"/>
      <c r="IKG392" s="43"/>
      <c r="IKH392" s="43"/>
      <c r="IKI392" s="43"/>
      <c r="IKJ392" s="43"/>
      <c r="IKK392" s="43"/>
      <c r="IKL392" s="43"/>
      <c r="IKM392" s="43"/>
      <c r="IKN392" s="43"/>
      <c r="IKO392" s="43"/>
      <c r="IKP392" s="43"/>
      <c r="IKQ392" s="43"/>
      <c r="IKR392" s="43"/>
      <c r="IKS392" s="43"/>
      <c r="IKT392" s="43"/>
      <c r="IKU392" s="43"/>
      <c r="IKV392" s="43"/>
      <c r="IKW392" s="43"/>
      <c r="IKX392" s="43"/>
      <c r="IKY392" s="43"/>
      <c r="IKZ392" s="43"/>
      <c r="ILA392" s="43"/>
      <c r="ILB392" s="43"/>
      <c r="ILC392" s="43"/>
      <c r="ILD392" s="43"/>
      <c r="ILE392" s="43"/>
      <c r="ILF392" s="43"/>
      <c r="ILG392" s="43"/>
      <c r="ILH392" s="43"/>
      <c r="ILI392" s="43"/>
      <c r="ILJ392" s="43"/>
      <c r="ILK392" s="43"/>
      <c r="ILL392" s="43"/>
      <c r="ILM392" s="43"/>
      <c r="ILN392" s="43"/>
      <c r="ILO392" s="43"/>
      <c r="ILP392" s="43"/>
      <c r="ILQ392" s="43"/>
      <c r="ILR392" s="43"/>
      <c r="ILS392" s="43"/>
      <c r="ILT392" s="43"/>
      <c r="ILU392" s="43"/>
      <c r="ILV392" s="43"/>
      <c r="ILW392" s="43"/>
      <c r="ILX392" s="43"/>
      <c r="ILY392" s="43"/>
      <c r="ILZ392" s="43"/>
      <c r="IMA392" s="43"/>
      <c r="IMB392" s="43"/>
      <c r="IMC392" s="43"/>
      <c r="IMD392" s="43"/>
      <c r="IME392" s="43"/>
      <c r="IMF392" s="43"/>
      <c r="IMG392" s="43"/>
      <c r="IMH392" s="43"/>
      <c r="IMI392" s="43"/>
      <c r="IMJ392" s="43"/>
      <c r="IMK392" s="43"/>
      <c r="IML392" s="43"/>
      <c r="IMM392" s="43"/>
      <c r="IMN392" s="43"/>
      <c r="IMO392" s="43"/>
      <c r="IMP392" s="43"/>
      <c r="IMQ392" s="43"/>
      <c r="IMR392" s="43"/>
      <c r="IMS392" s="43"/>
      <c r="IMT392" s="43"/>
      <c r="IMU392" s="43"/>
      <c r="IMV392" s="43"/>
      <c r="IMW392" s="43"/>
      <c r="IMX392" s="43"/>
      <c r="IMY392" s="43"/>
      <c r="IMZ392" s="43"/>
      <c r="INA392" s="43"/>
      <c r="INB392" s="43"/>
      <c r="INC392" s="43"/>
      <c r="IND392" s="43"/>
      <c r="INE392" s="43"/>
      <c r="INF392" s="43"/>
      <c r="ING392" s="43"/>
      <c r="INH392" s="43"/>
      <c r="INI392" s="43"/>
      <c r="INJ392" s="43"/>
      <c r="INK392" s="43"/>
      <c r="INL392" s="43"/>
      <c r="INM392" s="43"/>
      <c r="INN392" s="43"/>
      <c r="INO392" s="43"/>
      <c r="INP392" s="43"/>
      <c r="INQ392" s="43"/>
      <c r="INR392" s="43"/>
      <c r="INS392" s="43"/>
      <c r="INT392" s="43"/>
      <c r="INU392" s="43"/>
      <c r="INV392" s="43"/>
      <c r="INW392" s="43"/>
      <c r="INX392" s="43"/>
      <c r="INY392" s="43"/>
      <c r="INZ392" s="43"/>
      <c r="IOA392" s="43"/>
      <c r="IOB392" s="43"/>
      <c r="IOC392" s="43"/>
      <c r="IOD392" s="43"/>
      <c r="IOE392" s="43"/>
      <c r="IOF392" s="43"/>
      <c r="IOG392" s="43"/>
      <c r="IOH392" s="43"/>
      <c r="IOI392" s="43"/>
      <c r="IOJ392" s="43"/>
      <c r="IOK392" s="43"/>
      <c r="IOL392" s="43"/>
      <c r="IOM392" s="43"/>
      <c r="ION392" s="43"/>
      <c r="IOO392" s="43"/>
      <c r="IOP392" s="43"/>
      <c r="IOQ392" s="43"/>
      <c r="IOR392" s="43"/>
      <c r="IOS392" s="43"/>
      <c r="IOT392" s="43"/>
      <c r="IOU392" s="43"/>
      <c r="IOV392" s="43"/>
      <c r="IOW392" s="43"/>
      <c r="IOX392" s="43"/>
      <c r="IOY392" s="43"/>
      <c r="IOZ392" s="43"/>
      <c r="IPA392" s="43"/>
      <c r="IPB392" s="43"/>
      <c r="IPC392" s="43"/>
      <c r="IPD392" s="43"/>
      <c r="IPE392" s="43"/>
      <c r="IPF392" s="43"/>
      <c r="IPG392" s="43"/>
      <c r="IPH392" s="43"/>
      <c r="IPI392" s="43"/>
      <c r="IPJ392" s="43"/>
      <c r="IPK392" s="43"/>
      <c r="IPL392" s="43"/>
      <c r="IPM392" s="43"/>
      <c r="IPN392" s="43"/>
      <c r="IPO392" s="43"/>
      <c r="IPP392" s="43"/>
      <c r="IPQ392" s="43"/>
      <c r="IPR392" s="43"/>
      <c r="IPS392" s="43"/>
      <c r="IPT392" s="43"/>
      <c r="IPU392" s="43"/>
      <c r="IPV392" s="43"/>
      <c r="IPW392" s="43"/>
      <c r="IPX392" s="43"/>
      <c r="IPY392" s="43"/>
      <c r="IPZ392" s="43"/>
      <c r="IQA392" s="43"/>
      <c r="IQB392" s="43"/>
      <c r="IQC392" s="43"/>
      <c r="IQD392" s="43"/>
      <c r="IQE392" s="43"/>
      <c r="IQF392" s="43"/>
      <c r="IQG392" s="43"/>
      <c r="IQH392" s="43"/>
      <c r="IQI392" s="43"/>
      <c r="IQJ392" s="43"/>
      <c r="IQK392" s="43"/>
      <c r="IQL392" s="43"/>
      <c r="IQM392" s="43"/>
      <c r="IQN392" s="43"/>
      <c r="IQO392" s="43"/>
      <c r="IQP392" s="43"/>
      <c r="IQQ392" s="43"/>
      <c r="IQR392" s="43"/>
      <c r="IQS392" s="43"/>
      <c r="IQT392" s="43"/>
      <c r="IQU392" s="43"/>
      <c r="IQV392" s="43"/>
      <c r="IQW392" s="43"/>
      <c r="IQX392" s="43"/>
      <c r="IQY392" s="43"/>
      <c r="IQZ392" s="43"/>
      <c r="IRA392" s="43"/>
      <c r="IRB392" s="43"/>
      <c r="IRC392" s="43"/>
      <c r="IRD392" s="43"/>
      <c r="IRE392" s="43"/>
      <c r="IRF392" s="43"/>
      <c r="IRG392" s="43"/>
      <c r="IRH392" s="43"/>
      <c r="IRI392" s="43"/>
      <c r="IRJ392" s="43"/>
      <c r="IRK392" s="43"/>
      <c r="IRL392" s="43"/>
      <c r="IRM392" s="43"/>
      <c r="IRN392" s="43"/>
      <c r="IRO392" s="43"/>
      <c r="IRP392" s="43"/>
      <c r="IRQ392" s="43"/>
      <c r="IRR392" s="43"/>
      <c r="IRS392" s="43"/>
      <c r="IRT392" s="43"/>
      <c r="IRU392" s="43"/>
      <c r="IRV392" s="43"/>
      <c r="IRW392" s="43"/>
      <c r="IRX392" s="43"/>
      <c r="IRY392" s="43"/>
      <c r="IRZ392" s="43"/>
      <c r="ISA392" s="43"/>
      <c r="ISB392" s="43"/>
      <c r="ISC392" s="43"/>
      <c r="ISD392" s="43"/>
      <c r="ISE392" s="43"/>
      <c r="ISF392" s="43"/>
      <c r="ISG392" s="43"/>
      <c r="ISH392" s="43"/>
      <c r="ISI392" s="43"/>
      <c r="ISJ392" s="43"/>
      <c r="ISK392" s="43"/>
      <c r="ISL392" s="43"/>
      <c r="ISM392" s="43"/>
      <c r="ISN392" s="43"/>
      <c r="ISO392" s="43"/>
      <c r="ISP392" s="43"/>
      <c r="ISQ392" s="43"/>
      <c r="ISR392" s="43"/>
      <c r="ISS392" s="43"/>
      <c r="IST392" s="43"/>
      <c r="ISU392" s="43"/>
      <c r="ISV392" s="43"/>
      <c r="ISW392" s="43"/>
      <c r="ISX392" s="43"/>
      <c r="ISY392" s="43"/>
      <c r="ISZ392" s="43"/>
      <c r="ITA392" s="43"/>
      <c r="ITB392" s="43"/>
      <c r="ITC392" s="43"/>
      <c r="ITD392" s="43"/>
      <c r="ITE392" s="43"/>
      <c r="ITF392" s="43"/>
      <c r="ITG392" s="43"/>
      <c r="ITH392" s="43"/>
      <c r="ITI392" s="43"/>
      <c r="ITJ392" s="43"/>
      <c r="ITK392" s="43"/>
      <c r="ITL392" s="43"/>
      <c r="ITM392" s="43"/>
      <c r="ITN392" s="43"/>
      <c r="ITO392" s="43"/>
      <c r="ITP392" s="43"/>
      <c r="ITQ392" s="43"/>
      <c r="ITR392" s="43"/>
      <c r="ITS392" s="43"/>
      <c r="ITT392" s="43"/>
      <c r="ITU392" s="43"/>
      <c r="ITV392" s="43"/>
      <c r="ITW392" s="43"/>
      <c r="ITX392" s="43"/>
      <c r="ITY392" s="43"/>
      <c r="ITZ392" s="43"/>
      <c r="IUA392" s="43"/>
      <c r="IUB392" s="43"/>
      <c r="IUC392" s="43"/>
      <c r="IUD392" s="43"/>
      <c r="IUE392" s="43"/>
      <c r="IUF392" s="43"/>
      <c r="IUG392" s="43"/>
      <c r="IUH392" s="43"/>
      <c r="IUI392" s="43"/>
      <c r="IUJ392" s="43"/>
      <c r="IUK392" s="43"/>
      <c r="IUL392" s="43"/>
      <c r="IUM392" s="43"/>
      <c r="IUN392" s="43"/>
      <c r="IUO392" s="43"/>
      <c r="IUP392" s="43"/>
      <c r="IUQ392" s="43"/>
      <c r="IUR392" s="43"/>
      <c r="IUS392" s="43"/>
      <c r="IUT392" s="43"/>
      <c r="IUU392" s="43"/>
      <c r="IUV392" s="43"/>
      <c r="IUW392" s="43"/>
      <c r="IUX392" s="43"/>
      <c r="IUY392" s="43"/>
      <c r="IUZ392" s="43"/>
      <c r="IVA392" s="43"/>
      <c r="IVB392" s="43"/>
      <c r="IVC392" s="43"/>
      <c r="IVD392" s="43"/>
      <c r="IVE392" s="43"/>
      <c r="IVF392" s="43"/>
      <c r="IVG392" s="43"/>
      <c r="IVH392" s="43"/>
      <c r="IVI392" s="43"/>
      <c r="IVJ392" s="43"/>
      <c r="IVK392" s="43"/>
      <c r="IVL392" s="43"/>
      <c r="IVM392" s="43"/>
      <c r="IVN392" s="43"/>
      <c r="IVO392" s="43"/>
      <c r="IVP392" s="43"/>
      <c r="IVQ392" s="43"/>
      <c r="IVR392" s="43"/>
      <c r="IVS392" s="43"/>
      <c r="IVT392" s="43"/>
      <c r="IVU392" s="43"/>
      <c r="IVV392" s="43"/>
      <c r="IVW392" s="43"/>
      <c r="IVX392" s="43"/>
      <c r="IVY392" s="43"/>
      <c r="IVZ392" s="43"/>
      <c r="IWA392" s="43"/>
      <c r="IWB392" s="43"/>
      <c r="IWC392" s="43"/>
      <c r="IWD392" s="43"/>
      <c r="IWE392" s="43"/>
      <c r="IWF392" s="43"/>
      <c r="IWG392" s="43"/>
      <c r="IWH392" s="43"/>
      <c r="IWI392" s="43"/>
      <c r="IWJ392" s="43"/>
      <c r="IWK392" s="43"/>
      <c r="IWL392" s="43"/>
      <c r="IWM392" s="43"/>
      <c r="IWN392" s="43"/>
      <c r="IWO392" s="43"/>
      <c r="IWP392" s="43"/>
      <c r="IWQ392" s="43"/>
      <c r="IWR392" s="43"/>
      <c r="IWS392" s="43"/>
      <c r="IWT392" s="43"/>
      <c r="IWU392" s="43"/>
      <c r="IWV392" s="43"/>
      <c r="IWW392" s="43"/>
      <c r="IWX392" s="43"/>
      <c r="IWY392" s="43"/>
      <c r="IWZ392" s="43"/>
      <c r="IXA392" s="43"/>
      <c r="IXB392" s="43"/>
      <c r="IXC392" s="43"/>
      <c r="IXD392" s="43"/>
      <c r="IXE392" s="43"/>
      <c r="IXF392" s="43"/>
      <c r="IXG392" s="43"/>
      <c r="IXH392" s="43"/>
      <c r="IXI392" s="43"/>
      <c r="IXJ392" s="43"/>
      <c r="IXK392" s="43"/>
      <c r="IXL392" s="43"/>
      <c r="IXM392" s="43"/>
      <c r="IXN392" s="43"/>
      <c r="IXO392" s="43"/>
      <c r="IXP392" s="43"/>
      <c r="IXQ392" s="43"/>
      <c r="IXR392" s="43"/>
      <c r="IXS392" s="43"/>
      <c r="IXT392" s="43"/>
      <c r="IXU392" s="43"/>
      <c r="IXV392" s="43"/>
      <c r="IXW392" s="43"/>
      <c r="IXX392" s="43"/>
      <c r="IXY392" s="43"/>
      <c r="IXZ392" s="43"/>
      <c r="IYA392" s="43"/>
      <c r="IYB392" s="43"/>
      <c r="IYC392" s="43"/>
      <c r="IYD392" s="43"/>
      <c r="IYE392" s="43"/>
      <c r="IYF392" s="43"/>
      <c r="IYG392" s="43"/>
      <c r="IYH392" s="43"/>
      <c r="IYI392" s="43"/>
      <c r="IYJ392" s="43"/>
      <c r="IYK392" s="43"/>
      <c r="IYL392" s="43"/>
      <c r="IYM392" s="43"/>
      <c r="IYN392" s="43"/>
      <c r="IYO392" s="43"/>
      <c r="IYP392" s="43"/>
      <c r="IYQ392" s="43"/>
      <c r="IYR392" s="43"/>
      <c r="IYS392" s="43"/>
      <c r="IYT392" s="43"/>
      <c r="IYU392" s="43"/>
      <c r="IYV392" s="43"/>
      <c r="IYW392" s="43"/>
      <c r="IYX392" s="43"/>
      <c r="IYY392" s="43"/>
      <c r="IYZ392" s="43"/>
      <c r="IZA392" s="43"/>
      <c r="IZB392" s="43"/>
      <c r="IZC392" s="43"/>
      <c r="IZD392" s="43"/>
      <c r="IZE392" s="43"/>
      <c r="IZF392" s="43"/>
      <c r="IZG392" s="43"/>
      <c r="IZH392" s="43"/>
      <c r="IZI392" s="43"/>
      <c r="IZJ392" s="43"/>
      <c r="IZK392" s="43"/>
      <c r="IZL392" s="43"/>
      <c r="IZM392" s="43"/>
      <c r="IZN392" s="43"/>
      <c r="IZO392" s="43"/>
      <c r="IZP392" s="43"/>
      <c r="IZQ392" s="43"/>
      <c r="IZR392" s="43"/>
      <c r="IZS392" s="43"/>
      <c r="IZT392" s="43"/>
      <c r="IZU392" s="43"/>
      <c r="IZV392" s="43"/>
      <c r="IZW392" s="43"/>
      <c r="IZX392" s="43"/>
      <c r="IZY392" s="43"/>
      <c r="IZZ392" s="43"/>
      <c r="JAA392" s="43"/>
      <c r="JAB392" s="43"/>
      <c r="JAC392" s="43"/>
      <c r="JAD392" s="43"/>
      <c r="JAE392" s="43"/>
      <c r="JAF392" s="43"/>
      <c r="JAG392" s="43"/>
      <c r="JAH392" s="43"/>
      <c r="JAI392" s="43"/>
      <c r="JAJ392" s="43"/>
      <c r="JAK392" s="43"/>
      <c r="JAL392" s="43"/>
      <c r="JAM392" s="43"/>
      <c r="JAN392" s="43"/>
      <c r="JAO392" s="43"/>
      <c r="JAP392" s="43"/>
      <c r="JAQ392" s="43"/>
      <c r="JAR392" s="43"/>
      <c r="JAS392" s="43"/>
      <c r="JAT392" s="43"/>
      <c r="JAU392" s="43"/>
      <c r="JAV392" s="43"/>
      <c r="JAW392" s="43"/>
      <c r="JAX392" s="43"/>
      <c r="JAY392" s="43"/>
      <c r="JAZ392" s="43"/>
      <c r="JBA392" s="43"/>
      <c r="JBB392" s="43"/>
      <c r="JBC392" s="43"/>
      <c r="JBD392" s="43"/>
      <c r="JBE392" s="43"/>
      <c r="JBF392" s="43"/>
      <c r="JBG392" s="43"/>
      <c r="JBH392" s="43"/>
      <c r="JBI392" s="43"/>
      <c r="JBJ392" s="43"/>
      <c r="JBK392" s="43"/>
      <c r="JBL392" s="43"/>
      <c r="JBM392" s="43"/>
      <c r="JBN392" s="43"/>
      <c r="JBO392" s="43"/>
      <c r="JBP392" s="43"/>
      <c r="JBQ392" s="43"/>
      <c r="JBR392" s="43"/>
      <c r="JBS392" s="43"/>
      <c r="JBT392" s="43"/>
      <c r="JBU392" s="43"/>
      <c r="JBV392" s="43"/>
      <c r="JBW392" s="43"/>
      <c r="JBX392" s="43"/>
      <c r="JBY392" s="43"/>
      <c r="JBZ392" s="43"/>
      <c r="JCA392" s="43"/>
      <c r="JCB392" s="43"/>
      <c r="JCC392" s="43"/>
      <c r="JCD392" s="43"/>
      <c r="JCE392" s="43"/>
      <c r="JCF392" s="43"/>
      <c r="JCG392" s="43"/>
      <c r="JCH392" s="43"/>
      <c r="JCI392" s="43"/>
      <c r="JCJ392" s="43"/>
      <c r="JCK392" s="43"/>
      <c r="JCL392" s="43"/>
      <c r="JCM392" s="43"/>
      <c r="JCN392" s="43"/>
      <c r="JCO392" s="43"/>
      <c r="JCP392" s="43"/>
      <c r="JCQ392" s="43"/>
      <c r="JCR392" s="43"/>
      <c r="JCS392" s="43"/>
      <c r="JCT392" s="43"/>
      <c r="JCU392" s="43"/>
      <c r="JCV392" s="43"/>
      <c r="JCW392" s="43"/>
      <c r="JCX392" s="43"/>
      <c r="JCY392" s="43"/>
      <c r="JCZ392" s="43"/>
      <c r="JDA392" s="43"/>
      <c r="JDB392" s="43"/>
      <c r="JDC392" s="43"/>
      <c r="JDD392" s="43"/>
      <c r="JDE392" s="43"/>
      <c r="JDF392" s="43"/>
      <c r="JDG392" s="43"/>
      <c r="JDH392" s="43"/>
      <c r="JDI392" s="43"/>
      <c r="JDJ392" s="43"/>
      <c r="JDK392" s="43"/>
      <c r="JDL392" s="43"/>
      <c r="JDM392" s="43"/>
      <c r="JDN392" s="43"/>
      <c r="JDO392" s="43"/>
      <c r="JDP392" s="43"/>
      <c r="JDQ392" s="43"/>
      <c r="JDR392" s="43"/>
      <c r="JDS392" s="43"/>
      <c r="JDT392" s="43"/>
      <c r="JDU392" s="43"/>
      <c r="JDV392" s="43"/>
      <c r="JDW392" s="43"/>
      <c r="JDX392" s="43"/>
      <c r="JDY392" s="43"/>
      <c r="JDZ392" s="43"/>
      <c r="JEA392" s="43"/>
      <c r="JEB392" s="43"/>
      <c r="JEC392" s="43"/>
      <c r="JED392" s="43"/>
      <c r="JEE392" s="43"/>
      <c r="JEF392" s="43"/>
      <c r="JEG392" s="43"/>
      <c r="JEH392" s="43"/>
      <c r="JEI392" s="43"/>
      <c r="JEJ392" s="43"/>
      <c r="JEK392" s="43"/>
      <c r="JEL392" s="43"/>
      <c r="JEM392" s="43"/>
      <c r="JEN392" s="43"/>
      <c r="JEO392" s="43"/>
      <c r="JEP392" s="43"/>
      <c r="JEQ392" s="43"/>
      <c r="JER392" s="43"/>
      <c r="JES392" s="43"/>
      <c r="JET392" s="43"/>
      <c r="JEU392" s="43"/>
      <c r="JEV392" s="43"/>
      <c r="JEW392" s="43"/>
      <c r="JEX392" s="43"/>
      <c r="JEY392" s="43"/>
      <c r="JEZ392" s="43"/>
      <c r="JFA392" s="43"/>
      <c r="JFB392" s="43"/>
      <c r="JFC392" s="43"/>
      <c r="JFD392" s="43"/>
      <c r="JFE392" s="43"/>
      <c r="JFF392" s="43"/>
      <c r="JFG392" s="43"/>
      <c r="JFH392" s="43"/>
      <c r="JFI392" s="43"/>
      <c r="JFJ392" s="43"/>
      <c r="JFK392" s="43"/>
      <c r="JFL392" s="43"/>
      <c r="JFM392" s="43"/>
      <c r="JFN392" s="43"/>
      <c r="JFO392" s="43"/>
      <c r="JFP392" s="43"/>
      <c r="JFQ392" s="43"/>
      <c r="JFR392" s="43"/>
      <c r="JFS392" s="43"/>
      <c r="JFT392" s="43"/>
      <c r="JFU392" s="43"/>
      <c r="JFV392" s="43"/>
      <c r="JFW392" s="43"/>
      <c r="JFX392" s="43"/>
      <c r="JFY392" s="43"/>
      <c r="JFZ392" s="43"/>
      <c r="JGA392" s="43"/>
      <c r="JGB392" s="43"/>
      <c r="JGC392" s="43"/>
      <c r="JGD392" s="43"/>
      <c r="JGE392" s="43"/>
      <c r="JGF392" s="43"/>
      <c r="JGG392" s="43"/>
      <c r="JGH392" s="43"/>
      <c r="JGI392" s="43"/>
      <c r="JGJ392" s="43"/>
      <c r="JGK392" s="43"/>
      <c r="JGL392" s="43"/>
      <c r="JGM392" s="43"/>
      <c r="JGN392" s="43"/>
      <c r="JGO392" s="43"/>
      <c r="JGP392" s="43"/>
      <c r="JGQ392" s="43"/>
      <c r="JGR392" s="43"/>
      <c r="JGS392" s="43"/>
      <c r="JGT392" s="43"/>
      <c r="JGU392" s="43"/>
      <c r="JGV392" s="43"/>
      <c r="JGW392" s="43"/>
      <c r="JGX392" s="43"/>
      <c r="JGY392" s="43"/>
      <c r="JGZ392" s="43"/>
      <c r="JHA392" s="43"/>
      <c r="JHB392" s="43"/>
      <c r="JHC392" s="43"/>
      <c r="JHD392" s="43"/>
      <c r="JHE392" s="43"/>
      <c r="JHF392" s="43"/>
      <c r="JHG392" s="43"/>
      <c r="JHH392" s="43"/>
      <c r="JHI392" s="43"/>
      <c r="JHJ392" s="43"/>
      <c r="JHK392" s="43"/>
      <c r="JHL392" s="43"/>
      <c r="JHM392" s="43"/>
      <c r="JHN392" s="43"/>
      <c r="JHO392" s="43"/>
      <c r="JHP392" s="43"/>
      <c r="JHQ392" s="43"/>
      <c r="JHR392" s="43"/>
      <c r="JHS392" s="43"/>
      <c r="JHT392" s="43"/>
      <c r="JHU392" s="43"/>
      <c r="JHV392" s="43"/>
      <c r="JHW392" s="43"/>
      <c r="JHX392" s="43"/>
      <c r="JHY392" s="43"/>
      <c r="JHZ392" s="43"/>
      <c r="JIA392" s="43"/>
      <c r="JIB392" s="43"/>
      <c r="JIC392" s="43"/>
      <c r="JID392" s="43"/>
      <c r="JIE392" s="43"/>
      <c r="JIF392" s="43"/>
      <c r="JIG392" s="43"/>
      <c r="JIH392" s="43"/>
      <c r="JII392" s="43"/>
      <c r="JIJ392" s="43"/>
      <c r="JIK392" s="43"/>
      <c r="JIL392" s="43"/>
      <c r="JIM392" s="43"/>
      <c r="JIN392" s="43"/>
      <c r="JIO392" s="43"/>
      <c r="JIP392" s="43"/>
      <c r="JIQ392" s="43"/>
      <c r="JIR392" s="43"/>
      <c r="JIS392" s="43"/>
      <c r="JIT392" s="43"/>
      <c r="JIU392" s="43"/>
      <c r="JIV392" s="43"/>
      <c r="JIW392" s="43"/>
      <c r="JIX392" s="43"/>
      <c r="JIY392" s="43"/>
      <c r="JIZ392" s="43"/>
      <c r="JJA392" s="43"/>
      <c r="JJB392" s="43"/>
      <c r="JJC392" s="43"/>
      <c r="JJD392" s="43"/>
      <c r="JJE392" s="43"/>
      <c r="JJF392" s="43"/>
      <c r="JJG392" s="43"/>
      <c r="JJH392" s="43"/>
      <c r="JJI392" s="43"/>
      <c r="JJJ392" s="43"/>
      <c r="JJK392" s="43"/>
      <c r="JJL392" s="43"/>
      <c r="JJM392" s="43"/>
      <c r="JJN392" s="43"/>
      <c r="JJO392" s="43"/>
      <c r="JJP392" s="43"/>
      <c r="JJQ392" s="43"/>
      <c r="JJR392" s="43"/>
      <c r="JJS392" s="43"/>
      <c r="JJT392" s="43"/>
      <c r="JJU392" s="43"/>
      <c r="JJV392" s="43"/>
      <c r="JJW392" s="43"/>
      <c r="JJX392" s="43"/>
      <c r="JJY392" s="43"/>
      <c r="JJZ392" s="43"/>
      <c r="JKA392" s="43"/>
      <c r="JKB392" s="43"/>
      <c r="JKC392" s="43"/>
      <c r="JKD392" s="43"/>
      <c r="JKE392" s="43"/>
      <c r="JKF392" s="43"/>
      <c r="JKG392" s="43"/>
      <c r="JKH392" s="43"/>
      <c r="JKI392" s="43"/>
      <c r="JKJ392" s="43"/>
      <c r="JKK392" s="43"/>
      <c r="JKL392" s="43"/>
      <c r="JKM392" s="43"/>
      <c r="JKN392" s="43"/>
      <c r="JKO392" s="43"/>
      <c r="JKP392" s="43"/>
      <c r="JKQ392" s="43"/>
      <c r="JKR392" s="43"/>
      <c r="JKS392" s="43"/>
      <c r="JKT392" s="43"/>
      <c r="JKU392" s="43"/>
      <c r="JKV392" s="43"/>
      <c r="JKW392" s="43"/>
      <c r="JKX392" s="43"/>
      <c r="JKY392" s="43"/>
      <c r="JKZ392" s="43"/>
      <c r="JLA392" s="43"/>
      <c r="JLB392" s="43"/>
      <c r="JLC392" s="43"/>
      <c r="JLD392" s="43"/>
      <c r="JLE392" s="43"/>
      <c r="JLF392" s="43"/>
      <c r="JLG392" s="43"/>
      <c r="JLH392" s="43"/>
      <c r="JLI392" s="43"/>
      <c r="JLJ392" s="43"/>
      <c r="JLK392" s="43"/>
      <c r="JLL392" s="43"/>
      <c r="JLM392" s="43"/>
      <c r="JLN392" s="43"/>
      <c r="JLO392" s="43"/>
      <c r="JLP392" s="43"/>
      <c r="JLQ392" s="43"/>
      <c r="JLR392" s="43"/>
      <c r="JLS392" s="43"/>
      <c r="JLT392" s="43"/>
      <c r="JLU392" s="43"/>
      <c r="JLV392" s="43"/>
      <c r="JLW392" s="43"/>
      <c r="JLX392" s="43"/>
      <c r="JLY392" s="43"/>
      <c r="JLZ392" s="43"/>
      <c r="JMA392" s="43"/>
      <c r="JMB392" s="43"/>
      <c r="JMC392" s="43"/>
      <c r="JMD392" s="43"/>
      <c r="JME392" s="43"/>
      <c r="JMF392" s="43"/>
      <c r="JMG392" s="43"/>
      <c r="JMH392" s="43"/>
      <c r="JMI392" s="43"/>
      <c r="JMJ392" s="43"/>
      <c r="JMK392" s="43"/>
      <c r="JML392" s="43"/>
      <c r="JMM392" s="43"/>
      <c r="JMN392" s="43"/>
      <c r="JMO392" s="43"/>
      <c r="JMP392" s="43"/>
      <c r="JMQ392" s="43"/>
      <c r="JMR392" s="43"/>
      <c r="JMS392" s="43"/>
      <c r="JMT392" s="43"/>
      <c r="JMU392" s="43"/>
      <c r="JMV392" s="43"/>
      <c r="JMW392" s="43"/>
      <c r="JMX392" s="43"/>
      <c r="JMY392" s="43"/>
      <c r="JMZ392" s="43"/>
      <c r="JNA392" s="43"/>
      <c r="JNB392" s="43"/>
      <c r="JNC392" s="43"/>
      <c r="JND392" s="43"/>
      <c r="JNE392" s="43"/>
      <c r="JNF392" s="43"/>
      <c r="JNG392" s="43"/>
      <c r="JNH392" s="43"/>
      <c r="JNI392" s="43"/>
      <c r="JNJ392" s="43"/>
      <c r="JNK392" s="43"/>
      <c r="JNL392" s="43"/>
      <c r="JNM392" s="43"/>
      <c r="JNN392" s="43"/>
      <c r="JNO392" s="43"/>
      <c r="JNP392" s="43"/>
      <c r="JNQ392" s="43"/>
      <c r="JNR392" s="43"/>
      <c r="JNS392" s="43"/>
      <c r="JNT392" s="43"/>
      <c r="JNU392" s="43"/>
      <c r="JNV392" s="43"/>
      <c r="JNW392" s="43"/>
      <c r="JNX392" s="43"/>
      <c r="JNY392" s="43"/>
      <c r="JNZ392" s="43"/>
      <c r="JOA392" s="43"/>
      <c r="JOB392" s="43"/>
      <c r="JOC392" s="43"/>
      <c r="JOD392" s="43"/>
      <c r="JOE392" s="43"/>
      <c r="JOF392" s="43"/>
      <c r="JOG392" s="43"/>
      <c r="JOH392" s="43"/>
      <c r="JOI392" s="43"/>
      <c r="JOJ392" s="43"/>
      <c r="JOK392" s="43"/>
      <c r="JOL392" s="43"/>
      <c r="JOM392" s="43"/>
      <c r="JON392" s="43"/>
      <c r="JOO392" s="43"/>
      <c r="JOP392" s="43"/>
      <c r="JOQ392" s="43"/>
      <c r="JOR392" s="43"/>
      <c r="JOS392" s="43"/>
      <c r="JOT392" s="43"/>
      <c r="JOU392" s="43"/>
      <c r="JOV392" s="43"/>
      <c r="JOW392" s="43"/>
      <c r="JOX392" s="43"/>
      <c r="JOY392" s="43"/>
      <c r="JOZ392" s="43"/>
      <c r="JPA392" s="43"/>
      <c r="JPB392" s="43"/>
      <c r="JPC392" s="43"/>
      <c r="JPD392" s="43"/>
      <c r="JPE392" s="43"/>
      <c r="JPF392" s="43"/>
      <c r="JPG392" s="43"/>
      <c r="JPH392" s="43"/>
      <c r="JPI392" s="43"/>
      <c r="JPJ392" s="43"/>
      <c r="JPK392" s="43"/>
      <c r="JPL392" s="43"/>
      <c r="JPM392" s="43"/>
      <c r="JPN392" s="43"/>
      <c r="JPO392" s="43"/>
      <c r="JPP392" s="43"/>
      <c r="JPQ392" s="43"/>
      <c r="JPR392" s="43"/>
      <c r="JPS392" s="43"/>
      <c r="JPT392" s="43"/>
      <c r="JPU392" s="43"/>
      <c r="JPV392" s="43"/>
      <c r="JPW392" s="43"/>
      <c r="JPX392" s="43"/>
      <c r="JPY392" s="43"/>
      <c r="JPZ392" s="43"/>
      <c r="JQA392" s="43"/>
      <c r="JQB392" s="43"/>
      <c r="JQC392" s="43"/>
      <c r="JQD392" s="43"/>
      <c r="JQE392" s="43"/>
      <c r="JQF392" s="43"/>
      <c r="JQG392" s="43"/>
      <c r="JQH392" s="43"/>
      <c r="JQI392" s="43"/>
      <c r="JQJ392" s="43"/>
      <c r="JQK392" s="43"/>
      <c r="JQL392" s="43"/>
      <c r="JQM392" s="43"/>
      <c r="JQN392" s="43"/>
      <c r="JQO392" s="43"/>
      <c r="JQP392" s="43"/>
      <c r="JQQ392" s="43"/>
      <c r="JQR392" s="43"/>
      <c r="JQS392" s="43"/>
      <c r="JQT392" s="43"/>
      <c r="JQU392" s="43"/>
      <c r="JQV392" s="43"/>
      <c r="JQW392" s="43"/>
      <c r="JQX392" s="43"/>
      <c r="JQY392" s="43"/>
      <c r="JQZ392" s="43"/>
      <c r="JRA392" s="43"/>
      <c r="JRB392" s="43"/>
      <c r="JRC392" s="43"/>
      <c r="JRD392" s="43"/>
      <c r="JRE392" s="43"/>
      <c r="JRF392" s="43"/>
      <c r="JRG392" s="43"/>
      <c r="JRH392" s="43"/>
      <c r="JRI392" s="43"/>
      <c r="JRJ392" s="43"/>
      <c r="JRK392" s="43"/>
      <c r="JRL392" s="43"/>
      <c r="JRM392" s="43"/>
      <c r="JRN392" s="43"/>
      <c r="JRO392" s="43"/>
      <c r="JRP392" s="43"/>
      <c r="JRQ392" s="43"/>
      <c r="JRR392" s="43"/>
      <c r="JRS392" s="43"/>
      <c r="JRT392" s="43"/>
      <c r="JRU392" s="43"/>
      <c r="JRV392" s="43"/>
      <c r="JRW392" s="43"/>
      <c r="JRX392" s="43"/>
      <c r="JRY392" s="43"/>
      <c r="JRZ392" s="43"/>
      <c r="JSA392" s="43"/>
      <c r="JSB392" s="43"/>
      <c r="JSC392" s="43"/>
      <c r="JSD392" s="43"/>
      <c r="JSE392" s="43"/>
      <c r="JSF392" s="43"/>
      <c r="JSG392" s="43"/>
      <c r="JSH392" s="43"/>
      <c r="JSI392" s="43"/>
      <c r="JSJ392" s="43"/>
      <c r="JSK392" s="43"/>
      <c r="JSL392" s="43"/>
      <c r="JSM392" s="43"/>
      <c r="JSN392" s="43"/>
      <c r="JSO392" s="43"/>
      <c r="JSP392" s="43"/>
      <c r="JSQ392" s="43"/>
      <c r="JSR392" s="43"/>
      <c r="JSS392" s="43"/>
      <c r="JST392" s="43"/>
      <c r="JSU392" s="43"/>
      <c r="JSV392" s="43"/>
      <c r="JSW392" s="43"/>
      <c r="JSX392" s="43"/>
      <c r="JSY392" s="43"/>
      <c r="JSZ392" s="43"/>
      <c r="JTA392" s="43"/>
      <c r="JTB392" s="43"/>
      <c r="JTC392" s="43"/>
      <c r="JTD392" s="43"/>
      <c r="JTE392" s="43"/>
      <c r="JTF392" s="43"/>
      <c r="JTG392" s="43"/>
      <c r="JTH392" s="43"/>
      <c r="JTI392" s="43"/>
      <c r="JTJ392" s="43"/>
      <c r="JTK392" s="43"/>
      <c r="JTL392" s="43"/>
      <c r="JTM392" s="43"/>
      <c r="JTN392" s="43"/>
      <c r="JTO392" s="43"/>
      <c r="JTP392" s="43"/>
      <c r="JTQ392" s="43"/>
      <c r="JTR392" s="43"/>
      <c r="JTS392" s="43"/>
      <c r="JTT392" s="43"/>
      <c r="JTU392" s="43"/>
      <c r="JTV392" s="43"/>
      <c r="JTW392" s="43"/>
      <c r="JTX392" s="43"/>
      <c r="JTY392" s="43"/>
      <c r="JTZ392" s="43"/>
      <c r="JUA392" s="43"/>
      <c r="JUB392" s="43"/>
      <c r="JUC392" s="43"/>
      <c r="JUD392" s="43"/>
      <c r="JUE392" s="43"/>
      <c r="JUF392" s="43"/>
      <c r="JUG392" s="43"/>
      <c r="JUH392" s="43"/>
      <c r="JUI392" s="43"/>
      <c r="JUJ392" s="43"/>
      <c r="JUK392" s="43"/>
      <c r="JUL392" s="43"/>
      <c r="JUM392" s="43"/>
      <c r="JUN392" s="43"/>
      <c r="JUO392" s="43"/>
      <c r="JUP392" s="43"/>
      <c r="JUQ392" s="43"/>
      <c r="JUR392" s="43"/>
      <c r="JUS392" s="43"/>
      <c r="JUT392" s="43"/>
      <c r="JUU392" s="43"/>
      <c r="JUV392" s="43"/>
      <c r="JUW392" s="43"/>
      <c r="JUX392" s="43"/>
      <c r="JUY392" s="43"/>
      <c r="JUZ392" s="43"/>
      <c r="JVA392" s="43"/>
      <c r="JVB392" s="43"/>
      <c r="JVC392" s="43"/>
      <c r="JVD392" s="43"/>
      <c r="JVE392" s="43"/>
      <c r="JVF392" s="43"/>
      <c r="JVG392" s="43"/>
      <c r="JVH392" s="43"/>
      <c r="JVI392" s="43"/>
      <c r="JVJ392" s="43"/>
      <c r="JVK392" s="43"/>
      <c r="JVL392" s="43"/>
      <c r="JVM392" s="43"/>
      <c r="JVN392" s="43"/>
      <c r="JVO392" s="43"/>
      <c r="JVP392" s="43"/>
      <c r="JVQ392" s="43"/>
      <c r="JVR392" s="43"/>
      <c r="JVS392" s="43"/>
      <c r="JVT392" s="43"/>
      <c r="JVU392" s="43"/>
      <c r="JVV392" s="43"/>
      <c r="JVW392" s="43"/>
      <c r="JVX392" s="43"/>
      <c r="JVY392" s="43"/>
      <c r="JVZ392" s="43"/>
      <c r="JWA392" s="43"/>
      <c r="JWB392" s="43"/>
      <c r="JWC392" s="43"/>
      <c r="JWD392" s="43"/>
      <c r="JWE392" s="43"/>
      <c r="JWF392" s="43"/>
      <c r="JWG392" s="43"/>
      <c r="JWH392" s="43"/>
      <c r="JWI392" s="43"/>
      <c r="JWJ392" s="43"/>
      <c r="JWK392" s="43"/>
      <c r="JWL392" s="43"/>
      <c r="JWM392" s="43"/>
      <c r="JWN392" s="43"/>
      <c r="JWO392" s="43"/>
      <c r="JWP392" s="43"/>
      <c r="JWQ392" s="43"/>
      <c r="JWR392" s="43"/>
      <c r="JWS392" s="43"/>
      <c r="JWT392" s="43"/>
      <c r="JWU392" s="43"/>
      <c r="JWV392" s="43"/>
      <c r="JWW392" s="43"/>
      <c r="JWX392" s="43"/>
      <c r="JWY392" s="43"/>
      <c r="JWZ392" s="43"/>
      <c r="JXA392" s="43"/>
      <c r="JXB392" s="43"/>
      <c r="JXC392" s="43"/>
      <c r="JXD392" s="43"/>
      <c r="JXE392" s="43"/>
      <c r="JXF392" s="43"/>
      <c r="JXG392" s="43"/>
      <c r="JXH392" s="43"/>
      <c r="JXI392" s="43"/>
      <c r="JXJ392" s="43"/>
      <c r="JXK392" s="43"/>
      <c r="JXL392" s="43"/>
      <c r="JXM392" s="43"/>
      <c r="JXN392" s="43"/>
      <c r="JXO392" s="43"/>
      <c r="JXP392" s="43"/>
      <c r="JXQ392" s="43"/>
      <c r="JXR392" s="43"/>
      <c r="JXS392" s="43"/>
      <c r="JXT392" s="43"/>
      <c r="JXU392" s="43"/>
      <c r="JXV392" s="43"/>
      <c r="JXW392" s="43"/>
      <c r="JXX392" s="43"/>
      <c r="JXY392" s="43"/>
      <c r="JXZ392" s="43"/>
      <c r="JYA392" s="43"/>
      <c r="JYB392" s="43"/>
      <c r="JYC392" s="43"/>
      <c r="JYD392" s="43"/>
      <c r="JYE392" s="43"/>
      <c r="JYF392" s="43"/>
      <c r="JYG392" s="43"/>
      <c r="JYH392" s="43"/>
      <c r="JYI392" s="43"/>
      <c r="JYJ392" s="43"/>
      <c r="JYK392" s="43"/>
      <c r="JYL392" s="43"/>
      <c r="JYM392" s="43"/>
      <c r="JYN392" s="43"/>
      <c r="JYO392" s="43"/>
      <c r="JYP392" s="43"/>
      <c r="JYQ392" s="43"/>
      <c r="JYR392" s="43"/>
      <c r="JYS392" s="43"/>
      <c r="JYT392" s="43"/>
      <c r="JYU392" s="43"/>
      <c r="JYV392" s="43"/>
      <c r="JYW392" s="43"/>
      <c r="JYX392" s="43"/>
      <c r="JYY392" s="43"/>
      <c r="JYZ392" s="43"/>
      <c r="JZA392" s="43"/>
      <c r="JZB392" s="43"/>
      <c r="JZC392" s="43"/>
      <c r="JZD392" s="43"/>
      <c r="JZE392" s="43"/>
      <c r="JZF392" s="43"/>
      <c r="JZG392" s="43"/>
      <c r="JZH392" s="43"/>
      <c r="JZI392" s="43"/>
      <c r="JZJ392" s="43"/>
      <c r="JZK392" s="43"/>
      <c r="JZL392" s="43"/>
      <c r="JZM392" s="43"/>
      <c r="JZN392" s="43"/>
      <c r="JZO392" s="43"/>
      <c r="JZP392" s="43"/>
      <c r="JZQ392" s="43"/>
      <c r="JZR392" s="43"/>
      <c r="JZS392" s="43"/>
      <c r="JZT392" s="43"/>
      <c r="JZU392" s="43"/>
      <c r="JZV392" s="43"/>
      <c r="JZW392" s="43"/>
      <c r="JZX392" s="43"/>
      <c r="JZY392" s="43"/>
      <c r="JZZ392" s="43"/>
      <c r="KAA392" s="43"/>
      <c r="KAB392" s="43"/>
      <c r="KAC392" s="43"/>
      <c r="KAD392" s="43"/>
      <c r="KAE392" s="43"/>
      <c r="KAF392" s="43"/>
      <c r="KAG392" s="43"/>
      <c r="KAH392" s="43"/>
      <c r="KAI392" s="43"/>
      <c r="KAJ392" s="43"/>
      <c r="KAK392" s="43"/>
      <c r="KAL392" s="43"/>
      <c r="KAM392" s="43"/>
      <c r="KAN392" s="43"/>
      <c r="KAO392" s="43"/>
      <c r="KAP392" s="43"/>
      <c r="KAQ392" s="43"/>
      <c r="KAR392" s="43"/>
      <c r="KAS392" s="43"/>
      <c r="KAT392" s="43"/>
      <c r="KAU392" s="43"/>
      <c r="KAV392" s="43"/>
      <c r="KAW392" s="43"/>
      <c r="KAX392" s="43"/>
      <c r="KAY392" s="43"/>
      <c r="KAZ392" s="43"/>
      <c r="KBA392" s="43"/>
      <c r="KBB392" s="43"/>
      <c r="KBC392" s="43"/>
      <c r="KBD392" s="43"/>
      <c r="KBE392" s="43"/>
      <c r="KBF392" s="43"/>
      <c r="KBG392" s="43"/>
      <c r="KBH392" s="43"/>
      <c r="KBI392" s="43"/>
      <c r="KBJ392" s="43"/>
      <c r="KBK392" s="43"/>
      <c r="KBL392" s="43"/>
      <c r="KBM392" s="43"/>
      <c r="KBN392" s="43"/>
      <c r="KBO392" s="43"/>
      <c r="KBP392" s="43"/>
      <c r="KBQ392" s="43"/>
      <c r="KBR392" s="43"/>
      <c r="KBS392" s="43"/>
      <c r="KBT392" s="43"/>
      <c r="KBU392" s="43"/>
      <c r="KBV392" s="43"/>
      <c r="KBW392" s="43"/>
      <c r="KBX392" s="43"/>
      <c r="KBY392" s="43"/>
      <c r="KBZ392" s="43"/>
      <c r="KCA392" s="43"/>
      <c r="KCB392" s="43"/>
      <c r="KCC392" s="43"/>
      <c r="KCD392" s="43"/>
      <c r="KCE392" s="43"/>
      <c r="KCF392" s="43"/>
      <c r="KCG392" s="43"/>
      <c r="KCH392" s="43"/>
      <c r="KCI392" s="43"/>
      <c r="KCJ392" s="43"/>
      <c r="KCK392" s="43"/>
      <c r="KCL392" s="43"/>
      <c r="KCM392" s="43"/>
      <c r="KCN392" s="43"/>
      <c r="KCO392" s="43"/>
      <c r="KCP392" s="43"/>
      <c r="KCQ392" s="43"/>
      <c r="KCR392" s="43"/>
      <c r="KCS392" s="43"/>
      <c r="KCT392" s="43"/>
      <c r="KCU392" s="43"/>
      <c r="KCV392" s="43"/>
      <c r="KCW392" s="43"/>
      <c r="KCX392" s="43"/>
      <c r="KCY392" s="43"/>
      <c r="KCZ392" s="43"/>
      <c r="KDA392" s="43"/>
      <c r="KDB392" s="43"/>
      <c r="KDC392" s="43"/>
      <c r="KDD392" s="43"/>
      <c r="KDE392" s="43"/>
      <c r="KDF392" s="43"/>
      <c r="KDG392" s="43"/>
      <c r="KDH392" s="43"/>
      <c r="KDI392" s="43"/>
      <c r="KDJ392" s="43"/>
      <c r="KDK392" s="43"/>
      <c r="KDL392" s="43"/>
      <c r="KDM392" s="43"/>
      <c r="KDN392" s="43"/>
      <c r="KDO392" s="43"/>
      <c r="KDP392" s="43"/>
      <c r="KDQ392" s="43"/>
      <c r="KDR392" s="43"/>
      <c r="KDS392" s="43"/>
      <c r="KDT392" s="43"/>
      <c r="KDU392" s="43"/>
      <c r="KDV392" s="43"/>
      <c r="KDW392" s="43"/>
      <c r="KDX392" s="43"/>
      <c r="KDY392" s="43"/>
      <c r="KDZ392" s="43"/>
      <c r="KEA392" s="43"/>
      <c r="KEB392" s="43"/>
      <c r="KEC392" s="43"/>
      <c r="KED392" s="43"/>
      <c r="KEE392" s="43"/>
      <c r="KEF392" s="43"/>
      <c r="KEG392" s="43"/>
      <c r="KEH392" s="43"/>
      <c r="KEI392" s="43"/>
      <c r="KEJ392" s="43"/>
      <c r="KEK392" s="43"/>
      <c r="KEL392" s="43"/>
      <c r="KEM392" s="43"/>
      <c r="KEN392" s="43"/>
      <c r="KEO392" s="43"/>
      <c r="KEP392" s="43"/>
      <c r="KEQ392" s="43"/>
      <c r="KER392" s="43"/>
      <c r="KES392" s="43"/>
      <c r="KET392" s="43"/>
      <c r="KEU392" s="43"/>
      <c r="KEV392" s="43"/>
      <c r="KEW392" s="43"/>
      <c r="KEX392" s="43"/>
      <c r="KEY392" s="43"/>
      <c r="KEZ392" s="43"/>
      <c r="KFA392" s="43"/>
      <c r="KFB392" s="43"/>
      <c r="KFC392" s="43"/>
      <c r="KFD392" s="43"/>
      <c r="KFE392" s="43"/>
      <c r="KFF392" s="43"/>
      <c r="KFG392" s="43"/>
      <c r="KFH392" s="43"/>
      <c r="KFI392" s="43"/>
      <c r="KFJ392" s="43"/>
      <c r="KFK392" s="43"/>
      <c r="KFL392" s="43"/>
      <c r="KFM392" s="43"/>
      <c r="KFN392" s="43"/>
      <c r="KFO392" s="43"/>
      <c r="KFP392" s="43"/>
      <c r="KFQ392" s="43"/>
      <c r="KFR392" s="43"/>
      <c r="KFS392" s="43"/>
      <c r="KFT392" s="43"/>
      <c r="KFU392" s="43"/>
      <c r="KFV392" s="43"/>
      <c r="KFW392" s="43"/>
      <c r="KFX392" s="43"/>
      <c r="KFY392" s="43"/>
      <c r="KFZ392" s="43"/>
      <c r="KGA392" s="43"/>
      <c r="KGB392" s="43"/>
      <c r="KGC392" s="43"/>
      <c r="KGD392" s="43"/>
      <c r="KGE392" s="43"/>
      <c r="KGF392" s="43"/>
      <c r="KGG392" s="43"/>
      <c r="KGH392" s="43"/>
      <c r="KGI392" s="43"/>
      <c r="KGJ392" s="43"/>
      <c r="KGK392" s="43"/>
      <c r="KGL392" s="43"/>
      <c r="KGM392" s="43"/>
      <c r="KGN392" s="43"/>
      <c r="KGO392" s="43"/>
      <c r="KGP392" s="43"/>
      <c r="KGQ392" s="43"/>
      <c r="KGR392" s="43"/>
      <c r="KGS392" s="43"/>
      <c r="KGT392" s="43"/>
      <c r="KGU392" s="43"/>
      <c r="KGV392" s="43"/>
      <c r="KGW392" s="43"/>
      <c r="KGX392" s="43"/>
      <c r="KGY392" s="43"/>
      <c r="KGZ392" s="43"/>
      <c r="KHA392" s="43"/>
      <c r="KHB392" s="43"/>
      <c r="KHC392" s="43"/>
      <c r="KHD392" s="43"/>
      <c r="KHE392" s="43"/>
      <c r="KHF392" s="43"/>
      <c r="KHG392" s="43"/>
      <c r="KHH392" s="43"/>
      <c r="KHI392" s="43"/>
      <c r="KHJ392" s="43"/>
      <c r="KHK392" s="43"/>
      <c r="KHL392" s="43"/>
      <c r="KHM392" s="43"/>
      <c r="KHN392" s="43"/>
      <c r="KHO392" s="43"/>
      <c r="KHP392" s="43"/>
      <c r="KHQ392" s="43"/>
      <c r="KHR392" s="43"/>
      <c r="KHS392" s="43"/>
      <c r="KHT392" s="43"/>
      <c r="KHU392" s="43"/>
      <c r="KHV392" s="43"/>
      <c r="KHW392" s="43"/>
      <c r="KHX392" s="43"/>
      <c r="KHY392" s="43"/>
      <c r="KHZ392" s="43"/>
      <c r="KIA392" s="43"/>
      <c r="KIB392" s="43"/>
      <c r="KIC392" s="43"/>
      <c r="KID392" s="43"/>
      <c r="KIE392" s="43"/>
      <c r="KIF392" s="43"/>
      <c r="KIG392" s="43"/>
      <c r="KIH392" s="43"/>
      <c r="KII392" s="43"/>
      <c r="KIJ392" s="43"/>
      <c r="KIK392" s="43"/>
      <c r="KIL392" s="43"/>
      <c r="KIM392" s="43"/>
      <c r="KIN392" s="43"/>
      <c r="KIO392" s="43"/>
      <c r="KIP392" s="43"/>
      <c r="KIQ392" s="43"/>
      <c r="KIR392" s="43"/>
      <c r="KIS392" s="43"/>
      <c r="KIT392" s="43"/>
      <c r="KIU392" s="43"/>
      <c r="KIV392" s="43"/>
      <c r="KIW392" s="43"/>
      <c r="KIX392" s="43"/>
      <c r="KIY392" s="43"/>
      <c r="KIZ392" s="43"/>
      <c r="KJA392" s="43"/>
      <c r="KJB392" s="43"/>
      <c r="KJC392" s="43"/>
      <c r="KJD392" s="43"/>
      <c r="KJE392" s="43"/>
      <c r="KJF392" s="43"/>
      <c r="KJG392" s="43"/>
      <c r="KJH392" s="43"/>
      <c r="KJI392" s="43"/>
      <c r="KJJ392" s="43"/>
      <c r="KJK392" s="43"/>
      <c r="KJL392" s="43"/>
      <c r="KJM392" s="43"/>
      <c r="KJN392" s="43"/>
      <c r="KJO392" s="43"/>
      <c r="KJP392" s="43"/>
      <c r="KJQ392" s="43"/>
      <c r="KJR392" s="43"/>
      <c r="KJS392" s="43"/>
      <c r="KJT392" s="43"/>
      <c r="KJU392" s="43"/>
      <c r="KJV392" s="43"/>
      <c r="KJW392" s="43"/>
      <c r="KJX392" s="43"/>
      <c r="KJY392" s="43"/>
      <c r="KJZ392" s="43"/>
      <c r="KKA392" s="43"/>
      <c r="KKB392" s="43"/>
      <c r="KKC392" s="43"/>
      <c r="KKD392" s="43"/>
      <c r="KKE392" s="43"/>
      <c r="KKF392" s="43"/>
      <c r="KKG392" s="43"/>
      <c r="KKH392" s="43"/>
      <c r="KKI392" s="43"/>
      <c r="KKJ392" s="43"/>
      <c r="KKK392" s="43"/>
      <c r="KKL392" s="43"/>
      <c r="KKM392" s="43"/>
      <c r="KKN392" s="43"/>
      <c r="KKO392" s="43"/>
      <c r="KKP392" s="43"/>
      <c r="KKQ392" s="43"/>
      <c r="KKR392" s="43"/>
      <c r="KKS392" s="43"/>
      <c r="KKT392" s="43"/>
      <c r="KKU392" s="43"/>
      <c r="KKV392" s="43"/>
      <c r="KKW392" s="43"/>
      <c r="KKX392" s="43"/>
      <c r="KKY392" s="43"/>
      <c r="KKZ392" s="43"/>
      <c r="KLA392" s="43"/>
      <c r="KLB392" s="43"/>
      <c r="KLC392" s="43"/>
      <c r="KLD392" s="43"/>
      <c r="KLE392" s="43"/>
      <c r="KLF392" s="43"/>
      <c r="KLG392" s="43"/>
      <c r="KLH392" s="43"/>
      <c r="KLI392" s="43"/>
      <c r="KLJ392" s="43"/>
      <c r="KLK392" s="43"/>
      <c r="KLL392" s="43"/>
      <c r="KLM392" s="43"/>
      <c r="KLN392" s="43"/>
      <c r="KLO392" s="43"/>
      <c r="KLP392" s="43"/>
      <c r="KLQ392" s="43"/>
      <c r="KLR392" s="43"/>
      <c r="KLS392" s="43"/>
      <c r="KLT392" s="43"/>
      <c r="KLU392" s="43"/>
      <c r="KLV392" s="43"/>
      <c r="KLW392" s="43"/>
      <c r="KLX392" s="43"/>
      <c r="KLY392" s="43"/>
      <c r="KLZ392" s="43"/>
      <c r="KMA392" s="43"/>
      <c r="KMB392" s="43"/>
      <c r="KMC392" s="43"/>
      <c r="KMD392" s="43"/>
      <c r="KME392" s="43"/>
      <c r="KMF392" s="43"/>
      <c r="KMG392" s="43"/>
      <c r="KMH392" s="43"/>
      <c r="KMI392" s="43"/>
      <c r="KMJ392" s="43"/>
      <c r="KMK392" s="43"/>
      <c r="KML392" s="43"/>
      <c r="KMM392" s="43"/>
      <c r="KMN392" s="43"/>
      <c r="KMO392" s="43"/>
      <c r="KMP392" s="43"/>
      <c r="KMQ392" s="43"/>
      <c r="KMR392" s="43"/>
      <c r="KMS392" s="43"/>
      <c r="KMT392" s="43"/>
      <c r="KMU392" s="43"/>
      <c r="KMV392" s="43"/>
      <c r="KMW392" s="43"/>
      <c r="KMX392" s="43"/>
      <c r="KMY392" s="43"/>
      <c r="KMZ392" s="43"/>
      <c r="KNA392" s="43"/>
      <c r="KNB392" s="43"/>
      <c r="KNC392" s="43"/>
      <c r="KND392" s="43"/>
      <c r="KNE392" s="43"/>
      <c r="KNF392" s="43"/>
      <c r="KNG392" s="43"/>
      <c r="KNH392" s="43"/>
      <c r="KNI392" s="43"/>
      <c r="KNJ392" s="43"/>
      <c r="KNK392" s="43"/>
      <c r="KNL392" s="43"/>
      <c r="KNM392" s="43"/>
      <c r="KNN392" s="43"/>
      <c r="KNO392" s="43"/>
      <c r="KNP392" s="43"/>
      <c r="KNQ392" s="43"/>
      <c r="KNR392" s="43"/>
      <c r="KNS392" s="43"/>
      <c r="KNT392" s="43"/>
      <c r="KNU392" s="43"/>
      <c r="KNV392" s="43"/>
      <c r="KNW392" s="43"/>
      <c r="KNX392" s="43"/>
      <c r="KNY392" s="43"/>
      <c r="KNZ392" s="43"/>
      <c r="KOA392" s="43"/>
      <c r="KOB392" s="43"/>
      <c r="KOC392" s="43"/>
      <c r="KOD392" s="43"/>
      <c r="KOE392" s="43"/>
      <c r="KOF392" s="43"/>
      <c r="KOG392" s="43"/>
      <c r="KOH392" s="43"/>
      <c r="KOI392" s="43"/>
      <c r="KOJ392" s="43"/>
      <c r="KOK392" s="43"/>
      <c r="KOL392" s="43"/>
      <c r="KOM392" s="43"/>
      <c r="KON392" s="43"/>
      <c r="KOO392" s="43"/>
      <c r="KOP392" s="43"/>
      <c r="KOQ392" s="43"/>
      <c r="KOR392" s="43"/>
      <c r="KOS392" s="43"/>
      <c r="KOT392" s="43"/>
      <c r="KOU392" s="43"/>
      <c r="KOV392" s="43"/>
      <c r="KOW392" s="43"/>
      <c r="KOX392" s="43"/>
      <c r="KOY392" s="43"/>
      <c r="KOZ392" s="43"/>
      <c r="KPA392" s="43"/>
      <c r="KPB392" s="43"/>
      <c r="KPC392" s="43"/>
      <c r="KPD392" s="43"/>
      <c r="KPE392" s="43"/>
      <c r="KPF392" s="43"/>
      <c r="KPG392" s="43"/>
      <c r="KPH392" s="43"/>
      <c r="KPI392" s="43"/>
      <c r="KPJ392" s="43"/>
      <c r="KPK392" s="43"/>
      <c r="KPL392" s="43"/>
      <c r="KPM392" s="43"/>
      <c r="KPN392" s="43"/>
      <c r="KPO392" s="43"/>
      <c r="KPP392" s="43"/>
      <c r="KPQ392" s="43"/>
      <c r="KPR392" s="43"/>
      <c r="KPS392" s="43"/>
      <c r="KPT392" s="43"/>
      <c r="KPU392" s="43"/>
      <c r="KPV392" s="43"/>
      <c r="KPW392" s="43"/>
      <c r="KPX392" s="43"/>
      <c r="KPY392" s="43"/>
      <c r="KPZ392" s="43"/>
      <c r="KQA392" s="43"/>
      <c r="KQB392" s="43"/>
      <c r="KQC392" s="43"/>
      <c r="KQD392" s="43"/>
      <c r="KQE392" s="43"/>
      <c r="KQF392" s="43"/>
      <c r="KQG392" s="43"/>
      <c r="KQH392" s="43"/>
      <c r="KQI392" s="43"/>
      <c r="KQJ392" s="43"/>
      <c r="KQK392" s="43"/>
      <c r="KQL392" s="43"/>
      <c r="KQM392" s="43"/>
      <c r="KQN392" s="43"/>
      <c r="KQO392" s="43"/>
      <c r="KQP392" s="43"/>
      <c r="KQQ392" s="43"/>
      <c r="KQR392" s="43"/>
      <c r="KQS392" s="43"/>
      <c r="KQT392" s="43"/>
      <c r="KQU392" s="43"/>
      <c r="KQV392" s="43"/>
      <c r="KQW392" s="43"/>
      <c r="KQX392" s="43"/>
      <c r="KQY392" s="43"/>
      <c r="KQZ392" s="43"/>
      <c r="KRA392" s="43"/>
      <c r="KRB392" s="43"/>
      <c r="KRC392" s="43"/>
      <c r="KRD392" s="43"/>
      <c r="KRE392" s="43"/>
      <c r="KRF392" s="43"/>
      <c r="KRG392" s="43"/>
      <c r="KRH392" s="43"/>
      <c r="KRI392" s="43"/>
      <c r="KRJ392" s="43"/>
      <c r="KRK392" s="43"/>
      <c r="KRL392" s="43"/>
      <c r="KRM392" s="43"/>
      <c r="KRN392" s="43"/>
      <c r="KRO392" s="43"/>
      <c r="KRP392" s="43"/>
      <c r="KRQ392" s="43"/>
      <c r="KRR392" s="43"/>
      <c r="KRS392" s="43"/>
      <c r="KRT392" s="43"/>
      <c r="KRU392" s="43"/>
      <c r="KRV392" s="43"/>
      <c r="KRW392" s="43"/>
      <c r="KRX392" s="43"/>
      <c r="KRY392" s="43"/>
      <c r="KRZ392" s="43"/>
      <c r="KSA392" s="43"/>
      <c r="KSB392" s="43"/>
      <c r="KSC392" s="43"/>
      <c r="KSD392" s="43"/>
      <c r="KSE392" s="43"/>
      <c r="KSF392" s="43"/>
      <c r="KSG392" s="43"/>
      <c r="KSH392" s="43"/>
      <c r="KSI392" s="43"/>
      <c r="KSJ392" s="43"/>
      <c r="KSK392" s="43"/>
      <c r="KSL392" s="43"/>
      <c r="KSM392" s="43"/>
      <c r="KSN392" s="43"/>
      <c r="KSO392" s="43"/>
      <c r="KSP392" s="43"/>
      <c r="KSQ392" s="43"/>
      <c r="KSR392" s="43"/>
      <c r="KSS392" s="43"/>
      <c r="KST392" s="43"/>
      <c r="KSU392" s="43"/>
      <c r="KSV392" s="43"/>
      <c r="KSW392" s="43"/>
      <c r="KSX392" s="43"/>
      <c r="KSY392" s="43"/>
      <c r="KSZ392" s="43"/>
      <c r="KTA392" s="43"/>
      <c r="KTB392" s="43"/>
      <c r="KTC392" s="43"/>
      <c r="KTD392" s="43"/>
      <c r="KTE392" s="43"/>
      <c r="KTF392" s="43"/>
      <c r="KTG392" s="43"/>
      <c r="KTH392" s="43"/>
      <c r="KTI392" s="43"/>
      <c r="KTJ392" s="43"/>
      <c r="KTK392" s="43"/>
      <c r="KTL392" s="43"/>
      <c r="KTM392" s="43"/>
      <c r="KTN392" s="43"/>
      <c r="KTO392" s="43"/>
      <c r="KTP392" s="43"/>
      <c r="KTQ392" s="43"/>
      <c r="KTR392" s="43"/>
      <c r="KTS392" s="43"/>
      <c r="KTT392" s="43"/>
      <c r="KTU392" s="43"/>
      <c r="KTV392" s="43"/>
      <c r="KTW392" s="43"/>
      <c r="KTX392" s="43"/>
      <c r="KTY392" s="43"/>
      <c r="KTZ392" s="43"/>
      <c r="KUA392" s="43"/>
      <c r="KUB392" s="43"/>
      <c r="KUC392" s="43"/>
      <c r="KUD392" s="43"/>
      <c r="KUE392" s="43"/>
      <c r="KUF392" s="43"/>
      <c r="KUG392" s="43"/>
      <c r="KUH392" s="43"/>
      <c r="KUI392" s="43"/>
      <c r="KUJ392" s="43"/>
      <c r="KUK392" s="43"/>
      <c r="KUL392" s="43"/>
      <c r="KUM392" s="43"/>
      <c r="KUN392" s="43"/>
      <c r="KUO392" s="43"/>
      <c r="KUP392" s="43"/>
      <c r="KUQ392" s="43"/>
      <c r="KUR392" s="43"/>
      <c r="KUS392" s="43"/>
      <c r="KUT392" s="43"/>
      <c r="KUU392" s="43"/>
      <c r="KUV392" s="43"/>
      <c r="KUW392" s="43"/>
      <c r="KUX392" s="43"/>
      <c r="KUY392" s="43"/>
      <c r="KUZ392" s="43"/>
      <c r="KVA392" s="43"/>
      <c r="KVB392" s="43"/>
      <c r="KVC392" s="43"/>
      <c r="KVD392" s="43"/>
      <c r="KVE392" s="43"/>
      <c r="KVF392" s="43"/>
      <c r="KVG392" s="43"/>
      <c r="KVH392" s="43"/>
      <c r="KVI392" s="43"/>
      <c r="KVJ392" s="43"/>
      <c r="KVK392" s="43"/>
      <c r="KVL392" s="43"/>
      <c r="KVM392" s="43"/>
      <c r="KVN392" s="43"/>
      <c r="KVO392" s="43"/>
      <c r="KVP392" s="43"/>
      <c r="KVQ392" s="43"/>
      <c r="KVR392" s="43"/>
      <c r="KVS392" s="43"/>
      <c r="KVT392" s="43"/>
      <c r="KVU392" s="43"/>
      <c r="KVV392" s="43"/>
      <c r="KVW392" s="43"/>
      <c r="KVX392" s="43"/>
      <c r="KVY392" s="43"/>
      <c r="KVZ392" s="43"/>
      <c r="KWA392" s="43"/>
      <c r="KWB392" s="43"/>
      <c r="KWC392" s="43"/>
      <c r="KWD392" s="43"/>
      <c r="KWE392" s="43"/>
      <c r="KWF392" s="43"/>
      <c r="KWG392" s="43"/>
      <c r="KWH392" s="43"/>
      <c r="KWI392" s="43"/>
      <c r="KWJ392" s="43"/>
      <c r="KWK392" s="43"/>
      <c r="KWL392" s="43"/>
      <c r="KWM392" s="43"/>
      <c r="KWN392" s="43"/>
      <c r="KWO392" s="43"/>
      <c r="KWP392" s="43"/>
      <c r="KWQ392" s="43"/>
      <c r="KWR392" s="43"/>
      <c r="KWS392" s="43"/>
      <c r="KWT392" s="43"/>
      <c r="KWU392" s="43"/>
      <c r="KWV392" s="43"/>
      <c r="KWW392" s="43"/>
      <c r="KWX392" s="43"/>
      <c r="KWY392" s="43"/>
      <c r="KWZ392" s="43"/>
      <c r="KXA392" s="43"/>
      <c r="KXB392" s="43"/>
      <c r="KXC392" s="43"/>
      <c r="KXD392" s="43"/>
      <c r="KXE392" s="43"/>
      <c r="KXF392" s="43"/>
      <c r="KXG392" s="43"/>
      <c r="KXH392" s="43"/>
      <c r="KXI392" s="43"/>
      <c r="KXJ392" s="43"/>
      <c r="KXK392" s="43"/>
      <c r="KXL392" s="43"/>
      <c r="KXM392" s="43"/>
      <c r="KXN392" s="43"/>
      <c r="KXO392" s="43"/>
      <c r="KXP392" s="43"/>
      <c r="KXQ392" s="43"/>
      <c r="KXR392" s="43"/>
      <c r="KXS392" s="43"/>
      <c r="KXT392" s="43"/>
      <c r="KXU392" s="43"/>
      <c r="KXV392" s="43"/>
      <c r="KXW392" s="43"/>
      <c r="KXX392" s="43"/>
      <c r="KXY392" s="43"/>
      <c r="KXZ392" s="43"/>
      <c r="KYA392" s="43"/>
      <c r="KYB392" s="43"/>
      <c r="KYC392" s="43"/>
      <c r="KYD392" s="43"/>
      <c r="KYE392" s="43"/>
      <c r="KYF392" s="43"/>
      <c r="KYG392" s="43"/>
      <c r="KYH392" s="43"/>
      <c r="KYI392" s="43"/>
      <c r="KYJ392" s="43"/>
      <c r="KYK392" s="43"/>
      <c r="KYL392" s="43"/>
      <c r="KYM392" s="43"/>
      <c r="KYN392" s="43"/>
      <c r="KYO392" s="43"/>
      <c r="KYP392" s="43"/>
      <c r="KYQ392" s="43"/>
      <c r="KYR392" s="43"/>
      <c r="KYS392" s="43"/>
      <c r="KYT392" s="43"/>
      <c r="KYU392" s="43"/>
      <c r="KYV392" s="43"/>
      <c r="KYW392" s="43"/>
      <c r="KYX392" s="43"/>
      <c r="KYY392" s="43"/>
      <c r="KYZ392" s="43"/>
      <c r="KZA392" s="43"/>
      <c r="KZB392" s="43"/>
      <c r="KZC392" s="43"/>
      <c r="KZD392" s="43"/>
      <c r="KZE392" s="43"/>
      <c r="KZF392" s="43"/>
      <c r="KZG392" s="43"/>
      <c r="KZH392" s="43"/>
      <c r="KZI392" s="43"/>
      <c r="KZJ392" s="43"/>
      <c r="KZK392" s="43"/>
      <c r="KZL392" s="43"/>
      <c r="KZM392" s="43"/>
      <c r="KZN392" s="43"/>
      <c r="KZO392" s="43"/>
      <c r="KZP392" s="43"/>
      <c r="KZQ392" s="43"/>
      <c r="KZR392" s="43"/>
      <c r="KZS392" s="43"/>
      <c r="KZT392" s="43"/>
      <c r="KZU392" s="43"/>
      <c r="KZV392" s="43"/>
      <c r="KZW392" s="43"/>
      <c r="KZX392" s="43"/>
      <c r="KZY392" s="43"/>
      <c r="KZZ392" s="43"/>
      <c r="LAA392" s="43"/>
      <c r="LAB392" s="43"/>
      <c r="LAC392" s="43"/>
      <c r="LAD392" s="43"/>
      <c r="LAE392" s="43"/>
      <c r="LAF392" s="43"/>
      <c r="LAG392" s="43"/>
      <c r="LAH392" s="43"/>
      <c r="LAI392" s="43"/>
      <c r="LAJ392" s="43"/>
      <c r="LAK392" s="43"/>
      <c r="LAL392" s="43"/>
      <c r="LAM392" s="43"/>
      <c r="LAN392" s="43"/>
      <c r="LAO392" s="43"/>
      <c r="LAP392" s="43"/>
      <c r="LAQ392" s="43"/>
      <c r="LAR392" s="43"/>
      <c r="LAS392" s="43"/>
      <c r="LAT392" s="43"/>
      <c r="LAU392" s="43"/>
      <c r="LAV392" s="43"/>
      <c r="LAW392" s="43"/>
      <c r="LAX392" s="43"/>
      <c r="LAY392" s="43"/>
      <c r="LAZ392" s="43"/>
      <c r="LBA392" s="43"/>
      <c r="LBB392" s="43"/>
      <c r="LBC392" s="43"/>
      <c r="LBD392" s="43"/>
      <c r="LBE392" s="43"/>
      <c r="LBF392" s="43"/>
      <c r="LBG392" s="43"/>
      <c r="LBH392" s="43"/>
      <c r="LBI392" s="43"/>
      <c r="LBJ392" s="43"/>
      <c r="LBK392" s="43"/>
      <c r="LBL392" s="43"/>
      <c r="LBM392" s="43"/>
      <c r="LBN392" s="43"/>
      <c r="LBO392" s="43"/>
      <c r="LBP392" s="43"/>
      <c r="LBQ392" s="43"/>
      <c r="LBR392" s="43"/>
      <c r="LBS392" s="43"/>
      <c r="LBT392" s="43"/>
      <c r="LBU392" s="43"/>
      <c r="LBV392" s="43"/>
      <c r="LBW392" s="43"/>
      <c r="LBX392" s="43"/>
      <c r="LBY392" s="43"/>
      <c r="LBZ392" s="43"/>
      <c r="LCA392" s="43"/>
      <c r="LCB392" s="43"/>
      <c r="LCC392" s="43"/>
      <c r="LCD392" s="43"/>
      <c r="LCE392" s="43"/>
      <c r="LCF392" s="43"/>
      <c r="LCG392" s="43"/>
      <c r="LCH392" s="43"/>
      <c r="LCI392" s="43"/>
      <c r="LCJ392" s="43"/>
      <c r="LCK392" s="43"/>
      <c r="LCL392" s="43"/>
      <c r="LCM392" s="43"/>
      <c r="LCN392" s="43"/>
      <c r="LCO392" s="43"/>
      <c r="LCP392" s="43"/>
      <c r="LCQ392" s="43"/>
      <c r="LCR392" s="43"/>
      <c r="LCS392" s="43"/>
      <c r="LCT392" s="43"/>
      <c r="LCU392" s="43"/>
      <c r="LCV392" s="43"/>
      <c r="LCW392" s="43"/>
      <c r="LCX392" s="43"/>
      <c r="LCY392" s="43"/>
      <c r="LCZ392" s="43"/>
      <c r="LDA392" s="43"/>
      <c r="LDB392" s="43"/>
      <c r="LDC392" s="43"/>
      <c r="LDD392" s="43"/>
      <c r="LDE392" s="43"/>
      <c r="LDF392" s="43"/>
      <c r="LDG392" s="43"/>
      <c r="LDH392" s="43"/>
      <c r="LDI392" s="43"/>
      <c r="LDJ392" s="43"/>
      <c r="LDK392" s="43"/>
      <c r="LDL392" s="43"/>
      <c r="LDM392" s="43"/>
      <c r="LDN392" s="43"/>
      <c r="LDO392" s="43"/>
      <c r="LDP392" s="43"/>
      <c r="LDQ392" s="43"/>
      <c r="LDR392" s="43"/>
      <c r="LDS392" s="43"/>
      <c r="LDT392" s="43"/>
      <c r="LDU392" s="43"/>
      <c r="LDV392" s="43"/>
      <c r="LDW392" s="43"/>
      <c r="LDX392" s="43"/>
      <c r="LDY392" s="43"/>
      <c r="LDZ392" s="43"/>
      <c r="LEA392" s="43"/>
      <c r="LEB392" s="43"/>
      <c r="LEC392" s="43"/>
      <c r="LED392" s="43"/>
      <c r="LEE392" s="43"/>
      <c r="LEF392" s="43"/>
      <c r="LEG392" s="43"/>
      <c r="LEH392" s="43"/>
      <c r="LEI392" s="43"/>
      <c r="LEJ392" s="43"/>
      <c r="LEK392" s="43"/>
      <c r="LEL392" s="43"/>
      <c r="LEM392" s="43"/>
      <c r="LEN392" s="43"/>
      <c r="LEO392" s="43"/>
      <c r="LEP392" s="43"/>
      <c r="LEQ392" s="43"/>
      <c r="LER392" s="43"/>
      <c r="LES392" s="43"/>
      <c r="LET392" s="43"/>
      <c r="LEU392" s="43"/>
      <c r="LEV392" s="43"/>
      <c r="LEW392" s="43"/>
      <c r="LEX392" s="43"/>
      <c r="LEY392" s="43"/>
      <c r="LEZ392" s="43"/>
      <c r="LFA392" s="43"/>
      <c r="LFB392" s="43"/>
      <c r="LFC392" s="43"/>
      <c r="LFD392" s="43"/>
      <c r="LFE392" s="43"/>
      <c r="LFF392" s="43"/>
      <c r="LFG392" s="43"/>
      <c r="LFH392" s="43"/>
      <c r="LFI392" s="43"/>
      <c r="LFJ392" s="43"/>
      <c r="LFK392" s="43"/>
      <c r="LFL392" s="43"/>
      <c r="LFM392" s="43"/>
      <c r="LFN392" s="43"/>
      <c r="LFO392" s="43"/>
      <c r="LFP392" s="43"/>
      <c r="LFQ392" s="43"/>
      <c r="LFR392" s="43"/>
      <c r="LFS392" s="43"/>
      <c r="LFT392" s="43"/>
      <c r="LFU392" s="43"/>
      <c r="LFV392" s="43"/>
      <c r="LFW392" s="43"/>
      <c r="LFX392" s="43"/>
      <c r="LFY392" s="43"/>
      <c r="LFZ392" s="43"/>
      <c r="LGA392" s="43"/>
      <c r="LGB392" s="43"/>
      <c r="LGC392" s="43"/>
      <c r="LGD392" s="43"/>
      <c r="LGE392" s="43"/>
      <c r="LGF392" s="43"/>
      <c r="LGG392" s="43"/>
      <c r="LGH392" s="43"/>
      <c r="LGI392" s="43"/>
      <c r="LGJ392" s="43"/>
      <c r="LGK392" s="43"/>
      <c r="LGL392" s="43"/>
      <c r="LGM392" s="43"/>
      <c r="LGN392" s="43"/>
      <c r="LGO392" s="43"/>
      <c r="LGP392" s="43"/>
      <c r="LGQ392" s="43"/>
      <c r="LGR392" s="43"/>
      <c r="LGS392" s="43"/>
      <c r="LGT392" s="43"/>
      <c r="LGU392" s="43"/>
      <c r="LGV392" s="43"/>
      <c r="LGW392" s="43"/>
      <c r="LGX392" s="43"/>
      <c r="LGY392" s="43"/>
      <c r="LGZ392" s="43"/>
      <c r="LHA392" s="43"/>
      <c r="LHB392" s="43"/>
      <c r="LHC392" s="43"/>
      <c r="LHD392" s="43"/>
      <c r="LHE392" s="43"/>
      <c r="LHF392" s="43"/>
      <c r="LHG392" s="43"/>
      <c r="LHH392" s="43"/>
      <c r="LHI392" s="43"/>
      <c r="LHJ392" s="43"/>
      <c r="LHK392" s="43"/>
      <c r="LHL392" s="43"/>
      <c r="LHM392" s="43"/>
      <c r="LHN392" s="43"/>
      <c r="LHO392" s="43"/>
      <c r="LHP392" s="43"/>
      <c r="LHQ392" s="43"/>
      <c r="LHR392" s="43"/>
      <c r="LHS392" s="43"/>
      <c r="LHT392" s="43"/>
      <c r="LHU392" s="43"/>
      <c r="LHV392" s="43"/>
      <c r="LHW392" s="43"/>
      <c r="LHX392" s="43"/>
      <c r="LHY392" s="43"/>
      <c r="LHZ392" s="43"/>
      <c r="LIA392" s="43"/>
      <c r="LIB392" s="43"/>
      <c r="LIC392" s="43"/>
      <c r="LID392" s="43"/>
      <c r="LIE392" s="43"/>
      <c r="LIF392" s="43"/>
      <c r="LIG392" s="43"/>
      <c r="LIH392" s="43"/>
      <c r="LII392" s="43"/>
      <c r="LIJ392" s="43"/>
      <c r="LIK392" s="43"/>
      <c r="LIL392" s="43"/>
      <c r="LIM392" s="43"/>
      <c r="LIN392" s="43"/>
      <c r="LIO392" s="43"/>
      <c r="LIP392" s="43"/>
      <c r="LIQ392" s="43"/>
      <c r="LIR392" s="43"/>
      <c r="LIS392" s="43"/>
      <c r="LIT392" s="43"/>
      <c r="LIU392" s="43"/>
      <c r="LIV392" s="43"/>
      <c r="LIW392" s="43"/>
      <c r="LIX392" s="43"/>
      <c r="LIY392" s="43"/>
      <c r="LIZ392" s="43"/>
      <c r="LJA392" s="43"/>
      <c r="LJB392" s="43"/>
      <c r="LJC392" s="43"/>
      <c r="LJD392" s="43"/>
      <c r="LJE392" s="43"/>
      <c r="LJF392" s="43"/>
      <c r="LJG392" s="43"/>
      <c r="LJH392" s="43"/>
      <c r="LJI392" s="43"/>
      <c r="LJJ392" s="43"/>
      <c r="LJK392" s="43"/>
      <c r="LJL392" s="43"/>
      <c r="LJM392" s="43"/>
      <c r="LJN392" s="43"/>
      <c r="LJO392" s="43"/>
      <c r="LJP392" s="43"/>
      <c r="LJQ392" s="43"/>
      <c r="LJR392" s="43"/>
      <c r="LJS392" s="43"/>
      <c r="LJT392" s="43"/>
      <c r="LJU392" s="43"/>
      <c r="LJV392" s="43"/>
      <c r="LJW392" s="43"/>
      <c r="LJX392" s="43"/>
      <c r="LJY392" s="43"/>
      <c r="LJZ392" s="43"/>
      <c r="LKA392" s="43"/>
      <c r="LKB392" s="43"/>
      <c r="LKC392" s="43"/>
      <c r="LKD392" s="43"/>
      <c r="LKE392" s="43"/>
      <c r="LKF392" s="43"/>
      <c r="LKG392" s="43"/>
      <c r="LKH392" s="43"/>
      <c r="LKI392" s="43"/>
      <c r="LKJ392" s="43"/>
      <c r="LKK392" s="43"/>
      <c r="LKL392" s="43"/>
      <c r="LKM392" s="43"/>
      <c r="LKN392" s="43"/>
      <c r="LKO392" s="43"/>
      <c r="LKP392" s="43"/>
      <c r="LKQ392" s="43"/>
      <c r="LKR392" s="43"/>
      <c r="LKS392" s="43"/>
      <c r="LKT392" s="43"/>
      <c r="LKU392" s="43"/>
      <c r="LKV392" s="43"/>
      <c r="LKW392" s="43"/>
      <c r="LKX392" s="43"/>
      <c r="LKY392" s="43"/>
      <c r="LKZ392" s="43"/>
      <c r="LLA392" s="43"/>
      <c r="LLB392" s="43"/>
      <c r="LLC392" s="43"/>
      <c r="LLD392" s="43"/>
      <c r="LLE392" s="43"/>
      <c r="LLF392" s="43"/>
      <c r="LLG392" s="43"/>
      <c r="LLH392" s="43"/>
      <c r="LLI392" s="43"/>
      <c r="LLJ392" s="43"/>
      <c r="LLK392" s="43"/>
      <c r="LLL392" s="43"/>
      <c r="LLM392" s="43"/>
      <c r="LLN392" s="43"/>
      <c r="LLO392" s="43"/>
      <c r="LLP392" s="43"/>
      <c r="LLQ392" s="43"/>
      <c r="LLR392" s="43"/>
      <c r="LLS392" s="43"/>
      <c r="LLT392" s="43"/>
      <c r="LLU392" s="43"/>
      <c r="LLV392" s="43"/>
      <c r="LLW392" s="43"/>
      <c r="LLX392" s="43"/>
      <c r="LLY392" s="43"/>
      <c r="LLZ392" s="43"/>
      <c r="LMA392" s="43"/>
      <c r="LMB392" s="43"/>
      <c r="LMC392" s="43"/>
      <c r="LMD392" s="43"/>
      <c r="LME392" s="43"/>
      <c r="LMF392" s="43"/>
      <c r="LMG392" s="43"/>
      <c r="LMH392" s="43"/>
      <c r="LMI392" s="43"/>
      <c r="LMJ392" s="43"/>
      <c r="LMK392" s="43"/>
      <c r="LML392" s="43"/>
      <c r="LMM392" s="43"/>
      <c r="LMN392" s="43"/>
      <c r="LMO392" s="43"/>
      <c r="LMP392" s="43"/>
      <c r="LMQ392" s="43"/>
      <c r="LMR392" s="43"/>
      <c r="LMS392" s="43"/>
      <c r="LMT392" s="43"/>
      <c r="LMU392" s="43"/>
      <c r="LMV392" s="43"/>
      <c r="LMW392" s="43"/>
      <c r="LMX392" s="43"/>
      <c r="LMY392" s="43"/>
      <c r="LMZ392" s="43"/>
      <c r="LNA392" s="43"/>
      <c r="LNB392" s="43"/>
      <c r="LNC392" s="43"/>
      <c r="LND392" s="43"/>
      <c r="LNE392" s="43"/>
      <c r="LNF392" s="43"/>
      <c r="LNG392" s="43"/>
      <c r="LNH392" s="43"/>
      <c r="LNI392" s="43"/>
      <c r="LNJ392" s="43"/>
      <c r="LNK392" s="43"/>
      <c r="LNL392" s="43"/>
      <c r="LNM392" s="43"/>
      <c r="LNN392" s="43"/>
      <c r="LNO392" s="43"/>
      <c r="LNP392" s="43"/>
      <c r="LNQ392" s="43"/>
      <c r="LNR392" s="43"/>
      <c r="LNS392" s="43"/>
      <c r="LNT392" s="43"/>
      <c r="LNU392" s="43"/>
      <c r="LNV392" s="43"/>
      <c r="LNW392" s="43"/>
      <c r="LNX392" s="43"/>
      <c r="LNY392" s="43"/>
      <c r="LNZ392" s="43"/>
      <c r="LOA392" s="43"/>
      <c r="LOB392" s="43"/>
      <c r="LOC392" s="43"/>
      <c r="LOD392" s="43"/>
      <c r="LOE392" s="43"/>
      <c r="LOF392" s="43"/>
      <c r="LOG392" s="43"/>
      <c r="LOH392" s="43"/>
      <c r="LOI392" s="43"/>
      <c r="LOJ392" s="43"/>
      <c r="LOK392" s="43"/>
      <c r="LOL392" s="43"/>
      <c r="LOM392" s="43"/>
      <c r="LON392" s="43"/>
      <c r="LOO392" s="43"/>
      <c r="LOP392" s="43"/>
      <c r="LOQ392" s="43"/>
      <c r="LOR392" s="43"/>
      <c r="LOS392" s="43"/>
      <c r="LOT392" s="43"/>
      <c r="LOU392" s="43"/>
      <c r="LOV392" s="43"/>
      <c r="LOW392" s="43"/>
      <c r="LOX392" s="43"/>
      <c r="LOY392" s="43"/>
      <c r="LOZ392" s="43"/>
      <c r="LPA392" s="43"/>
      <c r="LPB392" s="43"/>
      <c r="LPC392" s="43"/>
      <c r="LPD392" s="43"/>
      <c r="LPE392" s="43"/>
      <c r="LPF392" s="43"/>
      <c r="LPG392" s="43"/>
      <c r="LPH392" s="43"/>
      <c r="LPI392" s="43"/>
      <c r="LPJ392" s="43"/>
      <c r="LPK392" s="43"/>
      <c r="LPL392" s="43"/>
      <c r="LPM392" s="43"/>
      <c r="LPN392" s="43"/>
      <c r="LPO392" s="43"/>
      <c r="LPP392" s="43"/>
      <c r="LPQ392" s="43"/>
      <c r="LPR392" s="43"/>
      <c r="LPS392" s="43"/>
      <c r="LPT392" s="43"/>
      <c r="LPU392" s="43"/>
      <c r="LPV392" s="43"/>
      <c r="LPW392" s="43"/>
      <c r="LPX392" s="43"/>
      <c r="LPY392" s="43"/>
      <c r="LPZ392" s="43"/>
      <c r="LQA392" s="43"/>
      <c r="LQB392" s="43"/>
      <c r="LQC392" s="43"/>
      <c r="LQD392" s="43"/>
      <c r="LQE392" s="43"/>
      <c r="LQF392" s="43"/>
      <c r="LQG392" s="43"/>
      <c r="LQH392" s="43"/>
      <c r="LQI392" s="43"/>
      <c r="LQJ392" s="43"/>
      <c r="LQK392" s="43"/>
      <c r="LQL392" s="43"/>
      <c r="LQM392" s="43"/>
      <c r="LQN392" s="43"/>
      <c r="LQO392" s="43"/>
      <c r="LQP392" s="43"/>
      <c r="LQQ392" s="43"/>
      <c r="LQR392" s="43"/>
      <c r="LQS392" s="43"/>
      <c r="LQT392" s="43"/>
      <c r="LQU392" s="43"/>
      <c r="LQV392" s="43"/>
      <c r="LQW392" s="43"/>
      <c r="LQX392" s="43"/>
      <c r="LQY392" s="43"/>
      <c r="LQZ392" s="43"/>
      <c r="LRA392" s="43"/>
      <c r="LRB392" s="43"/>
      <c r="LRC392" s="43"/>
      <c r="LRD392" s="43"/>
      <c r="LRE392" s="43"/>
      <c r="LRF392" s="43"/>
      <c r="LRG392" s="43"/>
      <c r="LRH392" s="43"/>
      <c r="LRI392" s="43"/>
      <c r="LRJ392" s="43"/>
      <c r="LRK392" s="43"/>
      <c r="LRL392" s="43"/>
      <c r="LRM392" s="43"/>
      <c r="LRN392" s="43"/>
      <c r="LRO392" s="43"/>
      <c r="LRP392" s="43"/>
      <c r="LRQ392" s="43"/>
      <c r="LRR392" s="43"/>
      <c r="LRS392" s="43"/>
      <c r="LRT392" s="43"/>
      <c r="LRU392" s="43"/>
      <c r="LRV392" s="43"/>
      <c r="LRW392" s="43"/>
      <c r="LRX392" s="43"/>
      <c r="LRY392" s="43"/>
      <c r="LRZ392" s="43"/>
      <c r="LSA392" s="43"/>
      <c r="LSB392" s="43"/>
      <c r="LSC392" s="43"/>
      <c r="LSD392" s="43"/>
      <c r="LSE392" s="43"/>
      <c r="LSF392" s="43"/>
      <c r="LSG392" s="43"/>
      <c r="LSH392" s="43"/>
      <c r="LSI392" s="43"/>
      <c r="LSJ392" s="43"/>
      <c r="LSK392" s="43"/>
      <c r="LSL392" s="43"/>
      <c r="LSM392" s="43"/>
      <c r="LSN392" s="43"/>
      <c r="LSO392" s="43"/>
      <c r="LSP392" s="43"/>
      <c r="LSQ392" s="43"/>
      <c r="LSR392" s="43"/>
      <c r="LSS392" s="43"/>
      <c r="LST392" s="43"/>
      <c r="LSU392" s="43"/>
      <c r="LSV392" s="43"/>
      <c r="LSW392" s="43"/>
      <c r="LSX392" s="43"/>
      <c r="LSY392" s="43"/>
      <c r="LSZ392" s="43"/>
      <c r="LTA392" s="43"/>
      <c r="LTB392" s="43"/>
      <c r="LTC392" s="43"/>
      <c r="LTD392" s="43"/>
      <c r="LTE392" s="43"/>
      <c r="LTF392" s="43"/>
      <c r="LTG392" s="43"/>
      <c r="LTH392" s="43"/>
      <c r="LTI392" s="43"/>
      <c r="LTJ392" s="43"/>
      <c r="LTK392" s="43"/>
      <c r="LTL392" s="43"/>
      <c r="LTM392" s="43"/>
      <c r="LTN392" s="43"/>
      <c r="LTO392" s="43"/>
      <c r="LTP392" s="43"/>
      <c r="LTQ392" s="43"/>
      <c r="LTR392" s="43"/>
      <c r="LTS392" s="43"/>
      <c r="LTT392" s="43"/>
      <c r="LTU392" s="43"/>
      <c r="LTV392" s="43"/>
      <c r="LTW392" s="43"/>
      <c r="LTX392" s="43"/>
      <c r="LTY392" s="43"/>
      <c r="LTZ392" s="43"/>
      <c r="LUA392" s="43"/>
      <c r="LUB392" s="43"/>
      <c r="LUC392" s="43"/>
      <c r="LUD392" s="43"/>
      <c r="LUE392" s="43"/>
      <c r="LUF392" s="43"/>
      <c r="LUG392" s="43"/>
      <c r="LUH392" s="43"/>
      <c r="LUI392" s="43"/>
      <c r="LUJ392" s="43"/>
      <c r="LUK392" s="43"/>
      <c r="LUL392" s="43"/>
      <c r="LUM392" s="43"/>
      <c r="LUN392" s="43"/>
      <c r="LUO392" s="43"/>
      <c r="LUP392" s="43"/>
      <c r="LUQ392" s="43"/>
      <c r="LUR392" s="43"/>
      <c r="LUS392" s="43"/>
      <c r="LUT392" s="43"/>
      <c r="LUU392" s="43"/>
      <c r="LUV392" s="43"/>
      <c r="LUW392" s="43"/>
      <c r="LUX392" s="43"/>
      <c r="LUY392" s="43"/>
      <c r="LUZ392" s="43"/>
      <c r="LVA392" s="43"/>
      <c r="LVB392" s="43"/>
      <c r="LVC392" s="43"/>
      <c r="LVD392" s="43"/>
      <c r="LVE392" s="43"/>
      <c r="LVF392" s="43"/>
      <c r="LVG392" s="43"/>
      <c r="LVH392" s="43"/>
      <c r="LVI392" s="43"/>
      <c r="LVJ392" s="43"/>
      <c r="LVK392" s="43"/>
      <c r="LVL392" s="43"/>
      <c r="LVM392" s="43"/>
      <c r="LVN392" s="43"/>
      <c r="LVO392" s="43"/>
      <c r="LVP392" s="43"/>
      <c r="LVQ392" s="43"/>
      <c r="LVR392" s="43"/>
      <c r="LVS392" s="43"/>
      <c r="LVT392" s="43"/>
      <c r="LVU392" s="43"/>
      <c r="LVV392" s="43"/>
      <c r="LVW392" s="43"/>
      <c r="LVX392" s="43"/>
      <c r="LVY392" s="43"/>
      <c r="LVZ392" s="43"/>
      <c r="LWA392" s="43"/>
      <c r="LWB392" s="43"/>
      <c r="LWC392" s="43"/>
      <c r="LWD392" s="43"/>
      <c r="LWE392" s="43"/>
      <c r="LWF392" s="43"/>
      <c r="LWG392" s="43"/>
      <c r="LWH392" s="43"/>
      <c r="LWI392" s="43"/>
      <c r="LWJ392" s="43"/>
      <c r="LWK392" s="43"/>
      <c r="LWL392" s="43"/>
      <c r="LWM392" s="43"/>
      <c r="LWN392" s="43"/>
      <c r="LWO392" s="43"/>
      <c r="LWP392" s="43"/>
      <c r="LWQ392" s="43"/>
      <c r="LWR392" s="43"/>
      <c r="LWS392" s="43"/>
      <c r="LWT392" s="43"/>
      <c r="LWU392" s="43"/>
      <c r="LWV392" s="43"/>
      <c r="LWW392" s="43"/>
      <c r="LWX392" s="43"/>
      <c r="LWY392" s="43"/>
      <c r="LWZ392" s="43"/>
      <c r="LXA392" s="43"/>
      <c r="LXB392" s="43"/>
      <c r="LXC392" s="43"/>
      <c r="LXD392" s="43"/>
      <c r="LXE392" s="43"/>
      <c r="LXF392" s="43"/>
      <c r="LXG392" s="43"/>
      <c r="LXH392" s="43"/>
      <c r="LXI392" s="43"/>
      <c r="LXJ392" s="43"/>
      <c r="LXK392" s="43"/>
      <c r="LXL392" s="43"/>
      <c r="LXM392" s="43"/>
      <c r="LXN392" s="43"/>
      <c r="LXO392" s="43"/>
      <c r="LXP392" s="43"/>
      <c r="LXQ392" s="43"/>
      <c r="LXR392" s="43"/>
      <c r="LXS392" s="43"/>
      <c r="LXT392" s="43"/>
      <c r="LXU392" s="43"/>
      <c r="LXV392" s="43"/>
      <c r="LXW392" s="43"/>
      <c r="LXX392" s="43"/>
      <c r="LXY392" s="43"/>
      <c r="LXZ392" s="43"/>
      <c r="LYA392" s="43"/>
      <c r="LYB392" s="43"/>
      <c r="LYC392" s="43"/>
      <c r="LYD392" s="43"/>
      <c r="LYE392" s="43"/>
      <c r="LYF392" s="43"/>
      <c r="LYG392" s="43"/>
      <c r="LYH392" s="43"/>
      <c r="LYI392" s="43"/>
      <c r="LYJ392" s="43"/>
      <c r="LYK392" s="43"/>
      <c r="LYL392" s="43"/>
      <c r="LYM392" s="43"/>
      <c r="LYN392" s="43"/>
      <c r="LYO392" s="43"/>
      <c r="LYP392" s="43"/>
      <c r="LYQ392" s="43"/>
      <c r="LYR392" s="43"/>
      <c r="LYS392" s="43"/>
      <c r="LYT392" s="43"/>
      <c r="LYU392" s="43"/>
      <c r="LYV392" s="43"/>
      <c r="LYW392" s="43"/>
      <c r="LYX392" s="43"/>
      <c r="LYY392" s="43"/>
      <c r="LYZ392" s="43"/>
      <c r="LZA392" s="43"/>
      <c r="LZB392" s="43"/>
      <c r="LZC392" s="43"/>
      <c r="LZD392" s="43"/>
      <c r="LZE392" s="43"/>
      <c r="LZF392" s="43"/>
      <c r="LZG392" s="43"/>
      <c r="LZH392" s="43"/>
      <c r="LZI392" s="43"/>
      <c r="LZJ392" s="43"/>
      <c r="LZK392" s="43"/>
      <c r="LZL392" s="43"/>
      <c r="LZM392" s="43"/>
      <c r="LZN392" s="43"/>
      <c r="LZO392" s="43"/>
      <c r="LZP392" s="43"/>
      <c r="LZQ392" s="43"/>
      <c r="LZR392" s="43"/>
      <c r="LZS392" s="43"/>
      <c r="LZT392" s="43"/>
      <c r="LZU392" s="43"/>
      <c r="LZV392" s="43"/>
      <c r="LZW392" s="43"/>
      <c r="LZX392" s="43"/>
      <c r="LZY392" s="43"/>
      <c r="LZZ392" s="43"/>
      <c r="MAA392" s="43"/>
      <c r="MAB392" s="43"/>
      <c r="MAC392" s="43"/>
      <c r="MAD392" s="43"/>
      <c r="MAE392" s="43"/>
      <c r="MAF392" s="43"/>
      <c r="MAG392" s="43"/>
      <c r="MAH392" s="43"/>
      <c r="MAI392" s="43"/>
      <c r="MAJ392" s="43"/>
      <c r="MAK392" s="43"/>
      <c r="MAL392" s="43"/>
      <c r="MAM392" s="43"/>
      <c r="MAN392" s="43"/>
      <c r="MAO392" s="43"/>
      <c r="MAP392" s="43"/>
      <c r="MAQ392" s="43"/>
      <c r="MAR392" s="43"/>
      <c r="MAS392" s="43"/>
      <c r="MAT392" s="43"/>
      <c r="MAU392" s="43"/>
      <c r="MAV392" s="43"/>
      <c r="MAW392" s="43"/>
      <c r="MAX392" s="43"/>
      <c r="MAY392" s="43"/>
      <c r="MAZ392" s="43"/>
      <c r="MBA392" s="43"/>
      <c r="MBB392" s="43"/>
      <c r="MBC392" s="43"/>
      <c r="MBD392" s="43"/>
      <c r="MBE392" s="43"/>
      <c r="MBF392" s="43"/>
      <c r="MBG392" s="43"/>
      <c r="MBH392" s="43"/>
      <c r="MBI392" s="43"/>
      <c r="MBJ392" s="43"/>
      <c r="MBK392" s="43"/>
      <c r="MBL392" s="43"/>
      <c r="MBM392" s="43"/>
      <c r="MBN392" s="43"/>
      <c r="MBO392" s="43"/>
      <c r="MBP392" s="43"/>
      <c r="MBQ392" s="43"/>
      <c r="MBR392" s="43"/>
      <c r="MBS392" s="43"/>
      <c r="MBT392" s="43"/>
      <c r="MBU392" s="43"/>
      <c r="MBV392" s="43"/>
      <c r="MBW392" s="43"/>
      <c r="MBX392" s="43"/>
      <c r="MBY392" s="43"/>
      <c r="MBZ392" s="43"/>
      <c r="MCA392" s="43"/>
      <c r="MCB392" s="43"/>
      <c r="MCC392" s="43"/>
      <c r="MCD392" s="43"/>
      <c r="MCE392" s="43"/>
      <c r="MCF392" s="43"/>
      <c r="MCG392" s="43"/>
      <c r="MCH392" s="43"/>
      <c r="MCI392" s="43"/>
      <c r="MCJ392" s="43"/>
      <c r="MCK392" s="43"/>
      <c r="MCL392" s="43"/>
      <c r="MCM392" s="43"/>
      <c r="MCN392" s="43"/>
      <c r="MCO392" s="43"/>
      <c r="MCP392" s="43"/>
      <c r="MCQ392" s="43"/>
      <c r="MCR392" s="43"/>
      <c r="MCS392" s="43"/>
      <c r="MCT392" s="43"/>
      <c r="MCU392" s="43"/>
      <c r="MCV392" s="43"/>
      <c r="MCW392" s="43"/>
      <c r="MCX392" s="43"/>
      <c r="MCY392" s="43"/>
      <c r="MCZ392" s="43"/>
      <c r="MDA392" s="43"/>
      <c r="MDB392" s="43"/>
      <c r="MDC392" s="43"/>
      <c r="MDD392" s="43"/>
      <c r="MDE392" s="43"/>
      <c r="MDF392" s="43"/>
      <c r="MDG392" s="43"/>
      <c r="MDH392" s="43"/>
      <c r="MDI392" s="43"/>
      <c r="MDJ392" s="43"/>
      <c r="MDK392" s="43"/>
      <c r="MDL392" s="43"/>
      <c r="MDM392" s="43"/>
      <c r="MDN392" s="43"/>
      <c r="MDO392" s="43"/>
      <c r="MDP392" s="43"/>
      <c r="MDQ392" s="43"/>
      <c r="MDR392" s="43"/>
      <c r="MDS392" s="43"/>
      <c r="MDT392" s="43"/>
      <c r="MDU392" s="43"/>
      <c r="MDV392" s="43"/>
      <c r="MDW392" s="43"/>
      <c r="MDX392" s="43"/>
      <c r="MDY392" s="43"/>
      <c r="MDZ392" s="43"/>
      <c r="MEA392" s="43"/>
      <c r="MEB392" s="43"/>
      <c r="MEC392" s="43"/>
      <c r="MED392" s="43"/>
      <c r="MEE392" s="43"/>
      <c r="MEF392" s="43"/>
      <c r="MEG392" s="43"/>
      <c r="MEH392" s="43"/>
      <c r="MEI392" s="43"/>
      <c r="MEJ392" s="43"/>
      <c r="MEK392" s="43"/>
      <c r="MEL392" s="43"/>
      <c r="MEM392" s="43"/>
      <c r="MEN392" s="43"/>
      <c r="MEO392" s="43"/>
      <c r="MEP392" s="43"/>
      <c r="MEQ392" s="43"/>
      <c r="MER392" s="43"/>
      <c r="MES392" s="43"/>
      <c r="MET392" s="43"/>
      <c r="MEU392" s="43"/>
      <c r="MEV392" s="43"/>
      <c r="MEW392" s="43"/>
      <c r="MEX392" s="43"/>
      <c r="MEY392" s="43"/>
      <c r="MEZ392" s="43"/>
      <c r="MFA392" s="43"/>
      <c r="MFB392" s="43"/>
      <c r="MFC392" s="43"/>
      <c r="MFD392" s="43"/>
      <c r="MFE392" s="43"/>
      <c r="MFF392" s="43"/>
      <c r="MFG392" s="43"/>
      <c r="MFH392" s="43"/>
      <c r="MFI392" s="43"/>
      <c r="MFJ392" s="43"/>
      <c r="MFK392" s="43"/>
      <c r="MFL392" s="43"/>
      <c r="MFM392" s="43"/>
      <c r="MFN392" s="43"/>
      <c r="MFO392" s="43"/>
      <c r="MFP392" s="43"/>
      <c r="MFQ392" s="43"/>
      <c r="MFR392" s="43"/>
      <c r="MFS392" s="43"/>
      <c r="MFT392" s="43"/>
      <c r="MFU392" s="43"/>
      <c r="MFV392" s="43"/>
      <c r="MFW392" s="43"/>
      <c r="MFX392" s="43"/>
      <c r="MFY392" s="43"/>
      <c r="MFZ392" s="43"/>
      <c r="MGA392" s="43"/>
      <c r="MGB392" s="43"/>
      <c r="MGC392" s="43"/>
      <c r="MGD392" s="43"/>
      <c r="MGE392" s="43"/>
      <c r="MGF392" s="43"/>
      <c r="MGG392" s="43"/>
      <c r="MGH392" s="43"/>
      <c r="MGI392" s="43"/>
      <c r="MGJ392" s="43"/>
      <c r="MGK392" s="43"/>
      <c r="MGL392" s="43"/>
      <c r="MGM392" s="43"/>
      <c r="MGN392" s="43"/>
      <c r="MGO392" s="43"/>
      <c r="MGP392" s="43"/>
      <c r="MGQ392" s="43"/>
      <c r="MGR392" s="43"/>
      <c r="MGS392" s="43"/>
      <c r="MGT392" s="43"/>
      <c r="MGU392" s="43"/>
      <c r="MGV392" s="43"/>
      <c r="MGW392" s="43"/>
      <c r="MGX392" s="43"/>
      <c r="MGY392" s="43"/>
      <c r="MGZ392" s="43"/>
      <c r="MHA392" s="43"/>
      <c r="MHB392" s="43"/>
      <c r="MHC392" s="43"/>
      <c r="MHD392" s="43"/>
      <c r="MHE392" s="43"/>
      <c r="MHF392" s="43"/>
      <c r="MHG392" s="43"/>
      <c r="MHH392" s="43"/>
      <c r="MHI392" s="43"/>
      <c r="MHJ392" s="43"/>
      <c r="MHK392" s="43"/>
      <c r="MHL392" s="43"/>
      <c r="MHM392" s="43"/>
      <c r="MHN392" s="43"/>
      <c r="MHO392" s="43"/>
      <c r="MHP392" s="43"/>
      <c r="MHQ392" s="43"/>
      <c r="MHR392" s="43"/>
      <c r="MHS392" s="43"/>
      <c r="MHT392" s="43"/>
      <c r="MHU392" s="43"/>
      <c r="MHV392" s="43"/>
      <c r="MHW392" s="43"/>
      <c r="MHX392" s="43"/>
      <c r="MHY392" s="43"/>
      <c r="MHZ392" s="43"/>
      <c r="MIA392" s="43"/>
      <c r="MIB392" s="43"/>
      <c r="MIC392" s="43"/>
      <c r="MID392" s="43"/>
      <c r="MIE392" s="43"/>
      <c r="MIF392" s="43"/>
      <c r="MIG392" s="43"/>
      <c r="MIH392" s="43"/>
      <c r="MII392" s="43"/>
      <c r="MIJ392" s="43"/>
      <c r="MIK392" s="43"/>
      <c r="MIL392" s="43"/>
      <c r="MIM392" s="43"/>
      <c r="MIN392" s="43"/>
      <c r="MIO392" s="43"/>
      <c r="MIP392" s="43"/>
      <c r="MIQ392" s="43"/>
      <c r="MIR392" s="43"/>
      <c r="MIS392" s="43"/>
      <c r="MIT392" s="43"/>
      <c r="MIU392" s="43"/>
      <c r="MIV392" s="43"/>
      <c r="MIW392" s="43"/>
      <c r="MIX392" s="43"/>
      <c r="MIY392" s="43"/>
      <c r="MIZ392" s="43"/>
      <c r="MJA392" s="43"/>
      <c r="MJB392" s="43"/>
      <c r="MJC392" s="43"/>
      <c r="MJD392" s="43"/>
      <c r="MJE392" s="43"/>
      <c r="MJF392" s="43"/>
      <c r="MJG392" s="43"/>
      <c r="MJH392" s="43"/>
      <c r="MJI392" s="43"/>
      <c r="MJJ392" s="43"/>
      <c r="MJK392" s="43"/>
      <c r="MJL392" s="43"/>
      <c r="MJM392" s="43"/>
      <c r="MJN392" s="43"/>
      <c r="MJO392" s="43"/>
      <c r="MJP392" s="43"/>
      <c r="MJQ392" s="43"/>
      <c r="MJR392" s="43"/>
      <c r="MJS392" s="43"/>
      <c r="MJT392" s="43"/>
      <c r="MJU392" s="43"/>
      <c r="MJV392" s="43"/>
      <c r="MJW392" s="43"/>
      <c r="MJX392" s="43"/>
      <c r="MJY392" s="43"/>
      <c r="MJZ392" s="43"/>
      <c r="MKA392" s="43"/>
      <c r="MKB392" s="43"/>
      <c r="MKC392" s="43"/>
      <c r="MKD392" s="43"/>
      <c r="MKE392" s="43"/>
      <c r="MKF392" s="43"/>
      <c r="MKG392" s="43"/>
      <c r="MKH392" s="43"/>
      <c r="MKI392" s="43"/>
      <c r="MKJ392" s="43"/>
      <c r="MKK392" s="43"/>
      <c r="MKL392" s="43"/>
      <c r="MKM392" s="43"/>
      <c r="MKN392" s="43"/>
      <c r="MKO392" s="43"/>
      <c r="MKP392" s="43"/>
      <c r="MKQ392" s="43"/>
      <c r="MKR392" s="43"/>
      <c r="MKS392" s="43"/>
      <c r="MKT392" s="43"/>
      <c r="MKU392" s="43"/>
      <c r="MKV392" s="43"/>
      <c r="MKW392" s="43"/>
      <c r="MKX392" s="43"/>
      <c r="MKY392" s="43"/>
      <c r="MKZ392" s="43"/>
      <c r="MLA392" s="43"/>
      <c r="MLB392" s="43"/>
      <c r="MLC392" s="43"/>
      <c r="MLD392" s="43"/>
      <c r="MLE392" s="43"/>
      <c r="MLF392" s="43"/>
      <c r="MLG392" s="43"/>
      <c r="MLH392" s="43"/>
      <c r="MLI392" s="43"/>
      <c r="MLJ392" s="43"/>
      <c r="MLK392" s="43"/>
      <c r="MLL392" s="43"/>
      <c r="MLM392" s="43"/>
      <c r="MLN392" s="43"/>
      <c r="MLO392" s="43"/>
      <c r="MLP392" s="43"/>
      <c r="MLQ392" s="43"/>
      <c r="MLR392" s="43"/>
      <c r="MLS392" s="43"/>
      <c r="MLT392" s="43"/>
      <c r="MLU392" s="43"/>
      <c r="MLV392" s="43"/>
      <c r="MLW392" s="43"/>
      <c r="MLX392" s="43"/>
      <c r="MLY392" s="43"/>
      <c r="MLZ392" s="43"/>
      <c r="MMA392" s="43"/>
      <c r="MMB392" s="43"/>
      <c r="MMC392" s="43"/>
      <c r="MMD392" s="43"/>
      <c r="MME392" s="43"/>
      <c r="MMF392" s="43"/>
      <c r="MMG392" s="43"/>
      <c r="MMH392" s="43"/>
      <c r="MMI392" s="43"/>
      <c r="MMJ392" s="43"/>
      <c r="MMK392" s="43"/>
      <c r="MML392" s="43"/>
      <c r="MMM392" s="43"/>
      <c r="MMN392" s="43"/>
      <c r="MMO392" s="43"/>
      <c r="MMP392" s="43"/>
      <c r="MMQ392" s="43"/>
      <c r="MMR392" s="43"/>
      <c r="MMS392" s="43"/>
      <c r="MMT392" s="43"/>
      <c r="MMU392" s="43"/>
      <c r="MMV392" s="43"/>
      <c r="MMW392" s="43"/>
      <c r="MMX392" s="43"/>
      <c r="MMY392" s="43"/>
      <c r="MMZ392" s="43"/>
      <c r="MNA392" s="43"/>
      <c r="MNB392" s="43"/>
      <c r="MNC392" s="43"/>
      <c r="MND392" s="43"/>
      <c r="MNE392" s="43"/>
      <c r="MNF392" s="43"/>
      <c r="MNG392" s="43"/>
      <c r="MNH392" s="43"/>
      <c r="MNI392" s="43"/>
      <c r="MNJ392" s="43"/>
      <c r="MNK392" s="43"/>
      <c r="MNL392" s="43"/>
      <c r="MNM392" s="43"/>
      <c r="MNN392" s="43"/>
      <c r="MNO392" s="43"/>
      <c r="MNP392" s="43"/>
      <c r="MNQ392" s="43"/>
      <c r="MNR392" s="43"/>
      <c r="MNS392" s="43"/>
      <c r="MNT392" s="43"/>
      <c r="MNU392" s="43"/>
      <c r="MNV392" s="43"/>
      <c r="MNW392" s="43"/>
      <c r="MNX392" s="43"/>
      <c r="MNY392" s="43"/>
      <c r="MNZ392" s="43"/>
      <c r="MOA392" s="43"/>
      <c r="MOB392" s="43"/>
      <c r="MOC392" s="43"/>
      <c r="MOD392" s="43"/>
      <c r="MOE392" s="43"/>
      <c r="MOF392" s="43"/>
      <c r="MOG392" s="43"/>
      <c r="MOH392" s="43"/>
      <c r="MOI392" s="43"/>
      <c r="MOJ392" s="43"/>
      <c r="MOK392" s="43"/>
      <c r="MOL392" s="43"/>
      <c r="MOM392" s="43"/>
      <c r="MON392" s="43"/>
      <c r="MOO392" s="43"/>
      <c r="MOP392" s="43"/>
      <c r="MOQ392" s="43"/>
      <c r="MOR392" s="43"/>
      <c r="MOS392" s="43"/>
      <c r="MOT392" s="43"/>
      <c r="MOU392" s="43"/>
      <c r="MOV392" s="43"/>
      <c r="MOW392" s="43"/>
      <c r="MOX392" s="43"/>
      <c r="MOY392" s="43"/>
      <c r="MOZ392" s="43"/>
      <c r="MPA392" s="43"/>
      <c r="MPB392" s="43"/>
      <c r="MPC392" s="43"/>
      <c r="MPD392" s="43"/>
      <c r="MPE392" s="43"/>
      <c r="MPF392" s="43"/>
      <c r="MPG392" s="43"/>
      <c r="MPH392" s="43"/>
      <c r="MPI392" s="43"/>
      <c r="MPJ392" s="43"/>
      <c r="MPK392" s="43"/>
      <c r="MPL392" s="43"/>
      <c r="MPM392" s="43"/>
      <c r="MPN392" s="43"/>
      <c r="MPO392" s="43"/>
      <c r="MPP392" s="43"/>
      <c r="MPQ392" s="43"/>
      <c r="MPR392" s="43"/>
      <c r="MPS392" s="43"/>
      <c r="MPT392" s="43"/>
      <c r="MPU392" s="43"/>
      <c r="MPV392" s="43"/>
      <c r="MPW392" s="43"/>
      <c r="MPX392" s="43"/>
      <c r="MPY392" s="43"/>
      <c r="MPZ392" s="43"/>
      <c r="MQA392" s="43"/>
      <c r="MQB392" s="43"/>
      <c r="MQC392" s="43"/>
      <c r="MQD392" s="43"/>
      <c r="MQE392" s="43"/>
      <c r="MQF392" s="43"/>
      <c r="MQG392" s="43"/>
      <c r="MQH392" s="43"/>
      <c r="MQI392" s="43"/>
      <c r="MQJ392" s="43"/>
      <c r="MQK392" s="43"/>
      <c r="MQL392" s="43"/>
      <c r="MQM392" s="43"/>
      <c r="MQN392" s="43"/>
      <c r="MQO392" s="43"/>
      <c r="MQP392" s="43"/>
      <c r="MQQ392" s="43"/>
      <c r="MQR392" s="43"/>
      <c r="MQS392" s="43"/>
      <c r="MQT392" s="43"/>
      <c r="MQU392" s="43"/>
      <c r="MQV392" s="43"/>
      <c r="MQW392" s="43"/>
      <c r="MQX392" s="43"/>
      <c r="MQY392" s="43"/>
      <c r="MQZ392" s="43"/>
      <c r="MRA392" s="43"/>
      <c r="MRB392" s="43"/>
      <c r="MRC392" s="43"/>
      <c r="MRD392" s="43"/>
      <c r="MRE392" s="43"/>
      <c r="MRF392" s="43"/>
      <c r="MRG392" s="43"/>
      <c r="MRH392" s="43"/>
      <c r="MRI392" s="43"/>
      <c r="MRJ392" s="43"/>
      <c r="MRK392" s="43"/>
      <c r="MRL392" s="43"/>
      <c r="MRM392" s="43"/>
      <c r="MRN392" s="43"/>
      <c r="MRO392" s="43"/>
      <c r="MRP392" s="43"/>
      <c r="MRQ392" s="43"/>
      <c r="MRR392" s="43"/>
      <c r="MRS392" s="43"/>
      <c r="MRT392" s="43"/>
      <c r="MRU392" s="43"/>
      <c r="MRV392" s="43"/>
      <c r="MRW392" s="43"/>
      <c r="MRX392" s="43"/>
      <c r="MRY392" s="43"/>
      <c r="MRZ392" s="43"/>
      <c r="MSA392" s="43"/>
      <c r="MSB392" s="43"/>
      <c r="MSC392" s="43"/>
      <c r="MSD392" s="43"/>
      <c r="MSE392" s="43"/>
      <c r="MSF392" s="43"/>
      <c r="MSG392" s="43"/>
      <c r="MSH392" s="43"/>
      <c r="MSI392" s="43"/>
      <c r="MSJ392" s="43"/>
      <c r="MSK392" s="43"/>
      <c r="MSL392" s="43"/>
      <c r="MSM392" s="43"/>
      <c r="MSN392" s="43"/>
      <c r="MSO392" s="43"/>
      <c r="MSP392" s="43"/>
      <c r="MSQ392" s="43"/>
      <c r="MSR392" s="43"/>
      <c r="MSS392" s="43"/>
      <c r="MST392" s="43"/>
      <c r="MSU392" s="43"/>
      <c r="MSV392" s="43"/>
      <c r="MSW392" s="43"/>
      <c r="MSX392" s="43"/>
      <c r="MSY392" s="43"/>
      <c r="MSZ392" s="43"/>
      <c r="MTA392" s="43"/>
      <c r="MTB392" s="43"/>
      <c r="MTC392" s="43"/>
      <c r="MTD392" s="43"/>
      <c r="MTE392" s="43"/>
      <c r="MTF392" s="43"/>
      <c r="MTG392" s="43"/>
      <c r="MTH392" s="43"/>
      <c r="MTI392" s="43"/>
      <c r="MTJ392" s="43"/>
      <c r="MTK392" s="43"/>
      <c r="MTL392" s="43"/>
      <c r="MTM392" s="43"/>
      <c r="MTN392" s="43"/>
      <c r="MTO392" s="43"/>
      <c r="MTP392" s="43"/>
      <c r="MTQ392" s="43"/>
      <c r="MTR392" s="43"/>
      <c r="MTS392" s="43"/>
      <c r="MTT392" s="43"/>
      <c r="MTU392" s="43"/>
      <c r="MTV392" s="43"/>
      <c r="MTW392" s="43"/>
      <c r="MTX392" s="43"/>
      <c r="MTY392" s="43"/>
      <c r="MTZ392" s="43"/>
      <c r="MUA392" s="43"/>
      <c r="MUB392" s="43"/>
      <c r="MUC392" s="43"/>
      <c r="MUD392" s="43"/>
      <c r="MUE392" s="43"/>
      <c r="MUF392" s="43"/>
      <c r="MUG392" s="43"/>
      <c r="MUH392" s="43"/>
      <c r="MUI392" s="43"/>
      <c r="MUJ392" s="43"/>
      <c r="MUK392" s="43"/>
      <c r="MUL392" s="43"/>
      <c r="MUM392" s="43"/>
      <c r="MUN392" s="43"/>
      <c r="MUO392" s="43"/>
      <c r="MUP392" s="43"/>
      <c r="MUQ392" s="43"/>
      <c r="MUR392" s="43"/>
      <c r="MUS392" s="43"/>
      <c r="MUT392" s="43"/>
      <c r="MUU392" s="43"/>
      <c r="MUV392" s="43"/>
      <c r="MUW392" s="43"/>
      <c r="MUX392" s="43"/>
      <c r="MUY392" s="43"/>
      <c r="MUZ392" s="43"/>
      <c r="MVA392" s="43"/>
      <c r="MVB392" s="43"/>
      <c r="MVC392" s="43"/>
      <c r="MVD392" s="43"/>
      <c r="MVE392" s="43"/>
      <c r="MVF392" s="43"/>
      <c r="MVG392" s="43"/>
      <c r="MVH392" s="43"/>
      <c r="MVI392" s="43"/>
      <c r="MVJ392" s="43"/>
      <c r="MVK392" s="43"/>
      <c r="MVL392" s="43"/>
      <c r="MVM392" s="43"/>
      <c r="MVN392" s="43"/>
      <c r="MVO392" s="43"/>
      <c r="MVP392" s="43"/>
      <c r="MVQ392" s="43"/>
      <c r="MVR392" s="43"/>
      <c r="MVS392" s="43"/>
      <c r="MVT392" s="43"/>
      <c r="MVU392" s="43"/>
      <c r="MVV392" s="43"/>
      <c r="MVW392" s="43"/>
      <c r="MVX392" s="43"/>
      <c r="MVY392" s="43"/>
      <c r="MVZ392" s="43"/>
      <c r="MWA392" s="43"/>
      <c r="MWB392" s="43"/>
      <c r="MWC392" s="43"/>
      <c r="MWD392" s="43"/>
      <c r="MWE392" s="43"/>
      <c r="MWF392" s="43"/>
      <c r="MWG392" s="43"/>
      <c r="MWH392" s="43"/>
      <c r="MWI392" s="43"/>
      <c r="MWJ392" s="43"/>
      <c r="MWK392" s="43"/>
      <c r="MWL392" s="43"/>
      <c r="MWM392" s="43"/>
      <c r="MWN392" s="43"/>
      <c r="MWO392" s="43"/>
      <c r="MWP392" s="43"/>
      <c r="MWQ392" s="43"/>
      <c r="MWR392" s="43"/>
      <c r="MWS392" s="43"/>
      <c r="MWT392" s="43"/>
      <c r="MWU392" s="43"/>
      <c r="MWV392" s="43"/>
      <c r="MWW392" s="43"/>
      <c r="MWX392" s="43"/>
      <c r="MWY392" s="43"/>
      <c r="MWZ392" s="43"/>
      <c r="MXA392" s="43"/>
      <c r="MXB392" s="43"/>
      <c r="MXC392" s="43"/>
      <c r="MXD392" s="43"/>
      <c r="MXE392" s="43"/>
      <c r="MXF392" s="43"/>
      <c r="MXG392" s="43"/>
      <c r="MXH392" s="43"/>
      <c r="MXI392" s="43"/>
      <c r="MXJ392" s="43"/>
      <c r="MXK392" s="43"/>
      <c r="MXL392" s="43"/>
      <c r="MXM392" s="43"/>
      <c r="MXN392" s="43"/>
      <c r="MXO392" s="43"/>
      <c r="MXP392" s="43"/>
      <c r="MXQ392" s="43"/>
      <c r="MXR392" s="43"/>
      <c r="MXS392" s="43"/>
      <c r="MXT392" s="43"/>
      <c r="MXU392" s="43"/>
      <c r="MXV392" s="43"/>
      <c r="MXW392" s="43"/>
      <c r="MXX392" s="43"/>
      <c r="MXY392" s="43"/>
      <c r="MXZ392" s="43"/>
      <c r="MYA392" s="43"/>
      <c r="MYB392" s="43"/>
      <c r="MYC392" s="43"/>
      <c r="MYD392" s="43"/>
      <c r="MYE392" s="43"/>
      <c r="MYF392" s="43"/>
      <c r="MYG392" s="43"/>
      <c r="MYH392" s="43"/>
      <c r="MYI392" s="43"/>
      <c r="MYJ392" s="43"/>
      <c r="MYK392" s="43"/>
      <c r="MYL392" s="43"/>
      <c r="MYM392" s="43"/>
      <c r="MYN392" s="43"/>
      <c r="MYO392" s="43"/>
      <c r="MYP392" s="43"/>
      <c r="MYQ392" s="43"/>
      <c r="MYR392" s="43"/>
      <c r="MYS392" s="43"/>
      <c r="MYT392" s="43"/>
      <c r="MYU392" s="43"/>
      <c r="MYV392" s="43"/>
      <c r="MYW392" s="43"/>
      <c r="MYX392" s="43"/>
      <c r="MYY392" s="43"/>
      <c r="MYZ392" s="43"/>
      <c r="MZA392" s="43"/>
      <c r="MZB392" s="43"/>
      <c r="MZC392" s="43"/>
      <c r="MZD392" s="43"/>
      <c r="MZE392" s="43"/>
      <c r="MZF392" s="43"/>
      <c r="MZG392" s="43"/>
      <c r="MZH392" s="43"/>
      <c r="MZI392" s="43"/>
      <c r="MZJ392" s="43"/>
      <c r="MZK392" s="43"/>
      <c r="MZL392" s="43"/>
      <c r="MZM392" s="43"/>
      <c r="MZN392" s="43"/>
      <c r="MZO392" s="43"/>
      <c r="MZP392" s="43"/>
      <c r="MZQ392" s="43"/>
      <c r="MZR392" s="43"/>
      <c r="MZS392" s="43"/>
      <c r="MZT392" s="43"/>
      <c r="MZU392" s="43"/>
      <c r="MZV392" s="43"/>
      <c r="MZW392" s="43"/>
      <c r="MZX392" s="43"/>
      <c r="MZY392" s="43"/>
      <c r="MZZ392" s="43"/>
      <c r="NAA392" s="43"/>
      <c r="NAB392" s="43"/>
      <c r="NAC392" s="43"/>
      <c r="NAD392" s="43"/>
      <c r="NAE392" s="43"/>
      <c r="NAF392" s="43"/>
      <c r="NAG392" s="43"/>
      <c r="NAH392" s="43"/>
      <c r="NAI392" s="43"/>
      <c r="NAJ392" s="43"/>
      <c r="NAK392" s="43"/>
      <c r="NAL392" s="43"/>
      <c r="NAM392" s="43"/>
      <c r="NAN392" s="43"/>
      <c r="NAO392" s="43"/>
      <c r="NAP392" s="43"/>
      <c r="NAQ392" s="43"/>
      <c r="NAR392" s="43"/>
      <c r="NAS392" s="43"/>
      <c r="NAT392" s="43"/>
      <c r="NAU392" s="43"/>
      <c r="NAV392" s="43"/>
      <c r="NAW392" s="43"/>
      <c r="NAX392" s="43"/>
      <c r="NAY392" s="43"/>
      <c r="NAZ392" s="43"/>
      <c r="NBA392" s="43"/>
      <c r="NBB392" s="43"/>
      <c r="NBC392" s="43"/>
      <c r="NBD392" s="43"/>
      <c r="NBE392" s="43"/>
      <c r="NBF392" s="43"/>
      <c r="NBG392" s="43"/>
      <c r="NBH392" s="43"/>
      <c r="NBI392" s="43"/>
      <c r="NBJ392" s="43"/>
      <c r="NBK392" s="43"/>
      <c r="NBL392" s="43"/>
      <c r="NBM392" s="43"/>
      <c r="NBN392" s="43"/>
      <c r="NBO392" s="43"/>
      <c r="NBP392" s="43"/>
      <c r="NBQ392" s="43"/>
      <c r="NBR392" s="43"/>
      <c r="NBS392" s="43"/>
      <c r="NBT392" s="43"/>
      <c r="NBU392" s="43"/>
      <c r="NBV392" s="43"/>
      <c r="NBW392" s="43"/>
      <c r="NBX392" s="43"/>
      <c r="NBY392" s="43"/>
      <c r="NBZ392" s="43"/>
      <c r="NCA392" s="43"/>
      <c r="NCB392" s="43"/>
      <c r="NCC392" s="43"/>
      <c r="NCD392" s="43"/>
      <c r="NCE392" s="43"/>
      <c r="NCF392" s="43"/>
      <c r="NCG392" s="43"/>
      <c r="NCH392" s="43"/>
      <c r="NCI392" s="43"/>
      <c r="NCJ392" s="43"/>
      <c r="NCK392" s="43"/>
      <c r="NCL392" s="43"/>
      <c r="NCM392" s="43"/>
      <c r="NCN392" s="43"/>
      <c r="NCO392" s="43"/>
      <c r="NCP392" s="43"/>
      <c r="NCQ392" s="43"/>
      <c r="NCR392" s="43"/>
      <c r="NCS392" s="43"/>
      <c r="NCT392" s="43"/>
      <c r="NCU392" s="43"/>
      <c r="NCV392" s="43"/>
      <c r="NCW392" s="43"/>
      <c r="NCX392" s="43"/>
      <c r="NCY392" s="43"/>
      <c r="NCZ392" s="43"/>
      <c r="NDA392" s="43"/>
      <c r="NDB392" s="43"/>
      <c r="NDC392" s="43"/>
      <c r="NDD392" s="43"/>
      <c r="NDE392" s="43"/>
      <c r="NDF392" s="43"/>
      <c r="NDG392" s="43"/>
      <c r="NDH392" s="43"/>
      <c r="NDI392" s="43"/>
      <c r="NDJ392" s="43"/>
      <c r="NDK392" s="43"/>
      <c r="NDL392" s="43"/>
      <c r="NDM392" s="43"/>
      <c r="NDN392" s="43"/>
      <c r="NDO392" s="43"/>
      <c r="NDP392" s="43"/>
      <c r="NDQ392" s="43"/>
      <c r="NDR392" s="43"/>
      <c r="NDS392" s="43"/>
      <c r="NDT392" s="43"/>
      <c r="NDU392" s="43"/>
      <c r="NDV392" s="43"/>
      <c r="NDW392" s="43"/>
      <c r="NDX392" s="43"/>
      <c r="NDY392" s="43"/>
      <c r="NDZ392" s="43"/>
      <c r="NEA392" s="43"/>
      <c r="NEB392" s="43"/>
      <c r="NEC392" s="43"/>
      <c r="NED392" s="43"/>
      <c r="NEE392" s="43"/>
      <c r="NEF392" s="43"/>
      <c r="NEG392" s="43"/>
      <c r="NEH392" s="43"/>
      <c r="NEI392" s="43"/>
      <c r="NEJ392" s="43"/>
      <c r="NEK392" s="43"/>
      <c r="NEL392" s="43"/>
      <c r="NEM392" s="43"/>
      <c r="NEN392" s="43"/>
      <c r="NEO392" s="43"/>
      <c r="NEP392" s="43"/>
      <c r="NEQ392" s="43"/>
      <c r="NER392" s="43"/>
      <c r="NES392" s="43"/>
      <c r="NET392" s="43"/>
      <c r="NEU392" s="43"/>
      <c r="NEV392" s="43"/>
      <c r="NEW392" s="43"/>
      <c r="NEX392" s="43"/>
      <c r="NEY392" s="43"/>
      <c r="NEZ392" s="43"/>
      <c r="NFA392" s="43"/>
      <c r="NFB392" s="43"/>
      <c r="NFC392" s="43"/>
      <c r="NFD392" s="43"/>
      <c r="NFE392" s="43"/>
      <c r="NFF392" s="43"/>
      <c r="NFG392" s="43"/>
      <c r="NFH392" s="43"/>
      <c r="NFI392" s="43"/>
      <c r="NFJ392" s="43"/>
      <c r="NFK392" s="43"/>
      <c r="NFL392" s="43"/>
      <c r="NFM392" s="43"/>
      <c r="NFN392" s="43"/>
      <c r="NFO392" s="43"/>
      <c r="NFP392" s="43"/>
      <c r="NFQ392" s="43"/>
      <c r="NFR392" s="43"/>
      <c r="NFS392" s="43"/>
      <c r="NFT392" s="43"/>
      <c r="NFU392" s="43"/>
      <c r="NFV392" s="43"/>
      <c r="NFW392" s="43"/>
      <c r="NFX392" s="43"/>
      <c r="NFY392" s="43"/>
      <c r="NFZ392" s="43"/>
      <c r="NGA392" s="43"/>
      <c r="NGB392" s="43"/>
      <c r="NGC392" s="43"/>
      <c r="NGD392" s="43"/>
      <c r="NGE392" s="43"/>
      <c r="NGF392" s="43"/>
      <c r="NGG392" s="43"/>
      <c r="NGH392" s="43"/>
      <c r="NGI392" s="43"/>
      <c r="NGJ392" s="43"/>
      <c r="NGK392" s="43"/>
      <c r="NGL392" s="43"/>
      <c r="NGM392" s="43"/>
      <c r="NGN392" s="43"/>
      <c r="NGO392" s="43"/>
      <c r="NGP392" s="43"/>
      <c r="NGQ392" s="43"/>
      <c r="NGR392" s="43"/>
      <c r="NGS392" s="43"/>
      <c r="NGT392" s="43"/>
      <c r="NGU392" s="43"/>
      <c r="NGV392" s="43"/>
      <c r="NGW392" s="43"/>
      <c r="NGX392" s="43"/>
      <c r="NGY392" s="43"/>
      <c r="NGZ392" s="43"/>
      <c r="NHA392" s="43"/>
      <c r="NHB392" s="43"/>
      <c r="NHC392" s="43"/>
      <c r="NHD392" s="43"/>
      <c r="NHE392" s="43"/>
      <c r="NHF392" s="43"/>
      <c r="NHG392" s="43"/>
      <c r="NHH392" s="43"/>
      <c r="NHI392" s="43"/>
      <c r="NHJ392" s="43"/>
      <c r="NHK392" s="43"/>
      <c r="NHL392" s="43"/>
      <c r="NHM392" s="43"/>
      <c r="NHN392" s="43"/>
      <c r="NHO392" s="43"/>
      <c r="NHP392" s="43"/>
      <c r="NHQ392" s="43"/>
      <c r="NHR392" s="43"/>
      <c r="NHS392" s="43"/>
      <c r="NHT392" s="43"/>
      <c r="NHU392" s="43"/>
      <c r="NHV392" s="43"/>
      <c r="NHW392" s="43"/>
      <c r="NHX392" s="43"/>
      <c r="NHY392" s="43"/>
      <c r="NHZ392" s="43"/>
      <c r="NIA392" s="43"/>
      <c r="NIB392" s="43"/>
      <c r="NIC392" s="43"/>
      <c r="NID392" s="43"/>
      <c r="NIE392" s="43"/>
      <c r="NIF392" s="43"/>
      <c r="NIG392" s="43"/>
      <c r="NIH392" s="43"/>
      <c r="NII392" s="43"/>
      <c r="NIJ392" s="43"/>
      <c r="NIK392" s="43"/>
      <c r="NIL392" s="43"/>
      <c r="NIM392" s="43"/>
      <c r="NIN392" s="43"/>
      <c r="NIO392" s="43"/>
      <c r="NIP392" s="43"/>
      <c r="NIQ392" s="43"/>
      <c r="NIR392" s="43"/>
      <c r="NIS392" s="43"/>
      <c r="NIT392" s="43"/>
      <c r="NIU392" s="43"/>
      <c r="NIV392" s="43"/>
      <c r="NIW392" s="43"/>
      <c r="NIX392" s="43"/>
      <c r="NIY392" s="43"/>
      <c r="NIZ392" s="43"/>
      <c r="NJA392" s="43"/>
      <c r="NJB392" s="43"/>
      <c r="NJC392" s="43"/>
      <c r="NJD392" s="43"/>
      <c r="NJE392" s="43"/>
      <c r="NJF392" s="43"/>
      <c r="NJG392" s="43"/>
      <c r="NJH392" s="43"/>
      <c r="NJI392" s="43"/>
      <c r="NJJ392" s="43"/>
      <c r="NJK392" s="43"/>
      <c r="NJL392" s="43"/>
      <c r="NJM392" s="43"/>
      <c r="NJN392" s="43"/>
      <c r="NJO392" s="43"/>
      <c r="NJP392" s="43"/>
      <c r="NJQ392" s="43"/>
      <c r="NJR392" s="43"/>
      <c r="NJS392" s="43"/>
      <c r="NJT392" s="43"/>
      <c r="NJU392" s="43"/>
      <c r="NJV392" s="43"/>
      <c r="NJW392" s="43"/>
      <c r="NJX392" s="43"/>
      <c r="NJY392" s="43"/>
      <c r="NJZ392" s="43"/>
      <c r="NKA392" s="43"/>
      <c r="NKB392" s="43"/>
      <c r="NKC392" s="43"/>
      <c r="NKD392" s="43"/>
      <c r="NKE392" s="43"/>
      <c r="NKF392" s="43"/>
      <c r="NKG392" s="43"/>
      <c r="NKH392" s="43"/>
      <c r="NKI392" s="43"/>
      <c r="NKJ392" s="43"/>
      <c r="NKK392" s="43"/>
      <c r="NKL392" s="43"/>
      <c r="NKM392" s="43"/>
      <c r="NKN392" s="43"/>
      <c r="NKO392" s="43"/>
      <c r="NKP392" s="43"/>
      <c r="NKQ392" s="43"/>
      <c r="NKR392" s="43"/>
      <c r="NKS392" s="43"/>
      <c r="NKT392" s="43"/>
      <c r="NKU392" s="43"/>
      <c r="NKV392" s="43"/>
      <c r="NKW392" s="43"/>
      <c r="NKX392" s="43"/>
      <c r="NKY392" s="43"/>
      <c r="NKZ392" s="43"/>
      <c r="NLA392" s="43"/>
      <c r="NLB392" s="43"/>
      <c r="NLC392" s="43"/>
      <c r="NLD392" s="43"/>
      <c r="NLE392" s="43"/>
      <c r="NLF392" s="43"/>
      <c r="NLG392" s="43"/>
      <c r="NLH392" s="43"/>
      <c r="NLI392" s="43"/>
      <c r="NLJ392" s="43"/>
      <c r="NLK392" s="43"/>
      <c r="NLL392" s="43"/>
      <c r="NLM392" s="43"/>
      <c r="NLN392" s="43"/>
      <c r="NLO392" s="43"/>
      <c r="NLP392" s="43"/>
      <c r="NLQ392" s="43"/>
      <c r="NLR392" s="43"/>
      <c r="NLS392" s="43"/>
      <c r="NLT392" s="43"/>
      <c r="NLU392" s="43"/>
      <c r="NLV392" s="43"/>
      <c r="NLW392" s="43"/>
      <c r="NLX392" s="43"/>
      <c r="NLY392" s="43"/>
      <c r="NLZ392" s="43"/>
      <c r="NMA392" s="43"/>
      <c r="NMB392" s="43"/>
      <c r="NMC392" s="43"/>
      <c r="NMD392" s="43"/>
      <c r="NME392" s="43"/>
      <c r="NMF392" s="43"/>
      <c r="NMG392" s="43"/>
      <c r="NMH392" s="43"/>
      <c r="NMI392" s="43"/>
      <c r="NMJ392" s="43"/>
      <c r="NMK392" s="43"/>
      <c r="NML392" s="43"/>
      <c r="NMM392" s="43"/>
      <c r="NMN392" s="43"/>
      <c r="NMO392" s="43"/>
      <c r="NMP392" s="43"/>
      <c r="NMQ392" s="43"/>
      <c r="NMR392" s="43"/>
      <c r="NMS392" s="43"/>
      <c r="NMT392" s="43"/>
      <c r="NMU392" s="43"/>
      <c r="NMV392" s="43"/>
      <c r="NMW392" s="43"/>
      <c r="NMX392" s="43"/>
      <c r="NMY392" s="43"/>
      <c r="NMZ392" s="43"/>
      <c r="NNA392" s="43"/>
      <c r="NNB392" s="43"/>
      <c r="NNC392" s="43"/>
      <c r="NND392" s="43"/>
      <c r="NNE392" s="43"/>
      <c r="NNF392" s="43"/>
      <c r="NNG392" s="43"/>
      <c r="NNH392" s="43"/>
      <c r="NNI392" s="43"/>
      <c r="NNJ392" s="43"/>
      <c r="NNK392" s="43"/>
      <c r="NNL392" s="43"/>
      <c r="NNM392" s="43"/>
      <c r="NNN392" s="43"/>
      <c r="NNO392" s="43"/>
      <c r="NNP392" s="43"/>
      <c r="NNQ392" s="43"/>
      <c r="NNR392" s="43"/>
      <c r="NNS392" s="43"/>
      <c r="NNT392" s="43"/>
      <c r="NNU392" s="43"/>
      <c r="NNV392" s="43"/>
      <c r="NNW392" s="43"/>
      <c r="NNX392" s="43"/>
      <c r="NNY392" s="43"/>
      <c r="NNZ392" s="43"/>
      <c r="NOA392" s="43"/>
      <c r="NOB392" s="43"/>
      <c r="NOC392" s="43"/>
      <c r="NOD392" s="43"/>
      <c r="NOE392" s="43"/>
      <c r="NOF392" s="43"/>
      <c r="NOG392" s="43"/>
      <c r="NOH392" s="43"/>
      <c r="NOI392" s="43"/>
      <c r="NOJ392" s="43"/>
      <c r="NOK392" s="43"/>
      <c r="NOL392" s="43"/>
      <c r="NOM392" s="43"/>
      <c r="NON392" s="43"/>
      <c r="NOO392" s="43"/>
      <c r="NOP392" s="43"/>
      <c r="NOQ392" s="43"/>
      <c r="NOR392" s="43"/>
      <c r="NOS392" s="43"/>
      <c r="NOT392" s="43"/>
      <c r="NOU392" s="43"/>
      <c r="NOV392" s="43"/>
      <c r="NOW392" s="43"/>
      <c r="NOX392" s="43"/>
      <c r="NOY392" s="43"/>
      <c r="NOZ392" s="43"/>
      <c r="NPA392" s="43"/>
      <c r="NPB392" s="43"/>
      <c r="NPC392" s="43"/>
      <c r="NPD392" s="43"/>
      <c r="NPE392" s="43"/>
      <c r="NPF392" s="43"/>
      <c r="NPG392" s="43"/>
      <c r="NPH392" s="43"/>
      <c r="NPI392" s="43"/>
      <c r="NPJ392" s="43"/>
      <c r="NPK392" s="43"/>
      <c r="NPL392" s="43"/>
      <c r="NPM392" s="43"/>
      <c r="NPN392" s="43"/>
      <c r="NPO392" s="43"/>
      <c r="NPP392" s="43"/>
      <c r="NPQ392" s="43"/>
      <c r="NPR392" s="43"/>
      <c r="NPS392" s="43"/>
      <c r="NPT392" s="43"/>
      <c r="NPU392" s="43"/>
      <c r="NPV392" s="43"/>
      <c r="NPW392" s="43"/>
      <c r="NPX392" s="43"/>
      <c r="NPY392" s="43"/>
      <c r="NPZ392" s="43"/>
      <c r="NQA392" s="43"/>
      <c r="NQB392" s="43"/>
      <c r="NQC392" s="43"/>
      <c r="NQD392" s="43"/>
      <c r="NQE392" s="43"/>
      <c r="NQF392" s="43"/>
      <c r="NQG392" s="43"/>
      <c r="NQH392" s="43"/>
      <c r="NQI392" s="43"/>
      <c r="NQJ392" s="43"/>
      <c r="NQK392" s="43"/>
      <c r="NQL392" s="43"/>
      <c r="NQM392" s="43"/>
      <c r="NQN392" s="43"/>
      <c r="NQO392" s="43"/>
      <c r="NQP392" s="43"/>
      <c r="NQQ392" s="43"/>
      <c r="NQR392" s="43"/>
      <c r="NQS392" s="43"/>
      <c r="NQT392" s="43"/>
      <c r="NQU392" s="43"/>
      <c r="NQV392" s="43"/>
      <c r="NQW392" s="43"/>
      <c r="NQX392" s="43"/>
      <c r="NQY392" s="43"/>
      <c r="NQZ392" s="43"/>
      <c r="NRA392" s="43"/>
      <c r="NRB392" s="43"/>
      <c r="NRC392" s="43"/>
      <c r="NRD392" s="43"/>
      <c r="NRE392" s="43"/>
      <c r="NRF392" s="43"/>
      <c r="NRG392" s="43"/>
      <c r="NRH392" s="43"/>
      <c r="NRI392" s="43"/>
      <c r="NRJ392" s="43"/>
      <c r="NRK392" s="43"/>
      <c r="NRL392" s="43"/>
      <c r="NRM392" s="43"/>
      <c r="NRN392" s="43"/>
      <c r="NRO392" s="43"/>
      <c r="NRP392" s="43"/>
      <c r="NRQ392" s="43"/>
      <c r="NRR392" s="43"/>
      <c r="NRS392" s="43"/>
      <c r="NRT392" s="43"/>
      <c r="NRU392" s="43"/>
      <c r="NRV392" s="43"/>
      <c r="NRW392" s="43"/>
      <c r="NRX392" s="43"/>
      <c r="NRY392" s="43"/>
      <c r="NRZ392" s="43"/>
      <c r="NSA392" s="43"/>
      <c r="NSB392" s="43"/>
      <c r="NSC392" s="43"/>
      <c r="NSD392" s="43"/>
      <c r="NSE392" s="43"/>
      <c r="NSF392" s="43"/>
      <c r="NSG392" s="43"/>
      <c r="NSH392" s="43"/>
      <c r="NSI392" s="43"/>
      <c r="NSJ392" s="43"/>
      <c r="NSK392" s="43"/>
      <c r="NSL392" s="43"/>
      <c r="NSM392" s="43"/>
      <c r="NSN392" s="43"/>
      <c r="NSO392" s="43"/>
      <c r="NSP392" s="43"/>
      <c r="NSQ392" s="43"/>
      <c r="NSR392" s="43"/>
      <c r="NSS392" s="43"/>
      <c r="NST392" s="43"/>
      <c r="NSU392" s="43"/>
      <c r="NSV392" s="43"/>
      <c r="NSW392" s="43"/>
      <c r="NSX392" s="43"/>
      <c r="NSY392" s="43"/>
      <c r="NSZ392" s="43"/>
      <c r="NTA392" s="43"/>
      <c r="NTB392" s="43"/>
      <c r="NTC392" s="43"/>
      <c r="NTD392" s="43"/>
      <c r="NTE392" s="43"/>
      <c r="NTF392" s="43"/>
      <c r="NTG392" s="43"/>
      <c r="NTH392" s="43"/>
      <c r="NTI392" s="43"/>
      <c r="NTJ392" s="43"/>
      <c r="NTK392" s="43"/>
      <c r="NTL392" s="43"/>
      <c r="NTM392" s="43"/>
      <c r="NTN392" s="43"/>
      <c r="NTO392" s="43"/>
      <c r="NTP392" s="43"/>
      <c r="NTQ392" s="43"/>
      <c r="NTR392" s="43"/>
      <c r="NTS392" s="43"/>
      <c r="NTT392" s="43"/>
      <c r="NTU392" s="43"/>
      <c r="NTV392" s="43"/>
      <c r="NTW392" s="43"/>
      <c r="NTX392" s="43"/>
      <c r="NTY392" s="43"/>
      <c r="NTZ392" s="43"/>
      <c r="NUA392" s="43"/>
      <c r="NUB392" s="43"/>
      <c r="NUC392" s="43"/>
      <c r="NUD392" s="43"/>
      <c r="NUE392" s="43"/>
      <c r="NUF392" s="43"/>
      <c r="NUG392" s="43"/>
      <c r="NUH392" s="43"/>
      <c r="NUI392" s="43"/>
      <c r="NUJ392" s="43"/>
      <c r="NUK392" s="43"/>
      <c r="NUL392" s="43"/>
      <c r="NUM392" s="43"/>
      <c r="NUN392" s="43"/>
      <c r="NUO392" s="43"/>
      <c r="NUP392" s="43"/>
      <c r="NUQ392" s="43"/>
      <c r="NUR392" s="43"/>
      <c r="NUS392" s="43"/>
      <c r="NUT392" s="43"/>
      <c r="NUU392" s="43"/>
      <c r="NUV392" s="43"/>
      <c r="NUW392" s="43"/>
      <c r="NUX392" s="43"/>
      <c r="NUY392" s="43"/>
      <c r="NUZ392" s="43"/>
      <c r="NVA392" s="43"/>
      <c r="NVB392" s="43"/>
      <c r="NVC392" s="43"/>
      <c r="NVD392" s="43"/>
      <c r="NVE392" s="43"/>
      <c r="NVF392" s="43"/>
      <c r="NVG392" s="43"/>
      <c r="NVH392" s="43"/>
      <c r="NVI392" s="43"/>
      <c r="NVJ392" s="43"/>
      <c r="NVK392" s="43"/>
      <c r="NVL392" s="43"/>
      <c r="NVM392" s="43"/>
      <c r="NVN392" s="43"/>
      <c r="NVO392" s="43"/>
      <c r="NVP392" s="43"/>
      <c r="NVQ392" s="43"/>
      <c r="NVR392" s="43"/>
      <c r="NVS392" s="43"/>
      <c r="NVT392" s="43"/>
      <c r="NVU392" s="43"/>
      <c r="NVV392" s="43"/>
      <c r="NVW392" s="43"/>
      <c r="NVX392" s="43"/>
      <c r="NVY392" s="43"/>
      <c r="NVZ392" s="43"/>
      <c r="NWA392" s="43"/>
      <c r="NWB392" s="43"/>
      <c r="NWC392" s="43"/>
      <c r="NWD392" s="43"/>
      <c r="NWE392" s="43"/>
      <c r="NWF392" s="43"/>
      <c r="NWG392" s="43"/>
      <c r="NWH392" s="43"/>
      <c r="NWI392" s="43"/>
      <c r="NWJ392" s="43"/>
      <c r="NWK392" s="43"/>
      <c r="NWL392" s="43"/>
      <c r="NWM392" s="43"/>
      <c r="NWN392" s="43"/>
      <c r="NWO392" s="43"/>
      <c r="NWP392" s="43"/>
      <c r="NWQ392" s="43"/>
      <c r="NWR392" s="43"/>
      <c r="NWS392" s="43"/>
      <c r="NWT392" s="43"/>
      <c r="NWU392" s="43"/>
      <c r="NWV392" s="43"/>
      <c r="NWW392" s="43"/>
      <c r="NWX392" s="43"/>
      <c r="NWY392" s="43"/>
      <c r="NWZ392" s="43"/>
      <c r="NXA392" s="43"/>
      <c r="NXB392" s="43"/>
      <c r="NXC392" s="43"/>
      <c r="NXD392" s="43"/>
      <c r="NXE392" s="43"/>
      <c r="NXF392" s="43"/>
      <c r="NXG392" s="43"/>
      <c r="NXH392" s="43"/>
      <c r="NXI392" s="43"/>
      <c r="NXJ392" s="43"/>
      <c r="NXK392" s="43"/>
      <c r="NXL392" s="43"/>
      <c r="NXM392" s="43"/>
      <c r="NXN392" s="43"/>
      <c r="NXO392" s="43"/>
      <c r="NXP392" s="43"/>
      <c r="NXQ392" s="43"/>
      <c r="NXR392" s="43"/>
      <c r="NXS392" s="43"/>
      <c r="NXT392" s="43"/>
      <c r="NXU392" s="43"/>
      <c r="NXV392" s="43"/>
      <c r="NXW392" s="43"/>
      <c r="NXX392" s="43"/>
      <c r="NXY392" s="43"/>
      <c r="NXZ392" s="43"/>
      <c r="NYA392" s="43"/>
      <c r="NYB392" s="43"/>
      <c r="NYC392" s="43"/>
      <c r="NYD392" s="43"/>
      <c r="NYE392" s="43"/>
      <c r="NYF392" s="43"/>
      <c r="NYG392" s="43"/>
      <c r="NYH392" s="43"/>
      <c r="NYI392" s="43"/>
      <c r="NYJ392" s="43"/>
      <c r="NYK392" s="43"/>
      <c r="NYL392" s="43"/>
      <c r="NYM392" s="43"/>
      <c r="NYN392" s="43"/>
      <c r="NYO392" s="43"/>
      <c r="NYP392" s="43"/>
      <c r="NYQ392" s="43"/>
      <c r="NYR392" s="43"/>
      <c r="NYS392" s="43"/>
      <c r="NYT392" s="43"/>
      <c r="NYU392" s="43"/>
      <c r="NYV392" s="43"/>
      <c r="NYW392" s="43"/>
      <c r="NYX392" s="43"/>
      <c r="NYY392" s="43"/>
      <c r="NYZ392" s="43"/>
      <c r="NZA392" s="43"/>
      <c r="NZB392" s="43"/>
      <c r="NZC392" s="43"/>
      <c r="NZD392" s="43"/>
      <c r="NZE392" s="43"/>
      <c r="NZF392" s="43"/>
      <c r="NZG392" s="43"/>
      <c r="NZH392" s="43"/>
      <c r="NZI392" s="43"/>
      <c r="NZJ392" s="43"/>
      <c r="NZK392" s="43"/>
      <c r="NZL392" s="43"/>
      <c r="NZM392" s="43"/>
      <c r="NZN392" s="43"/>
      <c r="NZO392" s="43"/>
      <c r="NZP392" s="43"/>
      <c r="NZQ392" s="43"/>
      <c r="NZR392" s="43"/>
      <c r="NZS392" s="43"/>
      <c r="NZT392" s="43"/>
      <c r="NZU392" s="43"/>
      <c r="NZV392" s="43"/>
      <c r="NZW392" s="43"/>
      <c r="NZX392" s="43"/>
      <c r="NZY392" s="43"/>
      <c r="NZZ392" s="43"/>
      <c r="OAA392" s="43"/>
      <c r="OAB392" s="43"/>
      <c r="OAC392" s="43"/>
      <c r="OAD392" s="43"/>
      <c r="OAE392" s="43"/>
      <c r="OAF392" s="43"/>
      <c r="OAG392" s="43"/>
      <c r="OAH392" s="43"/>
      <c r="OAI392" s="43"/>
      <c r="OAJ392" s="43"/>
      <c r="OAK392" s="43"/>
      <c r="OAL392" s="43"/>
      <c r="OAM392" s="43"/>
      <c r="OAN392" s="43"/>
      <c r="OAO392" s="43"/>
      <c r="OAP392" s="43"/>
      <c r="OAQ392" s="43"/>
      <c r="OAR392" s="43"/>
      <c r="OAS392" s="43"/>
      <c r="OAT392" s="43"/>
      <c r="OAU392" s="43"/>
      <c r="OAV392" s="43"/>
      <c r="OAW392" s="43"/>
      <c r="OAX392" s="43"/>
      <c r="OAY392" s="43"/>
      <c r="OAZ392" s="43"/>
      <c r="OBA392" s="43"/>
      <c r="OBB392" s="43"/>
      <c r="OBC392" s="43"/>
      <c r="OBD392" s="43"/>
      <c r="OBE392" s="43"/>
      <c r="OBF392" s="43"/>
      <c r="OBG392" s="43"/>
      <c r="OBH392" s="43"/>
      <c r="OBI392" s="43"/>
      <c r="OBJ392" s="43"/>
      <c r="OBK392" s="43"/>
      <c r="OBL392" s="43"/>
      <c r="OBM392" s="43"/>
      <c r="OBN392" s="43"/>
      <c r="OBO392" s="43"/>
      <c r="OBP392" s="43"/>
      <c r="OBQ392" s="43"/>
      <c r="OBR392" s="43"/>
      <c r="OBS392" s="43"/>
      <c r="OBT392" s="43"/>
      <c r="OBU392" s="43"/>
      <c r="OBV392" s="43"/>
      <c r="OBW392" s="43"/>
      <c r="OBX392" s="43"/>
      <c r="OBY392" s="43"/>
      <c r="OBZ392" s="43"/>
      <c r="OCA392" s="43"/>
      <c r="OCB392" s="43"/>
      <c r="OCC392" s="43"/>
      <c r="OCD392" s="43"/>
      <c r="OCE392" s="43"/>
      <c r="OCF392" s="43"/>
      <c r="OCG392" s="43"/>
      <c r="OCH392" s="43"/>
      <c r="OCI392" s="43"/>
      <c r="OCJ392" s="43"/>
      <c r="OCK392" s="43"/>
      <c r="OCL392" s="43"/>
      <c r="OCM392" s="43"/>
      <c r="OCN392" s="43"/>
      <c r="OCO392" s="43"/>
      <c r="OCP392" s="43"/>
      <c r="OCQ392" s="43"/>
      <c r="OCR392" s="43"/>
      <c r="OCS392" s="43"/>
      <c r="OCT392" s="43"/>
      <c r="OCU392" s="43"/>
      <c r="OCV392" s="43"/>
      <c r="OCW392" s="43"/>
      <c r="OCX392" s="43"/>
      <c r="OCY392" s="43"/>
      <c r="OCZ392" s="43"/>
      <c r="ODA392" s="43"/>
      <c r="ODB392" s="43"/>
      <c r="ODC392" s="43"/>
      <c r="ODD392" s="43"/>
      <c r="ODE392" s="43"/>
      <c r="ODF392" s="43"/>
      <c r="ODG392" s="43"/>
      <c r="ODH392" s="43"/>
      <c r="ODI392" s="43"/>
      <c r="ODJ392" s="43"/>
      <c r="ODK392" s="43"/>
      <c r="ODL392" s="43"/>
      <c r="ODM392" s="43"/>
      <c r="ODN392" s="43"/>
      <c r="ODO392" s="43"/>
      <c r="ODP392" s="43"/>
      <c r="ODQ392" s="43"/>
      <c r="ODR392" s="43"/>
      <c r="ODS392" s="43"/>
      <c r="ODT392" s="43"/>
      <c r="ODU392" s="43"/>
      <c r="ODV392" s="43"/>
      <c r="ODW392" s="43"/>
      <c r="ODX392" s="43"/>
      <c r="ODY392" s="43"/>
      <c r="ODZ392" s="43"/>
      <c r="OEA392" s="43"/>
      <c r="OEB392" s="43"/>
      <c r="OEC392" s="43"/>
      <c r="OED392" s="43"/>
      <c r="OEE392" s="43"/>
      <c r="OEF392" s="43"/>
      <c r="OEG392" s="43"/>
      <c r="OEH392" s="43"/>
      <c r="OEI392" s="43"/>
      <c r="OEJ392" s="43"/>
      <c r="OEK392" s="43"/>
      <c r="OEL392" s="43"/>
      <c r="OEM392" s="43"/>
      <c r="OEN392" s="43"/>
      <c r="OEO392" s="43"/>
      <c r="OEP392" s="43"/>
      <c r="OEQ392" s="43"/>
      <c r="OER392" s="43"/>
      <c r="OES392" s="43"/>
      <c r="OET392" s="43"/>
      <c r="OEU392" s="43"/>
      <c r="OEV392" s="43"/>
      <c r="OEW392" s="43"/>
      <c r="OEX392" s="43"/>
      <c r="OEY392" s="43"/>
      <c r="OEZ392" s="43"/>
      <c r="OFA392" s="43"/>
      <c r="OFB392" s="43"/>
      <c r="OFC392" s="43"/>
      <c r="OFD392" s="43"/>
      <c r="OFE392" s="43"/>
      <c r="OFF392" s="43"/>
      <c r="OFG392" s="43"/>
      <c r="OFH392" s="43"/>
      <c r="OFI392" s="43"/>
      <c r="OFJ392" s="43"/>
      <c r="OFK392" s="43"/>
      <c r="OFL392" s="43"/>
      <c r="OFM392" s="43"/>
      <c r="OFN392" s="43"/>
      <c r="OFO392" s="43"/>
      <c r="OFP392" s="43"/>
      <c r="OFQ392" s="43"/>
      <c r="OFR392" s="43"/>
      <c r="OFS392" s="43"/>
      <c r="OFT392" s="43"/>
      <c r="OFU392" s="43"/>
      <c r="OFV392" s="43"/>
      <c r="OFW392" s="43"/>
      <c r="OFX392" s="43"/>
      <c r="OFY392" s="43"/>
      <c r="OFZ392" s="43"/>
      <c r="OGA392" s="43"/>
      <c r="OGB392" s="43"/>
      <c r="OGC392" s="43"/>
      <c r="OGD392" s="43"/>
      <c r="OGE392" s="43"/>
      <c r="OGF392" s="43"/>
      <c r="OGG392" s="43"/>
      <c r="OGH392" s="43"/>
      <c r="OGI392" s="43"/>
      <c r="OGJ392" s="43"/>
      <c r="OGK392" s="43"/>
      <c r="OGL392" s="43"/>
      <c r="OGM392" s="43"/>
      <c r="OGN392" s="43"/>
      <c r="OGO392" s="43"/>
      <c r="OGP392" s="43"/>
      <c r="OGQ392" s="43"/>
      <c r="OGR392" s="43"/>
      <c r="OGS392" s="43"/>
      <c r="OGT392" s="43"/>
      <c r="OGU392" s="43"/>
      <c r="OGV392" s="43"/>
      <c r="OGW392" s="43"/>
      <c r="OGX392" s="43"/>
      <c r="OGY392" s="43"/>
      <c r="OGZ392" s="43"/>
      <c r="OHA392" s="43"/>
      <c r="OHB392" s="43"/>
      <c r="OHC392" s="43"/>
      <c r="OHD392" s="43"/>
      <c r="OHE392" s="43"/>
      <c r="OHF392" s="43"/>
      <c r="OHG392" s="43"/>
      <c r="OHH392" s="43"/>
      <c r="OHI392" s="43"/>
      <c r="OHJ392" s="43"/>
      <c r="OHK392" s="43"/>
      <c r="OHL392" s="43"/>
      <c r="OHM392" s="43"/>
      <c r="OHN392" s="43"/>
      <c r="OHO392" s="43"/>
      <c r="OHP392" s="43"/>
      <c r="OHQ392" s="43"/>
      <c r="OHR392" s="43"/>
      <c r="OHS392" s="43"/>
      <c r="OHT392" s="43"/>
      <c r="OHU392" s="43"/>
      <c r="OHV392" s="43"/>
      <c r="OHW392" s="43"/>
      <c r="OHX392" s="43"/>
      <c r="OHY392" s="43"/>
      <c r="OHZ392" s="43"/>
      <c r="OIA392" s="43"/>
      <c r="OIB392" s="43"/>
      <c r="OIC392" s="43"/>
      <c r="OID392" s="43"/>
      <c r="OIE392" s="43"/>
      <c r="OIF392" s="43"/>
      <c r="OIG392" s="43"/>
      <c r="OIH392" s="43"/>
      <c r="OII392" s="43"/>
      <c r="OIJ392" s="43"/>
      <c r="OIK392" s="43"/>
      <c r="OIL392" s="43"/>
      <c r="OIM392" s="43"/>
      <c r="OIN392" s="43"/>
      <c r="OIO392" s="43"/>
      <c r="OIP392" s="43"/>
      <c r="OIQ392" s="43"/>
      <c r="OIR392" s="43"/>
      <c r="OIS392" s="43"/>
      <c r="OIT392" s="43"/>
      <c r="OIU392" s="43"/>
      <c r="OIV392" s="43"/>
      <c r="OIW392" s="43"/>
      <c r="OIX392" s="43"/>
      <c r="OIY392" s="43"/>
      <c r="OIZ392" s="43"/>
      <c r="OJA392" s="43"/>
      <c r="OJB392" s="43"/>
      <c r="OJC392" s="43"/>
      <c r="OJD392" s="43"/>
      <c r="OJE392" s="43"/>
      <c r="OJF392" s="43"/>
      <c r="OJG392" s="43"/>
      <c r="OJH392" s="43"/>
      <c r="OJI392" s="43"/>
      <c r="OJJ392" s="43"/>
      <c r="OJK392" s="43"/>
      <c r="OJL392" s="43"/>
      <c r="OJM392" s="43"/>
      <c r="OJN392" s="43"/>
      <c r="OJO392" s="43"/>
      <c r="OJP392" s="43"/>
      <c r="OJQ392" s="43"/>
      <c r="OJR392" s="43"/>
      <c r="OJS392" s="43"/>
      <c r="OJT392" s="43"/>
      <c r="OJU392" s="43"/>
      <c r="OJV392" s="43"/>
      <c r="OJW392" s="43"/>
      <c r="OJX392" s="43"/>
      <c r="OJY392" s="43"/>
      <c r="OJZ392" s="43"/>
      <c r="OKA392" s="43"/>
      <c r="OKB392" s="43"/>
      <c r="OKC392" s="43"/>
      <c r="OKD392" s="43"/>
      <c r="OKE392" s="43"/>
      <c r="OKF392" s="43"/>
      <c r="OKG392" s="43"/>
      <c r="OKH392" s="43"/>
      <c r="OKI392" s="43"/>
      <c r="OKJ392" s="43"/>
      <c r="OKK392" s="43"/>
      <c r="OKL392" s="43"/>
      <c r="OKM392" s="43"/>
      <c r="OKN392" s="43"/>
      <c r="OKO392" s="43"/>
      <c r="OKP392" s="43"/>
      <c r="OKQ392" s="43"/>
      <c r="OKR392" s="43"/>
      <c r="OKS392" s="43"/>
      <c r="OKT392" s="43"/>
      <c r="OKU392" s="43"/>
      <c r="OKV392" s="43"/>
      <c r="OKW392" s="43"/>
      <c r="OKX392" s="43"/>
      <c r="OKY392" s="43"/>
      <c r="OKZ392" s="43"/>
      <c r="OLA392" s="43"/>
      <c r="OLB392" s="43"/>
      <c r="OLC392" s="43"/>
      <c r="OLD392" s="43"/>
      <c r="OLE392" s="43"/>
      <c r="OLF392" s="43"/>
      <c r="OLG392" s="43"/>
      <c r="OLH392" s="43"/>
      <c r="OLI392" s="43"/>
      <c r="OLJ392" s="43"/>
      <c r="OLK392" s="43"/>
      <c r="OLL392" s="43"/>
      <c r="OLM392" s="43"/>
      <c r="OLN392" s="43"/>
      <c r="OLO392" s="43"/>
      <c r="OLP392" s="43"/>
      <c r="OLQ392" s="43"/>
      <c r="OLR392" s="43"/>
      <c r="OLS392" s="43"/>
      <c r="OLT392" s="43"/>
      <c r="OLU392" s="43"/>
      <c r="OLV392" s="43"/>
      <c r="OLW392" s="43"/>
      <c r="OLX392" s="43"/>
      <c r="OLY392" s="43"/>
      <c r="OLZ392" s="43"/>
      <c r="OMA392" s="43"/>
      <c r="OMB392" s="43"/>
      <c r="OMC392" s="43"/>
      <c r="OMD392" s="43"/>
      <c r="OME392" s="43"/>
      <c r="OMF392" s="43"/>
      <c r="OMG392" s="43"/>
      <c r="OMH392" s="43"/>
      <c r="OMI392" s="43"/>
      <c r="OMJ392" s="43"/>
      <c r="OMK392" s="43"/>
      <c r="OML392" s="43"/>
      <c r="OMM392" s="43"/>
      <c r="OMN392" s="43"/>
      <c r="OMO392" s="43"/>
      <c r="OMP392" s="43"/>
      <c r="OMQ392" s="43"/>
      <c r="OMR392" s="43"/>
      <c r="OMS392" s="43"/>
      <c r="OMT392" s="43"/>
      <c r="OMU392" s="43"/>
      <c r="OMV392" s="43"/>
      <c r="OMW392" s="43"/>
      <c r="OMX392" s="43"/>
      <c r="OMY392" s="43"/>
      <c r="OMZ392" s="43"/>
      <c r="ONA392" s="43"/>
      <c r="ONB392" s="43"/>
      <c r="ONC392" s="43"/>
      <c r="OND392" s="43"/>
      <c r="ONE392" s="43"/>
      <c r="ONF392" s="43"/>
      <c r="ONG392" s="43"/>
      <c r="ONH392" s="43"/>
      <c r="ONI392" s="43"/>
      <c r="ONJ392" s="43"/>
      <c r="ONK392" s="43"/>
      <c r="ONL392" s="43"/>
      <c r="ONM392" s="43"/>
      <c r="ONN392" s="43"/>
      <c r="ONO392" s="43"/>
      <c r="ONP392" s="43"/>
      <c r="ONQ392" s="43"/>
      <c r="ONR392" s="43"/>
      <c r="ONS392" s="43"/>
      <c r="ONT392" s="43"/>
      <c r="ONU392" s="43"/>
      <c r="ONV392" s="43"/>
      <c r="ONW392" s="43"/>
      <c r="ONX392" s="43"/>
      <c r="ONY392" s="43"/>
      <c r="ONZ392" s="43"/>
      <c r="OOA392" s="43"/>
      <c r="OOB392" s="43"/>
      <c r="OOC392" s="43"/>
      <c r="OOD392" s="43"/>
      <c r="OOE392" s="43"/>
      <c r="OOF392" s="43"/>
      <c r="OOG392" s="43"/>
      <c r="OOH392" s="43"/>
      <c r="OOI392" s="43"/>
      <c r="OOJ392" s="43"/>
      <c r="OOK392" s="43"/>
      <c r="OOL392" s="43"/>
      <c r="OOM392" s="43"/>
      <c r="OON392" s="43"/>
      <c r="OOO392" s="43"/>
      <c r="OOP392" s="43"/>
      <c r="OOQ392" s="43"/>
      <c r="OOR392" s="43"/>
      <c r="OOS392" s="43"/>
      <c r="OOT392" s="43"/>
      <c r="OOU392" s="43"/>
      <c r="OOV392" s="43"/>
      <c r="OOW392" s="43"/>
      <c r="OOX392" s="43"/>
      <c r="OOY392" s="43"/>
      <c r="OOZ392" s="43"/>
      <c r="OPA392" s="43"/>
      <c r="OPB392" s="43"/>
      <c r="OPC392" s="43"/>
      <c r="OPD392" s="43"/>
      <c r="OPE392" s="43"/>
      <c r="OPF392" s="43"/>
      <c r="OPG392" s="43"/>
      <c r="OPH392" s="43"/>
      <c r="OPI392" s="43"/>
      <c r="OPJ392" s="43"/>
      <c r="OPK392" s="43"/>
      <c r="OPL392" s="43"/>
      <c r="OPM392" s="43"/>
      <c r="OPN392" s="43"/>
      <c r="OPO392" s="43"/>
      <c r="OPP392" s="43"/>
      <c r="OPQ392" s="43"/>
      <c r="OPR392" s="43"/>
      <c r="OPS392" s="43"/>
      <c r="OPT392" s="43"/>
      <c r="OPU392" s="43"/>
      <c r="OPV392" s="43"/>
      <c r="OPW392" s="43"/>
      <c r="OPX392" s="43"/>
      <c r="OPY392" s="43"/>
      <c r="OPZ392" s="43"/>
      <c r="OQA392" s="43"/>
      <c r="OQB392" s="43"/>
      <c r="OQC392" s="43"/>
      <c r="OQD392" s="43"/>
      <c r="OQE392" s="43"/>
      <c r="OQF392" s="43"/>
      <c r="OQG392" s="43"/>
      <c r="OQH392" s="43"/>
      <c r="OQI392" s="43"/>
      <c r="OQJ392" s="43"/>
      <c r="OQK392" s="43"/>
      <c r="OQL392" s="43"/>
      <c r="OQM392" s="43"/>
      <c r="OQN392" s="43"/>
      <c r="OQO392" s="43"/>
      <c r="OQP392" s="43"/>
      <c r="OQQ392" s="43"/>
      <c r="OQR392" s="43"/>
      <c r="OQS392" s="43"/>
      <c r="OQT392" s="43"/>
      <c r="OQU392" s="43"/>
      <c r="OQV392" s="43"/>
      <c r="OQW392" s="43"/>
      <c r="OQX392" s="43"/>
      <c r="OQY392" s="43"/>
      <c r="OQZ392" s="43"/>
      <c r="ORA392" s="43"/>
      <c r="ORB392" s="43"/>
      <c r="ORC392" s="43"/>
      <c r="ORD392" s="43"/>
      <c r="ORE392" s="43"/>
      <c r="ORF392" s="43"/>
      <c r="ORG392" s="43"/>
      <c r="ORH392" s="43"/>
      <c r="ORI392" s="43"/>
      <c r="ORJ392" s="43"/>
      <c r="ORK392" s="43"/>
      <c r="ORL392" s="43"/>
      <c r="ORM392" s="43"/>
      <c r="ORN392" s="43"/>
      <c r="ORO392" s="43"/>
      <c r="ORP392" s="43"/>
      <c r="ORQ392" s="43"/>
      <c r="ORR392" s="43"/>
      <c r="ORS392" s="43"/>
      <c r="ORT392" s="43"/>
      <c r="ORU392" s="43"/>
      <c r="ORV392" s="43"/>
      <c r="ORW392" s="43"/>
      <c r="ORX392" s="43"/>
      <c r="ORY392" s="43"/>
      <c r="ORZ392" s="43"/>
      <c r="OSA392" s="43"/>
      <c r="OSB392" s="43"/>
      <c r="OSC392" s="43"/>
      <c r="OSD392" s="43"/>
      <c r="OSE392" s="43"/>
      <c r="OSF392" s="43"/>
      <c r="OSG392" s="43"/>
      <c r="OSH392" s="43"/>
      <c r="OSI392" s="43"/>
      <c r="OSJ392" s="43"/>
      <c r="OSK392" s="43"/>
      <c r="OSL392" s="43"/>
      <c r="OSM392" s="43"/>
      <c r="OSN392" s="43"/>
      <c r="OSO392" s="43"/>
      <c r="OSP392" s="43"/>
      <c r="OSQ392" s="43"/>
      <c r="OSR392" s="43"/>
      <c r="OSS392" s="43"/>
      <c r="OST392" s="43"/>
      <c r="OSU392" s="43"/>
      <c r="OSV392" s="43"/>
      <c r="OSW392" s="43"/>
      <c r="OSX392" s="43"/>
      <c r="OSY392" s="43"/>
      <c r="OSZ392" s="43"/>
      <c r="OTA392" s="43"/>
      <c r="OTB392" s="43"/>
      <c r="OTC392" s="43"/>
      <c r="OTD392" s="43"/>
      <c r="OTE392" s="43"/>
      <c r="OTF392" s="43"/>
      <c r="OTG392" s="43"/>
      <c r="OTH392" s="43"/>
      <c r="OTI392" s="43"/>
      <c r="OTJ392" s="43"/>
      <c r="OTK392" s="43"/>
      <c r="OTL392" s="43"/>
      <c r="OTM392" s="43"/>
      <c r="OTN392" s="43"/>
      <c r="OTO392" s="43"/>
      <c r="OTP392" s="43"/>
      <c r="OTQ392" s="43"/>
      <c r="OTR392" s="43"/>
      <c r="OTS392" s="43"/>
      <c r="OTT392" s="43"/>
      <c r="OTU392" s="43"/>
      <c r="OTV392" s="43"/>
      <c r="OTW392" s="43"/>
      <c r="OTX392" s="43"/>
      <c r="OTY392" s="43"/>
      <c r="OTZ392" s="43"/>
      <c r="OUA392" s="43"/>
      <c r="OUB392" s="43"/>
      <c r="OUC392" s="43"/>
      <c r="OUD392" s="43"/>
      <c r="OUE392" s="43"/>
      <c r="OUF392" s="43"/>
      <c r="OUG392" s="43"/>
      <c r="OUH392" s="43"/>
      <c r="OUI392" s="43"/>
      <c r="OUJ392" s="43"/>
      <c r="OUK392" s="43"/>
      <c r="OUL392" s="43"/>
      <c r="OUM392" s="43"/>
      <c r="OUN392" s="43"/>
      <c r="OUO392" s="43"/>
      <c r="OUP392" s="43"/>
      <c r="OUQ392" s="43"/>
      <c r="OUR392" s="43"/>
      <c r="OUS392" s="43"/>
      <c r="OUT392" s="43"/>
      <c r="OUU392" s="43"/>
      <c r="OUV392" s="43"/>
      <c r="OUW392" s="43"/>
      <c r="OUX392" s="43"/>
      <c r="OUY392" s="43"/>
      <c r="OUZ392" s="43"/>
      <c r="OVA392" s="43"/>
      <c r="OVB392" s="43"/>
      <c r="OVC392" s="43"/>
      <c r="OVD392" s="43"/>
      <c r="OVE392" s="43"/>
      <c r="OVF392" s="43"/>
      <c r="OVG392" s="43"/>
      <c r="OVH392" s="43"/>
      <c r="OVI392" s="43"/>
      <c r="OVJ392" s="43"/>
      <c r="OVK392" s="43"/>
      <c r="OVL392" s="43"/>
      <c r="OVM392" s="43"/>
      <c r="OVN392" s="43"/>
      <c r="OVO392" s="43"/>
      <c r="OVP392" s="43"/>
      <c r="OVQ392" s="43"/>
      <c r="OVR392" s="43"/>
      <c r="OVS392" s="43"/>
      <c r="OVT392" s="43"/>
      <c r="OVU392" s="43"/>
      <c r="OVV392" s="43"/>
      <c r="OVW392" s="43"/>
      <c r="OVX392" s="43"/>
      <c r="OVY392" s="43"/>
      <c r="OVZ392" s="43"/>
      <c r="OWA392" s="43"/>
      <c r="OWB392" s="43"/>
      <c r="OWC392" s="43"/>
      <c r="OWD392" s="43"/>
      <c r="OWE392" s="43"/>
      <c r="OWF392" s="43"/>
      <c r="OWG392" s="43"/>
      <c r="OWH392" s="43"/>
      <c r="OWI392" s="43"/>
      <c r="OWJ392" s="43"/>
      <c r="OWK392" s="43"/>
      <c r="OWL392" s="43"/>
      <c r="OWM392" s="43"/>
      <c r="OWN392" s="43"/>
      <c r="OWO392" s="43"/>
      <c r="OWP392" s="43"/>
      <c r="OWQ392" s="43"/>
      <c r="OWR392" s="43"/>
      <c r="OWS392" s="43"/>
      <c r="OWT392" s="43"/>
      <c r="OWU392" s="43"/>
      <c r="OWV392" s="43"/>
      <c r="OWW392" s="43"/>
      <c r="OWX392" s="43"/>
      <c r="OWY392" s="43"/>
      <c r="OWZ392" s="43"/>
      <c r="OXA392" s="43"/>
      <c r="OXB392" s="43"/>
      <c r="OXC392" s="43"/>
      <c r="OXD392" s="43"/>
      <c r="OXE392" s="43"/>
      <c r="OXF392" s="43"/>
      <c r="OXG392" s="43"/>
      <c r="OXH392" s="43"/>
      <c r="OXI392" s="43"/>
      <c r="OXJ392" s="43"/>
      <c r="OXK392" s="43"/>
      <c r="OXL392" s="43"/>
      <c r="OXM392" s="43"/>
      <c r="OXN392" s="43"/>
      <c r="OXO392" s="43"/>
      <c r="OXP392" s="43"/>
      <c r="OXQ392" s="43"/>
      <c r="OXR392" s="43"/>
      <c r="OXS392" s="43"/>
      <c r="OXT392" s="43"/>
      <c r="OXU392" s="43"/>
      <c r="OXV392" s="43"/>
      <c r="OXW392" s="43"/>
      <c r="OXX392" s="43"/>
      <c r="OXY392" s="43"/>
      <c r="OXZ392" s="43"/>
      <c r="OYA392" s="43"/>
      <c r="OYB392" s="43"/>
      <c r="OYC392" s="43"/>
      <c r="OYD392" s="43"/>
      <c r="OYE392" s="43"/>
      <c r="OYF392" s="43"/>
      <c r="OYG392" s="43"/>
      <c r="OYH392" s="43"/>
      <c r="OYI392" s="43"/>
      <c r="OYJ392" s="43"/>
      <c r="OYK392" s="43"/>
      <c r="OYL392" s="43"/>
      <c r="OYM392" s="43"/>
      <c r="OYN392" s="43"/>
      <c r="OYO392" s="43"/>
      <c r="OYP392" s="43"/>
      <c r="OYQ392" s="43"/>
      <c r="OYR392" s="43"/>
      <c r="OYS392" s="43"/>
      <c r="OYT392" s="43"/>
      <c r="OYU392" s="43"/>
      <c r="OYV392" s="43"/>
      <c r="OYW392" s="43"/>
      <c r="OYX392" s="43"/>
      <c r="OYY392" s="43"/>
      <c r="OYZ392" s="43"/>
      <c r="OZA392" s="43"/>
      <c r="OZB392" s="43"/>
      <c r="OZC392" s="43"/>
      <c r="OZD392" s="43"/>
      <c r="OZE392" s="43"/>
      <c r="OZF392" s="43"/>
      <c r="OZG392" s="43"/>
      <c r="OZH392" s="43"/>
      <c r="OZI392" s="43"/>
      <c r="OZJ392" s="43"/>
      <c r="OZK392" s="43"/>
      <c r="OZL392" s="43"/>
      <c r="OZM392" s="43"/>
      <c r="OZN392" s="43"/>
      <c r="OZO392" s="43"/>
      <c r="OZP392" s="43"/>
      <c r="OZQ392" s="43"/>
      <c r="OZR392" s="43"/>
      <c r="OZS392" s="43"/>
      <c r="OZT392" s="43"/>
      <c r="OZU392" s="43"/>
      <c r="OZV392" s="43"/>
      <c r="OZW392" s="43"/>
      <c r="OZX392" s="43"/>
      <c r="OZY392" s="43"/>
      <c r="OZZ392" s="43"/>
      <c r="PAA392" s="43"/>
      <c r="PAB392" s="43"/>
      <c r="PAC392" s="43"/>
      <c r="PAD392" s="43"/>
      <c r="PAE392" s="43"/>
      <c r="PAF392" s="43"/>
      <c r="PAG392" s="43"/>
      <c r="PAH392" s="43"/>
      <c r="PAI392" s="43"/>
      <c r="PAJ392" s="43"/>
      <c r="PAK392" s="43"/>
      <c r="PAL392" s="43"/>
      <c r="PAM392" s="43"/>
      <c r="PAN392" s="43"/>
      <c r="PAO392" s="43"/>
      <c r="PAP392" s="43"/>
      <c r="PAQ392" s="43"/>
      <c r="PAR392" s="43"/>
      <c r="PAS392" s="43"/>
      <c r="PAT392" s="43"/>
      <c r="PAU392" s="43"/>
      <c r="PAV392" s="43"/>
      <c r="PAW392" s="43"/>
      <c r="PAX392" s="43"/>
      <c r="PAY392" s="43"/>
      <c r="PAZ392" s="43"/>
      <c r="PBA392" s="43"/>
      <c r="PBB392" s="43"/>
      <c r="PBC392" s="43"/>
      <c r="PBD392" s="43"/>
      <c r="PBE392" s="43"/>
      <c r="PBF392" s="43"/>
      <c r="PBG392" s="43"/>
      <c r="PBH392" s="43"/>
      <c r="PBI392" s="43"/>
      <c r="PBJ392" s="43"/>
      <c r="PBK392" s="43"/>
      <c r="PBL392" s="43"/>
      <c r="PBM392" s="43"/>
      <c r="PBN392" s="43"/>
      <c r="PBO392" s="43"/>
      <c r="PBP392" s="43"/>
      <c r="PBQ392" s="43"/>
      <c r="PBR392" s="43"/>
      <c r="PBS392" s="43"/>
      <c r="PBT392" s="43"/>
      <c r="PBU392" s="43"/>
      <c r="PBV392" s="43"/>
      <c r="PBW392" s="43"/>
      <c r="PBX392" s="43"/>
      <c r="PBY392" s="43"/>
      <c r="PBZ392" s="43"/>
      <c r="PCA392" s="43"/>
      <c r="PCB392" s="43"/>
      <c r="PCC392" s="43"/>
      <c r="PCD392" s="43"/>
      <c r="PCE392" s="43"/>
      <c r="PCF392" s="43"/>
      <c r="PCG392" s="43"/>
      <c r="PCH392" s="43"/>
      <c r="PCI392" s="43"/>
      <c r="PCJ392" s="43"/>
      <c r="PCK392" s="43"/>
      <c r="PCL392" s="43"/>
      <c r="PCM392" s="43"/>
      <c r="PCN392" s="43"/>
      <c r="PCO392" s="43"/>
      <c r="PCP392" s="43"/>
      <c r="PCQ392" s="43"/>
      <c r="PCR392" s="43"/>
      <c r="PCS392" s="43"/>
      <c r="PCT392" s="43"/>
      <c r="PCU392" s="43"/>
      <c r="PCV392" s="43"/>
      <c r="PCW392" s="43"/>
      <c r="PCX392" s="43"/>
      <c r="PCY392" s="43"/>
      <c r="PCZ392" s="43"/>
      <c r="PDA392" s="43"/>
      <c r="PDB392" s="43"/>
      <c r="PDC392" s="43"/>
      <c r="PDD392" s="43"/>
      <c r="PDE392" s="43"/>
      <c r="PDF392" s="43"/>
      <c r="PDG392" s="43"/>
      <c r="PDH392" s="43"/>
      <c r="PDI392" s="43"/>
      <c r="PDJ392" s="43"/>
      <c r="PDK392" s="43"/>
      <c r="PDL392" s="43"/>
      <c r="PDM392" s="43"/>
      <c r="PDN392" s="43"/>
      <c r="PDO392" s="43"/>
      <c r="PDP392" s="43"/>
      <c r="PDQ392" s="43"/>
      <c r="PDR392" s="43"/>
      <c r="PDS392" s="43"/>
      <c r="PDT392" s="43"/>
      <c r="PDU392" s="43"/>
      <c r="PDV392" s="43"/>
      <c r="PDW392" s="43"/>
      <c r="PDX392" s="43"/>
      <c r="PDY392" s="43"/>
      <c r="PDZ392" s="43"/>
      <c r="PEA392" s="43"/>
      <c r="PEB392" s="43"/>
      <c r="PEC392" s="43"/>
      <c r="PED392" s="43"/>
      <c r="PEE392" s="43"/>
      <c r="PEF392" s="43"/>
      <c r="PEG392" s="43"/>
      <c r="PEH392" s="43"/>
      <c r="PEI392" s="43"/>
      <c r="PEJ392" s="43"/>
      <c r="PEK392" s="43"/>
      <c r="PEL392" s="43"/>
      <c r="PEM392" s="43"/>
      <c r="PEN392" s="43"/>
      <c r="PEO392" s="43"/>
      <c r="PEP392" s="43"/>
      <c r="PEQ392" s="43"/>
      <c r="PER392" s="43"/>
      <c r="PES392" s="43"/>
      <c r="PET392" s="43"/>
      <c r="PEU392" s="43"/>
      <c r="PEV392" s="43"/>
      <c r="PEW392" s="43"/>
      <c r="PEX392" s="43"/>
      <c r="PEY392" s="43"/>
      <c r="PEZ392" s="43"/>
      <c r="PFA392" s="43"/>
      <c r="PFB392" s="43"/>
      <c r="PFC392" s="43"/>
      <c r="PFD392" s="43"/>
      <c r="PFE392" s="43"/>
      <c r="PFF392" s="43"/>
      <c r="PFG392" s="43"/>
      <c r="PFH392" s="43"/>
      <c r="PFI392" s="43"/>
      <c r="PFJ392" s="43"/>
      <c r="PFK392" s="43"/>
      <c r="PFL392" s="43"/>
      <c r="PFM392" s="43"/>
      <c r="PFN392" s="43"/>
      <c r="PFO392" s="43"/>
      <c r="PFP392" s="43"/>
      <c r="PFQ392" s="43"/>
      <c r="PFR392" s="43"/>
      <c r="PFS392" s="43"/>
      <c r="PFT392" s="43"/>
      <c r="PFU392" s="43"/>
      <c r="PFV392" s="43"/>
      <c r="PFW392" s="43"/>
      <c r="PFX392" s="43"/>
      <c r="PFY392" s="43"/>
      <c r="PFZ392" s="43"/>
      <c r="PGA392" s="43"/>
      <c r="PGB392" s="43"/>
      <c r="PGC392" s="43"/>
      <c r="PGD392" s="43"/>
      <c r="PGE392" s="43"/>
      <c r="PGF392" s="43"/>
      <c r="PGG392" s="43"/>
      <c r="PGH392" s="43"/>
      <c r="PGI392" s="43"/>
      <c r="PGJ392" s="43"/>
      <c r="PGK392" s="43"/>
      <c r="PGL392" s="43"/>
      <c r="PGM392" s="43"/>
      <c r="PGN392" s="43"/>
      <c r="PGO392" s="43"/>
      <c r="PGP392" s="43"/>
      <c r="PGQ392" s="43"/>
      <c r="PGR392" s="43"/>
      <c r="PGS392" s="43"/>
      <c r="PGT392" s="43"/>
      <c r="PGU392" s="43"/>
      <c r="PGV392" s="43"/>
      <c r="PGW392" s="43"/>
      <c r="PGX392" s="43"/>
      <c r="PGY392" s="43"/>
      <c r="PGZ392" s="43"/>
      <c r="PHA392" s="43"/>
      <c r="PHB392" s="43"/>
      <c r="PHC392" s="43"/>
      <c r="PHD392" s="43"/>
      <c r="PHE392" s="43"/>
      <c r="PHF392" s="43"/>
      <c r="PHG392" s="43"/>
      <c r="PHH392" s="43"/>
      <c r="PHI392" s="43"/>
      <c r="PHJ392" s="43"/>
      <c r="PHK392" s="43"/>
      <c r="PHL392" s="43"/>
      <c r="PHM392" s="43"/>
      <c r="PHN392" s="43"/>
      <c r="PHO392" s="43"/>
      <c r="PHP392" s="43"/>
      <c r="PHQ392" s="43"/>
      <c r="PHR392" s="43"/>
      <c r="PHS392" s="43"/>
      <c r="PHT392" s="43"/>
      <c r="PHU392" s="43"/>
      <c r="PHV392" s="43"/>
      <c r="PHW392" s="43"/>
      <c r="PHX392" s="43"/>
      <c r="PHY392" s="43"/>
      <c r="PHZ392" s="43"/>
      <c r="PIA392" s="43"/>
      <c r="PIB392" s="43"/>
      <c r="PIC392" s="43"/>
      <c r="PID392" s="43"/>
      <c r="PIE392" s="43"/>
      <c r="PIF392" s="43"/>
      <c r="PIG392" s="43"/>
      <c r="PIH392" s="43"/>
      <c r="PII392" s="43"/>
      <c r="PIJ392" s="43"/>
      <c r="PIK392" s="43"/>
      <c r="PIL392" s="43"/>
      <c r="PIM392" s="43"/>
      <c r="PIN392" s="43"/>
      <c r="PIO392" s="43"/>
      <c r="PIP392" s="43"/>
      <c r="PIQ392" s="43"/>
      <c r="PIR392" s="43"/>
      <c r="PIS392" s="43"/>
      <c r="PIT392" s="43"/>
      <c r="PIU392" s="43"/>
      <c r="PIV392" s="43"/>
      <c r="PIW392" s="43"/>
      <c r="PIX392" s="43"/>
      <c r="PIY392" s="43"/>
      <c r="PIZ392" s="43"/>
      <c r="PJA392" s="43"/>
      <c r="PJB392" s="43"/>
      <c r="PJC392" s="43"/>
      <c r="PJD392" s="43"/>
      <c r="PJE392" s="43"/>
      <c r="PJF392" s="43"/>
      <c r="PJG392" s="43"/>
      <c r="PJH392" s="43"/>
      <c r="PJI392" s="43"/>
      <c r="PJJ392" s="43"/>
      <c r="PJK392" s="43"/>
      <c r="PJL392" s="43"/>
      <c r="PJM392" s="43"/>
      <c r="PJN392" s="43"/>
      <c r="PJO392" s="43"/>
      <c r="PJP392" s="43"/>
      <c r="PJQ392" s="43"/>
      <c r="PJR392" s="43"/>
      <c r="PJS392" s="43"/>
      <c r="PJT392" s="43"/>
      <c r="PJU392" s="43"/>
      <c r="PJV392" s="43"/>
      <c r="PJW392" s="43"/>
      <c r="PJX392" s="43"/>
      <c r="PJY392" s="43"/>
      <c r="PJZ392" s="43"/>
      <c r="PKA392" s="43"/>
      <c r="PKB392" s="43"/>
      <c r="PKC392" s="43"/>
      <c r="PKD392" s="43"/>
      <c r="PKE392" s="43"/>
      <c r="PKF392" s="43"/>
      <c r="PKG392" s="43"/>
      <c r="PKH392" s="43"/>
      <c r="PKI392" s="43"/>
      <c r="PKJ392" s="43"/>
      <c r="PKK392" s="43"/>
      <c r="PKL392" s="43"/>
      <c r="PKM392" s="43"/>
      <c r="PKN392" s="43"/>
      <c r="PKO392" s="43"/>
      <c r="PKP392" s="43"/>
      <c r="PKQ392" s="43"/>
      <c r="PKR392" s="43"/>
      <c r="PKS392" s="43"/>
      <c r="PKT392" s="43"/>
      <c r="PKU392" s="43"/>
      <c r="PKV392" s="43"/>
      <c r="PKW392" s="43"/>
      <c r="PKX392" s="43"/>
      <c r="PKY392" s="43"/>
      <c r="PKZ392" s="43"/>
      <c r="PLA392" s="43"/>
      <c r="PLB392" s="43"/>
      <c r="PLC392" s="43"/>
      <c r="PLD392" s="43"/>
      <c r="PLE392" s="43"/>
      <c r="PLF392" s="43"/>
      <c r="PLG392" s="43"/>
      <c r="PLH392" s="43"/>
      <c r="PLI392" s="43"/>
      <c r="PLJ392" s="43"/>
      <c r="PLK392" s="43"/>
      <c r="PLL392" s="43"/>
      <c r="PLM392" s="43"/>
      <c r="PLN392" s="43"/>
      <c r="PLO392" s="43"/>
      <c r="PLP392" s="43"/>
      <c r="PLQ392" s="43"/>
      <c r="PLR392" s="43"/>
      <c r="PLS392" s="43"/>
      <c r="PLT392" s="43"/>
      <c r="PLU392" s="43"/>
      <c r="PLV392" s="43"/>
      <c r="PLW392" s="43"/>
      <c r="PLX392" s="43"/>
      <c r="PLY392" s="43"/>
      <c r="PLZ392" s="43"/>
      <c r="PMA392" s="43"/>
      <c r="PMB392" s="43"/>
      <c r="PMC392" s="43"/>
      <c r="PMD392" s="43"/>
      <c r="PME392" s="43"/>
      <c r="PMF392" s="43"/>
      <c r="PMG392" s="43"/>
      <c r="PMH392" s="43"/>
      <c r="PMI392" s="43"/>
      <c r="PMJ392" s="43"/>
      <c r="PMK392" s="43"/>
      <c r="PML392" s="43"/>
      <c r="PMM392" s="43"/>
      <c r="PMN392" s="43"/>
      <c r="PMO392" s="43"/>
      <c r="PMP392" s="43"/>
      <c r="PMQ392" s="43"/>
      <c r="PMR392" s="43"/>
      <c r="PMS392" s="43"/>
      <c r="PMT392" s="43"/>
      <c r="PMU392" s="43"/>
      <c r="PMV392" s="43"/>
      <c r="PMW392" s="43"/>
      <c r="PMX392" s="43"/>
      <c r="PMY392" s="43"/>
      <c r="PMZ392" s="43"/>
      <c r="PNA392" s="43"/>
      <c r="PNB392" s="43"/>
      <c r="PNC392" s="43"/>
      <c r="PND392" s="43"/>
      <c r="PNE392" s="43"/>
      <c r="PNF392" s="43"/>
      <c r="PNG392" s="43"/>
      <c r="PNH392" s="43"/>
      <c r="PNI392" s="43"/>
      <c r="PNJ392" s="43"/>
      <c r="PNK392" s="43"/>
      <c r="PNL392" s="43"/>
      <c r="PNM392" s="43"/>
      <c r="PNN392" s="43"/>
      <c r="PNO392" s="43"/>
      <c r="PNP392" s="43"/>
      <c r="PNQ392" s="43"/>
      <c r="PNR392" s="43"/>
      <c r="PNS392" s="43"/>
      <c r="PNT392" s="43"/>
      <c r="PNU392" s="43"/>
      <c r="PNV392" s="43"/>
      <c r="PNW392" s="43"/>
      <c r="PNX392" s="43"/>
      <c r="PNY392" s="43"/>
      <c r="PNZ392" s="43"/>
      <c r="POA392" s="43"/>
      <c r="POB392" s="43"/>
      <c r="POC392" s="43"/>
      <c r="POD392" s="43"/>
      <c r="POE392" s="43"/>
      <c r="POF392" s="43"/>
      <c r="POG392" s="43"/>
      <c r="POH392" s="43"/>
      <c r="POI392" s="43"/>
      <c r="POJ392" s="43"/>
      <c r="POK392" s="43"/>
      <c r="POL392" s="43"/>
      <c r="POM392" s="43"/>
      <c r="PON392" s="43"/>
      <c r="POO392" s="43"/>
      <c r="POP392" s="43"/>
      <c r="POQ392" s="43"/>
      <c r="POR392" s="43"/>
      <c r="POS392" s="43"/>
      <c r="POT392" s="43"/>
      <c r="POU392" s="43"/>
      <c r="POV392" s="43"/>
      <c r="POW392" s="43"/>
      <c r="POX392" s="43"/>
      <c r="POY392" s="43"/>
      <c r="POZ392" s="43"/>
      <c r="PPA392" s="43"/>
      <c r="PPB392" s="43"/>
      <c r="PPC392" s="43"/>
      <c r="PPD392" s="43"/>
      <c r="PPE392" s="43"/>
      <c r="PPF392" s="43"/>
      <c r="PPG392" s="43"/>
      <c r="PPH392" s="43"/>
      <c r="PPI392" s="43"/>
      <c r="PPJ392" s="43"/>
      <c r="PPK392" s="43"/>
      <c r="PPL392" s="43"/>
      <c r="PPM392" s="43"/>
      <c r="PPN392" s="43"/>
      <c r="PPO392" s="43"/>
      <c r="PPP392" s="43"/>
      <c r="PPQ392" s="43"/>
      <c r="PPR392" s="43"/>
      <c r="PPS392" s="43"/>
      <c r="PPT392" s="43"/>
      <c r="PPU392" s="43"/>
      <c r="PPV392" s="43"/>
      <c r="PPW392" s="43"/>
      <c r="PPX392" s="43"/>
      <c r="PPY392" s="43"/>
      <c r="PPZ392" s="43"/>
      <c r="PQA392" s="43"/>
      <c r="PQB392" s="43"/>
      <c r="PQC392" s="43"/>
      <c r="PQD392" s="43"/>
      <c r="PQE392" s="43"/>
      <c r="PQF392" s="43"/>
      <c r="PQG392" s="43"/>
      <c r="PQH392" s="43"/>
      <c r="PQI392" s="43"/>
      <c r="PQJ392" s="43"/>
      <c r="PQK392" s="43"/>
      <c r="PQL392" s="43"/>
      <c r="PQM392" s="43"/>
      <c r="PQN392" s="43"/>
      <c r="PQO392" s="43"/>
      <c r="PQP392" s="43"/>
      <c r="PQQ392" s="43"/>
      <c r="PQR392" s="43"/>
      <c r="PQS392" s="43"/>
      <c r="PQT392" s="43"/>
      <c r="PQU392" s="43"/>
      <c r="PQV392" s="43"/>
      <c r="PQW392" s="43"/>
      <c r="PQX392" s="43"/>
      <c r="PQY392" s="43"/>
      <c r="PQZ392" s="43"/>
      <c r="PRA392" s="43"/>
      <c r="PRB392" s="43"/>
      <c r="PRC392" s="43"/>
      <c r="PRD392" s="43"/>
      <c r="PRE392" s="43"/>
      <c r="PRF392" s="43"/>
      <c r="PRG392" s="43"/>
      <c r="PRH392" s="43"/>
      <c r="PRI392" s="43"/>
      <c r="PRJ392" s="43"/>
      <c r="PRK392" s="43"/>
      <c r="PRL392" s="43"/>
      <c r="PRM392" s="43"/>
      <c r="PRN392" s="43"/>
      <c r="PRO392" s="43"/>
      <c r="PRP392" s="43"/>
      <c r="PRQ392" s="43"/>
      <c r="PRR392" s="43"/>
      <c r="PRS392" s="43"/>
      <c r="PRT392" s="43"/>
      <c r="PRU392" s="43"/>
      <c r="PRV392" s="43"/>
      <c r="PRW392" s="43"/>
      <c r="PRX392" s="43"/>
      <c r="PRY392" s="43"/>
      <c r="PRZ392" s="43"/>
      <c r="PSA392" s="43"/>
      <c r="PSB392" s="43"/>
      <c r="PSC392" s="43"/>
      <c r="PSD392" s="43"/>
      <c r="PSE392" s="43"/>
      <c r="PSF392" s="43"/>
      <c r="PSG392" s="43"/>
      <c r="PSH392" s="43"/>
      <c r="PSI392" s="43"/>
      <c r="PSJ392" s="43"/>
      <c r="PSK392" s="43"/>
      <c r="PSL392" s="43"/>
      <c r="PSM392" s="43"/>
      <c r="PSN392" s="43"/>
      <c r="PSO392" s="43"/>
      <c r="PSP392" s="43"/>
      <c r="PSQ392" s="43"/>
      <c r="PSR392" s="43"/>
      <c r="PSS392" s="43"/>
      <c r="PST392" s="43"/>
      <c r="PSU392" s="43"/>
      <c r="PSV392" s="43"/>
      <c r="PSW392" s="43"/>
      <c r="PSX392" s="43"/>
      <c r="PSY392" s="43"/>
      <c r="PSZ392" s="43"/>
      <c r="PTA392" s="43"/>
      <c r="PTB392" s="43"/>
      <c r="PTC392" s="43"/>
      <c r="PTD392" s="43"/>
      <c r="PTE392" s="43"/>
      <c r="PTF392" s="43"/>
      <c r="PTG392" s="43"/>
      <c r="PTH392" s="43"/>
      <c r="PTI392" s="43"/>
      <c r="PTJ392" s="43"/>
      <c r="PTK392" s="43"/>
      <c r="PTL392" s="43"/>
      <c r="PTM392" s="43"/>
      <c r="PTN392" s="43"/>
      <c r="PTO392" s="43"/>
      <c r="PTP392" s="43"/>
      <c r="PTQ392" s="43"/>
      <c r="PTR392" s="43"/>
      <c r="PTS392" s="43"/>
      <c r="PTT392" s="43"/>
      <c r="PTU392" s="43"/>
      <c r="PTV392" s="43"/>
      <c r="PTW392" s="43"/>
      <c r="PTX392" s="43"/>
      <c r="PTY392" s="43"/>
      <c r="PTZ392" s="43"/>
      <c r="PUA392" s="43"/>
      <c r="PUB392" s="43"/>
      <c r="PUC392" s="43"/>
      <c r="PUD392" s="43"/>
      <c r="PUE392" s="43"/>
      <c r="PUF392" s="43"/>
      <c r="PUG392" s="43"/>
      <c r="PUH392" s="43"/>
      <c r="PUI392" s="43"/>
      <c r="PUJ392" s="43"/>
      <c r="PUK392" s="43"/>
      <c r="PUL392" s="43"/>
      <c r="PUM392" s="43"/>
      <c r="PUN392" s="43"/>
      <c r="PUO392" s="43"/>
      <c r="PUP392" s="43"/>
      <c r="PUQ392" s="43"/>
      <c r="PUR392" s="43"/>
      <c r="PUS392" s="43"/>
      <c r="PUT392" s="43"/>
      <c r="PUU392" s="43"/>
      <c r="PUV392" s="43"/>
      <c r="PUW392" s="43"/>
      <c r="PUX392" s="43"/>
      <c r="PUY392" s="43"/>
      <c r="PUZ392" s="43"/>
      <c r="PVA392" s="43"/>
      <c r="PVB392" s="43"/>
      <c r="PVC392" s="43"/>
      <c r="PVD392" s="43"/>
      <c r="PVE392" s="43"/>
      <c r="PVF392" s="43"/>
      <c r="PVG392" s="43"/>
      <c r="PVH392" s="43"/>
      <c r="PVI392" s="43"/>
      <c r="PVJ392" s="43"/>
      <c r="PVK392" s="43"/>
      <c r="PVL392" s="43"/>
      <c r="PVM392" s="43"/>
      <c r="PVN392" s="43"/>
      <c r="PVO392" s="43"/>
      <c r="PVP392" s="43"/>
      <c r="PVQ392" s="43"/>
      <c r="PVR392" s="43"/>
      <c r="PVS392" s="43"/>
      <c r="PVT392" s="43"/>
      <c r="PVU392" s="43"/>
      <c r="PVV392" s="43"/>
      <c r="PVW392" s="43"/>
      <c r="PVX392" s="43"/>
      <c r="PVY392" s="43"/>
      <c r="PVZ392" s="43"/>
      <c r="PWA392" s="43"/>
      <c r="PWB392" s="43"/>
      <c r="PWC392" s="43"/>
      <c r="PWD392" s="43"/>
      <c r="PWE392" s="43"/>
      <c r="PWF392" s="43"/>
      <c r="PWG392" s="43"/>
      <c r="PWH392" s="43"/>
      <c r="PWI392" s="43"/>
      <c r="PWJ392" s="43"/>
      <c r="PWK392" s="43"/>
      <c r="PWL392" s="43"/>
      <c r="PWM392" s="43"/>
      <c r="PWN392" s="43"/>
      <c r="PWO392" s="43"/>
      <c r="PWP392" s="43"/>
      <c r="PWQ392" s="43"/>
      <c r="PWR392" s="43"/>
      <c r="PWS392" s="43"/>
      <c r="PWT392" s="43"/>
      <c r="PWU392" s="43"/>
      <c r="PWV392" s="43"/>
      <c r="PWW392" s="43"/>
      <c r="PWX392" s="43"/>
      <c r="PWY392" s="43"/>
      <c r="PWZ392" s="43"/>
      <c r="PXA392" s="43"/>
      <c r="PXB392" s="43"/>
      <c r="PXC392" s="43"/>
      <c r="PXD392" s="43"/>
      <c r="PXE392" s="43"/>
      <c r="PXF392" s="43"/>
      <c r="PXG392" s="43"/>
      <c r="PXH392" s="43"/>
      <c r="PXI392" s="43"/>
      <c r="PXJ392" s="43"/>
      <c r="PXK392" s="43"/>
      <c r="PXL392" s="43"/>
      <c r="PXM392" s="43"/>
      <c r="PXN392" s="43"/>
      <c r="PXO392" s="43"/>
      <c r="PXP392" s="43"/>
      <c r="PXQ392" s="43"/>
      <c r="PXR392" s="43"/>
      <c r="PXS392" s="43"/>
      <c r="PXT392" s="43"/>
      <c r="PXU392" s="43"/>
      <c r="PXV392" s="43"/>
      <c r="PXW392" s="43"/>
      <c r="PXX392" s="43"/>
      <c r="PXY392" s="43"/>
      <c r="PXZ392" s="43"/>
      <c r="PYA392" s="43"/>
      <c r="PYB392" s="43"/>
      <c r="PYC392" s="43"/>
      <c r="PYD392" s="43"/>
      <c r="PYE392" s="43"/>
      <c r="PYF392" s="43"/>
      <c r="PYG392" s="43"/>
      <c r="PYH392" s="43"/>
      <c r="PYI392" s="43"/>
      <c r="PYJ392" s="43"/>
      <c r="PYK392" s="43"/>
      <c r="PYL392" s="43"/>
      <c r="PYM392" s="43"/>
      <c r="PYN392" s="43"/>
      <c r="PYO392" s="43"/>
      <c r="PYP392" s="43"/>
      <c r="PYQ392" s="43"/>
      <c r="PYR392" s="43"/>
      <c r="PYS392" s="43"/>
      <c r="PYT392" s="43"/>
      <c r="PYU392" s="43"/>
      <c r="PYV392" s="43"/>
      <c r="PYW392" s="43"/>
      <c r="PYX392" s="43"/>
      <c r="PYY392" s="43"/>
      <c r="PYZ392" s="43"/>
      <c r="PZA392" s="43"/>
      <c r="PZB392" s="43"/>
      <c r="PZC392" s="43"/>
      <c r="PZD392" s="43"/>
      <c r="PZE392" s="43"/>
      <c r="PZF392" s="43"/>
      <c r="PZG392" s="43"/>
      <c r="PZH392" s="43"/>
      <c r="PZI392" s="43"/>
      <c r="PZJ392" s="43"/>
      <c r="PZK392" s="43"/>
      <c r="PZL392" s="43"/>
      <c r="PZM392" s="43"/>
      <c r="PZN392" s="43"/>
      <c r="PZO392" s="43"/>
      <c r="PZP392" s="43"/>
      <c r="PZQ392" s="43"/>
      <c r="PZR392" s="43"/>
      <c r="PZS392" s="43"/>
      <c r="PZT392" s="43"/>
      <c r="PZU392" s="43"/>
      <c r="PZV392" s="43"/>
      <c r="PZW392" s="43"/>
      <c r="PZX392" s="43"/>
      <c r="PZY392" s="43"/>
      <c r="PZZ392" s="43"/>
      <c r="QAA392" s="43"/>
      <c r="QAB392" s="43"/>
      <c r="QAC392" s="43"/>
      <c r="QAD392" s="43"/>
      <c r="QAE392" s="43"/>
      <c r="QAF392" s="43"/>
      <c r="QAG392" s="43"/>
      <c r="QAH392" s="43"/>
      <c r="QAI392" s="43"/>
      <c r="QAJ392" s="43"/>
      <c r="QAK392" s="43"/>
      <c r="QAL392" s="43"/>
      <c r="QAM392" s="43"/>
      <c r="QAN392" s="43"/>
      <c r="QAO392" s="43"/>
      <c r="QAP392" s="43"/>
      <c r="QAQ392" s="43"/>
      <c r="QAR392" s="43"/>
      <c r="QAS392" s="43"/>
      <c r="QAT392" s="43"/>
      <c r="QAU392" s="43"/>
      <c r="QAV392" s="43"/>
      <c r="QAW392" s="43"/>
      <c r="QAX392" s="43"/>
      <c r="QAY392" s="43"/>
      <c r="QAZ392" s="43"/>
      <c r="QBA392" s="43"/>
      <c r="QBB392" s="43"/>
      <c r="QBC392" s="43"/>
      <c r="QBD392" s="43"/>
      <c r="QBE392" s="43"/>
      <c r="QBF392" s="43"/>
      <c r="QBG392" s="43"/>
      <c r="QBH392" s="43"/>
      <c r="QBI392" s="43"/>
      <c r="QBJ392" s="43"/>
      <c r="QBK392" s="43"/>
      <c r="QBL392" s="43"/>
      <c r="QBM392" s="43"/>
      <c r="QBN392" s="43"/>
      <c r="QBO392" s="43"/>
      <c r="QBP392" s="43"/>
      <c r="QBQ392" s="43"/>
      <c r="QBR392" s="43"/>
      <c r="QBS392" s="43"/>
      <c r="QBT392" s="43"/>
      <c r="QBU392" s="43"/>
      <c r="QBV392" s="43"/>
      <c r="QBW392" s="43"/>
      <c r="QBX392" s="43"/>
      <c r="QBY392" s="43"/>
      <c r="QBZ392" s="43"/>
      <c r="QCA392" s="43"/>
      <c r="QCB392" s="43"/>
      <c r="QCC392" s="43"/>
      <c r="QCD392" s="43"/>
      <c r="QCE392" s="43"/>
      <c r="QCF392" s="43"/>
      <c r="QCG392" s="43"/>
      <c r="QCH392" s="43"/>
      <c r="QCI392" s="43"/>
      <c r="QCJ392" s="43"/>
      <c r="QCK392" s="43"/>
      <c r="QCL392" s="43"/>
      <c r="QCM392" s="43"/>
      <c r="QCN392" s="43"/>
      <c r="QCO392" s="43"/>
      <c r="QCP392" s="43"/>
      <c r="QCQ392" s="43"/>
      <c r="QCR392" s="43"/>
      <c r="QCS392" s="43"/>
      <c r="QCT392" s="43"/>
      <c r="QCU392" s="43"/>
      <c r="QCV392" s="43"/>
      <c r="QCW392" s="43"/>
      <c r="QCX392" s="43"/>
      <c r="QCY392" s="43"/>
      <c r="QCZ392" s="43"/>
      <c r="QDA392" s="43"/>
      <c r="QDB392" s="43"/>
      <c r="QDC392" s="43"/>
      <c r="QDD392" s="43"/>
      <c r="QDE392" s="43"/>
      <c r="QDF392" s="43"/>
      <c r="QDG392" s="43"/>
      <c r="QDH392" s="43"/>
      <c r="QDI392" s="43"/>
      <c r="QDJ392" s="43"/>
      <c r="QDK392" s="43"/>
      <c r="QDL392" s="43"/>
      <c r="QDM392" s="43"/>
      <c r="QDN392" s="43"/>
      <c r="QDO392" s="43"/>
      <c r="QDP392" s="43"/>
      <c r="QDQ392" s="43"/>
      <c r="QDR392" s="43"/>
      <c r="QDS392" s="43"/>
      <c r="QDT392" s="43"/>
      <c r="QDU392" s="43"/>
      <c r="QDV392" s="43"/>
      <c r="QDW392" s="43"/>
      <c r="QDX392" s="43"/>
      <c r="QDY392" s="43"/>
      <c r="QDZ392" s="43"/>
      <c r="QEA392" s="43"/>
      <c r="QEB392" s="43"/>
      <c r="QEC392" s="43"/>
      <c r="QED392" s="43"/>
      <c r="QEE392" s="43"/>
      <c r="QEF392" s="43"/>
      <c r="QEG392" s="43"/>
      <c r="QEH392" s="43"/>
      <c r="QEI392" s="43"/>
      <c r="QEJ392" s="43"/>
      <c r="QEK392" s="43"/>
      <c r="QEL392" s="43"/>
      <c r="QEM392" s="43"/>
      <c r="QEN392" s="43"/>
      <c r="QEO392" s="43"/>
      <c r="QEP392" s="43"/>
      <c r="QEQ392" s="43"/>
      <c r="QER392" s="43"/>
      <c r="QES392" s="43"/>
      <c r="QET392" s="43"/>
      <c r="QEU392" s="43"/>
      <c r="QEV392" s="43"/>
      <c r="QEW392" s="43"/>
      <c r="QEX392" s="43"/>
      <c r="QEY392" s="43"/>
      <c r="QEZ392" s="43"/>
      <c r="QFA392" s="43"/>
      <c r="QFB392" s="43"/>
      <c r="QFC392" s="43"/>
      <c r="QFD392" s="43"/>
      <c r="QFE392" s="43"/>
      <c r="QFF392" s="43"/>
      <c r="QFG392" s="43"/>
      <c r="QFH392" s="43"/>
      <c r="QFI392" s="43"/>
      <c r="QFJ392" s="43"/>
      <c r="QFK392" s="43"/>
      <c r="QFL392" s="43"/>
      <c r="QFM392" s="43"/>
      <c r="QFN392" s="43"/>
      <c r="QFO392" s="43"/>
      <c r="QFP392" s="43"/>
      <c r="QFQ392" s="43"/>
      <c r="QFR392" s="43"/>
      <c r="QFS392" s="43"/>
      <c r="QFT392" s="43"/>
      <c r="QFU392" s="43"/>
      <c r="QFV392" s="43"/>
      <c r="QFW392" s="43"/>
      <c r="QFX392" s="43"/>
      <c r="QFY392" s="43"/>
      <c r="QFZ392" s="43"/>
      <c r="QGA392" s="43"/>
      <c r="QGB392" s="43"/>
      <c r="QGC392" s="43"/>
      <c r="QGD392" s="43"/>
      <c r="QGE392" s="43"/>
      <c r="QGF392" s="43"/>
      <c r="QGG392" s="43"/>
      <c r="QGH392" s="43"/>
      <c r="QGI392" s="43"/>
      <c r="QGJ392" s="43"/>
      <c r="QGK392" s="43"/>
      <c r="QGL392" s="43"/>
      <c r="QGM392" s="43"/>
      <c r="QGN392" s="43"/>
      <c r="QGO392" s="43"/>
      <c r="QGP392" s="43"/>
      <c r="QGQ392" s="43"/>
      <c r="QGR392" s="43"/>
      <c r="QGS392" s="43"/>
      <c r="QGT392" s="43"/>
      <c r="QGU392" s="43"/>
      <c r="QGV392" s="43"/>
      <c r="QGW392" s="43"/>
      <c r="QGX392" s="43"/>
      <c r="QGY392" s="43"/>
      <c r="QGZ392" s="43"/>
      <c r="QHA392" s="43"/>
      <c r="QHB392" s="43"/>
      <c r="QHC392" s="43"/>
      <c r="QHD392" s="43"/>
      <c r="QHE392" s="43"/>
      <c r="QHF392" s="43"/>
      <c r="QHG392" s="43"/>
      <c r="QHH392" s="43"/>
      <c r="QHI392" s="43"/>
      <c r="QHJ392" s="43"/>
      <c r="QHK392" s="43"/>
      <c r="QHL392" s="43"/>
      <c r="QHM392" s="43"/>
      <c r="QHN392" s="43"/>
      <c r="QHO392" s="43"/>
      <c r="QHP392" s="43"/>
      <c r="QHQ392" s="43"/>
      <c r="QHR392" s="43"/>
      <c r="QHS392" s="43"/>
      <c r="QHT392" s="43"/>
      <c r="QHU392" s="43"/>
      <c r="QHV392" s="43"/>
      <c r="QHW392" s="43"/>
      <c r="QHX392" s="43"/>
      <c r="QHY392" s="43"/>
      <c r="QHZ392" s="43"/>
      <c r="QIA392" s="43"/>
      <c r="QIB392" s="43"/>
      <c r="QIC392" s="43"/>
      <c r="QID392" s="43"/>
      <c r="QIE392" s="43"/>
      <c r="QIF392" s="43"/>
      <c r="QIG392" s="43"/>
      <c r="QIH392" s="43"/>
      <c r="QII392" s="43"/>
      <c r="QIJ392" s="43"/>
      <c r="QIK392" s="43"/>
      <c r="QIL392" s="43"/>
      <c r="QIM392" s="43"/>
      <c r="QIN392" s="43"/>
      <c r="QIO392" s="43"/>
      <c r="QIP392" s="43"/>
      <c r="QIQ392" s="43"/>
      <c r="QIR392" s="43"/>
      <c r="QIS392" s="43"/>
      <c r="QIT392" s="43"/>
      <c r="QIU392" s="43"/>
      <c r="QIV392" s="43"/>
      <c r="QIW392" s="43"/>
      <c r="QIX392" s="43"/>
      <c r="QIY392" s="43"/>
      <c r="QIZ392" s="43"/>
      <c r="QJA392" s="43"/>
      <c r="QJB392" s="43"/>
      <c r="QJC392" s="43"/>
      <c r="QJD392" s="43"/>
      <c r="QJE392" s="43"/>
      <c r="QJF392" s="43"/>
      <c r="QJG392" s="43"/>
      <c r="QJH392" s="43"/>
      <c r="QJI392" s="43"/>
      <c r="QJJ392" s="43"/>
      <c r="QJK392" s="43"/>
      <c r="QJL392" s="43"/>
      <c r="QJM392" s="43"/>
      <c r="QJN392" s="43"/>
      <c r="QJO392" s="43"/>
      <c r="QJP392" s="43"/>
      <c r="QJQ392" s="43"/>
      <c r="QJR392" s="43"/>
      <c r="QJS392" s="43"/>
      <c r="QJT392" s="43"/>
      <c r="QJU392" s="43"/>
      <c r="QJV392" s="43"/>
      <c r="QJW392" s="43"/>
      <c r="QJX392" s="43"/>
      <c r="QJY392" s="43"/>
      <c r="QJZ392" s="43"/>
      <c r="QKA392" s="43"/>
      <c r="QKB392" s="43"/>
      <c r="QKC392" s="43"/>
      <c r="QKD392" s="43"/>
      <c r="QKE392" s="43"/>
      <c r="QKF392" s="43"/>
      <c r="QKG392" s="43"/>
      <c r="QKH392" s="43"/>
      <c r="QKI392" s="43"/>
      <c r="QKJ392" s="43"/>
      <c r="QKK392" s="43"/>
      <c r="QKL392" s="43"/>
      <c r="QKM392" s="43"/>
      <c r="QKN392" s="43"/>
      <c r="QKO392" s="43"/>
      <c r="QKP392" s="43"/>
      <c r="QKQ392" s="43"/>
      <c r="QKR392" s="43"/>
      <c r="QKS392" s="43"/>
      <c r="QKT392" s="43"/>
      <c r="QKU392" s="43"/>
      <c r="QKV392" s="43"/>
      <c r="QKW392" s="43"/>
      <c r="QKX392" s="43"/>
      <c r="QKY392" s="43"/>
      <c r="QKZ392" s="43"/>
      <c r="QLA392" s="43"/>
      <c r="QLB392" s="43"/>
      <c r="QLC392" s="43"/>
      <c r="QLD392" s="43"/>
      <c r="QLE392" s="43"/>
      <c r="QLF392" s="43"/>
      <c r="QLG392" s="43"/>
      <c r="QLH392" s="43"/>
      <c r="QLI392" s="43"/>
      <c r="QLJ392" s="43"/>
      <c r="QLK392" s="43"/>
      <c r="QLL392" s="43"/>
      <c r="QLM392" s="43"/>
      <c r="QLN392" s="43"/>
      <c r="QLO392" s="43"/>
      <c r="QLP392" s="43"/>
      <c r="QLQ392" s="43"/>
      <c r="QLR392" s="43"/>
      <c r="QLS392" s="43"/>
      <c r="QLT392" s="43"/>
      <c r="QLU392" s="43"/>
      <c r="QLV392" s="43"/>
      <c r="QLW392" s="43"/>
      <c r="QLX392" s="43"/>
      <c r="QLY392" s="43"/>
      <c r="QLZ392" s="43"/>
      <c r="QMA392" s="43"/>
      <c r="QMB392" s="43"/>
      <c r="QMC392" s="43"/>
      <c r="QMD392" s="43"/>
      <c r="QME392" s="43"/>
      <c r="QMF392" s="43"/>
      <c r="QMG392" s="43"/>
      <c r="QMH392" s="43"/>
      <c r="QMI392" s="43"/>
      <c r="QMJ392" s="43"/>
      <c r="QMK392" s="43"/>
      <c r="QML392" s="43"/>
      <c r="QMM392" s="43"/>
      <c r="QMN392" s="43"/>
      <c r="QMO392" s="43"/>
      <c r="QMP392" s="43"/>
      <c r="QMQ392" s="43"/>
      <c r="QMR392" s="43"/>
      <c r="QMS392" s="43"/>
      <c r="QMT392" s="43"/>
      <c r="QMU392" s="43"/>
      <c r="QMV392" s="43"/>
      <c r="QMW392" s="43"/>
      <c r="QMX392" s="43"/>
      <c r="QMY392" s="43"/>
      <c r="QMZ392" s="43"/>
      <c r="QNA392" s="43"/>
      <c r="QNB392" s="43"/>
      <c r="QNC392" s="43"/>
      <c r="QND392" s="43"/>
      <c r="QNE392" s="43"/>
      <c r="QNF392" s="43"/>
      <c r="QNG392" s="43"/>
      <c r="QNH392" s="43"/>
      <c r="QNI392" s="43"/>
      <c r="QNJ392" s="43"/>
      <c r="QNK392" s="43"/>
      <c r="QNL392" s="43"/>
      <c r="QNM392" s="43"/>
      <c r="QNN392" s="43"/>
      <c r="QNO392" s="43"/>
      <c r="QNP392" s="43"/>
      <c r="QNQ392" s="43"/>
      <c r="QNR392" s="43"/>
      <c r="QNS392" s="43"/>
      <c r="QNT392" s="43"/>
      <c r="QNU392" s="43"/>
      <c r="QNV392" s="43"/>
      <c r="QNW392" s="43"/>
      <c r="QNX392" s="43"/>
      <c r="QNY392" s="43"/>
      <c r="QNZ392" s="43"/>
      <c r="QOA392" s="43"/>
      <c r="QOB392" s="43"/>
      <c r="QOC392" s="43"/>
      <c r="QOD392" s="43"/>
      <c r="QOE392" s="43"/>
      <c r="QOF392" s="43"/>
      <c r="QOG392" s="43"/>
      <c r="QOH392" s="43"/>
      <c r="QOI392" s="43"/>
      <c r="QOJ392" s="43"/>
      <c r="QOK392" s="43"/>
      <c r="QOL392" s="43"/>
      <c r="QOM392" s="43"/>
      <c r="QON392" s="43"/>
      <c r="QOO392" s="43"/>
      <c r="QOP392" s="43"/>
      <c r="QOQ392" s="43"/>
      <c r="QOR392" s="43"/>
      <c r="QOS392" s="43"/>
      <c r="QOT392" s="43"/>
      <c r="QOU392" s="43"/>
      <c r="QOV392" s="43"/>
      <c r="QOW392" s="43"/>
      <c r="QOX392" s="43"/>
      <c r="QOY392" s="43"/>
      <c r="QOZ392" s="43"/>
      <c r="QPA392" s="43"/>
      <c r="QPB392" s="43"/>
      <c r="QPC392" s="43"/>
      <c r="QPD392" s="43"/>
      <c r="QPE392" s="43"/>
      <c r="QPF392" s="43"/>
      <c r="QPG392" s="43"/>
      <c r="QPH392" s="43"/>
      <c r="QPI392" s="43"/>
      <c r="QPJ392" s="43"/>
      <c r="QPK392" s="43"/>
      <c r="QPL392" s="43"/>
      <c r="QPM392" s="43"/>
      <c r="QPN392" s="43"/>
      <c r="QPO392" s="43"/>
      <c r="QPP392" s="43"/>
      <c r="QPQ392" s="43"/>
      <c r="QPR392" s="43"/>
      <c r="QPS392" s="43"/>
      <c r="QPT392" s="43"/>
      <c r="QPU392" s="43"/>
      <c r="QPV392" s="43"/>
      <c r="QPW392" s="43"/>
      <c r="QPX392" s="43"/>
      <c r="QPY392" s="43"/>
      <c r="QPZ392" s="43"/>
      <c r="QQA392" s="43"/>
      <c r="QQB392" s="43"/>
      <c r="QQC392" s="43"/>
      <c r="QQD392" s="43"/>
      <c r="QQE392" s="43"/>
      <c r="QQF392" s="43"/>
      <c r="QQG392" s="43"/>
      <c r="QQH392" s="43"/>
      <c r="QQI392" s="43"/>
      <c r="QQJ392" s="43"/>
      <c r="QQK392" s="43"/>
      <c r="QQL392" s="43"/>
      <c r="QQM392" s="43"/>
      <c r="QQN392" s="43"/>
      <c r="QQO392" s="43"/>
      <c r="QQP392" s="43"/>
      <c r="QQQ392" s="43"/>
      <c r="QQR392" s="43"/>
      <c r="QQS392" s="43"/>
      <c r="QQT392" s="43"/>
      <c r="QQU392" s="43"/>
      <c r="QQV392" s="43"/>
      <c r="QQW392" s="43"/>
      <c r="QQX392" s="43"/>
      <c r="QQY392" s="43"/>
      <c r="QQZ392" s="43"/>
      <c r="QRA392" s="43"/>
      <c r="QRB392" s="43"/>
      <c r="QRC392" s="43"/>
      <c r="QRD392" s="43"/>
      <c r="QRE392" s="43"/>
      <c r="QRF392" s="43"/>
      <c r="QRG392" s="43"/>
      <c r="QRH392" s="43"/>
      <c r="QRI392" s="43"/>
      <c r="QRJ392" s="43"/>
      <c r="QRK392" s="43"/>
      <c r="QRL392" s="43"/>
      <c r="QRM392" s="43"/>
      <c r="QRN392" s="43"/>
      <c r="QRO392" s="43"/>
      <c r="QRP392" s="43"/>
      <c r="QRQ392" s="43"/>
      <c r="QRR392" s="43"/>
      <c r="QRS392" s="43"/>
      <c r="QRT392" s="43"/>
      <c r="QRU392" s="43"/>
      <c r="QRV392" s="43"/>
      <c r="QRW392" s="43"/>
      <c r="QRX392" s="43"/>
      <c r="QRY392" s="43"/>
      <c r="QRZ392" s="43"/>
      <c r="QSA392" s="43"/>
      <c r="QSB392" s="43"/>
      <c r="QSC392" s="43"/>
      <c r="QSD392" s="43"/>
      <c r="QSE392" s="43"/>
      <c r="QSF392" s="43"/>
      <c r="QSG392" s="43"/>
      <c r="QSH392" s="43"/>
      <c r="QSI392" s="43"/>
      <c r="QSJ392" s="43"/>
      <c r="QSK392" s="43"/>
      <c r="QSL392" s="43"/>
      <c r="QSM392" s="43"/>
      <c r="QSN392" s="43"/>
      <c r="QSO392" s="43"/>
      <c r="QSP392" s="43"/>
      <c r="QSQ392" s="43"/>
      <c r="QSR392" s="43"/>
      <c r="QSS392" s="43"/>
      <c r="QST392" s="43"/>
      <c r="QSU392" s="43"/>
      <c r="QSV392" s="43"/>
      <c r="QSW392" s="43"/>
      <c r="QSX392" s="43"/>
      <c r="QSY392" s="43"/>
      <c r="QSZ392" s="43"/>
      <c r="QTA392" s="43"/>
      <c r="QTB392" s="43"/>
      <c r="QTC392" s="43"/>
      <c r="QTD392" s="43"/>
      <c r="QTE392" s="43"/>
      <c r="QTF392" s="43"/>
      <c r="QTG392" s="43"/>
      <c r="QTH392" s="43"/>
      <c r="QTI392" s="43"/>
      <c r="QTJ392" s="43"/>
      <c r="QTK392" s="43"/>
      <c r="QTL392" s="43"/>
      <c r="QTM392" s="43"/>
      <c r="QTN392" s="43"/>
      <c r="QTO392" s="43"/>
      <c r="QTP392" s="43"/>
      <c r="QTQ392" s="43"/>
      <c r="QTR392" s="43"/>
      <c r="QTS392" s="43"/>
      <c r="QTT392" s="43"/>
      <c r="QTU392" s="43"/>
      <c r="QTV392" s="43"/>
      <c r="QTW392" s="43"/>
      <c r="QTX392" s="43"/>
      <c r="QTY392" s="43"/>
      <c r="QTZ392" s="43"/>
      <c r="QUA392" s="43"/>
      <c r="QUB392" s="43"/>
      <c r="QUC392" s="43"/>
      <c r="QUD392" s="43"/>
      <c r="QUE392" s="43"/>
      <c r="QUF392" s="43"/>
      <c r="QUG392" s="43"/>
      <c r="QUH392" s="43"/>
      <c r="QUI392" s="43"/>
      <c r="QUJ392" s="43"/>
      <c r="QUK392" s="43"/>
      <c r="QUL392" s="43"/>
      <c r="QUM392" s="43"/>
      <c r="QUN392" s="43"/>
      <c r="QUO392" s="43"/>
      <c r="QUP392" s="43"/>
      <c r="QUQ392" s="43"/>
      <c r="QUR392" s="43"/>
      <c r="QUS392" s="43"/>
      <c r="QUT392" s="43"/>
      <c r="QUU392" s="43"/>
      <c r="QUV392" s="43"/>
      <c r="QUW392" s="43"/>
      <c r="QUX392" s="43"/>
      <c r="QUY392" s="43"/>
      <c r="QUZ392" s="43"/>
      <c r="QVA392" s="43"/>
      <c r="QVB392" s="43"/>
      <c r="QVC392" s="43"/>
      <c r="QVD392" s="43"/>
      <c r="QVE392" s="43"/>
      <c r="QVF392" s="43"/>
      <c r="QVG392" s="43"/>
      <c r="QVH392" s="43"/>
      <c r="QVI392" s="43"/>
      <c r="QVJ392" s="43"/>
      <c r="QVK392" s="43"/>
      <c r="QVL392" s="43"/>
      <c r="QVM392" s="43"/>
      <c r="QVN392" s="43"/>
      <c r="QVO392" s="43"/>
      <c r="QVP392" s="43"/>
      <c r="QVQ392" s="43"/>
      <c r="QVR392" s="43"/>
      <c r="QVS392" s="43"/>
      <c r="QVT392" s="43"/>
      <c r="QVU392" s="43"/>
      <c r="QVV392" s="43"/>
      <c r="QVW392" s="43"/>
      <c r="QVX392" s="43"/>
      <c r="QVY392" s="43"/>
      <c r="QVZ392" s="43"/>
      <c r="QWA392" s="43"/>
      <c r="QWB392" s="43"/>
      <c r="QWC392" s="43"/>
      <c r="QWD392" s="43"/>
      <c r="QWE392" s="43"/>
      <c r="QWF392" s="43"/>
      <c r="QWG392" s="43"/>
      <c r="QWH392" s="43"/>
      <c r="QWI392" s="43"/>
      <c r="QWJ392" s="43"/>
      <c r="QWK392" s="43"/>
      <c r="QWL392" s="43"/>
      <c r="QWM392" s="43"/>
      <c r="QWN392" s="43"/>
      <c r="QWO392" s="43"/>
      <c r="QWP392" s="43"/>
      <c r="QWQ392" s="43"/>
      <c r="QWR392" s="43"/>
      <c r="QWS392" s="43"/>
      <c r="QWT392" s="43"/>
      <c r="QWU392" s="43"/>
      <c r="QWV392" s="43"/>
      <c r="QWW392" s="43"/>
      <c r="QWX392" s="43"/>
      <c r="QWY392" s="43"/>
      <c r="QWZ392" s="43"/>
      <c r="QXA392" s="43"/>
      <c r="QXB392" s="43"/>
      <c r="QXC392" s="43"/>
      <c r="QXD392" s="43"/>
      <c r="QXE392" s="43"/>
      <c r="QXF392" s="43"/>
      <c r="QXG392" s="43"/>
      <c r="QXH392" s="43"/>
      <c r="QXI392" s="43"/>
      <c r="QXJ392" s="43"/>
      <c r="QXK392" s="43"/>
      <c r="QXL392" s="43"/>
      <c r="QXM392" s="43"/>
      <c r="QXN392" s="43"/>
      <c r="QXO392" s="43"/>
      <c r="QXP392" s="43"/>
      <c r="QXQ392" s="43"/>
      <c r="QXR392" s="43"/>
      <c r="QXS392" s="43"/>
      <c r="QXT392" s="43"/>
      <c r="QXU392" s="43"/>
      <c r="QXV392" s="43"/>
      <c r="QXW392" s="43"/>
      <c r="QXX392" s="43"/>
      <c r="QXY392" s="43"/>
      <c r="QXZ392" s="43"/>
      <c r="QYA392" s="43"/>
      <c r="QYB392" s="43"/>
      <c r="QYC392" s="43"/>
      <c r="QYD392" s="43"/>
      <c r="QYE392" s="43"/>
      <c r="QYF392" s="43"/>
      <c r="QYG392" s="43"/>
      <c r="QYH392" s="43"/>
      <c r="QYI392" s="43"/>
      <c r="QYJ392" s="43"/>
      <c r="QYK392" s="43"/>
      <c r="QYL392" s="43"/>
      <c r="QYM392" s="43"/>
      <c r="QYN392" s="43"/>
      <c r="QYO392" s="43"/>
      <c r="QYP392" s="43"/>
      <c r="QYQ392" s="43"/>
      <c r="QYR392" s="43"/>
      <c r="QYS392" s="43"/>
      <c r="QYT392" s="43"/>
      <c r="QYU392" s="43"/>
      <c r="QYV392" s="43"/>
      <c r="QYW392" s="43"/>
      <c r="QYX392" s="43"/>
      <c r="QYY392" s="43"/>
      <c r="QYZ392" s="43"/>
      <c r="QZA392" s="43"/>
      <c r="QZB392" s="43"/>
      <c r="QZC392" s="43"/>
      <c r="QZD392" s="43"/>
      <c r="QZE392" s="43"/>
      <c r="QZF392" s="43"/>
      <c r="QZG392" s="43"/>
      <c r="QZH392" s="43"/>
      <c r="QZI392" s="43"/>
      <c r="QZJ392" s="43"/>
      <c r="QZK392" s="43"/>
      <c r="QZL392" s="43"/>
      <c r="QZM392" s="43"/>
      <c r="QZN392" s="43"/>
      <c r="QZO392" s="43"/>
      <c r="QZP392" s="43"/>
      <c r="QZQ392" s="43"/>
      <c r="QZR392" s="43"/>
      <c r="QZS392" s="43"/>
      <c r="QZT392" s="43"/>
      <c r="QZU392" s="43"/>
      <c r="QZV392" s="43"/>
      <c r="QZW392" s="43"/>
      <c r="QZX392" s="43"/>
      <c r="QZY392" s="43"/>
      <c r="QZZ392" s="43"/>
      <c r="RAA392" s="43"/>
      <c r="RAB392" s="43"/>
      <c r="RAC392" s="43"/>
      <c r="RAD392" s="43"/>
      <c r="RAE392" s="43"/>
      <c r="RAF392" s="43"/>
      <c r="RAG392" s="43"/>
      <c r="RAH392" s="43"/>
      <c r="RAI392" s="43"/>
      <c r="RAJ392" s="43"/>
      <c r="RAK392" s="43"/>
      <c r="RAL392" s="43"/>
      <c r="RAM392" s="43"/>
      <c r="RAN392" s="43"/>
      <c r="RAO392" s="43"/>
      <c r="RAP392" s="43"/>
      <c r="RAQ392" s="43"/>
      <c r="RAR392" s="43"/>
      <c r="RAS392" s="43"/>
      <c r="RAT392" s="43"/>
      <c r="RAU392" s="43"/>
      <c r="RAV392" s="43"/>
      <c r="RAW392" s="43"/>
      <c r="RAX392" s="43"/>
      <c r="RAY392" s="43"/>
      <c r="RAZ392" s="43"/>
      <c r="RBA392" s="43"/>
      <c r="RBB392" s="43"/>
      <c r="RBC392" s="43"/>
      <c r="RBD392" s="43"/>
      <c r="RBE392" s="43"/>
      <c r="RBF392" s="43"/>
      <c r="RBG392" s="43"/>
      <c r="RBH392" s="43"/>
      <c r="RBI392" s="43"/>
      <c r="RBJ392" s="43"/>
      <c r="RBK392" s="43"/>
      <c r="RBL392" s="43"/>
      <c r="RBM392" s="43"/>
      <c r="RBN392" s="43"/>
      <c r="RBO392" s="43"/>
      <c r="RBP392" s="43"/>
      <c r="RBQ392" s="43"/>
      <c r="RBR392" s="43"/>
      <c r="RBS392" s="43"/>
      <c r="RBT392" s="43"/>
      <c r="RBU392" s="43"/>
      <c r="RBV392" s="43"/>
      <c r="RBW392" s="43"/>
      <c r="RBX392" s="43"/>
      <c r="RBY392" s="43"/>
      <c r="RBZ392" s="43"/>
      <c r="RCA392" s="43"/>
      <c r="RCB392" s="43"/>
      <c r="RCC392" s="43"/>
      <c r="RCD392" s="43"/>
      <c r="RCE392" s="43"/>
      <c r="RCF392" s="43"/>
      <c r="RCG392" s="43"/>
      <c r="RCH392" s="43"/>
      <c r="RCI392" s="43"/>
      <c r="RCJ392" s="43"/>
      <c r="RCK392" s="43"/>
      <c r="RCL392" s="43"/>
      <c r="RCM392" s="43"/>
      <c r="RCN392" s="43"/>
      <c r="RCO392" s="43"/>
      <c r="RCP392" s="43"/>
      <c r="RCQ392" s="43"/>
      <c r="RCR392" s="43"/>
      <c r="RCS392" s="43"/>
      <c r="RCT392" s="43"/>
      <c r="RCU392" s="43"/>
      <c r="RCV392" s="43"/>
      <c r="RCW392" s="43"/>
      <c r="RCX392" s="43"/>
      <c r="RCY392" s="43"/>
      <c r="RCZ392" s="43"/>
      <c r="RDA392" s="43"/>
      <c r="RDB392" s="43"/>
      <c r="RDC392" s="43"/>
      <c r="RDD392" s="43"/>
      <c r="RDE392" s="43"/>
      <c r="RDF392" s="43"/>
      <c r="RDG392" s="43"/>
      <c r="RDH392" s="43"/>
      <c r="RDI392" s="43"/>
      <c r="RDJ392" s="43"/>
      <c r="RDK392" s="43"/>
      <c r="RDL392" s="43"/>
      <c r="RDM392" s="43"/>
      <c r="RDN392" s="43"/>
      <c r="RDO392" s="43"/>
      <c r="RDP392" s="43"/>
      <c r="RDQ392" s="43"/>
      <c r="RDR392" s="43"/>
      <c r="RDS392" s="43"/>
      <c r="RDT392" s="43"/>
      <c r="RDU392" s="43"/>
      <c r="RDV392" s="43"/>
      <c r="RDW392" s="43"/>
      <c r="RDX392" s="43"/>
      <c r="RDY392" s="43"/>
      <c r="RDZ392" s="43"/>
      <c r="REA392" s="43"/>
      <c r="REB392" s="43"/>
      <c r="REC392" s="43"/>
      <c r="RED392" s="43"/>
      <c r="REE392" s="43"/>
      <c r="REF392" s="43"/>
      <c r="REG392" s="43"/>
      <c r="REH392" s="43"/>
      <c r="REI392" s="43"/>
      <c r="REJ392" s="43"/>
      <c r="REK392" s="43"/>
      <c r="REL392" s="43"/>
      <c r="REM392" s="43"/>
      <c r="REN392" s="43"/>
      <c r="REO392" s="43"/>
      <c r="REP392" s="43"/>
      <c r="REQ392" s="43"/>
      <c r="RER392" s="43"/>
      <c r="RES392" s="43"/>
      <c r="RET392" s="43"/>
      <c r="REU392" s="43"/>
      <c r="REV392" s="43"/>
      <c r="REW392" s="43"/>
      <c r="REX392" s="43"/>
      <c r="REY392" s="43"/>
      <c r="REZ392" s="43"/>
      <c r="RFA392" s="43"/>
      <c r="RFB392" s="43"/>
      <c r="RFC392" s="43"/>
      <c r="RFD392" s="43"/>
      <c r="RFE392" s="43"/>
      <c r="RFF392" s="43"/>
      <c r="RFG392" s="43"/>
      <c r="RFH392" s="43"/>
      <c r="RFI392" s="43"/>
      <c r="RFJ392" s="43"/>
      <c r="RFK392" s="43"/>
      <c r="RFL392" s="43"/>
      <c r="RFM392" s="43"/>
      <c r="RFN392" s="43"/>
      <c r="RFO392" s="43"/>
      <c r="RFP392" s="43"/>
      <c r="RFQ392" s="43"/>
      <c r="RFR392" s="43"/>
      <c r="RFS392" s="43"/>
      <c r="RFT392" s="43"/>
      <c r="RFU392" s="43"/>
      <c r="RFV392" s="43"/>
      <c r="RFW392" s="43"/>
      <c r="RFX392" s="43"/>
      <c r="RFY392" s="43"/>
      <c r="RFZ392" s="43"/>
      <c r="RGA392" s="43"/>
      <c r="RGB392" s="43"/>
      <c r="RGC392" s="43"/>
      <c r="RGD392" s="43"/>
      <c r="RGE392" s="43"/>
      <c r="RGF392" s="43"/>
      <c r="RGG392" s="43"/>
      <c r="RGH392" s="43"/>
      <c r="RGI392" s="43"/>
      <c r="RGJ392" s="43"/>
      <c r="RGK392" s="43"/>
      <c r="RGL392" s="43"/>
      <c r="RGM392" s="43"/>
      <c r="RGN392" s="43"/>
      <c r="RGO392" s="43"/>
      <c r="RGP392" s="43"/>
      <c r="RGQ392" s="43"/>
      <c r="RGR392" s="43"/>
      <c r="RGS392" s="43"/>
      <c r="RGT392" s="43"/>
      <c r="RGU392" s="43"/>
      <c r="RGV392" s="43"/>
      <c r="RGW392" s="43"/>
      <c r="RGX392" s="43"/>
      <c r="RGY392" s="43"/>
      <c r="RGZ392" s="43"/>
      <c r="RHA392" s="43"/>
      <c r="RHB392" s="43"/>
      <c r="RHC392" s="43"/>
      <c r="RHD392" s="43"/>
      <c r="RHE392" s="43"/>
      <c r="RHF392" s="43"/>
      <c r="RHG392" s="43"/>
      <c r="RHH392" s="43"/>
      <c r="RHI392" s="43"/>
      <c r="RHJ392" s="43"/>
      <c r="RHK392" s="43"/>
      <c r="RHL392" s="43"/>
      <c r="RHM392" s="43"/>
      <c r="RHN392" s="43"/>
      <c r="RHO392" s="43"/>
      <c r="RHP392" s="43"/>
      <c r="RHQ392" s="43"/>
      <c r="RHR392" s="43"/>
      <c r="RHS392" s="43"/>
      <c r="RHT392" s="43"/>
      <c r="RHU392" s="43"/>
      <c r="RHV392" s="43"/>
      <c r="RHW392" s="43"/>
      <c r="RHX392" s="43"/>
      <c r="RHY392" s="43"/>
      <c r="RHZ392" s="43"/>
      <c r="RIA392" s="43"/>
      <c r="RIB392" s="43"/>
      <c r="RIC392" s="43"/>
      <c r="RID392" s="43"/>
      <c r="RIE392" s="43"/>
      <c r="RIF392" s="43"/>
      <c r="RIG392" s="43"/>
      <c r="RIH392" s="43"/>
      <c r="RII392" s="43"/>
      <c r="RIJ392" s="43"/>
      <c r="RIK392" s="43"/>
      <c r="RIL392" s="43"/>
      <c r="RIM392" s="43"/>
      <c r="RIN392" s="43"/>
      <c r="RIO392" s="43"/>
      <c r="RIP392" s="43"/>
      <c r="RIQ392" s="43"/>
      <c r="RIR392" s="43"/>
      <c r="RIS392" s="43"/>
      <c r="RIT392" s="43"/>
      <c r="RIU392" s="43"/>
      <c r="RIV392" s="43"/>
      <c r="RIW392" s="43"/>
      <c r="RIX392" s="43"/>
      <c r="RIY392" s="43"/>
      <c r="RIZ392" s="43"/>
      <c r="RJA392" s="43"/>
      <c r="RJB392" s="43"/>
      <c r="RJC392" s="43"/>
      <c r="RJD392" s="43"/>
      <c r="RJE392" s="43"/>
      <c r="RJF392" s="43"/>
      <c r="RJG392" s="43"/>
      <c r="RJH392" s="43"/>
      <c r="RJI392" s="43"/>
      <c r="RJJ392" s="43"/>
      <c r="RJK392" s="43"/>
      <c r="RJL392" s="43"/>
      <c r="RJM392" s="43"/>
      <c r="RJN392" s="43"/>
      <c r="RJO392" s="43"/>
      <c r="RJP392" s="43"/>
      <c r="RJQ392" s="43"/>
      <c r="RJR392" s="43"/>
      <c r="RJS392" s="43"/>
      <c r="RJT392" s="43"/>
      <c r="RJU392" s="43"/>
      <c r="RJV392" s="43"/>
      <c r="RJW392" s="43"/>
      <c r="RJX392" s="43"/>
      <c r="RJY392" s="43"/>
      <c r="RJZ392" s="43"/>
      <c r="RKA392" s="43"/>
      <c r="RKB392" s="43"/>
      <c r="RKC392" s="43"/>
      <c r="RKD392" s="43"/>
      <c r="RKE392" s="43"/>
      <c r="RKF392" s="43"/>
      <c r="RKG392" s="43"/>
      <c r="RKH392" s="43"/>
      <c r="RKI392" s="43"/>
      <c r="RKJ392" s="43"/>
      <c r="RKK392" s="43"/>
      <c r="RKL392" s="43"/>
      <c r="RKM392" s="43"/>
      <c r="RKN392" s="43"/>
      <c r="RKO392" s="43"/>
      <c r="RKP392" s="43"/>
      <c r="RKQ392" s="43"/>
      <c r="RKR392" s="43"/>
      <c r="RKS392" s="43"/>
      <c r="RKT392" s="43"/>
      <c r="RKU392" s="43"/>
      <c r="RKV392" s="43"/>
      <c r="RKW392" s="43"/>
      <c r="RKX392" s="43"/>
      <c r="RKY392" s="43"/>
      <c r="RKZ392" s="43"/>
      <c r="RLA392" s="43"/>
      <c r="RLB392" s="43"/>
      <c r="RLC392" s="43"/>
      <c r="RLD392" s="43"/>
      <c r="RLE392" s="43"/>
      <c r="RLF392" s="43"/>
      <c r="RLG392" s="43"/>
      <c r="RLH392" s="43"/>
      <c r="RLI392" s="43"/>
      <c r="RLJ392" s="43"/>
      <c r="RLK392" s="43"/>
      <c r="RLL392" s="43"/>
      <c r="RLM392" s="43"/>
      <c r="RLN392" s="43"/>
      <c r="RLO392" s="43"/>
      <c r="RLP392" s="43"/>
      <c r="RLQ392" s="43"/>
      <c r="RLR392" s="43"/>
      <c r="RLS392" s="43"/>
      <c r="RLT392" s="43"/>
      <c r="RLU392" s="43"/>
      <c r="RLV392" s="43"/>
      <c r="RLW392" s="43"/>
      <c r="RLX392" s="43"/>
      <c r="RLY392" s="43"/>
      <c r="RLZ392" s="43"/>
      <c r="RMA392" s="43"/>
      <c r="RMB392" s="43"/>
      <c r="RMC392" s="43"/>
      <c r="RMD392" s="43"/>
      <c r="RME392" s="43"/>
      <c r="RMF392" s="43"/>
      <c r="RMG392" s="43"/>
      <c r="RMH392" s="43"/>
      <c r="RMI392" s="43"/>
      <c r="RMJ392" s="43"/>
      <c r="RMK392" s="43"/>
      <c r="RML392" s="43"/>
      <c r="RMM392" s="43"/>
      <c r="RMN392" s="43"/>
      <c r="RMO392" s="43"/>
      <c r="RMP392" s="43"/>
      <c r="RMQ392" s="43"/>
      <c r="RMR392" s="43"/>
      <c r="RMS392" s="43"/>
      <c r="RMT392" s="43"/>
      <c r="RMU392" s="43"/>
      <c r="RMV392" s="43"/>
      <c r="RMW392" s="43"/>
      <c r="RMX392" s="43"/>
      <c r="RMY392" s="43"/>
      <c r="RMZ392" s="43"/>
      <c r="RNA392" s="43"/>
      <c r="RNB392" s="43"/>
      <c r="RNC392" s="43"/>
      <c r="RND392" s="43"/>
      <c r="RNE392" s="43"/>
      <c r="RNF392" s="43"/>
      <c r="RNG392" s="43"/>
      <c r="RNH392" s="43"/>
      <c r="RNI392" s="43"/>
      <c r="RNJ392" s="43"/>
      <c r="RNK392" s="43"/>
      <c r="RNL392" s="43"/>
      <c r="RNM392" s="43"/>
      <c r="RNN392" s="43"/>
      <c r="RNO392" s="43"/>
      <c r="RNP392" s="43"/>
      <c r="RNQ392" s="43"/>
      <c r="RNR392" s="43"/>
      <c r="RNS392" s="43"/>
      <c r="RNT392" s="43"/>
      <c r="RNU392" s="43"/>
      <c r="RNV392" s="43"/>
      <c r="RNW392" s="43"/>
      <c r="RNX392" s="43"/>
      <c r="RNY392" s="43"/>
      <c r="RNZ392" s="43"/>
      <c r="ROA392" s="43"/>
      <c r="ROB392" s="43"/>
      <c r="ROC392" s="43"/>
      <c r="ROD392" s="43"/>
      <c r="ROE392" s="43"/>
      <c r="ROF392" s="43"/>
      <c r="ROG392" s="43"/>
      <c r="ROH392" s="43"/>
      <c r="ROI392" s="43"/>
      <c r="ROJ392" s="43"/>
      <c r="ROK392" s="43"/>
      <c r="ROL392" s="43"/>
      <c r="ROM392" s="43"/>
      <c r="RON392" s="43"/>
      <c r="ROO392" s="43"/>
      <c r="ROP392" s="43"/>
      <c r="ROQ392" s="43"/>
      <c r="ROR392" s="43"/>
      <c r="ROS392" s="43"/>
      <c r="ROT392" s="43"/>
      <c r="ROU392" s="43"/>
      <c r="ROV392" s="43"/>
      <c r="ROW392" s="43"/>
      <c r="ROX392" s="43"/>
      <c r="ROY392" s="43"/>
      <c r="ROZ392" s="43"/>
      <c r="RPA392" s="43"/>
      <c r="RPB392" s="43"/>
      <c r="RPC392" s="43"/>
      <c r="RPD392" s="43"/>
      <c r="RPE392" s="43"/>
      <c r="RPF392" s="43"/>
      <c r="RPG392" s="43"/>
      <c r="RPH392" s="43"/>
      <c r="RPI392" s="43"/>
      <c r="RPJ392" s="43"/>
      <c r="RPK392" s="43"/>
      <c r="RPL392" s="43"/>
      <c r="RPM392" s="43"/>
      <c r="RPN392" s="43"/>
      <c r="RPO392" s="43"/>
      <c r="RPP392" s="43"/>
      <c r="RPQ392" s="43"/>
      <c r="RPR392" s="43"/>
      <c r="RPS392" s="43"/>
      <c r="RPT392" s="43"/>
      <c r="RPU392" s="43"/>
      <c r="RPV392" s="43"/>
      <c r="RPW392" s="43"/>
      <c r="RPX392" s="43"/>
      <c r="RPY392" s="43"/>
      <c r="RPZ392" s="43"/>
      <c r="RQA392" s="43"/>
      <c r="RQB392" s="43"/>
      <c r="RQC392" s="43"/>
      <c r="RQD392" s="43"/>
      <c r="RQE392" s="43"/>
      <c r="RQF392" s="43"/>
      <c r="RQG392" s="43"/>
      <c r="RQH392" s="43"/>
      <c r="RQI392" s="43"/>
      <c r="RQJ392" s="43"/>
      <c r="RQK392" s="43"/>
      <c r="RQL392" s="43"/>
      <c r="RQM392" s="43"/>
      <c r="RQN392" s="43"/>
      <c r="RQO392" s="43"/>
      <c r="RQP392" s="43"/>
      <c r="RQQ392" s="43"/>
      <c r="RQR392" s="43"/>
      <c r="RQS392" s="43"/>
      <c r="RQT392" s="43"/>
      <c r="RQU392" s="43"/>
      <c r="RQV392" s="43"/>
      <c r="RQW392" s="43"/>
      <c r="RQX392" s="43"/>
      <c r="RQY392" s="43"/>
      <c r="RQZ392" s="43"/>
      <c r="RRA392" s="43"/>
      <c r="RRB392" s="43"/>
      <c r="RRC392" s="43"/>
      <c r="RRD392" s="43"/>
      <c r="RRE392" s="43"/>
      <c r="RRF392" s="43"/>
      <c r="RRG392" s="43"/>
      <c r="RRH392" s="43"/>
      <c r="RRI392" s="43"/>
      <c r="RRJ392" s="43"/>
      <c r="RRK392" s="43"/>
      <c r="RRL392" s="43"/>
      <c r="RRM392" s="43"/>
      <c r="RRN392" s="43"/>
      <c r="RRO392" s="43"/>
      <c r="RRP392" s="43"/>
      <c r="RRQ392" s="43"/>
      <c r="RRR392" s="43"/>
      <c r="RRS392" s="43"/>
      <c r="RRT392" s="43"/>
      <c r="RRU392" s="43"/>
      <c r="RRV392" s="43"/>
      <c r="RRW392" s="43"/>
      <c r="RRX392" s="43"/>
      <c r="RRY392" s="43"/>
      <c r="RRZ392" s="43"/>
      <c r="RSA392" s="43"/>
      <c r="RSB392" s="43"/>
      <c r="RSC392" s="43"/>
      <c r="RSD392" s="43"/>
      <c r="RSE392" s="43"/>
      <c r="RSF392" s="43"/>
      <c r="RSG392" s="43"/>
      <c r="RSH392" s="43"/>
      <c r="RSI392" s="43"/>
      <c r="RSJ392" s="43"/>
      <c r="RSK392" s="43"/>
      <c r="RSL392" s="43"/>
      <c r="RSM392" s="43"/>
      <c r="RSN392" s="43"/>
      <c r="RSO392" s="43"/>
      <c r="RSP392" s="43"/>
      <c r="RSQ392" s="43"/>
      <c r="RSR392" s="43"/>
      <c r="RSS392" s="43"/>
      <c r="RST392" s="43"/>
      <c r="RSU392" s="43"/>
      <c r="RSV392" s="43"/>
      <c r="RSW392" s="43"/>
      <c r="RSX392" s="43"/>
      <c r="RSY392" s="43"/>
      <c r="RSZ392" s="43"/>
      <c r="RTA392" s="43"/>
      <c r="RTB392" s="43"/>
      <c r="RTC392" s="43"/>
      <c r="RTD392" s="43"/>
      <c r="RTE392" s="43"/>
      <c r="RTF392" s="43"/>
      <c r="RTG392" s="43"/>
      <c r="RTH392" s="43"/>
      <c r="RTI392" s="43"/>
      <c r="RTJ392" s="43"/>
      <c r="RTK392" s="43"/>
      <c r="RTL392" s="43"/>
      <c r="RTM392" s="43"/>
      <c r="RTN392" s="43"/>
      <c r="RTO392" s="43"/>
      <c r="RTP392" s="43"/>
      <c r="RTQ392" s="43"/>
      <c r="RTR392" s="43"/>
      <c r="RTS392" s="43"/>
      <c r="RTT392" s="43"/>
      <c r="RTU392" s="43"/>
      <c r="RTV392" s="43"/>
      <c r="RTW392" s="43"/>
      <c r="RTX392" s="43"/>
      <c r="RTY392" s="43"/>
      <c r="RTZ392" s="43"/>
      <c r="RUA392" s="43"/>
      <c r="RUB392" s="43"/>
      <c r="RUC392" s="43"/>
      <c r="RUD392" s="43"/>
      <c r="RUE392" s="43"/>
      <c r="RUF392" s="43"/>
      <c r="RUG392" s="43"/>
      <c r="RUH392" s="43"/>
      <c r="RUI392" s="43"/>
      <c r="RUJ392" s="43"/>
      <c r="RUK392" s="43"/>
      <c r="RUL392" s="43"/>
      <c r="RUM392" s="43"/>
      <c r="RUN392" s="43"/>
      <c r="RUO392" s="43"/>
      <c r="RUP392" s="43"/>
      <c r="RUQ392" s="43"/>
      <c r="RUR392" s="43"/>
      <c r="RUS392" s="43"/>
      <c r="RUT392" s="43"/>
      <c r="RUU392" s="43"/>
      <c r="RUV392" s="43"/>
      <c r="RUW392" s="43"/>
      <c r="RUX392" s="43"/>
      <c r="RUY392" s="43"/>
      <c r="RUZ392" s="43"/>
      <c r="RVA392" s="43"/>
      <c r="RVB392" s="43"/>
      <c r="RVC392" s="43"/>
      <c r="RVD392" s="43"/>
      <c r="RVE392" s="43"/>
      <c r="RVF392" s="43"/>
      <c r="RVG392" s="43"/>
      <c r="RVH392" s="43"/>
      <c r="RVI392" s="43"/>
      <c r="RVJ392" s="43"/>
      <c r="RVK392" s="43"/>
      <c r="RVL392" s="43"/>
      <c r="RVM392" s="43"/>
      <c r="RVN392" s="43"/>
      <c r="RVO392" s="43"/>
      <c r="RVP392" s="43"/>
      <c r="RVQ392" s="43"/>
      <c r="RVR392" s="43"/>
      <c r="RVS392" s="43"/>
      <c r="RVT392" s="43"/>
      <c r="RVU392" s="43"/>
      <c r="RVV392" s="43"/>
      <c r="RVW392" s="43"/>
      <c r="RVX392" s="43"/>
      <c r="RVY392" s="43"/>
      <c r="RVZ392" s="43"/>
      <c r="RWA392" s="43"/>
      <c r="RWB392" s="43"/>
      <c r="RWC392" s="43"/>
      <c r="RWD392" s="43"/>
      <c r="RWE392" s="43"/>
      <c r="RWF392" s="43"/>
      <c r="RWG392" s="43"/>
      <c r="RWH392" s="43"/>
      <c r="RWI392" s="43"/>
      <c r="RWJ392" s="43"/>
      <c r="RWK392" s="43"/>
      <c r="RWL392" s="43"/>
      <c r="RWM392" s="43"/>
      <c r="RWN392" s="43"/>
      <c r="RWO392" s="43"/>
      <c r="RWP392" s="43"/>
      <c r="RWQ392" s="43"/>
      <c r="RWR392" s="43"/>
      <c r="RWS392" s="43"/>
      <c r="RWT392" s="43"/>
      <c r="RWU392" s="43"/>
      <c r="RWV392" s="43"/>
      <c r="RWW392" s="43"/>
      <c r="RWX392" s="43"/>
      <c r="RWY392" s="43"/>
      <c r="RWZ392" s="43"/>
      <c r="RXA392" s="43"/>
      <c r="RXB392" s="43"/>
      <c r="RXC392" s="43"/>
      <c r="RXD392" s="43"/>
      <c r="RXE392" s="43"/>
      <c r="RXF392" s="43"/>
      <c r="RXG392" s="43"/>
      <c r="RXH392" s="43"/>
      <c r="RXI392" s="43"/>
      <c r="RXJ392" s="43"/>
      <c r="RXK392" s="43"/>
      <c r="RXL392" s="43"/>
      <c r="RXM392" s="43"/>
      <c r="RXN392" s="43"/>
      <c r="RXO392" s="43"/>
      <c r="RXP392" s="43"/>
      <c r="RXQ392" s="43"/>
      <c r="RXR392" s="43"/>
      <c r="RXS392" s="43"/>
      <c r="RXT392" s="43"/>
      <c r="RXU392" s="43"/>
      <c r="RXV392" s="43"/>
      <c r="RXW392" s="43"/>
      <c r="RXX392" s="43"/>
      <c r="RXY392" s="43"/>
      <c r="RXZ392" s="43"/>
      <c r="RYA392" s="43"/>
      <c r="RYB392" s="43"/>
      <c r="RYC392" s="43"/>
      <c r="RYD392" s="43"/>
      <c r="RYE392" s="43"/>
      <c r="RYF392" s="43"/>
      <c r="RYG392" s="43"/>
      <c r="RYH392" s="43"/>
      <c r="RYI392" s="43"/>
      <c r="RYJ392" s="43"/>
      <c r="RYK392" s="43"/>
      <c r="RYL392" s="43"/>
      <c r="RYM392" s="43"/>
      <c r="RYN392" s="43"/>
      <c r="RYO392" s="43"/>
      <c r="RYP392" s="43"/>
      <c r="RYQ392" s="43"/>
      <c r="RYR392" s="43"/>
      <c r="RYS392" s="43"/>
      <c r="RYT392" s="43"/>
      <c r="RYU392" s="43"/>
      <c r="RYV392" s="43"/>
      <c r="RYW392" s="43"/>
      <c r="RYX392" s="43"/>
      <c r="RYY392" s="43"/>
      <c r="RYZ392" s="43"/>
      <c r="RZA392" s="43"/>
      <c r="RZB392" s="43"/>
      <c r="RZC392" s="43"/>
      <c r="RZD392" s="43"/>
      <c r="RZE392" s="43"/>
      <c r="RZF392" s="43"/>
      <c r="RZG392" s="43"/>
      <c r="RZH392" s="43"/>
      <c r="RZI392" s="43"/>
      <c r="RZJ392" s="43"/>
      <c r="RZK392" s="43"/>
      <c r="RZL392" s="43"/>
      <c r="RZM392" s="43"/>
      <c r="RZN392" s="43"/>
      <c r="RZO392" s="43"/>
      <c r="RZP392" s="43"/>
      <c r="RZQ392" s="43"/>
      <c r="RZR392" s="43"/>
      <c r="RZS392" s="43"/>
      <c r="RZT392" s="43"/>
      <c r="RZU392" s="43"/>
      <c r="RZV392" s="43"/>
      <c r="RZW392" s="43"/>
      <c r="RZX392" s="43"/>
      <c r="RZY392" s="43"/>
      <c r="RZZ392" s="43"/>
      <c r="SAA392" s="43"/>
      <c r="SAB392" s="43"/>
      <c r="SAC392" s="43"/>
      <c r="SAD392" s="43"/>
      <c r="SAE392" s="43"/>
      <c r="SAF392" s="43"/>
      <c r="SAG392" s="43"/>
      <c r="SAH392" s="43"/>
      <c r="SAI392" s="43"/>
      <c r="SAJ392" s="43"/>
      <c r="SAK392" s="43"/>
      <c r="SAL392" s="43"/>
      <c r="SAM392" s="43"/>
      <c r="SAN392" s="43"/>
      <c r="SAO392" s="43"/>
      <c r="SAP392" s="43"/>
      <c r="SAQ392" s="43"/>
      <c r="SAR392" s="43"/>
      <c r="SAS392" s="43"/>
      <c r="SAT392" s="43"/>
      <c r="SAU392" s="43"/>
      <c r="SAV392" s="43"/>
      <c r="SAW392" s="43"/>
      <c r="SAX392" s="43"/>
      <c r="SAY392" s="43"/>
      <c r="SAZ392" s="43"/>
      <c r="SBA392" s="43"/>
      <c r="SBB392" s="43"/>
      <c r="SBC392" s="43"/>
      <c r="SBD392" s="43"/>
      <c r="SBE392" s="43"/>
      <c r="SBF392" s="43"/>
      <c r="SBG392" s="43"/>
      <c r="SBH392" s="43"/>
      <c r="SBI392" s="43"/>
      <c r="SBJ392" s="43"/>
      <c r="SBK392" s="43"/>
      <c r="SBL392" s="43"/>
      <c r="SBM392" s="43"/>
      <c r="SBN392" s="43"/>
      <c r="SBO392" s="43"/>
      <c r="SBP392" s="43"/>
      <c r="SBQ392" s="43"/>
      <c r="SBR392" s="43"/>
      <c r="SBS392" s="43"/>
      <c r="SBT392" s="43"/>
      <c r="SBU392" s="43"/>
      <c r="SBV392" s="43"/>
      <c r="SBW392" s="43"/>
      <c r="SBX392" s="43"/>
      <c r="SBY392" s="43"/>
      <c r="SBZ392" s="43"/>
      <c r="SCA392" s="43"/>
      <c r="SCB392" s="43"/>
      <c r="SCC392" s="43"/>
      <c r="SCD392" s="43"/>
      <c r="SCE392" s="43"/>
      <c r="SCF392" s="43"/>
      <c r="SCG392" s="43"/>
      <c r="SCH392" s="43"/>
      <c r="SCI392" s="43"/>
      <c r="SCJ392" s="43"/>
      <c r="SCK392" s="43"/>
      <c r="SCL392" s="43"/>
      <c r="SCM392" s="43"/>
      <c r="SCN392" s="43"/>
      <c r="SCO392" s="43"/>
      <c r="SCP392" s="43"/>
      <c r="SCQ392" s="43"/>
      <c r="SCR392" s="43"/>
      <c r="SCS392" s="43"/>
      <c r="SCT392" s="43"/>
      <c r="SCU392" s="43"/>
      <c r="SCV392" s="43"/>
      <c r="SCW392" s="43"/>
      <c r="SCX392" s="43"/>
      <c r="SCY392" s="43"/>
      <c r="SCZ392" s="43"/>
      <c r="SDA392" s="43"/>
      <c r="SDB392" s="43"/>
      <c r="SDC392" s="43"/>
      <c r="SDD392" s="43"/>
      <c r="SDE392" s="43"/>
      <c r="SDF392" s="43"/>
      <c r="SDG392" s="43"/>
      <c r="SDH392" s="43"/>
      <c r="SDI392" s="43"/>
      <c r="SDJ392" s="43"/>
      <c r="SDK392" s="43"/>
      <c r="SDL392" s="43"/>
      <c r="SDM392" s="43"/>
      <c r="SDN392" s="43"/>
      <c r="SDO392" s="43"/>
      <c r="SDP392" s="43"/>
      <c r="SDQ392" s="43"/>
      <c r="SDR392" s="43"/>
      <c r="SDS392" s="43"/>
      <c r="SDT392" s="43"/>
      <c r="SDU392" s="43"/>
      <c r="SDV392" s="43"/>
      <c r="SDW392" s="43"/>
      <c r="SDX392" s="43"/>
      <c r="SDY392" s="43"/>
      <c r="SDZ392" s="43"/>
      <c r="SEA392" s="43"/>
      <c r="SEB392" s="43"/>
      <c r="SEC392" s="43"/>
      <c r="SED392" s="43"/>
      <c r="SEE392" s="43"/>
      <c r="SEF392" s="43"/>
      <c r="SEG392" s="43"/>
      <c r="SEH392" s="43"/>
      <c r="SEI392" s="43"/>
      <c r="SEJ392" s="43"/>
      <c r="SEK392" s="43"/>
      <c r="SEL392" s="43"/>
      <c r="SEM392" s="43"/>
      <c r="SEN392" s="43"/>
      <c r="SEO392" s="43"/>
      <c r="SEP392" s="43"/>
      <c r="SEQ392" s="43"/>
      <c r="SER392" s="43"/>
      <c r="SES392" s="43"/>
      <c r="SET392" s="43"/>
      <c r="SEU392" s="43"/>
      <c r="SEV392" s="43"/>
      <c r="SEW392" s="43"/>
      <c r="SEX392" s="43"/>
      <c r="SEY392" s="43"/>
      <c r="SEZ392" s="43"/>
      <c r="SFA392" s="43"/>
      <c r="SFB392" s="43"/>
      <c r="SFC392" s="43"/>
      <c r="SFD392" s="43"/>
      <c r="SFE392" s="43"/>
      <c r="SFF392" s="43"/>
      <c r="SFG392" s="43"/>
      <c r="SFH392" s="43"/>
      <c r="SFI392" s="43"/>
      <c r="SFJ392" s="43"/>
      <c r="SFK392" s="43"/>
      <c r="SFL392" s="43"/>
      <c r="SFM392" s="43"/>
      <c r="SFN392" s="43"/>
      <c r="SFO392" s="43"/>
      <c r="SFP392" s="43"/>
      <c r="SFQ392" s="43"/>
      <c r="SFR392" s="43"/>
      <c r="SFS392" s="43"/>
      <c r="SFT392" s="43"/>
      <c r="SFU392" s="43"/>
      <c r="SFV392" s="43"/>
      <c r="SFW392" s="43"/>
      <c r="SFX392" s="43"/>
      <c r="SFY392" s="43"/>
      <c r="SFZ392" s="43"/>
      <c r="SGA392" s="43"/>
      <c r="SGB392" s="43"/>
      <c r="SGC392" s="43"/>
      <c r="SGD392" s="43"/>
      <c r="SGE392" s="43"/>
      <c r="SGF392" s="43"/>
      <c r="SGG392" s="43"/>
      <c r="SGH392" s="43"/>
      <c r="SGI392" s="43"/>
      <c r="SGJ392" s="43"/>
      <c r="SGK392" s="43"/>
      <c r="SGL392" s="43"/>
      <c r="SGM392" s="43"/>
      <c r="SGN392" s="43"/>
      <c r="SGO392" s="43"/>
      <c r="SGP392" s="43"/>
      <c r="SGQ392" s="43"/>
      <c r="SGR392" s="43"/>
      <c r="SGS392" s="43"/>
      <c r="SGT392" s="43"/>
      <c r="SGU392" s="43"/>
      <c r="SGV392" s="43"/>
      <c r="SGW392" s="43"/>
      <c r="SGX392" s="43"/>
      <c r="SGY392" s="43"/>
      <c r="SGZ392" s="43"/>
      <c r="SHA392" s="43"/>
      <c r="SHB392" s="43"/>
      <c r="SHC392" s="43"/>
      <c r="SHD392" s="43"/>
      <c r="SHE392" s="43"/>
      <c r="SHF392" s="43"/>
      <c r="SHG392" s="43"/>
      <c r="SHH392" s="43"/>
      <c r="SHI392" s="43"/>
      <c r="SHJ392" s="43"/>
      <c r="SHK392" s="43"/>
      <c r="SHL392" s="43"/>
      <c r="SHM392" s="43"/>
      <c r="SHN392" s="43"/>
      <c r="SHO392" s="43"/>
      <c r="SHP392" s="43"/>
      <c r="SHQ392" s="43"/>
      <c r="SHR392" s="43"/>
      <c r="SHS392" s="43"/>
      <c r="SHT392" s="43"/>
      <c r="SHU392" s="43"/>
      <c r="SHV392" s="43"/>
      <c r="SHW392" s="43"/>
      <c r="SHX392" s="43"/>
      <c r="SHY392" s="43"/>
      <c r="SHZ392" s="43"/>
      <c r="SIA392" s="43"/>
      <c r="SIB392" s="43"/>
      <c r="SIC392" s="43"/>
      <c r="SID392" s="43"/>
      <c r="SIE392" s="43"/>
      <c r="SIF392" s="43"/>
      <c r="SIG392" s="43"/>
      <c r="SIH392" s="43"/>
      <c r="SII392" s="43"/>
      <c r="SIJ392" s="43"/>
      <c r="SIK392" s="43"/>
      <c r="SIL392" s="43"/>
      <c r="SIM392" s="43"/>
      <c r="SIN392" s="43"/>
      <c r="SIO392" s="43"/>
      <c r="SIP392" s="43"/>
      <c r="SIQ392" s="43"/>
      <c r="SIR392" s="43"/>
      <c r="SIS392" s="43"/>
      <c r="SIT392" s="43"/>
      <c r="SIU392" s="43"/>
      <c r="SIV392" s="43"/>
      <c r="SIW392" s="43"/>
      <c r="SIX392" s="43"/>
      <c r="SIY392" s="43"/>
      <c r="SIZ392" s="43"/>
      <c r="SJA392" s="43"/>
      <c r="SJB392" s="43"/>
      <c r="SJC392" s="43"/>
      <c r="SJD392" s="43"/>
      <c r="SJE392" s="43"/>
      <c r="SJF392" s="43"/>
      <c r="SJG392" s="43"/>
      <c r="SJH392" s="43"/>
      <c r="SJI392" s="43"/>
      <c r="SJJ392" s="43"/>
      <c r="SJK392" s="43"/>
      <c r="SJL392" s="43"/>
      <c r="SJM392" s="43"/>
      <c r="SJN392" s="43"/>
      <c r="SJO392" s="43"/>
      <c r="SJP392" s="43"/>
      <c r="SJQ392" s="43"/>
      <c r="SJR392" s="43"/>
      <c r="SJS392" s="43"/>
      <c r="SJT392" s="43"/>
      <c r="SJU392" s="43"/>
      <c r="SJV392" s="43"/>
      <c r="SJW392" s="43"/>
      <c r="SJX392" s="43"/>
      <c r="SJY392" s="43"/>
      <c r="SJZ392" s="43"/>
      <c r="SKA392" s="43"/>
      <c r="SKB392" s="43"/>
      <c r="SKC392" s="43"/>
      <c r="SKD392" s="43"/>
      <c r="SKE392" s="43"/>
      <c r="SKF392" s="43"/>
      <c r="SKG392" s="43"/>
      <c r="SKH392" s="43"/>
      <c r="SKI392" s="43"/>
      <c r="SKJ392" s="43"/>
      <c r="SKK392" s="43"/>
      <c r="SKL392" s="43"/>
      <c r="SKM392" s="43"/>
      <c r="SKN392" s="43"/>
      <c r="SKO392" s="43"/>
      <c r="SKP392" s="43"/>
      <c r="SKQ392" s="43"/>
      <c r="SKR392" s="43"/>
      <c r="SKS392" s="43"/>
      <c r="SKT392" s="43"/>
      <c r="SKU392" s="43"/>
      <c r="SKV392" s="43"/>
      <c r="SKW392" s="43"/>
      <c r="SKX392" s="43"/>
      <c r="SKY392" s="43"/>
      <c r="SKZ392" s="43"/>
      <c r="SLA392" s="43"/>
      <c r="SLB392" s="43"/>
      <c r="SLC392" s="43"/>
      <c r="SLD392" s="43"/>
      <c r="SLE392" s="43"/>
      <c r="SLF392" s="43"/>
      <c r="SLG392" s="43"/>
      <c r="SLH392" s="43"/>
      <c r="SLI392" s="43"/>
      <c r="SLJ392" s="43"/>
      <c r="SLK392" s="43"/>
      <c r="SLL392" s="43"/>
      <c r="SLM392" s="43"/>
      <c r="SLN392" s="43"/>
      <c r="SLO392" s="43"/>
      <c r="SLP392" s="43"/>
      <c r="SLQ392" s="43"/>
      <c r="SLR392" s="43"/>
      <c r="SLS392" s="43"/>
      <c r="SLT392" s="43"/>
      <c r="SLU392" s="43"/>
      <c r="SLV392" s="43"/>
      <c r="SLW392" s="43"/>
      <c r="SLX392" s="43"/>
      <c r="SLY392" s="43"/>
      <c r="SLZ392" s="43"/>
      <c r="SMA392" s="43"/>
      <c r="SMB392" s="43"/>
      <c r="SMC392" s="43"/>
      <c r="SMD392" s="43"/>
      <c r="SME392" s="43"/>
      <c r="SMF392" s="43"/>
      <c r="SMG392" s="43"/>
      <c r="SMH392" s="43"/>
      <c r="SMI392" s="43"/>
      <c r="SMJ392" s="43"/>
      <c r="SMK392" s="43"/>
      <c r="SML392" s="43"/>
      <c r="SMM392" s="43"/>
      <c r="SMN392" s="43"/>
      <c r="SMO392" s="43"/>
      <c r="SMP392" s="43"/>
      <c r="SMQ392" s="43"/>
      <c r="SMR392" s="43"/>
      <c r="SMS392" s="43"/>
      <c r="SMT392" s="43"/>
      <c r="SMU392" s="43"/>
      <c r="SMV392" s="43"/>
      <c r="SMW392" s="43"/>
      <c r="SMX392" s="43"/>
      <c r="SMY392" s="43"/>
      <c r="SMZ392" s="43"/>
      <c r="SNA392" s="43"/>
      <c r="SNB392" s="43"/>
      <c r="SNC392" s="43"/>
      <c r="SND392" s="43"/>
      <c r="SNE392" s="43"/>
      <c r="SNF392" s="43"/>
      <c r="SNG392" s="43"/>
      <c r="SNH392" s="43"/>
      <c r="SNI392" s="43"/>
      <c r="SNJ392" s="43"/>
      <c r="SNK392" s="43"/>
      <c r="SNL392" s="43"/>
      <c r="SNM392" s="43"/>
      <c r="SNN392" s="43"/>
      <c r="SNO392" s="43"/>
      <c r="SNP392" s="43"/>
      <c r="SNQ392" s="43"/>
      <c r="SNR392" s="43"/>
      <c r="SNS392" s="43"/>
      <c r="SNT392" s="43"/>
      <c r="SNU392" s="43"/>
      <c r="SNV392" s="43"/>
      <c r="SNW392" s="43"/>
      <c r="SNX392" s="43"/>
      <c r="SNY392" s="43"/>
      <c r="SNZ392" s="43"/>
      <c r="SOA392" s="43"/>
      <c r="SOB392" s="43"/>
      <c r="SOC392" s="43"/>
      <c r="SOD392" s="43"/>
      <c r="SOE392" s="43"/>
      <c r="SOF392" s="43"/>
      <c r="SOG392" s="43"/>
      <c r="SOH392" s="43"/>
      <c r="SOI392" s="43"/>
      <c r="SOJ392" s="43"/>
      <c r="SOK392" s="43"/>
      <c r="SOL392" s="43"/>
      <c r="SOM392" s="43"/>
      <c r="SON392" s="43"/>
      <c r="SOO392" s="43"/>
      <c r="SOP392" s="43"/>
      <c r="SOQ392" s="43"/>
      <c r="SOR392" s="43"/>
      <c r="SOS392" s="43"/>
      <c r="SOT392" s="43"/>
      <c r="SOU392" s="43"/>
      <c r="SOV392" s="43"/>
      <c r="SOW392" s="43"/>
      <c r="SOX392" s="43"/>
      <c r="SOY392" s="43"/>
      <c r="SOZ392" s="43"/>
      <c r="SPA392" s="43"/>
      <c r="SPB392" s="43"/>
      <c r="SPC392" s="43"/>
      <c r="SPD392" s="43"/>
      <c r="SPE392" s="43"/>
      <c r="SPF392" s="43"/>
      <c r="SPG392" s="43"/>
      <c r="SPH392" s="43"/>
      <c r="SPI392" s="43"/>
      <c r="SPJ392" s="43"/>
      <c r="SPK392" s="43"/>
      <c r="SPL392" s="43"/>
      <c r="SPM392" s="43"/>
      <c r="SPN392" s="43"/>
      <c r="SPO392" s="43"/>
      <c r="SPP392" s="43"/>
      <c r="SPQ392" s="43"/>
      <c r="SPR392" s="43"/>
      <c r="SPS392" s="43"/>
      <c r="SPT392" s="43"/>
      <c r="SPU392" s="43"/>
      <c r="SPV392" s="43"/>
      <c r="SPW392" s="43"/>
      <c r="SPX392" s="43"/>
      <c r="SPY392" s="43"/>
      <c r="SPZ392" s="43"/>
      <c r="SQA392" s="43"/>
      <c r="SQB392" s="43"/>
      <c r="SQC392" s="43"/>
      <c r="SQD392" s="43"/>
      <c r="SQE392" s="43"/>
      <c r="SQF392" s="43"/>
      <c r="SQG392" s="43"/>
      <c r="SQH392" s="43"/>
      <c r="SQI392" s="43"/>
      <c r="SQJ392" s="43"/>
      <c r="SQK392" s="43"/>
      <c r="SQL392" s="43"/>
      <c r="SQM392" s="43"/>
      <c r="SQN392" s="43"/>
      <c r="SQO392" s="43"/>
      <c r="SQP392" s="43"/>
      <c r="SQQ392" s="43"/>
      <c r="SQR392" s="43"/>
      <c r="SQS392" s="43"/>
      <c r="SQT392" s="43"/>
      <c r="SQU392" s="43"/>
      <c r="SQV392" s="43"/>
      <c r="SQW392" s="43"/>
      <c r="SQX392" s="43"/>
      <c r="SQY392" s="43"/>
      <c r="SQZ392" s="43"/>
      <c r="SRA392" s="43"/>
      <c r="SRB392" s="43"/>
      <c r="SRC392" s="43"/>
      <c r="SRD392" s="43"/>
      <c r="SRE392" s="43"/>
      <c r="SRF392" s="43"/>
      <c r="SRG392" s="43"/>
      <c r="SRH392" s="43"/>
      <c r="SRI392" s="43"/>
      <c r="SRJ392" s="43"/>
      <c r="SRK392" s="43"/>
      <c r="SRL392" s="43"/>
      <c r="SRM392" s="43"/>
      <c r="SRN392" s="43"/>
      <c r="SRO392" s="43"/>
      <c r="SRP392" s="43"/>
      <c r="SRQ392" s="43"/>
      <c r="SRR392" s="43"/>
      <c r="SRS392" s="43"/>
      <c r="SRT392" s="43"/>
      <c r="SRU392" s="43"/>
      <c r="SRV392" s="43"/>
      <c r="SRW392" s="43"/>
      <c r="SRX392" s="43"/>
      <c r="SRY392" s="43"/>
      <c r="SRZ392" s="43"/>
      <c r="SSA392" s="43"/>
      <c r="SSB392" s="43"/>
      <c r="SSC392" s="43"/>
      <c r="SSD392" s="43"/>
      <c r="SSE392" s="43"/>
      <c r="SSF392" s="43"/>
      <c r="SSG392" s="43"/>
      <c r="SSH392" s="43"/>
      <c r="SSI392" s="43"/>
      <c r="SSJ392" s="43"/>
      <c r="SSK392" s="43"/>
      <c r="SSL392" s="43"/>
      <c r="SSM392" s="43"/>
      <c r="SSN392" s="43"/>
      <c r="SSO392" s="43"/>
      <c r="SSP392" s="43"/>
      <c r="SSQ392" s="43"/>
      <c r="SSR392" s="43"/>
      <c r="SSS392" s="43"/>
      <c r="SST392" s="43"/>
      <c r="SSU392" s="43"/>
      <c r="SSV392" s="43"/>
      <c r="SSW392" s="43"/>
      <c r="SSX392" s="43"/>
      <c r="SSY392" s="43"/>
      <c r="SSZ392" s="43"/>
      <c r="STA392" s="43"/>
      <c r="STB392" s="43"/>
      <c r="STC392" s="43"/>
      <c r="STD392" s="43"/>
      <c r="STE392" s="43"/>
      <c r="STF392" s="43"/>
      <c r="STG392" s="43"/>
      <c r="STH392" s="43"/>
      <c r="STI392" s="43"/>
      <c r="STJ392" s="43"/>
      <c r="STK392" s="43"/>
      <c r="STL392" s="43"/>
      <c r="STM392" s="43"/>
      <c r="STN392" s="43"/>
      <c r="STO392" s="43"/>
      <c r="STP392" s="43"/>
      <c r="STQ392" s="43"/>
      <c r="STR392" s="43"/>
      <c r="STS392" s="43"/>
      <c r="STT392" s="43"/>
      <c r="STU392" s="43"/>
      <c r="STV392" s="43"/>
      <c r="STW392" s="43"/>
      <c r="STX392" s="43"/>
      <c r="STY392" s="43"/>
      <c r="STZ392" s="43"/>
      <c r="SUA392" s="43"/>
      <c r="SUB392" s="43"/>
      <c r="SUC392" s="43"/>
      <c r="SUD392" s="43"/>
      <c r="SUE392" s="43"/>
      <c r="SUF392" s="43"/>
      <c r="SUG392" s="43"/>
      <c r="SUH392" s="43"/>
      <c r="SUI392" s="43"/>
      <c r="SUJ392" s="43"/>
      <c r="SUK392" s="43"/>
      <c r="SUL392" s="43"/>
      <c r="SUM392" s="43"/>
      <c r="SUN392" s="43"/>
      <c r="SUO392" s="43"/>
      <c r="SUP392" s="43"/>
      <c r="SUQ392" s="43"/>
      <c r="SUR392" s="43"/>
      <c r="SUS392" s="43"/>
      <c r="SUT392" s="43"/>
      <c r="SUU392" s="43"/>
      <c r="SUV392" s="43"/>
      <c r="SUW392" s="43"/>
      <c r="SUX392" s="43"/>
      <c r="SUY392" s="43"/>
      <c r="SUZ392" s="43"/>
      <c r="SVA392" s="43"/>
      <c r="SVB392" s="43"/>
      <c r="SVC392" s="43"/>
      <c r="SVD392" s="43"/>
      <c r="SVE392" s="43"/>
      <c r="SVF392" s="43"/>
      <c r="SVG392" s="43"/>
      <c r="SVH392" s="43"/>
      <c r="SVI392" s="43"/>
      <c r="SVJ392" s="43"/>
      <c r="SVK392" s="43"/>
      <c r="SVL392" s="43"/>
      <c r="SVM392" s="43"/>
      <c r="SVN392" s="43"/>
      <c r="SVO392" s="43"/>
      <c r="SVP392" s="43"/>
      <c r="SVQ392" s="43"/>
      <c r="SVR392" s="43"/>
      <c r="SVS392" s="43"/>
      <c r="SVT392" s="43"/>
      <c r="SVU392" s="43"/>
      <c r="SVV392" s="43"/>
      <c r="SVW392" s="43"/>
      <c r="SVX392" s="43"/>
      <c r="SVY392" s="43"/>
      <c r="SVZ392" s="43"/>
      <c r="SWA392" s="43"/>
      <c r="SWB392" s="43"/>
      <c r="SWC392" s="43"/>
      <c r="SWD392" s="43"/>
      <c r="SWE392" s="43"/>
      <c r="SWF392" s="43"/>
      <c r="SWG392" s="43"/>
      <c r="SWH392" s="43"/>
      <c r="SWI392" s="43"/>
      <c r="SWJ392" s="43"/>
      <c r="SWK392" s="43"/>
      <c r="SWL392" s="43"/>
      <c r="SWM392" s="43"/>
      <c r="SWN392" s="43"/>
      <c r="SWO392" s="43"/>
      <c r="SWP392" s="43"/>
      <c r="SWQ392" s="43"/>
      <c r="SWR392" s="43"/>
      <c r="SWS392" s="43"/>
      <c r="SWT392" s="43"/>
      <c r="SWU392" s="43"/>
      <c r="SWV392" s="43"/>
      <c r="SWW392" s="43"/>
      <c r="SWX392" s="43"/>
      <c r="SWY392" s="43"/>
      <c r="SWZ392" s="43"/>
      <c r="SXA392" s="43"/>
      <c r="SXB392" s="43"/>
      <c r="SXC392" s="43"/>
      <c r="SXD392" s="43"/>
      <c r="SXE392" s="43"/>
      <c r="SXF392" s="43"/>
      <c r="SXG392" s="43"/>
      <c r="SXH392" s="43"/>
      <c r="SXI392" s="43"/>
      <c r="SXJ392" s="43"/>
      <c r="SXK392" s="43"/>
      <c r="SXL392" s="43"/>
      <c r="SXM392" s="43"/>
      <c r="SXN392" s="43"/>
      <c r="SXO392" s="43"/>
      <c r="SXP392" s="43"/>
      <c r="SXQ392" s="43"/>
      <c r="SXR392" s="43"/>
      <c r="SXS392" s="43"/>
      <c r="SXT392" s="43"/>
      <c r="SXU392" s="43"/>
      <c r="SXV392" s="43"/>
      <c r="SXW392" s="43"/>
      <c r="SXX392" s="43"/>
      <c r="SXY392" s="43"/>
      <c r="SXZ392" s="43"/>
      <c r="SYA392" s="43"/>
      <c r="SYB392" s="43"/>
      <c r="SYC392" s="43"/>
      <c r="SYD392" s="43"/>
      <c r="SYE392" s="43"/>
      <c r="SYF392" s="43"/>
      <c r="SYG392" s="43"/>
      <c r="SYH392" s="43"/>
      <c r="SYI392" s="43"/>
      <c r="SYJ392" s="43"/>
      <c r="SYK392" s="43"/>
      <c r="SYL392" s="43"/>
      <c r="SYM392" s="43"/>
      <c r="SYN392" s="43"/>
      <c r="SYO392" s="43"/>
      <c r="SYP392" s="43"/>
      <c r="SYQ392" s="43"/>
      <c r="SYR392" s="43"/>
      <c r="SYS392" s="43"/>
      <c r="SYT392" s="43"/>
      <c r="SYU392" s="43"/>
      <c r="SYV392" s="43"/>
      <c r="SYW392" s="43"/>
      <c r="SYX392" s="43"/>
      <c r="SYY392" s="43"/>
      <c r="SYZ392" s="43"/>
      <c r="SZA392" s="43"/>
      <c r="SZB392" s="43"/>
      <c r="SZC392" s="43"/>
      <c r="SZD392" s="43"/>
      <c r="SZE392" s="43"/>
      <c r="SZF392" s="43"/>
      <c r="SZG392" s="43"/>
      <c r="SZH392" s="43"/>
      <c r="SZI392" s="43"/>
      <c r="SZJ392" s="43"/>
      <c r="SZK392" s="43"/>
      <c r="SZL392" s="43"/>
      <c r="SZM392" s="43"/>
      <c r="SZN392" s="43"/>
      <c r="SZO392" s="43"/>
      <c r="SZP392" s="43"/>
      <c r="SZQ392" s="43"/>
      <c r="SZR392" s="43"/>
      <c r="SZS392" s="43"/>
      <c r="SZT392" s="43"/>
      <c r="SZU392" s="43"/>
      <c r="SZV392" s="43"/>
      <c r="SZW392" s="43"/>
      <c r="SZX392" s="43"/>
      <c r="SZY392" s="43"/>
      <c r="SZZ392" s="43"/>
      <c r="TAA392" s="43"/>
      <c r="TAB392" s="43"/>
      <c r="TAC392" s="43"/>
      <c r="TAD392" s="43"/>
      <c r="TAE392" s="43"/>
      <c r="TAF392" s="43"/>
      <c r="TAG392" s="43"/>
      <c r="TAH392" s="43"/>
      <c r="TAI392" s="43"/>
      <c r="TAJ392" s="43"/>
      <c r="TAK392" s="43"/>
      <c r="TAL392" s="43"/>
      <c r="TAM392" s="43"/>
      <c r="TAN392" s="43"/>
      <c r="TAO392" s="43"/>
      <c r="TAP392" s="43"/>
      <c r="TAQ392" s="43"/>
      <c r="TAR392" s="43"/>
      <c r="TAS392" s="43"/>
      <c r="TAT392" s="43"/>
      <c r="TAU392" s="43"/>
      <c r="TAV392" s="43"/>
      <c r="TAW392" s="43"/>
      <c r="TAX392" s="43"/>
      <c r="TAY392" s="43"/>
      <c r="TAZ392" s="43"/>
      <c r="TBA392" s="43"/>
      <c r="TBB392" s="43"/>
      <c r="TBC392" s="43"/>
      <c r="TBD392" s="43"/>
      <c r="TBE392" s="43"/>
      <c r="TBF392" s="43"/>
      <c r="TBG392" s="43"/>
      <c r="TBH392" s="43"/>
      <c r="TBI392" s="43"/>
      <c r="TBJ392" s="43"/>
      <c r="TBK392" s="43"/>
      <c r="TBL392" s="43"/>
      <c r="TBM392" s="43"/>
      <c r="TBN392" s="43"/>
      <c r="TBO392" s="43"/>
      <c r="TBP392" s="43"/>
      <c r="TBQ392" s="43"/>
      <c r="TBR392" s="43"/>
      <c r="TBS392" s="43"/>
      <c r="TBT392" s="43"/>
      <c r="TBU392" s="43"/>
      <c r="TBV392" s="43"/>
      <c r="TBW392" s="43"/>
      <c r="TBX392" s="43"/>
      <c r="TBY392" s="43"/>
      <c r="TBZ392" s="43"/>
      <c r="TCA392" s="43"/>
      <c r="TCB392" s="43"/>
      <c r="TCC392" s="43"/>
      <c r="TCD392" s="43"/>
      <c r="TCE392" s="43"/>
      <c r="TCF392" s="43"/>
      <c r="TCG392" s="43"/>
      <c r="TCH392" s="43"/>
      <c r="TCI392" s="43"/>
      <c r="TCJ392" s="43"/>
      <c r="TCK392" s="43"/>
      <c r="TCL392" s="43"/>
      <c r="TCM392" s="43"/>
      <c r="TCN392" s="43"/>
      <c r="TCO392" s="43"/>
      <c r="TCP392" s="43"/>
      <c r="TCQ392" s="43"/>
      <c r="TCR392" s="43"/>
      <c r="TCS392" s="43"/>
      <c r="TCT392" s="43"/>
      <c r="TCU392" s="43"/>
      <c r="TCV392" s="43"/>
      <c r="TCW392" s="43"/>
      <c r="TCX392" s="43"/>
      <c r="TCY392" s="43"/>
      <c r="TCZ392" s="43"/>
      <c r="TDA392" s="43"/>
      <c r="TDB392" s="43"/>
      <c r="TDC392" s="43"/>
      <c r="TDD392" s="43"/>
      <c r="TDE392" s="43"/>
      <c r="TDF392" s="43"/>
      <c r="TDG392" s="43"/>
      <c r="TDH392" s="43"/>
      <c r="TDI392" s="43"/>
      <c r="TDJ392" s="43"/>
      <c r="TDK392" s="43"/>
      <c r="TDL392" s="43"/>
      <c r="TDM392" s="43"/>
      <c r="TDN392" s="43"/>
      <c r="TDO392" s="43"/>
      <c r="TDP392" s="43"/>
      <c r="TDQ392" s="43"/>
      <c r="TDR392" s="43"/>
      <c r="TDS392" s="43"/>
      <c r="TDT392" s="43"/>
      <c r="TDU392" s="43"/>
      <c r="TDV392" s="43"/>
      <c r="TDW392" s="43"/>
      <c r="TDX392" s="43"/>
      <c r="TDY392" s="43"/>
      <c r="TDZ392" s="43"/>
      <c r="TEA392" s="43"/>
      <c r="TEB392" s="43"/>
      <c r="TEC392" s="43"/>
      <c r="TED392" s="43"/>
      <c r="TEE392" s="43"/>
      <c r="TEF392" s="43"/>
      <c r="TEG392" s="43"/>
      <c r="TEH392" s="43"/>
      <c r="TEI392" s="43"/>
      <c r="TEJ392" s="43"/>
      <c r="TEK392" s="43"/>
      <c r="TEL392" s="43"/>
      <c r="TEM392" s="43"/>
      <c r="TEN392" s="43"/>
      <c r="TEO392" s="43"/>
      <c r="TEP392" s="43"/>
      <c r="TEQ392" s="43"/>
      <c r="TER392" s="43"/>
      <c r="TES392" s="43"/>
      <c r="TET392" s="43"/>
      <c r="TEU392" s="43"/>
      <c r="TEV392" s="43"/>
      <c r="TEW392" s="43"/>
      <c r="TEX392" s="43"/>
      <c r="TEY392" s="43"/>
      <c r="TEZ392" s="43"/>
      <c r="TFA392" s="43"/>
      <c r="TFB392" s="43"/>
      <c r="TFC392" s="43"/>
      <c r="TFD392" s="43"/>
      <c r="TFE392" s="43"/>
      <c r="TFF392" s="43"/>
      <c r="TFG392" s="43"/>
      <c r="TFH392" s="43"/>
      <c r="TFI392" s="43"/>
      <c r="TFJ392" s="43"/>
      <c r="TFK392" s="43"/>
      <c r="TFL392" s="43"/>
      <c r="TFM392" s="43"/>
      <c r="TFN392" s="43"/>
      <c r="TFO392" s="43"/>
      <c r="TFP392" s="43"/>
      <c r="TFQ392" s="43"/>
      <c r="TFR392" s="43"/>
      <c r="TFS392" s="43"/>
      <c r="TFT392" s="43"/>
      <c r="TFU392" s="43"/>
      <c r="TFV392" s="43"/>
      <c r="TFW392" s="43"/>
      <c r="TFX392" s="43"/>
      <c r="TFY392" s="43"/>
      <c r="TFZ392" s="43"/>
      <c r="TGA392" s="43"/>
      <c r="TGB392" s="43"/>
      <c r="TGC392" s="43"/>
      <c r="TGD392" s="43"/>
      <c r="TGE392" s="43"/>
      <c r="TGF392" s="43"/>
      <c r="TGG392" s="43"/>
      <c r="TGH392" s="43"/>
      <c r="TGI392" s="43"/>
      <c r="TGJ392" s="43"/>
      <c r="TGK392" s="43"/>
      <c r="TGL392" s="43"/>
      <c r="TGM392" s="43"/>
      <c r="TGN392" s="43"/>
      <c r="TGO392" s="43"/>
      <c r="TGP392" s="43"/>
      <c r="TGQ392" s="43"/>
      <c r="TGR392" s="43"/>
      <c r="TGS392" s="43"/>
      <c r="TGT392" s="43"/>
      <c r="TGU392" s="43"/>
      <c r="TGV392" s="43"/>
      <c r="TGW392" s="43"/>
      <c r="TGX392" s="43"/>
      <c r="TGY392" s="43"/>
      <c r="TGZ392" s="43"/>
      <c r="THA392" s="43"/>
      <c r="THB392" s="43"/>
      <c r="THC392" s="43"/>
      <c r="THD392" s="43"/>
      <c r="THE392" s="43"/>
      <c r="THF392" s="43"/>
      <c r="THG392" s="43"/>
      <c r="THH392" s="43"/>
      <c r="THI392" s="43"/>
      <c r="THJ392" s="43"/>
      <c r="THK392" s="43"/>
      <c r="THL392" s="43"/>
      <c r="THM392" s="43"/>
      <c r="THN392" s="43"/>
      <c r="THO392" s="43"/>
      <c r="THP392" s="43"/>
      <c r="THQ392" s="43"/>
      <c r="THR392" s="43"/>
      <c r="THS392" s="43"/>
      <c r="THT392" s="43"/>
      <c r="THU392" s="43"/>
      <c r="THV392" s="43"/>
      <c r="THW392" s="43"/>
      <c r="THX392" s="43"/>
      <c r="THY392" s="43"/>
      <c r="THZ392" s="43"/>
      <c r="TIA392" s="43"/>
      <c r="TIB392" s="43"/>
      <c r="TIC392" s="43"/>
      <c r="TID392" s="43"/>
      <c r="TIE392" s="43"/>
      <c r="TIF392" s="43"/>
      <c r="TIG392" s="43"/>
      <c r="TIH392" s="43"/>
      <c r="TII392" s="43"/>
      <c r="TIJ392" s="43"/>
      <c r="TIK392" s="43"/>
      <c r="TIL392" s="43"/>
      <c r="TIM392" s="43"/>
      <c r="TIN392" s="43"/>
      <c r="TIO392" s="43"/>
      <c r="TIP392" s="43"/>
      <c r="TIQ392" s="43"/>
      <c r="TIR392" s="43"/>
      <c r="TIS392" s="43"/>
      <c r="TIT392" s="43"/>
      <c r="TIU392" s="43"/>
      <c r="TIV392" s="43"/>
      <c r="TIW392" s="43"/>
      <c r="TIX392" s="43"/>
      <c r="TIY392" s="43"/>
      <c r="TIZ392" s="43"/>
      <c r="TJA392" s="43"/>
      <c r="TJB392" s="43"/>
      <c r="TJC392" s="43"/>
      <c r="TJD392" s="43"/>
      <c r="TJE392" s="43"/>
      <c r="TJF392" s="43"/>
      <c r="TJG392" s="43"/>
      <c r="TJH392" s="43"/>
      <c r="TJI392" s="43"/>
      <c r="TJJ392" s="43"/>
      <c r="TJK392" s="43"/>
      <c r="TJL392" s="43"/>
      <c r="TJM392" s="43"/>
      <c r="TJN392" s="43"/>
      <c r="TJO392" s="43"/>
      <c r="TJP392" s="43"/>
      <c r="TJQ392" s="43"/>
      <c r="TJR392" s="43"/>
      <c r="TJS392" s="43"/>
      <c r="TJT392" s="43"/>
      <c r="TJU392" s="43"/>
      <c r="TJV392" s="43"/>
      <c r="TJW392" s="43"/>
      <c r="TJX392" s="43"/>
      <c r="TJY392" s="43"/>
      <c r="TJZ392" s="43"/>
      <c r="TKA392" s="43"/>
      <c r="TKB392" s="43"/>
      <c r="TKC392" s="43"/>
      <c r="TKD392" s="43"/>
      <c r="TKE392" s="43"/>
      <c r="TKF392" s="43"/>
      <c r="TKG392" s="43"/>
      <c r="TKH392" s="43"/>
      <c r="TKI392" s="43"/>
      <c r="TKJ392" s="43"/>
      <c r="TKK392" s="43"/>
      <c r="TKL392" s="43"/>
      <c r="TKM392" s="43"/>
      <c r="TKN392" s="43"/>
      <c r="TKO392" s="43"/>
      <c r="TKP392" s="43"/>
      <c r="TKQ392" s="43"/>
      <c r="TKR392" s="43"/>
      <c r="TKS392" s="43"/>
      <c r="TKT392" s="43"/>
      <c r="TKU392" s="43"/>
      <c r="TKV392" s="43"/>
      <c r="TKW392" s="43"/>
      <c r="TKX392" s="43"/>
      <c r="TKY392" s="43"/>
      <c r="TKZ392" s="43"/>
      <c r="TLA392" s="43"/>
      <c r="TLB392" s="43"/>
      <c r="TLC392" s="43"/>
      <c r="TLD392" s="43"/>
      <c r="TLE392" s="43"/>
      <c r="TLF392" s="43"/>
      <c r="TLG392" s="43"/>
      <c r="TLH392" s="43"/>
      <c r="TLI392" s="43"/>
      <c r="TLJ392" s="43"/>
      <c r="TLK392" s="43"/>
      <c r="TLL392" s="43"/>
      <c r="TLM392" s="43"/>
      <c r="TLN392" s="43"/>
      <c r="TLO392" s="43"/>
      <c r="TLP392" s="43"/>
      <c r="TLQ392" s="43"/>
      <c r="TLR392" s="43"/>
      <c r="TLS392" s="43"/>
      <c r="TLT392" s="43"/>
      <c r="TLU392" s="43"/>
      <c r="TLV392" s="43"/>
      <c r="TLW392" s="43"/>
      <c r="TLX392" s="43"/>
      <c r="TLY392" s="43"/>
      <c r="TLZ392" s="43"/>
      <c r="TMA392" s="43"/>
      <c r="TMB392" s="43"/>
      <c r="TMC392" s="43"/>
      <c r="TMD392" s="43"/>
      <c r="TME392" s="43"/>
      <c r="TMF392" s="43"/>
      <c r="TMG392" s="43"/>
      <c r="TMH392" s="43"/>
      <c r="TMI392" s="43"/>
      <c r="TMJ392" s="43"/>
      <c r="TMK392" s="43"/>
      <c r="TML392" s="43"/>
      <c r="TMM392" s="43"/>
      <c r="TMN392" s="43"/>
      <c r="TMO392" s="43"/>
      <c r="TMP392" s="43"/>
      <c r="TMQ392" s="43"/>
      <c r="TMR392" s="43"/>
      <c r="TMS392" s="43"/>
      <c r="TMT392" s="43"/>
      <c r="TMU392" s="43"/>
      <c r="TMV392" s="43"/>
      <c r="TMW392" s="43"/>
      <c r="TMX392" s="43"/>
      <c r="TMY392" s="43"/>
      <c r="TMZ392" s="43"/>
      <c r="TNA392" s="43"/>
      <c r="TNB392" s="43"/>
      <c r="TNC392" s="43"/>
      <c r="TND392" s="43"/>
      <c r="TNE392" s="43"/>
      <c r="TNF392" s="43"/>
      <c r="TNG392" s="43"/>
      <c r="TNH392" s="43"/>
      <c r="TNI392" s="43"/>
      <c r="TNJ392" s="43"/>
      <c r="TNK392" s="43"/>
      <c r="TNL392" s="43"/>
      <c r="TNM392" s="43"/>
      <c r="TNN392" s="43"/>
      <c r="TNO392" s="43"/>
      <c r="TNP392" s="43"/>
      <c r="TNQ392" s="43"/>
      <c r="TNR392" s="43"/>
      <c r="TNS392" s="43"/>
      <c r="TNT392" s="43"/>
      <c r="TNU392" s="43"/>
      <c r="TNV392" s="43"/>
      <c r="TNW392" s="43"/>
      <c r="TNX392" s="43"/>
      <c r="TNY392" s="43"/>
      <c r="TNZ392" s="43"/>
      <c r="TOA392" s="43"/>
      <c r="TOB392" s="43"/>
      <c r="TOC392" s="43"/>
      <c r="TOD392" s="43"/>
      <c r="TOE392" s="43"/>
      <c r="TOF392" s="43"/>
      <c r="TOG392" s="43"/>
      <c r="TOH392" s="43"/>
      <c r="TOI392" s="43"/>
      <c r="TOJ392" s="43"/>
      <c r="TOK392" s="43"/>
      <c r="TOL392" s="43"/>
      <c r="TOM392" s="43"/>
      <c r="TON392" s="43"/>
      <c r="TOO392" s="43"/>
      <c r="TOP392" s="43"/>
      <c r="TOQ392" s="43"/>
      <c r="TOR392" s="43"/>
      <c r="TOS392" s="43"/>
      <c r="TOT392" s="43"/>
      <c r="TOU392" s="43"/>
      <c r="TOV392" s="43"/>
      <c r="TOW392" s="43"/>
      <c r="TOX392" s="43"/>
      <c r="TOY392" s="43"/>
      <c r="TOZ392" s="43"/>
      <c r="TPA392" s="43"/>
      <c r="TPB392" s="43"/>
      <c r="TPC392" s="43"/>
      <c r="TPD392" s="43"/>
      <c r="TPE392" s="43"/>
      <c r="TPF392" s="43"/>
      <c r="TPG392" s="43"/>
      <c r="TPH392" s="43"/>
      <c r="TPI392" s="43"/>
      <c r="TPJ392" s="43"/>
      <c r="TPK392" s="43"/>
      <c r="TPL392" s="43"/>
      <c r="TPM392" s="43"/>
      <c r="TPN392" s="43"/>
      <c r="TPO392" s="43"/>
      <c r="TPP392" s="43"/>
      <c r="TPQ392" s="43"/>
      <c r="TPR392" s="43"/>
      <c r="TPS392" s="43"/>
      <c r="TPT392" s="43"/>
      <c r="TPU392" s="43"/>
      <c r="TPV392" s="43"/>
      <c r="TPW392" s="43"/>
      <c r="TPX392" s="43"/>
      <c r="TPY392" s="43"/>
      <c r="TPZ392" s="43"/>
      <c r="TQA392" s="43"/>
      <c r="TQB392" s="43"/>
      <c r="TQC392" s="43"/>
      <c r="TQD392" s="43"/>
      <c r="TQE392" s="43"/>
      <c r="TQF392" s="43"/>
      <c r="TQG392" s="43"/>
      <c r="TQH392" s="43"/>
      <c r="TQI392" s="43"/>
      <c r="TQJ392" s="43"/>
      <c r="TQK392" s="43"/>
      <c r="TQL392" s="43"/>
      <c r="TQM392" s="43"/>
      <c r="TQN392" s="43"/>
      <c r="TQO392" s="43"/>
      <c r="TQP392" s="43"/>
      <c r="TQQ392" s="43"/>
      <c r="TQR392" s="43"/>
      <c r="TQS392" s="43"/>
      <c r="TQT392" s="43"/>
      <c r="TQU392" s="43"/>
      <c r="TQV392" s="43"/>
      <c r="TQW392" s="43"/>
      <c r="TQX392" s="43"/>
      <c r="TQY392" s="43"/>
      <c r="TQZ392" s="43"/>
      <c r="TRA392" s="43"/>
      <c r="TRB392" s="43"/>
      <c r="TRC392" s="43"/>
      <c r="TRD392" s="43"/>
      <c r="TRE392" s="43"/>
      <c r="TRF392" s="43"/>
      <c r="TRG392" s="43"/>
      <c r="TRH392" s="43"/>
      <c r="TRI392" s="43"/>
      <c r="TRJ392" s="43"/>
      <c r="TRK392" s="43"/>
      <c r="TRL392" s="43"/>
      <c r="TRM392" s="43"/>
      <c r="TRN392" s="43"/>
      <c r="TRO392" s="43"/>
      <c r="TRP392" s="43"/>
      <c r="TRQ392" s="43"/>
      <c r="TRR392" s="43"/>
      <c r="TRS392" s="43"/>
      <c r="TRT392" s="43"/>
      <c r="TRU392" s="43"/>
      <c r="TRV392" s="43"/>
      <c r="TRW392" s="43"/>
      <c r="TRX392" s="43"/>
      <c r="TRY392" s="43"/>
      <c r="TRZ392" s="43"/>
      <c r="TSA392" s="43"/>
      <c r="TSB392" s="43"/>
      <c r="TSC392" s="43"/>
      <c r="TSD392" s="43"/>
      <c r="TSE392" s="43"/>
      <c r="TSF392" s="43"/>
      <c r="TSG392" s="43"/>
      <c r="TSH392" s="43"/>
      <c r="TSI392" s="43"/>
      <c r="TSJ392" s="43"/>
      <c r="TSK392" s="43"/>
      <c r="TSL392" s="43"/>
      <c r="TSM392" s="43"/>
      <c r="TSN392" s="43"/>
      <c r="TSO392" s="43"/>
      <c r="TSP392" s="43"/>
      <c r="TSQ392" s="43"/>
      <c r="TSR392" s="43"/>
      <c r="TSS392" s="43"/>
      <c r="TST392" s="43"/>
      <c r="TSU392" s="43"/>
      <c r="TSV392" s="43"/>
      <c r="TSW392" s="43"/>
      <c r="TSX392" s="43"/>
      <c r="TSY392" s="43"/>
      <c r="TSZ392" s="43"/>
      <c r="TTA392" s="43"/>
      <c r="TTB392" s="43"/>
      <c r="TTC392" s="43"/>
      <c r="TTD392" s="43"/>
      <c r="TTE392" s="43"/>
      <c r="TTF392" s="43"/>
      <c r="TTG392" s="43"/>
      <c r="TTH392" s="43"/>
      <c r="TTI392" s="43"/>
      <c r="TTJ392" s="43"/>
      <c r="TTK392" s="43"/>
      <c r="TTL392" s="43"/>
      <c r="TTM392" s="43"/>
      <c r="TTN392" s="43"/>
      <c r="TTO392" s="43"/>
      <c r="TTP392" s="43"/>
      <c r="TTQ392" s="43"/>
      <c r="TTR392" s="43"/>
      <c r="TTS392" s="43"/>
      <c r="TTT392" s="43"/>
      <c r="TTU392" s="43"/>
      <c r="TTV392" s="43"/>
      <c r="TTW392" s="43"/>
      <c r="TTX392" s="43"/>
      <c r="TTY392" s="43"/>
      <c r="TTZ392" s="43"/>
      <c r="TUA392" s="43"/>
      <c r="TUB392" s="43"/>
      <c r="TUC392" s="43"/>
      <c r="TUD392" s="43"/>
      <c r="TUE392" s="43"/>
      <c r="TUF392" s="43"/>
      <c r="TUG392" s="43"/>
      <c r="TUH392" s="43"/>
      <c r="TUI392" s="43"/>
      <c r="TUJ392" s="43"/>
      <c r="TUK392" s="43"/>
      <c r="TUL392" s="43"/>
      <c r="TUM392" s="43"/>
      <c r="TUN392" s="43"/>
      <c r="TUO392" s="43"/>
      <c r="TUP392" s="43"/>
      <c r="TUQ392" s="43"/>
      <c r="TUR392" s="43"/>
      <c r="TUS392" s="43"/>
      <c r="TUT392" s="43"/>
      <c r="TUU392" s="43"/>
      <c r="TUV392" s="43"/>
      <c r="TUW392" s="43"/>
      <c r="TUX392" s="43"/>
      <c r="TUY392" s="43"/>
      <c r="TUZ392" s="43"/>
      <c r="TVA392" s="43"/>
      <c r="TVB392" s="43"/>
      <c r="TVC392" s="43"/>
      <c r="TVD392" s="43"/>
      <c r="TVE392" s="43"/>
      <c r="TVF392" s="43"/>
      <c r="TVG392" s="43"/>
      <c r="TVH392" s="43"/>
      <c r="TVI392" s="43"/>
      <c r="TVJ392" s="43"/>
      <c r="TVK392" s="43"/>
      <c r="TVL392" s="43"/>
      <c r="TVM392" s="43"/>
      <c r="TVN392" s="43"/>
      <c r="TVO392" s="43"/>
      <c r="TVP392" s="43"/>
      <c r="TVQ392" s="43"/>
      <c r="TVR392" s="43"/>
      <c r="TVS392" s="43"/>
      <c r="TVT392" s="43"/>
      <c r="TVU392" s="43"/>
      <c r="TVV392" s="43"/>
      <c r="TVW392" s="43"/>
      <c r="TVX392" s="43"/>
      <c r="TVY392" s="43"/>
      <c r="TVZ392" s="43"/>
      <c r="TWA392" s="43"/>
      <c r="TWB392" s="43"/>
      <c r="TWC392" s="43"/>
      <c r="TWD392" s="43"/>
      <c r="TWE392" s="43"/>
      <c r="TWF392" s="43"/>
      <c r="TWG392" s="43"/>
      <c r="TWH392" s="43"/>
      <c r="TWI392" s="43"/>
      <c r="TWJ392" s="43"/>
      <c r="TWK392" s="43"/>
      <c r="TWL392" s="43"/>
      <c r="TWM392" s="43"/>
      <c r="TWN392" s="43"/>
      <c r="TWO392" s="43"/>
      <c r="TWP392" s="43"/>
      <c r="TWQ392" s="43"/>
      <c r="TWR392" s="43"/>
      <c r="TWS392" s="43"/>
      <c r="TWT392" s="43"/>
      <c r="TWU392" s="43"/>
      <c r="TWV392" s="43"/>
      <c r="TWW392" s="43"/>
      <c r="TWX392" s="43"/>
      <c r="TWY392" s="43"/>
      <c r="TWZ392" s="43"/>
      <c r="TXA392" s="43"/>
      <c r="TXB392" s="43"/>
      <c r="TXC392" s="43"/>
      <c r="TXD392" s="43"/>
      <c r="TXE392" s="43"/>
      <c r="TXF392" s="43"/>
      <c r="TXG392" s="43"/>
      <c r="TXH392" s="43"/>
      <c r="TXI392" s="43"/>
      <c r="TXJ392" s="43"/>
      <c r="TXK392" s="43"/>
      <c r="TXL392" s="43"/>
      <c r="TXM392" s="43"/>
      <c r="TXN392" s="43"/>
      <c r="TXO392" s="43"/>
      <c r="TXP392" s="43"/>
      <c r="TXQ392" s="43"/>
      <c r="TXR392" s="43"/>
      <c r="TXS392" s="43"/>
      <c r="TXT392" s="43"/>
      <c r="TXU392" s="43"/>
      <c r="TXV392" s="43"/>
      <c r="TXW392" s="43"/>
      <c r="TXX392" s="43"/>
      <c r="TXY392" s="43"/>
      <c r="TXZ392" s="43"/>
      <c r="TYA392" s="43"/>
      <c r="TYB392" s="43"/>
      <c r="TYC392" s="43"/>
      <c r="TYD392" s="43"/>
      <c r="TYE392" s="43"/>
      <c r="TYF392" s="43"/>
      <c r="TYG392" s="43"/>
      <c r="TYH392" s="43"/>
      <c r="TYI392" s="43"/>
      <c r="TYJ392" s="43"/>
      <c r="TYK392" s="43"/>
      <c r="TYL392" s="43"/>
      <c r="TYM392" s="43"/>
      <c r="TYN392" s="43"/>
      <c r="TYO392" s="43"/>
      <c r="TYP392" s="43"/>
      <c r="TYQ392" s="43"/>
      <c r="TYR392" s="43"/>
      <c r="TYS392" s="43"/>
      <c r="TYT392" s="43"/>
      <c r="TYU392" s="43"/>
      <c r="TYV392" s="43"/>
      <c r="TYW392" s="43"/>
      <c r="TYX392" s="43"/>
      <c r="TYY392" s="43"/>
      <c r="TYZ392" s="43"/>
      <c r="TZA392" s="43"/>
      <c r="TZB392" s="43"/>
      <c r="TZC392" s="43"/>
      <c r="TZD392" s="43"/>
      <c r="TZE392" s="43"/>
      <c r="TZF392" s="43"/>
      <c r="TZG392" s="43"/>
      <c r="TZH392" s="43"/>
      <c r="TZI392" s="43"/>
      <c r="TZJ392" s="43"/>
      <c r="TZK392" s="43"/>
      <c r="TZL392" s="43"/>
      <c r="TZM392" s="43"/>
      <c r="TZN392" s="43"/>
      <c r="TZO392" s="43"/>
      <c r="TZP392" s="43"/>
      <c r="TZQ392" s="43"/>
      <c r="TZR392" s="43"/>
      <c r="TZS392" s="43"/>
      <c r="TZT392" s="43"/>
      <c r="TZU392" s="43"/>
      <c r="TZV392" s="43"/>
      <c r="TZW392" s="43"/>
      <c r="TZX392" s="43"/>
      <c r="TZY392" s="43"/>
      <c r="TZZ392" s="43"/>
      <c r="UAA392" s="43"/>
      <c r="UAB392" s="43"/>
      <c r="UAC392" s="43"/>
      <c r="UAD392" s="43"/>
      <c r="UAE392" s="43"/>
      <c r="UAF392" s="43"/>
      <c r="UAG392" s="43"/>
      <c r="UAH392" s="43"/>
      <c r="UAI392" s="43"/>
      <c r="UAJ392" s="43"/>
      <c r="UAK392" s="43"/>
      <c r="UAL392" s="43"/>
      <c r="UAM392" s="43"/>
      <c r="UAN392" s="43"/>
      <c r="UAO392" s="43"/>
      <c r="UAP392" s="43"/>
      <c r="UAQ392" s="43"/>
      <c r="UAR392" s="43"/>
      <c r="UAS392" s="43"/>
      <c r="UAT392" s="43"/>
      <c r="UAU392" s="43"/>
      <c r="UAV392" s="43"/>
      <c r="UAW392" s="43"/>
      <c r="UAX392" s="43"/>
      <c r="UAY392" s="43"/>
      <c r="UAZ392" s="43"/>
      <c r="UBA392" s="43"/>
      <c r="UBB392" s="43"/>
      <c r="UBC392" s="43"/>
      <c r="UBD392" s="43"/>
      <c r="UBE392" s="43"/>
      <c r="UBF392" s="43"/>
      <c r="UBG392" s="43"/>
      <c r="UBH392" s="43"/>
      <c r="UBI392" s="43"/>
      <c r="UBJ392" s="43"/>
      <c r="UBK392" s="43"/>
      <c r="UBL392" s="43"/>
      <c r="UBM392" s="43"/>
      <c r="UBN392" s="43"/>
      <c r="UBO392" s="43"/>
      <c r="UBP392" s="43"/>
      <c r="UBQ392" s="43"/>
      <c r="UBR392" s="43"/>
      <c r="UBS392" s="43"/>
      <c r="UBT392" s="43"/>
      <c r="UBU392" s="43"/>
      <c r="UBV392" s="43"/>
      <c r="UBW392" s="43"/>
      <c r="UBX392" s="43"/>
      <c r="UBY392" s="43"/>
      <c r="UBZ392" s="43"/>
      <c r="UCA392" s="43"/>
      <c r="UCB392" s="43"/>
      <c r="UCC392" s="43"/>
      <c r="UCD392" s="43"/>
      <c r="UCE392" s="43"/>
      <c r="UCF392" s="43"/>
      <c r="UCG392" s="43"/>
      <c r="UCH392" s="43"/>
      <c r="UCI392" s="43"/>
      <c r="UCJ392" s="43"/>
      <c r="UCK392" s="43"/>
      <c r="UCL392" s="43"/>
      <c r="UCM392" s="43"/>
      <c r="UCN392" s="43"/>
      <c r="UCO392" s="43"/>
      <c r="UCP392" s="43"/>
      <c r="UCQ392" s="43"/>
      <c r="UCR392" s="43"/>
      <c r="UCS392" s="43"/>
      <c r="UCT392" s="43"/>
      <c r="UCU392" s="43"/>
      <c r="UCV392" s="43"/>
      <c r="UCW392" s="43"/>
      <c r="UCX392" s="43"/>
      <c r="UCY392" s="43"/>
      <c r="UCZ392" s="43"/>
      <c r="UDA392" s="43"/>
      <c r="UDB392" s="43"/>
      <c r="UDC392" s="43"/>
      <c r="UDD392" s="43"/>
      <c r="UDE392" s="43"/>
      <c r="UDF392" s="43"/>
      <c r="UDG392" s="43"/>
      <c r="UDH392" s="43"/>
      <c r="UDI392" s="43"/>
      <c r="UDJ392" s="43"/>
      <c r="UDK392" s="43"/>
      <c r="UDL392" s="43"/>
      <c r="UDM392" s="43"/>
      <c r="UDN392" s="43"/>
      <c r="UDO392" s="43"/>
      <c r="UDP392" s="43"/>
      <c r="UDQ392" s="43"/>
      <c r="UDR392" s="43"/>
      <c r="UDS392" s="43"/>
      <c r="UDT392" s="43"/>
      <c r="UDU392" s="43"/>
      <c r="UDV392" s="43"/>
      <c r="UDW392" s="43"/>
      <c r="UDX392" s="43"/>
      <c r="UDY392" s="43"/>
      <c r="UDZ392" s="43"/>
      <c r="UEA392" s="43"/>
      <c r="UEB392" s="43"/>
      <c r="UEC392" s="43"/>
      <c r="UED392" s="43"/>
      <c r="UEE392" s="43"/>
      <c r="UEF392" s="43"/>
      <c r="UEG392" s="43"/>
      <c r="UEH392" s="43"/>
      <c r="UEI392" s="43"/>
      <c r="UEJ392" s="43"/>
      <c r="UEK392" s="43"/>
      <c r="UEL392" s="43"/>
      <c r="UEM392" s="43"/>
      <c r="UEN392" s="43"/>
      <c r="UEO392" s="43"/>
      <c r="UEP392" s="43"/>
      <c r="UEQ392" s="43"/>
      <c r="UER392" s="43"/>
      <c r="UES392" s="43"/>
      <c r="UET392" s="43"/>
      <c r="UEU392" s="43"/>
      <c r="UEV392" s="43"/>
      <c r="UEW392" s="43"/>
      <c r="UEX392" s="43"/>
      <c r="UEY392" s="43"/>
      <c r="UEZ392" s="43"/>
      <c r="UFA392" s="43"/>
      <c r="UFB392" s="43"/>
      <c r="UFC392" s="43"/>
      <c r="UFD392" s="43"/>
      <c r="UFE392" s="43"/>
      <c r="UFF392" s="43"/>
      <c r="UFG392" s="43"/>
      <c r="UFH392" s="43"/>
      <c r="UFI392" s="43"/>
      <c r="UFJ392" s="43"/>
      <c r="UFK392" s="43"/>
      <c r="UFL392" s="43"/>
      <c r="UFM392" s="43"/>
      <c r="UFN392" s="43"/>
      <c r="UFO392" s="43"/>
      <c r="UFP392" s="43"/>
      <c r="UFQ392" s="43"/>
      <c r="UFR392" s="43"/>
      <c r="UFS392" s="43"/>
      <c r="UFT392" s="43"/>
      <c r="UFU392" s="43"/>
      <c r="UFV392" s="43"/>
      <c r="UFW392" s="43"/>
      <c r="UFX392" s="43"/>
      <c r="UFY392" s="43"/>
      <c r="UFZ392" s="43"/>
      <c r="UGA392" s="43"/>
      <c r="UGB392" s="43"/>
      <c r="UGC392" s="43"/>
      <c r="UGD392" s="43"/>
      <c r="UGE392" s="43"/>
      <c r="UGF392" s="43"/>
      <c r="UGG392" s="43"/>
      <c r="UGH392" s="43"/>
      <c r="UGI392" s="43"/>
      <c r="UGJ392" s="43"/>
      <c r="UGK392" s="43"/>
      <c r="UGL392" s="43"/>
      <c r="UGM392" s="43"/>
      <c r="UGN392" s="43"/>
      <c r="UGO392" s="43"/>
      <c r="UGP392" s="43"/>
      <c r="UGQ392" s="43"/>
      <c r="UGR392" s="43"/>
      <c r="UGS392" s="43"/>
      <c r="UGT392" s="43"/>
      <c r="UGU392" s="43"/>
      <c r="UGV392" s="43"/>
      <c r="UGW392" s="43"/>
      <c r="UGX392" s="43"/>
      <c r="UGY392" s="43"/>
      <c r="UGZ392" s="43"/>
      <c r="UHA392" s="43"/>
      <c r="UHB392" s="43"/>
      <c r="UHC392" s="43"/>
      <c r="UHD392" s="43"/>
      <c r="UHE392" s="43"/>
      <c r="UHF392" s="43"/>
      <c r="UHG392" s="43"/>
      <c r="UHH392" s="43"/>
      <c r="UHI392" s="43"/>
      <c r="UHJ392" s="43"/>
      <c r="UHK392" s="43"/>
      <c r="UHL392" s="43"/>
      <c r="UHM392" s="43"/>
      <c r="UHN392" s="43"/>
      <c r="UHO392" s="43"/>
      <c r="UHP392" s="43"/>
      <c r="UHQ392" s="43"/>
      <c r="UHR392" s="43"/>
      <c r="UHS392" s="43"/>
      <c r="UHT392" s="43"/>
      <c r="UHU392" s="43"/>
      <c r="UHV392" s="43"/>
      <c r="UHW392" s="43"/>
      <c r="UHX392" s="43"/>
      <c r="UHY392" s="43"/>
      <c r="UHZ392" s="43"/>
      <c r="UIA392" s="43"/>
      <c r="UIB392" s="43"/>
      <c r="UIC392" s="43"/>
      <c r="UID392" s="43"/>
      <c r="UIE392" s="43"/>
      <c r="UIF392" s="43"/>
      <c r="UIG392" s="43"/>
      <c r="UIH392" s="43"/>
      <c r="UII392" s="43"/>
      <c r="UIJ392" s="43"/>
      <c r="UIK392" s="43"/>
      <c r="UIL392" s="43"/>
      <c r="UIM392" s="43"/>
      <c r="UIN392" s="43"/>
      <c r="UIO392" s="43"/>
      <c r="UIP392" s="43"/>
      <c r="UIQ392" s="43"/>
      <c r="UIR392" s="43"/>
      <c r="UIS392" s="43"/>
      <c r="UIT392" s="43"/>
      <c r="UIU392" s="43"/>
      <c r="UIV392" s="43"/>
      <c r="UIW392" s="43"/>
      <c r="UIX392" s="43"/>
      <c r="UIY392" s="43"/>
      <c r="UIZ392" s="43"/>
      <c r="UJA392" s="43"/>
      <c r="UJB392" s="43"/>
      <c r="UJC392" s="43"/>
      <c r="UJD392" s="43"/>
      <c r="UJE392" s="43"/>
      <c r="UJF392" s="43"/>
      <c r="UJG392" s="43"/>
      <c r="UJH392" s="43"/>
      <c r="UJI392" s="43"/>
      <c r="UJJ392" s="43"/>
      <c r="UJK392" s="43"/>
      <c r="UJL392" s="43"/>
      <c r="UJM392" s="43"/>
      <c r="UJN392" s="43"/>
      <c r="UJO392" s="43"/>
      <c r="UJP392" s="43"/>
      <c r="UJQ392" s="43"/>
      <c r="UJR392" s="43"/>
      <c r="UJS392" s="43"/>
      <c r="UJT392" s="43"/>
      <c r="UJU392" s="43"/>
      <c r="UJV392" s="43"/>
      <c r="UJW392" s="43"/>
      <c r="UJX392" s="43"/>
      <c r="UJY392" s="43"/>
      <c r="UJZ392" s="43"/>
      <c r="UKA392" s="43"/>
      <c r="UKB392" s="43"/>
      <c r="UKC392" s="43"/>
      <c r="UKD392" s="43"/>
      <c r="UKE392" s="43"/>
      <c r="UKF392" s="43"/>
      <c r="UKG392" s="43"/>
      <c r="UKH392" s="43"/>
      <c r="UKI392" s="43"/>
      <c r="UKJ392" s="43"/>
      <c r="UKK392" s="43"/>
      <c r="UKL392" s="43"/>
      <c r="UKM392" s="43"/>
      <c r="UKN392" s="43"/>
      <c r="UKO392" s="43"/>
      <c r="UKP392" s="43"/>
      <c r="UKQ392" s="43"/>
      <c r="UKR392" s="43"/>
      <c r="UKS392" s="43"/>
      <c r="UKT392" s="43"/>
      <c r="UKU392" s="43"/>
      <c r="UKV392" s="43"/>
      <c r="UKW392" s="43"/>
      <c r="UKX392" s="43"/>
      <c r="UKY392" s="43"/>
      <c r="UKZ392" s="43"/>
      <c r="ULA392" s="43"/>
      <c r="ULB392" s="43"/>
      <c r="ULC392" s="43"/>
      <c r="ULD392" s="43"/>
      <c r="ULE392" s="43"/>
      <c r="ULF392" s="43"/>
      <c r="ULG392" s="43"/>
      <c r="ULH392" s="43"/>
      <c r="ULI392" s="43"/>
      <c r="ULJ392" s="43"/>
      <c r="ULK392" s="43"/>
      <c r="ULL392" s="43"/>
      <c r="ULM392" s="43"/>
      <c r="ULN392" s="43"/>
      <c r="ULO392" s="43"/>
      <c r="ULP392" s="43"/>
      <c r="ULQ392" s="43"/>
      <c r="ULR392" s="43"/>
      <c r="ULS392" s="43"/>
      <c r="ULT392" s="43"/>
      <c r="ULU392" s="43"/>
      <c r="ULV392" s="43"/>
      <c r="ULW392" s="43"/>
      <c r="ULX392" s="43"/>
      <c r="ULY392" s="43"/>
      <c r="ULZ392" s="43"/>
      <c r="UMA392" s="43"/>
      <c r="UMB392" s="43"/>
      <c r="UMC392" s="43"/>
      <c r="UMD392" s="43"/>
      <c r="UME392" s="43"/>
      <c r="UMF392" s="43"/>
      <c r="UMG392" s="43"/>
      <c r="UMH392" s="43"/>
      <c r="UMI392" s="43"/>
      <c r="UMJ392" s="43"/>
      <c r="UMK392" s="43"/>
      <c r="UML392" s="43"/>
      <c r="UMM392" s="43"/>
      <c r="UMN392" s="43"/>
      <c r="UMO392" s="43"/>
      <c r="UMP392" s="43"/>
      <c r="UMQ392" s="43"/>
      <c r="UMR392" s="43"/>
      <c r="UMS392" s="43"/>
      <c r="UMT392" s="43"/>
      <c r="UMU392" s="43"/>
      <c r="UMV392" s="43"/>
      <c r="UMW392" s="43"/>
      <c r="UMX392" s="43"/>
      <c r="UMY392" s="43"/>
      <c r="UMZ392" s="43"/>
      <c r="UNA392" s="43"/>
      <c r="UNB392" s="43"/>
      <c r="UNC392" s="43"/>
      <c r="UND392" s="43"/>
      <c r="UNE392" s="43"/>
      <c r="UNF392" s="43"/>
      <c r="UNG392" s="43"/>
      <c r="UNH392" s="43"/>
      <c r="UNI392" s="43"/>
      <c r="UNJ392" s="43"/>
      <c r="UNK392" s="43"/>
      <c r="UNL392" s="43"/>
      <c r="UNM392" s="43"/>
      <c r="UNN392" s="43"/>
      <c r="UNO392" s="43"/>
      <c r="UNP392" s="43"/>
      <c r="UNQ392" s="43"/>
      <c r="UNR392" s="43"/>
      <c r="UNS392" s="43"/>
      <c r="UNT392" s="43"/>
      <c r="UNU392" s="43"/>
      <c r="UNV392" s="43"/>
      <c r="UNW392" s="43"/>
      <c r="UNX392" s="43"/>
      <c r="UNY392" s="43"/>
      <c r="UNZ392" s="43"/>
      <c r="UOA392" s="43"/>
      <c r="UOB392" s="43"/>
      <c r="UOC392" s="43"/>
      <c r="UOD392" s="43"/>
      <c r="UOE392" s="43"/>
      <c r="UOF392" s="43"/>
      <c r="UOG392" s="43"/>
      <c r="UOH392" s="43"/>
      <c r="UOI392" s="43"/>
      <c r="UOJ392" s="43"/>
      <c r="UOK392" s="43"/>
      <c r="UOL392" s="43"/>
      <c r="UOM392" s="43"/>
      <c r="UON392" s="43"/>
      <c r="UOO392" s="43"/>
      <c r="UOP392" s="43"/>
      <c r="UOQ392" s="43"/>
      <c r="UOR392" s="43"/>
      <c r="UOS392" s="43"/>
      <c r="UOT392" s="43"/>
      <c r="UOU392" s="43"/>
      <c r="UOV392" s="43"/>
      <c r="UOW392" s="43"/>
      <c r="UOX392" s="43"/>
      <c r="UOY392" s="43"/>
      <c r="UOZ392" s="43"/>
      <c r="UPA392" s="43"/>
      <c r="UPB392" s="43"/>
      <c r="UPC392" s="43"/>
      <c r="UPD392" s="43"/>
      <c r="UPE392" s="43"/>
      <c r="UPF392" s="43"/>
      <c r="UPG392" s="43"/>
      <c r="UPH392" s="43"/>
      <c r="UPI392" s="43"/>
      <c r="UPJ392" s="43"/>
      <c r="UPK392" s="43"/>
      <c r="UPL392" s="43"/>
      <c r="UPM392" s="43"/>
      <c r="UPN392" s="43"/>
      <c r="UPO392" s="43"/>
      <c r="UPP392" s="43"/>
      <c r="UPQ392" s="43"/>
      <c r="UPR392" s="43"/>
      <c r="UPS392" s="43"/>
      <c r="UPT392" s="43"/>
      <c r="UPU392" s="43"/>
      <c r="UPV392" s="43"/>
      <c r="UPW392" s="43"/>
      <c r="UPX392" s="43"/>
      <c r="UPY392" s="43"/>
      <c r="UPZ392" s="43"/>
      <c r="UQA392" s="43"/>
      <c r="UQB392" s="43"/>
      <c r="UQC392" s="43"/>
      <c r="UQD392" s="43"/>
      <c r="UQE392" s="43"/>
      <c r="UQF392" s="43"/>
      <c r="UQG392" s="43"/>
      <c r="UQH392" s="43"/>
      <c r="UQI392" s="43"/>
      <c r="UQJ392" s="43"/>
      <c r="UQK392" s="43"/>
      <c r="UQL392" s="43"/>
      <c r="UQM392" s="43"/>
      <c r="UQN392" s="43"/>
      <c r="UQO392" s="43"/>
      <c r="UQP392" s="43"/>
      <c r="UQQ392" s="43"/>
      <c r="UQR392" s="43"/>
      <c r="UQS392" s="43"/>
      <c r="UQT392" s="43"/>
      <c r="UQU392" s="43"/>
      <c r="UQV392" s="43"/>
      <c r="UQW392" s="43"/>
      <c r="UQX392" s="43"/>
      <c r="UQY392" s="43"/>
      <c r="UQZ392" s="43"/>
      <c r="URA392" s="43"/>
      <c r="URB392" s="43"/>
      <c r="URC392" s="43"/>
      <c r="URD392" s="43"/>
      <c r="URE392" s="43"/>
      <c r="URF392" s="43"/>
      <c r="URG392" s="43"/>
      <c r="URH392" s="43"/>
      <c r="URI392" s="43"/>
      <c r="URJ392" s="43"/>
      <c r="URK392" s="43"/>
      <c r="URL392" s="43"/>
      <c r="URM392" s="43"/>
      <c r="URN392" s="43"/>
      <c r="URO392" s="43"/>
      <c r="URP392" s="43"/>
      <c r="URQ392" s="43"/>
      <c r="URR392" s="43"/>
      <c r="URS392" s="43"/>
      <c r="URT392" s="43"/>
      <c r="URU392" s="43"/>
      <c r="URV392" s="43"/>
      <c r="URW392" s="43"/>
      <c r="URX392" s="43"/>
      <c r="URY392" s="43"/>
      <c r="URZ392" s="43"/>
      <c r="USA392" s="43"/>
      <c r="USB392" s="43"/>
      <c r="USC392" s="43"/>
      <c r="USD392" s="43"/>
      <c r="USE392" s="43"/>
      <c r="USF392" s="43"/>
      <c r="USG392" s="43"/>
      <c r="USH392" s="43"/>
      <c r="USI392" s="43"/>
      <c r="USJ392" s="43"/>
      <c r="USK392" s="43"/>
      <c r="USL392" s="43"/>
      <c r="USM392" s="43"/>
      <c r="USN392" s="43"/>
      <c r="USO392" s="43"/>
      <c r="USP392" s="43"/>
      <c r="USQ392" s="43"/>
      <c r="USR392" s="43"/>
      <c r="USS392" s="43"/>
      <c r="UST392" s="43"/>
      <c r="USU392" s="43"/>
      <c r="USV392" s="43"/>
      <c r="USW392" s="43"/>
      <c r="USX392" s="43"/>
      <c r="USY392" s="43"/>
      <c r="USZ392" s="43"/>
      <c r="UTA392" s="43"/>
      <c r="UTB392" s="43"/>
      <c r="UTC392" s="43"/>
      <c r="UTD392" s="43"/>
      <c r="UTE392" s="43"/>
      <c r="UTF392" s="43"/>
      <c r="UTG392" s="43"/>
      <c r="UTH392" s="43"/>
      <c r="UTI392" s="43"/>
      <c r="UTJ392" s="43"/>
      <c r="UTK392" s="43"/>
      <c r="UTL392" s="43"/>
      <c r="UTM392" s="43"/>
      <c r="UTN392" s="43"/>
      <c r="UTO392" s="43"/>
      <c r="UTP392" s="43"/>
      <c r="UTQ392" s="43"/>
      <c r="UTR392" s="43"/>
      <c r="UTS392" s="43"/>
      <c r="UTT392" s="43"/>
      <c r="UTU392" s="43"/>
      <c r="UTV392" s="43"/>
      <c r="UTW392" s="43"/>
      <c r="UTX392" s="43"/>
      <c r="UTY392" s="43"/>
      <c r="UTZ392" s="43"/>
      <c r="UUA392" s="43"/>
      <c r="UUB392" s="43"/>
      <c r="UUC392" s="43"/>
      <c r="UUD392" s="43"/>
      <c r="UUE392" s="43"/>
      <c r="UUF392" s="43"/>
      <c r="UUG392" s="43"/>
      <c r="UUH392" s="43"/>
      <c r="UUI392" s="43"/>
      <c r="UUJ392" s="43"/>
      <c r="UUK392" s="43"/>
      <c r="UUL392" s="43"/>
      <c r="UUM392" s="43"/>
      <c r="UUN392" s="43"/>
      <c r="UUO392" s="43"/>
      <c r="UUP392" s="43"/>
      <c r="UUQ392" s="43"/>
      <c r="UUR392" s="43"/>
      <c r="UUS392" s="43"/>
      <c r="UUT392" s="43"/>
      <c r="UUU392" s="43"/>
      <c r="UUV392" s="43"/>
      <c r="UUW392" s="43"/>
      <c r="UUX392" s="43"/>
      <c r="UUY392" s="43"/>
      <c r="UUZ392" s="43"/>
      <c r="UVA392" s="43"/>
      <c r="UVB392" s="43"/>
      <c r="UVC392" s="43"/>
      <c r="UVD392" s="43"/>
      <c r="UVE392" s="43"/>
      <c r="UVF392" s="43"/>
      <c r="UVG392" s="43"/>
      <c r="UVH392" s="43"/>
      <c r="UVI392" s="43"/>
      <c r="UVJ392" s="43"/>
      <c r="UVK392" s="43"/>
      <c r="UVL392" s="43"/>
      <c r="UVM392" s="43"/>
      <c r="UVN392" s="43"/>
      <c r="UVO392" s="43"/>
      <c r="UVP392" s="43"/>
      <c r="UVQ392" s="43"/>
      <c r="UVR392" s="43"/>
      <c r="UVS392" s="43"/>
      <c r="UVT392" s="43"/>
      <c r="UVU392" s="43"/>
      <c r="UVV392" s="43"/>
      <c r="UVW392" s="43"/>
      <c r="UVX392" s="43"/>
      <c r="UVY392" s="43"/>
      <c r="UVZ392" s="43"/>
      <c r="UWA392" s="43"/>
      <c r="UWB392" s="43"/>
      <c r="UWC392" s="43"/>
      <c r="UWD392" s="43"/>
      <c r="UWE392" s="43"/>
      <c r="UWF392" s="43"/>
      <c r="UWG392" s="43"/>
      <c r="UWH392" s="43"/>
      <c r="UWI392" s="43"/>
      <c r="UWJ392" s="43"/>
      <c r="UWK392" s="43"/>
      <c r="UWL392" s="43"/>
      <c r="UWM392" s="43"/>
      <c r="UWN392" s="43"/>
      <c r="UWO392" s="43"/>
      <c r="UWP392" s="43"/>
      <c r="UWQ392" s="43"/>
      <c r="UWR392" s="43"/>
      <c r="UWS392" s="43"/>
      <c r="UWT392" s="43"/>
      <c r="UWU392" s="43"/>
      <c r="UWV392" s="43"/>
      <c r="UWW392" s="43"/>
      <c r="UWX392" s="43"/>
      <c r="UWY392" s="43"/>
      <c r="UWZ392" s="43"/>
      <c r="UXA392" s="43"/>
      <c r="UXB392" s="43"/>
      <c r="UXC392" s="43"/>
      <c r="UXD392" s="43"/>
      <c r="UXE392" s="43"/>
      <c r="UXF392" s="43"/>
      <c r="UXG392" s="43"/>
      <c r="UXH392" s="43"/>
      <c r="UXI392" s="43"/>
      <c r="UXJ392" s="43"/>
      <c r="UXK392" s="43"/>
      <c r="UXL392" s="43"/>
      <c r="UXM392" s="43"/>
      <c r="UXN392" s="43"/>
      <c r="UXO392" s="43"/>
      <c r="UXP392" s="43"/>
      <c r="UXQ392" s="43"/>
      <c r="UXR392" s="43"/>
      <c r="UXS392" s="43"/>
      <c r="UXT392" s="43"/>
      <c r="UXU392" s="43"/>
      <c r="UXV392" s="43"/>
      <c r="UXW392" s="43"/>
      <c r="UXX392" s="43"/>
      <c r="UXY392" s="43"/>
      <c r="UXZ392" s="43"/>
      <c r="UYA392" s="43"/>
      <c r="UYB392" s="43"/>
      <c r="UYC392" s="43"/>
      <c r="UYD392" s="43"/>
      <c r="UYE392" s="43"/>
      <c r="UYF392" s="43"/>
      <c r="UYG392" s="43"/>
      <c r="UYH392" s="43"/>
      <c r="UYI392" s="43"/>
      <c r="UYJ392" s="43"/>
      <c r="UYK392" s="43"/>
      <c r="UYL392" s="43"/>
      <c r="UYM392" s="43"/>
      <c r="UYN392" s="43"/>
      <c r="UYO392" s="43"/>
      <c r="UYP392" s="43"/>
      <c r="UYQ392" s="43"/>
      <c r="UYR392" s="43"/>
      <c r="UYS392" s="43"/>
      <c r="UYT392" s="43"/>
      <c r="UYU392" s="43"/>
      <c r="UYV392" s="43"/>
      <c r="UYW392" s="43"/>
      <c r="UYX392" s="43"/>
      <c r="UYY392" s="43"/>
      <c r="UYZ392" s="43"/>
      <c r="UZA392" s="43"/>
      <c r="UZB392" s="43"/>
      <c r="UZC392" s="43"/>
      <c r="UZD392" s="43"/>
      <c r="UZE392" s="43"/>
      <c r="UZF392" s="43"/>
      <c r="UZG392" s="43"/>
      <c r="UZH392" s="43"/>
      <c r="UZI392" s="43"/>
      <c r="UZJ392" s="43"/>
      <c r="UZK392" s="43"/>
      <c r="UZL392" s="43"/>
      <c r="UZM392" s="43"/>
      <c r="UZN392" s="43"/>
      <c r="UZO392" s="43"/>
      <c r="UZP392" s="43"/>
      <c r="UZQ392" s="43"/>
      <c r="UZR392" s="43"/>
      <c r="UZS392" s="43"/>
      <c r="UZT392" s="43"/>
      <c r="UZU392" s="43"/>
      <c r="UZV392" s="43"/>
      <c r="UZW392" s="43"/>
      <c r="UZX392" s="43"/>
      <c r="UZY392" s="43"/>
      <c r="UZZ392" s="43"/>
      <c r="VAA392" s="43"/>
      <c r="VAB392" s="43"/>
      <c r="VAC392" s="43"/>
      <c r="VAD392" s="43"/>
      <c r="VAE392" s="43"/>
      <c r="VAF392" s="43"/>
      <c r="VAG392" s="43"/>
      <c r="VAH392" s="43"/>
      <c r="VAI392" s="43"/>
      <c r="VAJ392" s="43"/>
      <c r="VAK392" s="43"/>
      <c r="VAL392" s="43"/>
      <c r="VAM392" s="43"/>
      <c r="VAN392" s="43"/>
      <c r="VAO392" s="43"/>
      <c r="VAP392" s="43"/>
      <c r="VAQ392" s="43"/>
      <c r="VAR392" s="43"/>
      <c r="VAS392" s="43"/>
      <c r="VAT392" s="43"/>
      <c r="VAU392" s="43"/>
      <c r="VAV392" s="43"/>
      <c r="VAW392" s="43"/>
      <c r="VAX392" s="43"/>
      <c r="VAY392" s="43"/>
      <c r="VAZ392" s="43"/>
      <c r="VBA392" s="43"/>
      <c r="VBB392" s="43"/>
      <c r="VBC392" s="43"/>
      <c r="VBD392" s="43"/>
      <c r="VBE392" s="43"/>
      <c r="VBF392" s="43"/>
      <c r="VBG392" s="43"/>
      <c r="VBH392" s="43"/>
      <c r="VBI392" s="43"/>
      <c r="VBJ392" s="43"/>
      <c r="VBK392" s="43"/>
      <c r="VBL392" s="43"/>
      <c r="VBM392" s="43"/>
      <c r="VBN392" s="43"/>
      <c r="VBO392" s="43"/>
      <c r="VBP392" s="43"/>
      <c r="VBQ392" s="43"/>
      <c r="VBR392" s="43"/>
      <c r="VBS392" s="43"/>
      <c r="VBT392" s="43"/>
      <c r="VBU392" s="43"/>
      <c r="VBV392" s="43"/>
      <c r="VBW392" s="43"/>
      <c r="VBX392" s="43"/>
      <c r="VBY392" s="43"/>
      <c r="VBZ392" s="43"/>
      <c r="VCA392" s="43"/>
      <c r="VCB392" s="43"/>
      <c r="VCC392" s="43"/>
      <c r="VCD392" s="43"/>
      <c r="VCE392" s="43"/>
      <c r="VCF392" s="43"/>
      <c r="VCG392" s="43"/>
      <c r="VCH392" s="43"/>
      <c r="VCI392" s="43"/>
      <c r="VCJ392" s="43"/>
      <c r="VCK392" s="43"/>
      <c r="VCL392" s="43"/>
      <c r="VCM392" s="43"/>
      <c r="VCN392" s="43"/>
      <c r="VCO392" s="43"/>
      <c r="VCP392" s="43"/>
      <c r="VCQ392" s="43"/>
      <c r="VCR392" s="43"/>
      <c r="VCS392" s="43"/>
      <c r="VCT392" s="43"/>
      <c r="VCU392" s="43"/>
      <c r="VCV392" s="43"/>
      <c r="VCW392" s="43"/>
      <c r="VCX392" s="43"/>
      <c r="VCY392" s="43"/>
      <c r="VCZ392" s="43"/>
      <c r="VDA392" s="43"/>
      <c r="VDB392" s="43"/>
      <c r="VDC392" s="43"/>
      <c r="VDD392" s="43"/>
      <c r="VDE392" s="43"/>
      <c r="VDF392" s="43"/>
      <c r="VDG392" s="43"/>
      <c r="VDH392" s="43"/>
      <c r="VDI392" s="43"/>
      <c r="VDJ392" s="43"/>
      <c r="VDK392" s="43"/>
      <c r="VDL392" s="43"/>
      <c r="VDM392" s="43"/>
      <c r="VDN392" s="43"/>
      <c r="VDO392" s="43"/>
      <c r="VDP392" s="43"/>
      <c r="VDQ392" s="43"/>
      <c r="VDR392" s="43"/>
      <c r="VDS392" s="43"/>
      <c r="VDT392" s="43"/>
      <c r="VDU392" s="43"/>
      <c r="VDV392" s="43"/>
      <c r="VDW392" s="43"/>
      <c r="VDX392" s="43"/>
      <c r="VDY392" s="43"/>
      <c r="VDZ392" s="43"/>
      <c r="VEA392" s="43"/>
      <c r="VEB392" s="43"/>
      <c r="VEC392" s="43"/>
      <c r="VED392" s="43"/>
      <c r="VEE392" s="43"/>
      <c r="VEF392" s="43"/>
      <c r="VEG392" s="43"/>
      <c r="VEH392" s="43"/>
      <c r="VEI392" s="43"/>
      <c r="VEJ392" s="43"/>
      <c r="VEK392" s="43"/>
      <c r="VEL392" s="43"/>
      <c r="VEM392" s="43"/>
      <c r="VEN392" s="43"/>
      <c r="VEO392" s="43"/>
      <c r="VEP392" s="43"/>
      <c r="VEQ392" s="43"/>
      <c r="VER392" s="43"/>
      <c r="VES392" s="43"/>
      <c r="VET392" s="43"/>
      <c r="VEU392" s="43"/>
      <c r="VEV392" s="43"/>
      <c r="VEW392" s="43"/>
      <c r="VEX392" s="43"/>
      <c r="VEY392" s="43"/>
      <c r="VEZ392" s="43"/>
      <c r="VFA392" s="43"/>
      <c r="VFB392" s="43"/>
      <c r="VFC392" s="43"/>
      <c r="VFD392" s="43"/>
      <c r="VFE392" s="43"/>
      <c r="VFF392" s="43"/>
      <c r="VFG392" s="43"/>
      <c r="VFH392" s="43"/>
      <c r="VFI392" s="43"/>
      <c r="VFJ392" s="43"/>
      <c r="VFK392" s="43"/>
      <c r="VFL392" s="43"/>
      <c r="VFM392" s="43"/>
      <c r="VFN392" s="43"/>
      <c r="VFO392" s="43"/>
      <c r="VFP392" s="43"/>
      <c r="VFQ392" s="43"/>
      <c r="VFR392" s="43"/>
      <c r="VFS392" s="43"/>
      <c r="VFT392" s="43"/>
      <c r="VFU392" s="43"/>
      <c r="VFV392" s="43"/>
      <c r="VFW392" s="43"/>
      <c r="VFX392" s="43"/>
      <c r="VFY392" s="43"/>
      <c r="VFZ392" s="43"/>
      <c r="VGA392" s="43"/>
      <c r="VGB392" s="43"/>
      <c r="VGC392" s="43"/>
      <c r="VGD392" s="43"/>
      <c r="VGE392" s="43"/>
      <c r="VGF392" s="43"/>
      <c r="VGG392" s="43"/>
      <c r="VGH392" s="43"/>
      <c r="VGI392" s="43"/>
      <c r="VGJ392" s="43"/>
      <c r="VGK392" s="43"/>
      <c r="VGL392" s="43"/>
      <c r="VGM392" s="43"/>
      <c r="VGN392" s="43"/>
      <c r="VGO392" s="43"/>
      <c r="VGP392" s="43"/>
      <c r="VGQ392" s="43"/>
      <c r="VGR392" s="43"/>
      <c r="VGS392" s="43"/>
      <c r="VGT392" s="43"/>
      <c r="VGU392" s="43"/>
      <c r="VGV392" s="43"/>
      <c r="VGW392" s="43"/>
      <c r="VGX392" s="43"/>
      <c r="VGY392" s="43"/>
      <c r="VGZ392" s="43"/>
      <c r="VHA392" s="43"/>
      <c r="VHB392" s="43"/>
      <c r="VHC392" s="43"/>
      <c r="VHD392" s="43"/>
      <c r="VHE392" s="43"/>
      <c r="VHF392" s="43"/>
      <c r="VHG392" s="43"/>
      <c r="VHH392" s="43"/>
      <c r="VHI392" s="43"/>
      <c r="VHJ392" s="43"/>
      <c r="VHK392" s="43"/>
      <c r="VHL392" s="43"/>
      <c r="VHM392" s="43"/>
      <c r="VHN392" s="43"/>
      <c r="VHO392" s="43"/>
      <c r="VHP392" s="43"/>
      <c r="VHQ392" s="43"/>
      <c r="VHR392" s="43"/>
      <c r="VHS392" s="43"/>
      <c r="VHT392" s="43"/>
      <c r="VHU392" s="43"/>
      <c r="VHV392" s="43"/>
      <c r="VHW392" s="43"/>
      <c r="VHX392" s="43"/>
      <c r="VHY392" s="43"/>
      <c r="VHZ392" s="43"/>
      <c r="VIA392" s="43"/>
      <c r="VIB392" s="43"/>
      <c r="VIC392" s="43"/>
      <c r="VID392" s="43"/>
      <c r="VIE392" s="43"/>
      <c r="VIF392" s="43"/>
      <c r="VIG392" s="43"/>
      <c r="VIH392" s="43"/>
      <c r="VII392" s="43"/>
      <c r="VIJ392" s="43"/>
      <c r="VIK392" s="43"/>
      <c r="VIL392" s="43"/>
      <c r="VIM392" s="43"/>
      <c r="VIN392" s="43"/>
      <c r="VIO392" s="43"/>
      <c r="VIP392" s="43"/>
      <c r="VIQ392" s="43"/>
      <c r="VIR392" s="43"/>
      <c r="VIS392" s="43"/>
      <c r="VIT392" s="43"/>
      <c r="VIU392" s="43"/>
      <c r="VIV392" s="43"/>
      <c r="VIW392" s="43"/>
      <c r="VIX392" s="43"/>
      <c r="VIY392" s="43"/>
      <c r="VIZ392" s="43"/>
      <c r="VJA392" s="43"/>
      <c r="VJB392" s="43"/>
      <c r="VJC392" s="43"/>
      <c r="VJD392" s="43"/>
      <c r="VJE392" s="43"/>
      <c r="VJF392" s="43"/>
      <c r="VJG392" s="43"/>
      <c r="VJH392" s="43"/>
      <c r="VJI392" s="43"/>
      <c r="VJJ392" s="43"/>
      <c r="VJK392" s="43"/>
      <c r="VJL392" s="43"/>
      <c r="VJM392" s="43"/>
      <c r="VJN392" s="43"/>
      <c r="VJO392" s="43"/>
      <c r="VJP392" s="43"/>
      <c r="VJQ392" s="43"/>
      <c r="VJR392" s="43"/>
      <c r="VJS392" s="43"/>
      <c r="VJT392" s="43"/>
      <c r="VJU392" s="43"/>
      <c r="VJV392" s="43"/>
      <c r="VJW392" s="43"/>
      <c r="VJX392" s="43"/>
      <c r="VJY392" s="43"/>
      <c r="VJZ392" s="43"/>
      <c r="VKA392" s="43"/>
      <c r="VKB392" s="43"/>
      <c r="VKC392" s="43"/>
      <c r="VKD392" s="43"/>
      <c r="VKE392" s="43"/>
      <c r="VKF392" s="43"/>
      <c r="VKG392" s="43"/>
      <c r="VKH392" s="43"/>
      <c r="VKI392" s="43"/>
      <c r="VKJ392" s="43"/>
      <c r="VKK392" s="43"/>
      <c r="VKL392" s="43"/>
      <c r="VKM392" s="43"/>
      <c r="VKN392" s="43"/>
      <c r="VKO392" s="43"/>
      <c r="VKP392" s="43"/>
      <c r="VKQ392" s="43"/>
      <c r="VKR392" s="43"/>
      <c r="VKS392" s="43"/>
      <c r="VKT392" s="43"/>
      <c r="VKU392" s="43"/>
      <c r="VKV392" s="43"/>
      <c r="VKW392" s="43"/>
      <c r="VKX392" s="43"/>
      <c r="VKY392" s="43"/>
      <c r="VKZ392" s="43"/>
      <c r="VLA392" s="43"/>
      <c r="VLB392" s="43"/>
      <c r="VLC392" s="43"/>
      <c r="VLD392" s="43"/>
      <c r="VLE392" s="43"/>
      <c r="VLF392" s="43"/>
      <c r="VLG392" s="43"/>
      <c r="VLH392" s="43"/>
      <c r="VLI392" s="43"/>
      <c r="VLJ392" s="43"/>
      <c r="VLK392" s="43"/>
      <c r="VLL392" s="43"/>
      <c r="VLM392" s="43"/>
      <c r="VLN392" s="43"/>
      <c r="VLO392" s="43"/>
      <c r="VLP392" s="43"/>
      <c r="VLQ392" s="43"/>
      <c r="VLR392" s="43"/>
      <c r="VLS392" s="43"/>
      <c r="VLT392" s="43"/>
      <c r="VLU392" s="43"/>
      <c r="VLV392" s="43"/>
      <c r="VLW392" s="43"/>
      <c r="VLX392" s="43"/>
      <c r="VLY392" s="43"/>
      <c r="VLZ392" s="43"/>
      <c r="VMA392" s="43"/>
      <c r="VMB392" s="43"/>
      <c r="VMC392" s="43"/>
      <c r="VMD392" s="43"/>
      <c r="VME392" s="43"/>
      <c r="VMF392" s="43"/>
      <c r="VMG392" s="43"/>
      <c r="VMH392" s="43"/>
      <c r="VMI392" s="43"/>
      <c r="VMJ392" s="43"/>
      <c r="VMK392" s="43"/>
      <c r="VML392" s="43"/>
      <c r="VMM392" s="43"/>
      <c r="VMN392" s="43"/>
      <c r="VMO392" s="43"/>
      <c r="VMP392" s="43"/>
      <c r="VMQ392" s="43"/>
      <c r="VMR392" s="43"/>
      <c r="VMS392" s="43"/>
      <c r="VMT392" s="43"/>
      <c r="VMU392" s="43"/>
      <c r="VMV392" s="43"/>
      <c r="VMW392" s="43"/>
      <c r="VMX392" s="43"/>
      <c r="VMY392" s="43"/>
      <c r="VMZ392" s="43"/>
      <c r="VNA392" s="43"/>
      <c r="VNB392" s="43"/>
      <c r="VNC392" s="43"/>
      <c r="VND392" s="43"/>
      <c r="VNE392" s="43"/>
      <c r="VNF392" s="43"/>
      <c r="VNG392" s="43"/>
      <c r="VNH392" s="43"/>
      <c r="VNI392" s="43"/>
      <c r="VNJ392" s="43"/>
      <c r="VNK392" s="43"/>
      <c r="VNL392" s="43"/>
      <c r="VNM392" s="43"/>
      <c r="VNN392" s="43"/>
      <c r="VNO392" s="43"/>
      <c r="VNP392" s="43"/>
      <c r="VNQ392" s="43"/>
      <c r="VNR392" s="43"/>
      <c r="VNS392" s="43"/>
      <c r="VNT392" s="43"/>
      <c r="VNU392" s="43"/>
      <c r="VNV392" s="43"/>
      <c r="VNW392" s="43"/>
      <c r="VNX392" s="43"/>
      <c r="VNY392" s="43"/>
      <c r="VNZ392" s="43"/>
      <c r="VOA392" s="43"/>
      <c r="VOB392" s="43"/>
      <c r="VOC392" s="43"/>
      <c r="VOD392" s="43"/>
      <c r="VOE392" s="43"/>
      <c r="VOF392" s="43"/>
      <c r="VOG392" s="43"/>
      <c r="VOH392" s="43"/>
      <c r="VOI392" s="43"/>
      <c r="VOJ392" s="43"/>
      <c r="VOK392" s="43"/>
      <c r="VOL392" s="43"/>
      <c r="VOM392" s="43"/>
      <c r="VON392" s="43"/>
      <c r="VOO392" s="43"/>
      <c r="VOP392" s="43"/>
      <c r="VOQ392" s="43"/>
      <c r="VOR392" s="43"/>
      <c r="VOS392" s="43"/>
      <c r="VOT392" s="43"/>
      <c r="VOU392" s="43"/>
      <c r="VOV392" s="43"/>
      <c r="VOW392" s="43"/>
      <c r="VOX392" s="43"/>
      <c r="VOY392" s="43"/>
      <c r="VOZ392" s="43"/>
      <c r="VPA392" s="43"/>
      <c r="VPB392" s="43"/>
      <c r="VPC392" s="43"/>
      <c r="VPD392" s="43"/>
      <c r="VPE392" s="43"/>
      <c r="VPF392" s="43"/>
      <c r="VPG392" s="43"/>
      <c r="VPH392" s="43"/>
      <c r="VPI392" s="43"/>
      <c r="VPJ392" s="43"/>
      <c r="VPK392" s="43"/>
      <c r="VPL392" s="43"/>
      <c r="VPM392" s="43"/>
      <c r="VPN392" s="43"/>
      <c r="VPO392" s="43"/>
      <c r="VPP392" s="43"/>
      <c r="VPQ392" s="43"/>
      <c r="VPR392" s="43"/>
      <c r="VPS392" s="43"/>
      <c r="VPT392" s="43"/>
      <c r="VPU392" s="43"/>
      <c r="VPV392" s="43"/>
      <c r="VPW392" s="43"/>
      <c r="VPX392" s="43"/>
      <c r="VPY392" s="43"/>
      <c r="VPZ392" s="43"/>
      <c r="VQA392" s="43"/>
      <c r="VQB392" s="43"/>
      <c r="VQC392" s="43"/>
      <c r="VQD392" s="43"/>
      <c r="VQE392" s="43"/>
      <c r="VQF392" s="43"/>
      <c r="VQG392" s="43"/>
      <c r="VQH392" s="43"/>
      <c r="VQI392" s="43"/>
      <c r="VQJ392" s="43"/>
      <c r="VQK392" s="43"/>
      <c r="VQL392" s="43"/>
      <c r="VQM392" s="43"/>
      <c r="VQN392" s="43"/>
      <c r="VQO392" s="43"/>
      <c r="VQP392" s="43"/>
      <c r="VQQ392" s="43"/>
      <c r="VQR392" s="43"/>
      <c r="VQS392" s="43"/>
      <c r="VQT392" s="43"/>
      <c r="VQU392" s="43"/>
      <c r="VQV392" s="43"/>
      <c r="VQW392" s="43"/>
      <c r="VQX392" s="43"/>
      <c r="VQY392" s="43"/>
      <c r="VQZ392" s="43"/>
      <c r="VRA392" s="43"/>
      <c r="VRB392" s="43"/>
      <c r="VRC392" s="43"/>
      <c r="VRD392" s="43"/>
      <c r="VRE392" s="43"/>
      <c r="VRF392" s="43"/>
      <c r="VRG392" s="43"/>
      <c r="VRH392" s="43"/>
      <c r="VRI392" s="43"/>
      <c r="VRJ392" s="43"/>
      <c r="VRK392" s="43"/>
      <c r="VRL392" s="43"/>
      <c r="VRM392" s="43"/>
      <c r="VRN392" s="43"/>
      <c r="VRO392" s="43"/>
      <c r="VRP392" s="43"/>
      <c r="VRQ392" s="43"/>
      <c r="VRR392" s="43"/>
      <c r="VRS392" s="43"/>
      <c r="VRT392" s="43"/>
      <c r="VRU392" s="43"/>
      <c r="VRV392" s="43"/>
      <c r="VRW392" s="43"/>
      <c r="VRX392" s="43"/>
      <c r="VRY392" s="43"/>
      <c r="VRZ392" s="43"/>
      <c r="VSA392" s="43"/>
      <c r="VSB392" s="43"/>
      <c r="VSC392" s="43"/>
      <c r="VSD392" s="43"/>
      <c r="VSE392" s="43"/>
      <c r="VSF392" s="43"/>
      <c r="VSG392" s="43"/>
      <c r="VSH392" s="43"/>
      <c r="VSI392" s="43"/>
      <c r="VSJ392" s="43"/>
      <c r="VSK392" s="43"/>
      <c r="VSL392" s="43"/>
      <c r="VSM392" s="43"/>
      <c r="VSN392" s="43"/>
      <c r="VSO392" s="43"/>
      <c r="VSP392" s="43"/>
      <c r="VSQ392" s="43"/>
      <c r="VSR392" s="43"/>
      <c r="VSS392" s="43"/>
      <c r="VST392" s="43"/>
      <c r="VSU392" s="43"/>
      <c r="VSV392" s="43"/>
      <c r="VSW392" s="43"/>
      <c r="VSX392" s="43"/>
      <c r="VSY392" s="43"/>
      <c r="VSZ392" s="43"/>
      <c r="VTA392" s="43"/>
      <c r="VTB392" s="43"/>
      <c r="VTC392" s="43"/>
      <c r="VTD392" s="43"/>
      <c r="VTE392" s="43"/>
      <c r="VTF392" s="43"/>
      <c r="VTG392" s="43"/>
      <c r="VTH392" s="43"/>
      <c r="VTI392" s="43"/>
      <c r="VTJ392" s="43"/>
      <c r="VTK392" s="43"/>
      <c r="VTL392" s="43"/>
      <c r="VTM392" s="43"/>
      <c r="VTN392" s="43"/>
      <c r="VTO392" s="43"/>
      <c r="VTP392" s="43"/>
      <c r="VTQ392" s="43"/>
      <c r="VTR392" s="43"/>
      <c r="VTS392" s="43"/>
      <c r="VTT392" s="43"/>
      <c r="VTU392" s="43"/>
      <c r="VTV392" s="43"/>
      <c r="VTW392" s="43"/>
      <c r="VTX392" s="43"/>
      <c r="VTY392" s="43"/>
      <c r="VTZ392" s="43"/>
      <c r="VUA392" s="43"/>
      <c r="VUB392" s="43"/>
      <c r="VUC392" s="43"/>
      <c r="VUD392" s="43"/>
      <c r="VUE392" s="43"/>
      <c r="VUF392" s="43"/>
      <c r="VUG392" s="43"/>
      <c r="VUH392" s="43"/>
      <c r="VUI392" s="43"/>
      <c r="VUJ392" s="43"/>
      <c r="VUK392" s="43"/>
      <c r="VUL392" s="43"/>
      <c r="VUM392" s="43"/>
      <c r="VUN392" s="43"/>
      <c r="VUO392" s="43"/>
      <c r="VUP392" s="43"/>
      <c r="VUQ392" s="43"/>
      <c r="VUR392" s="43"/>
      <c r="VUS392" s="43"/>
      <c r="VUT392" s="43"/>
      <c r="VUU392" s="43"/>
      <c r="VUV392" s="43"/>
      <c r="VUW392" s="43"/>
      <c r="VUX392" s="43"/>
      <c r="VUY392" s="43"/>
      <c r="VUZ392" s="43"/>
      <c r="VVA392" s="43"/>
      <c r="VVB392" s="43"/>
      <c r="VVC392" s="43"/>
      <c r="VVD392" s="43"/>
      <c r="VVE392" s="43"/>
      <c r="VVF392" s="43"/>
      <c r="VVG392" s="43"/>
      <c r="VVH392" s="43"/>
      <c r="VVI392" s="43"/>
      <c r="VVJ392" s="43"/>
      <c r="VVK392" s="43"/>
      <c r="VVL392" s="43"/>
      <c r="VVM392" s="43"/>
      <c r="VVN392" s="43"/>
      <c r="VVO392" s="43"/>
      <c r="VVP392" s="43"/>
      <c r="VVQ392" s="43"/>
      <c r="VVR392" s="43"/>
      <c r="VVS392" s="43"/>
      <c r="VVT392" s="43"/>
      <c r="VVU392" s="43"/>
      <c r="VVV392" s="43"/>
      <c r="VVW392" s="43"/>
      <c r="VVX392" s="43"/>
      <c r="VVY392" s="43"/>
      <c r="VVZ392" s="43"/>
      <c r="VWA392" s="43"/>
      <c r="VWB392" s="43"/>
      <c r="VWC392" s="43"/>
      <c r="VWD392" s="43"/>
      <c r="VWE392" s="43"/>
      <c r="VWF392" s="43"/>
      <c r="VWG392" s="43"/>
      <c r="VWH392" s="43"/>
      <c r="VWI392" s="43"/>
      <c r="VWJ392" s="43"/>
      <c r="VWK392" s="43"/>
      <c r="VWL392" s="43"/>
      <c r="VWM392" s="43"/>
      <c r="VWN392" s="43"/>
      <c r="VWO392" s="43"/>
      <c r="VWP392" s="43"/>
      <c r="VWQ392" s="43"/>
      <c r="VWR392" s="43"/>
      <c r="VWS392" s="43"/>
      <c r="VWT392" s="43"/>
      <c r="VWU392" s="43"/>
      <c r="VWV392" s="43"/>
      <c r="VWW392" s="43"/>
      <c r="VWX392" s="43"/>
      <c r="VWY392" s="43"/>
      <c r="VWZ392" s="43"/>
      <c r="VXA392" s="43"/>
      <c r="VXB392" s="43"/>
      <c r="VXC392" s="43"/>
      <c r="VXD392" s="43"/>
      <c r="VXE392" s="43"/>
      <c r="VXF392" s="43"/>
      <c r="VXG392" s="43"/>
      <c r="VXH392" s="43"/>
      <c r="VXI392" s="43"/>
      <c r="VXJ392" s="43"/>
      <c r="VXK392" s="43"/>
      <c r="VXL392" s="43"/>
      <c r="VXM392" s="43"/>
      <c r="VXN392" s="43"/>
      <c r="VXO392" s="43"/>
      <c r="VXP392" s="43"/>
      <c r="VXQ392" s="43"/>
      <c r="VXR392" s="43"/>
      <c r="VXS392" s="43"/>
      <c r="VXT392" s="43"/>
      <c r="VXU392" s="43"/>
      <c r="VXV392" s="43"/>
      <c r="VXW392" s="43"/>
      <c r="VXX392" s="43"/>
      <c r="VXY392" s="43"/>
      <c r="VXZ392" s="43"/>
      <c r="VYA392" s="43"/>
      <c r="VYB392" s="43"/>
      <c r="VYC392" s="43"/>
      <c r="VYD392" s="43"/>
      <c r="VYE392" s="43"/>
      <c r="VYF392" s="43"/>
      <c r="VYG392" s="43"/>
      <c r="VYH392" s="43"/>
      <c r="VYI392" s="43"/>
      <c r="VYJ392" s="43"/>
      <c r="VYK392" s="43"/>
      <c r="VYL392" s="43"/>
      <c r="VYM392" s="43"/>
      <c r="VYN392" s="43"/>
      <c r="VYO392" s="43"/>
      <c r="VYP392" s="43"/>
      <c r="VYQ392" s="43"/>
      <c r="VYR392" s="43"/>
      <c r="VYS392" s="43"/>
      <c r="VYT392" s="43"/>
      <c r="VYU392" s="43"/>
      <c r="VYV392" s="43"/>
      <c r="VYW392" s="43"/>
      <c r="VYX392" s="43"/>
      <c r="VYY392" s="43"/>
      <c r="VYZ392" s="43"/>
      <c r="VZA392" s="43"/>
      <c r="VZB392" s="43"/>
      <c r="VZC392" s="43"/>
      <c r="VZD392" s="43"/>
      <c r="VZE392" s="43"/>
      <c r="VZF392" s="43"/>
      <c r="VZG392" s="43"/>
      <c r="VZH392" s="43"/>
      <c r="VZI392" s="43"/>
      <c r="VZJ392" s="43"/>
      <c r="VZK392" s="43"/>
      <c r="VZL392" s="43"/>
      <c r="VZM392" s="43"/>
      <c r="VZN392" s="43"/>
      <c r="VZO392" s="43"/>
      <c r="VZP392" s="43"/>
      <c r="VZQ392" s="43"/>
      <c r="VZR392" s="43"/>
      <c r="VZS392" s="43"/>
      <c r="VZT392" s="43"/>
      <c r="VZU392" s="43"/>
      <c r="VZV392" s="43"/>
      <c r="VZW392" s="43"/>
      <c r="VZX392" s="43"/>
      <c r="VZY392" s="43"/>
      <c r="VZZ392" s="43"/>
      <c r="WAA392" s="43"/>
      <c r="WAB392" s="43"/>
      <c r="WAC392" s="43"/>
      <c r="WAD392" s="43"/>
      <c r="WAE392" s="43"/>
      <c r="WAF392" s="43"/>
      <c r="WAG392" s="43"/>
      <c r="WAH392" s="43"/>
      <c r="WAI392" s="43"/>
      <c r="WAJ392" s="43"/>
      <c r="WAK392" s="43"/>
      <c r="WAL392" s="43"/>
      <c r="WAM392" s="43"/>
      <c r="WAN392" s="43"/>
      <c r="WAO392" s="43"/>
      <c r="WAP392" s="43"/>
      <c r="WAQ392" s="43"/>
      <c r="WAR392" s="43"/>
      <c r="WAS392" s="43"/>
      <c r="WAT392" s="43"/>
      <c r="WAU392" s="43"/>
      <c r="WAV392" s="43"/>
      <c r="WAW392" s="43"/>
      <c r="WAX392" s="43"/>
      <c r="WAY392" s="43"/>
      <c r="WAZ392" s="43"/>
      <c r="WBA392" s="43"/>
      <c r="WBB392" s="43"/>
      <c r="WBC392" s="43"/>
      <c r="WBD392" s="43"/>
      <c r="WBE392" s="43"/>
      <c r="WBF392" s="43"/>
      <c r="WBG392" s="43"/>
      <c r="WBH392" s="43"/>
      <c r="WBI392" s="43"/>
      <c r="WBJ392" s="43"/>
      <c r="WBK392" s="43"/>
      <c r="WBL392" s="43"/>
      <c r="WBM392" s="43"/>
      <c r="WBN392" s="43"/>
      <c r="WBO392" s="43"/>
      <c r="WBP392" s="43"/>
      <c r="WBQ392" s="43"/>
      <c r="WBR392" s="43"/>
      <c r="WBS392" s="43"/>
      <c r="WBT392" s="43"/>
      <c r="WBU392" s="43"/>
      <c r="WBV392" s="43"/>
      <c r="WBW392" s="43"/>
      <c r="WBX392" s="43"/>
      <c r="WBY392" s="43"/>
      <c r="WBZ392" s="43"/>
      <c r="WCA392" s="43"/>
      <c r="WCB392" s="43"/>
      <c r="WCC392" s="43"/>
      <c r="WCD392" s="43"/>
      <c r="WCE392" s="43"/>
      <c r="WCF392" s="43"/>
      <c r="WCG392" s="43"/>
      <c r="WCH392" s="43"/>
      <c r="WCI392" s="43"/>
      <c r="WCJ392" s="43"/>
      <c r="WCK392" s="43"/>
      <c r="WCL392" s="43"/>
      <c r="WCM392" s="43"/>
      <c r="WCN392" s="43"/>
      <c r="WCO392" s="43"/>
      <c r="WCP392" s="43"/>
      <c r="WCQ392" s="43"/>
      <c r="WCR392" s="43"/>
      <c r="WCS392" s="43"/>
      <c r="WCT392" s="43"/>
      <c r="WCU392" s="43"/>
      <c r="WCV392" s="43"/>
      <c r="WCW392" s="43"/>
      <c r="WCX392" s="43"/>
      <c r="WCY392" s="43"/>
      <c r="WCZ392" s="43"/>
      <c r="WDA392" s="43"/>
      <c r="WDB392" s="43"/>
      <c r="WDC392" s="43"/>
      <c r="WDD392" s="43"/>
      <c r="WDE392" s="43"/>
      <c r="WDF392" s="43"/>
      <c r="WDG392" s="43"/>
      <c r="WDH392" s="43"/>
      <c r="WDI392" s="43"/>
      <c r="WDJ392" s="43"/>
      <c r="WDK392" s="43"/>
      <c r="WDL392" s="43"/>
      <c r="WDM392" s="43"/>
      <c r="WDN392" s="43"/>
      <c r="WDO392" s="43"/>
      <c r="WDP392" s="43"/>
      <c r="WDQ392" s="43"/>
      <c r="WDR392" s="43"/>
      <c r="WDS392" s="43"/>
      <c r="WDT392" s="43"/>
      <c r="WDU392" s="43"/>
      <c r="WDV392" s="43"/>
      <c r="WDW392" s="43"/>
      <c r="WDX392" s="43"/>
      <c r="WDY392" s="43"/>
      <c r="WDZ392" s="43"/>
      <c r="WEA392" s="43"/>
      <c r="WEB392" s="43"/>
      <c r="WEC392" s="43"/>
      <c r="WED392" s="43"/>
      <c r="WEE392" s="43"/>
      <c r="WEF392" s="43"/>
      <c r="WEG392" s="43"/>
      <c r="WEH392" s="43"/>
      <c r="WEI392" s="43"/>
      <c r="WEJ392" s="43"/>
      <c r="WEK392" s="43"/>
      <c r="WEL392" s="43"/>
      <c r="WEM392" s="43"/>
      <c r="WEN392" s="43"/>
      <c r="WEO392" s="43"/>
      <c r="WEP392" s="43"/>
      <c r="WEQ392" s="43"/>
      <c r="WER392" s="43"/>
      <c r="WES392" s="43"/>
      <c r="WET392" s="43"/>
      <c r="WEU392" s="43"/>
      <c r="WEV392" s="43"/>
      <c r="WEW392" s="43"/>
      <c r="WEX392" s="43"/>
      <c r="WEY392" s="43"/>
      <c r="WEZ392" s="43"/>
      <c r="WFA392" s="43"/>
      <c r="WFB392" s="43"/>
      <c r="WFC392" s="43"/>
      <c r="WFD392" s="43"/>
      <c r="WFE392" s="43"/>
      <c r="WFF392" s="43"/>
      <c r="WFG392" s="43"/>
      <c r="WFH392" s="43"/>
      <c r="WFI392" s="43"/>
      <c r="WFJ392" s="43"/>
      <c r="WFK392" s="43"/>
      <c r="WFL392" s="43"/>
      <c r="WFM392" s="43"/>
      <c r="WFN392" s="43"/>
      <c r="WFO392" s="43"/>
      <c r="WFP392" s="43"/>
      <c r="WFQ392" s="43"/>
      <c r="WFR392" s="43"/>
      <c r="WFS392" s="43"/>
      <c r="WFT392" s="43"/>
      <c r="WFU392" s="43"/>
      <c r="WFV392" s="43"/>
      <c r="WFW392" s="43"/>
      <c r="WFX392" s="43"/>
      <c r="WFY392" s="43"/>
      <c r="WFZ392" s="43"/>
      <c r="WGA392" s="43"/>
      <c r="WGB392" s="43"/>
      <c r="WGC392" s="43"/>
      <c r="WGD392" s="43"/>
      <c r="WGE392" s="43"/>
      <c r="WGF392" s="43"/>
      <c r="WGG392" s="43"/>
      <c r="WGH392" s="43"/>
      <c r="WGI392" s="43"/>
      <c r="WGJ392" s="43"/>
      <c r="WGK392" s="43"/>
      <c r="WGL392" s="43"/>
      <c r="WGM392" s="43"/>
      <c r="WGN392" s="43"/>
      <c r="WGO392" s="43"/>
      <c r="WGP392" s="43"/>
      <c r="WGQ392" s="43"/>
      <c r="WGR392" s="43"/>
      <c r="WGS392" s="43"/>
      <c r="WGT392" s="43"/>
      <c r="WGU392" s="43"/>
      <c r="WGV392" s="43"/>
      <c r="WGW392" s="43"/>
      <c r="WGX392" s="43"/>
      <c r="WGY392" s="43"/>
      <c r="WGZ392" s="43"/>
      <c r="WHA392" s="43"/>
      <c r="WHB392" s="43"/>
      <c r="WHC392" s="43"/>
      <c r="WHD392" s="43"/>
      <c r="WHE392" s="43"/>
      <c r="WHF392" s="43"/>
      <c r="WHG392" s="43"/>
      <c r="WHH392" s="43"/>
      <c r="WHI392" s="43"/>
      <c r="WHJ392" s="43"/>
      <c r="WHK392" s="43"/>
      <c r="WHL392" s="43"/>
      <c r="WHM392" s="43"/>
      <c r="WHN392" s="43"/>
      <c r="WHO392" s="43"/>
      <c r="WHP392" s="43"/>
      <c r="WHQ392" s="43"/>
      <c r="WHR392" s="43"/>
      <c r="WHS392" s="43"/>
      <c r="WHT392" s="43"/>
      <c r="WHU392" s="43"/>
      <c r="WHV392" s="43"/>
      <c r="WHW392" s="43"/>
      <c r="WHX392" s="43"/>
      <c r="WHY392" s="43"/>
      <c r="WHZ392" s="43"/>
      <c r="WIA392" s="43"/>
      <c r="WIB392" s="43"/>
      <c r="WIC392" s="43"/>
      <c r="WID392" s="43"/>
      <c r="WIE392" s="43"/>
      <c r="WIF392" s="43"/>
      <c r="WIG392" s="43"/>
      <c r="WIH392" s="43"/>
      <c r="WII392" s="43"/>
      <c r="WIJ392" s="43"/>
      <c r="WIK392" s="43"/>
      <c r="WIL392" s="43"/>
      <c r="WIM392" s="43"/>
      <c r="WIN392" s="43"/>
      <c r="WIO392" s="43"/>
      <c r="WIP392" s="43"/>
      <c r="WIQ392" s="43"/>
      <c r="WIR392" s="43"/>
      <c r="WIS392" s="43"/>
      <c r="WIT392" s="43"/>
      <c r="WIU392" s="43"/>
      <c r="WIV392" s="43"/>
      <c r="WIW392" s="43"/>
      <c r="WIX392" s="43"/>
      <c r="WIY392" s="43"/>
      <c r="WIZ392" s="43"/>
      <c r="WJA392" s="43"/>
      <c r="WJB392" s="43"/>
      <c r="WJC392" s="43"/>
      <c r="WJD392" s="43"/>
      <c r="WJE392" s="43"/>
      <c r="WJF392" s="43"/>
      <c r="WJG392" s="43"/>
      <c r="WJH392" s="43"/>
      <c r="WJI392" s="43"/>
      <c r="WJJ392" s="43"/>
      <c r="WJK392" s="43"/>
      <c r="WJL392" s="43"/>
      <c r="WJM392" s="43"/>
      <c r="WJN392" s="43"/>
      <c r="WJO392" s="43"/>
      <c r="WJP392" s="43"/>
      <c r="WJQ392" s="43"/>
      <c r="WJR392" s="43"/>
      <c r="WJS392" s="43"/>
      <c r="WJT392" s="43"/>
      <c r="WJU392" s="43"/>
      <c r="WJV392" s="43"/>
      <c r="WJW392" s="43"/>
      <c r="WJX392" s="43"/>
      <c r="WJY392" s="43"/>
      <c r="WJZ392" s="43"/>
      <c r="WKA392" s="43"/>
      <c r="WKB392" s="43"/>
      <c r="WKC392" s="43"/>
      <c r="WKD392" s="43"/>
      <c r="WKE392" s="43"/>
      <c r="WKF392" s="43"/>
      <c r="WKG392" s="43"/>
      <c r="WKH392" s="43"/>
      <c r="WKI392" s="43"/>
      <c r="WKJ392" s="43"/>
      <c r="WKK392" s="43"/>
      <c r="WKL392" s="43"/>
      <c r="WKM392" s="43"/>
      <c r="WKN392" s="43"/>
      <c r="WKO392" s="43"/>
      <c r="WKP392" s="43"/>
      <c r="WKQ392" s="43"/>
      <c r="WKR392" s="43"/>
      <c r="WKS392" s="43"/>
      <c r="WKT392" s="43"/>
      <c r="WKU392" s="43"/>
      <c r="WKV392" s="43"/>
      <c r="WKW392" s="43"/>
      <c r="WKX392" s="43"/>
      <c r="WKY392" s="43"/>
      <c r="WKZ392" s="43"/>
      <c r="WLA392" s="43"/>
      <c r="WLB392" s="43"/>
      <c r="WLC392" s="43"/>
      <c r="WLD392" s="43"/>
      <c r="WLE392" s="43"/>
      <c r="WLF392" s="43"/>
      <c r="WLG392" s="43"/>
      <c r="WLH392" s="43"/>
      <c r="WLI392" s="43"/>
      <c r="WLJ392" s="43"/>
      <c r="WLK392" s="43"/>
      <c r="WLL392" s="43"/>
      <c r="WLM392" s="43"/>
      <c r="WLN392" s="43"/>
      <c r="WLO392" s="43"/>
      <c r="WLP392" s="43"/>
      <c r="WLQ392" s="43"/>
      <c r="WLR392" s="43"/>
      <c r="WLS392" s="43"/>
      <c r="WLT392" s="43"/>
      <c r="WLU392" s="43"/>
      <c r="WLV392" s="43"/>
      <c r="WLW392" s="43"/>
      <c r="WLX392" s="43"/>
      <c r="WLY392" s="43"/>
      <c r="WLZ392" s="43"/>
      <c r="WMA392" s="43"/>
      <c r="WMB392" s="43"/>
      <c r="WMC392" s="43"/>
      <c r="WMD392" s="43"/>
      <c r="WME392" s="43"/>
      <c r="WMF392" s="43"/>
      <c r="WMG392" s="43"/>
      <c r="WMH392" s="43"/>
      <c r="WMI392" s="43"/>
      <c r="WMJ392" s="43"/>
      <c r="WMK392" s="43"/>
      <c r="WML392" s="43"/>
      <c r="WMM392" s="43"/>
      <c r="WMN392" s="43"/>
      <c r="WMO392" s="43"/>
      <c r="WMP392" s="43"/>
      <c r="WMQ392" s="43"/>
      <c r="WMR392" s="43"/>
      <c r="WMS392" s="43"/>
      <c r="WMT392" s="43"/>
      <c r="WMU392" s="43"/>
      <c r="WMV392" s="43"/>
      <c r="WMW392" s="43"/>
      <c r="WMX392" s="43"/>
      <c r="WMY392" s="43"/>
      <c r="WMZ392" s="43"/>
      <c r="WNA392" s="43"/>
      <c r="WNB392" s="43"/>
      <c r="WNC392" s="43"/>
      <c r="WND392" s="43"/>
      <c r="WNE392" s="43"/>
      <c r="WNF392" s="43"/>
      <c r="WNG392" s="43"/>
      <c r="WNH392" s="43"/>
      <c r="WNI392" s="43"/>
      <c r="WNJ392" s="43"/>
      <c r="WNK392" s="43"/>
      <c r="WNL392" s="43"/>
      <c r="WNM392" s="43"/>
      <c r="WNN392" s="43"/>
      <c r="WNO392" s="43"/>
      <c r="WNP392" s="43"/>
      <c r="WNQ392" s="43"/>
      <c r="WNR392" s="43"/>
      <c r="WNS392" s="43"/>
      <c r="WNT392" s="43"/>
      <c r="WNU392" s="43"/>
      <c r="WNV392" s="43"/>
      <c r="WNW392" s="43"/>
      <c r="WNX392" s="43"/>
      <c r="WNY392" s="43"/>
      <c r="WNZ392" s="43"/>
      <c r="WOA392" s="43"/>
      <c r="WOB392" s="43"/>
      <c r="WOC392" s="43"/>
      <c r="WOD392" s="43"/>
      <c r="WOE392" s="43"/>
      <c r="WOF392" s="43"/>
      <c r="WOG392" s="43"/>
      <c r="WOH392" s="43"/>
      <c r="WOI392" s="43"/>
      <c r="WOJ392" s="43"/>
      <c r="WOK392" s="43"/>
      <c r="WOL392" s="43"/>
      <c r="WOM392" s="43"/>
      <c r="WON392" s="43"/>
      <c r="WOO392" s="43"/>
      <c r="WOP392" s="43"/>
      <c r="WOQ392" s="43"/>
      <c r="WOR392" s="43"/>
      <c r="WOS392" s="43"/>
      <c r="WOT392" s="43"/>
      <c r="WOU392" s="43"/>
      <c r="WOV392" s="43"/>
      <c r="WOW392" s="43"/>
      <c r="WOX392" s="43"/>
      <c r="WOY392" s="43"/>
      <c r="WOZ392" s="43"/>
      <c r="WPA392" s="43"/>
      <c r="WPB392" s="43"/>
      <c r="WPC392" s="43"/>
      <c r="WPD392" s="43"/>
      <c r="WPE392" s="43"/>
      <c r="WPF392" s="43"/>
      <c r="WPG392" s="43"/>
      <c r="WPH392" s="43"/>
      <c r="WPI392" s="43"/>
      <c r="WPJ392" s="43"/>
      <c r="WPK392" s="43"/>
      <c r="WPL392" s="43"/>
      <c r="WPM392" s="43"/>
      <c r="WPN392" s="43"/>
      <c r="WPO392" s="43"/>
      <c r="WPP392" s="43"/>
      <c r="WPQ392" s="43"/>
      <c r="WPR392" s="43"/>
      <c r="WPS392" s="43"/>
      <c r="WPT392" s="43"/>
      <c r="WPU392" s="43"/>
      <c r="WPV392" s="43"/>
      <c r="WPW392" s="43"/>
      <c r="WPX392" s="43"/>
      <c r="WPY392" s="43"/>
      <c r="WPZ392" s="43"/>
      <c r="WQA392" s="43"/>
      <c r="WQB392" s="43"/>
      <c r="WQC392" s="43"/>
      <c r="WQD392" s="43"/>
      <c r="WQE392" s="43"/>
      <c r="WQF392" s="43"/>
      <c r="WQG392" s="43"/>
      <c r="WQH392" s="43"/>
      <c r="WQI392" s="43"/>
      <c r="WQJ392" s="43"/>
      <c r="WQK392" s="43"/>
      <c r="WQL392" s="43"/>
      <c r="WQM392" s="43"/>
      <c r="WQN392" s="43"/>
      <c r="WQO392" s="43"/>
      <c r="WQP392" s="43"/>
      <c r="WQQ392" s="43"/>
      <c r="WQR392" s="43"/>
      <c r="WQS392" s="43"/>
      <c r="WQT392" s="43"/>
      <c r="WQU392" s="43"/>
      <c r="WQV392" s="43"/>
      <c r="WQW392" s="43"/>
      <c r="WQX392" s="43"/>
      <c r="WQY392" s="43"/>
      <c r="WQZ392" s="43"/>
      <c r="WRA392" s="43"/>
      <c r="WRB392" s="43"/>
      <c r="WRC392" s="43"/>
      <c r="WRD392" s="43"/>
      <c r="WRE392" s="43"/>
      <c r="WRF392" s="43"/>
      <c r="WRG392" s="43"/>
      <c r="WRH392" s="43"/>
      <c r="WRI392" s="43"/>
      <c r="WRJ392" s="43"/>
      <c r="WRK392" s="43"/>
      <c r="WRL392" s="43"/>
      <c r="WRM392" s="43"/>
      <c r="WRN392" s="43"/>
      <c r="WRO392" s="43"/>
      <c r="WRP392" s="43"/>
      <c r="WRQ392" s="43"/>
      <c r="WRR392" s="43"/>
      <c r="WRS392" s="43"/>
      <c r="WRT392" s="43"/>
      <c r="WRU392" s="43"/>
      <c r="WRV392" s="43"/>
      <c r="WRW392" s="43"/>
      <c r="WRX392" s="43"/>
      <c r="WRY392" s="43"/>
      <c r="WRZ392" s="43"/>
      <c r="WSA392" s="43"/>
      <c r="WSB392" s="43"/>
      <c r="WSC392" s="43"/>
      <c r="WSD392" s="43"/>
      <c r="WSE392" s="43"/>
      <c r="WSF392" s="43"/>
      <c r="WSG392" s="43"/>
      <c r="WSH392" s="43"/>
      <c r="WSI392" s="43"/>
      <c r="WSJ392" s="43"/>
      <c r="WSK392" s="43"/>
      <c r="WSL392" s="43"/>
      <c r="WSM392" s="43"/>
      <c r="WSN392" s="43"/>
      <c r="WSO392" s="43"/>
      <c r="WSP392" s="43"/>
      <c r="WSQ392" s="43"/>
      <c r="WSR392" s="43"/>
      <c r="WSS392" s="43"/>
      <c r="WST392" s="43"/>
      <c r="WSU392" s="43"/>
      <c r="WSV392" s="43"/>
      <c r="WSW392" s="43"/>
      <c r="WSX392" s="43"/>
      <c r="WSY392" s="43"/>
      <c r="WSZ392" s="43"/>
      <c r="WTA392" s="43"/>
      <c r="WTB392" s="43"/>
      <c r="WTC392" s="43"/>
      <c r="WTD392" s="43"/>
      <c r="WTE392" s="43"/>
      <c r="WTF392" s="43"/>
      <c r="WTG392" s="43"/>
      <c r="WTH392" s="43"/>
      <c r="WTI392" s="43"/>
      <c r="WTJ392" s="43"/>
      <c r="WTK392" s="43"/>
      <c r="WTL392" s="43"/>
      <c r="WTM392" s="43"/>
      <c r="WTN392" s="43"/>
      <c r="WTO392" s="43"/>
      <c r="WTP392" s="43"/>
      <c r="WTQ392" s="43"/>
      <c r="WTR392" s="43"/>
      <c r="WTS392" s="43"/>
      <c r="WTT392" s="43"/>
      <c r="WTU392" s="43"/>
      <c r="WTV392" s="43"/>
      <c r="WTW392" s="43"/>
      <c r="WTX392" s="43"/>
      <c r="WTY392" s="43"/>
      <c r="WTZ392" s="43"/>
      <c r="WUA392" s="43"/>
      <c r="WUB392" s="43"/>
      <c r="WUC392" s="43"/>
      <c r="WUD392" s="43"/>
      <c r="WUE392" s="43"/>
      <c r="WUF392" s="43"/>
      <c r="WUG392" s="43"/>
      <c r="WUH392" s="43"/>
      <c r="WUI392" s="43"/>
      <c r="WUJ392" s="43"/>
      <c r="WUK392" s="43"/>
      <c r="WUL392" s="43"/>
      <c r="WUM392" s="43"/>
      <c r="WUN392" s="43"/>
      <c r="WUO392" s="43"/>
      <c r="WUP392" s="43"/>
      <c r="WUQ392" s="43"/>
      <c r="WUR392" s="43"/>
      <c r="WUS392" s="43"/>
      <c r="WUT392" s="43"/>
      <c r="WUU392" s="43"/>
      <c r="WUV392" s="43"/>
      <c r="WUW392" s="43"/>
      <c r="WUX392" s="43"/>
      <c r="WUY392" s="43"/>
      <c r="WUZ392" s="43"/>
      <c r="WVA392" s="43"/>
      <c r="WVB392" s="43"/>
      <c r="WVC392" s="43"/>
      <c r="WVD392" s="43"/>
      <c r="WVE392" s="43"/>
      <c r="WVF392" s="43"/>
      <c r="WVG392" s="43"/>
      <c r="WVH392" s="43"/>
      <c r="WVI392" s="43"/>
      <c r="WVJ392" s="43"/>
      <c r="WVK392" s="43"/>
      <c r="WVL392" s="43"/>
      <c r="WVM392" s="43"/>
      <c r="WVN392" s="43"/>
      <c r="WVO392" s="43"/>
      <c r="WVP392" s="43"/>
      <c r="WVQ392" s="43"/>
      <c r="WVR392" s="43"/>
      <c r="WVS392" s="43"/>
      <c r="WVT392" s="43"/>
      <c r="WVU392" s="43"/>
      <c r="WVV392" s="43"/>
      <c r="WVW392" s="43"/>
      <c r="WVX392" s="43"/>
      <c r="WVY392" s="43"/>
      <c r="WVZ392" s="43"/>
      <c r="WWA392" s="43"/>
      <c r="WWB392" s="43"/>
      <c r="WWC392" s="43"/>
      <c r="WWD392" s="43"/>
      <c r="WWE392" s="43"/>
      <c r="WWF392" s="43"/>
      <c r="WWG392" s="43"/>
      <c r="WWH392" s="43"/>
      <c r="WWI392" s="43"/>
      <c r="WWJ392" s="43"/>
      <c r="WWK392" s="43"/>
      <c r="WWL392" s="43"/>
      <c r="WWM392" s="43"/>
      <c r="WWN392" s="43"/>
      <c r="WWO392" s="43"/>
      <c r="WWP392" s="43"/>
      <c r="WWQ392" s="43"/>
      <c r="WWR392" s="43"/>
      <c r="WWS392" s="43"/>
      <c r="WWT392" s="43"/>
      <c r="WWU392" s="43"/>
      <c r="WWV392" s="43"/>
      <c r="WWW392" s="43"/>
      <c r="WWX392" s="43"/>
      <c r="WWY392" s="43"/>
      <c r="WWZ392" s="43"/>
      <c r="WXA392" s="43"/>
      <c r="WXB392" s="43"/>
      <c r="WXC392" s="43"/>
      <c r="WXD392" s="43"/>
      <c r="WXE392" s="43"/>
      <c r="WXF392" s="43"/>
      <c r="WXG392" s="43"/>
      <c r="WXH392" s="43"/>
      <c r="WXI392" s="43"/>
      <c r="WXJ392" s="43"/>
      <c r="WXK392" s="43"/>
      <c r="WXL392" s="43"/>
      <c r="WXM392" s="43"/>
      <c r="WXN392" s="43"/>
      <c r="WXO392" s="43"/>
      <c r="WXP392" s="43"/>
      <c r="WXQ392" s="43"/>
      <c r="WXR392" s="43"/>
      <c r="WXS392" s="43"/>
      <c r="WXT392" s="43"/>
      <c r="WXU392" s="43"/>
      <c r="WXV392" s="43"/>
      <c r="WXW392" s="43"/>
      <c r="WXX392" s="43"/>
      <c r="WXY392" s="43"/>
      <c r="WXZ392" s="43"/>
      <c r="WYA392" s="43"/>
      <c r="WYB392" s="43"/>
      <c r="WYC392" s="43"/>
      <c r="WYD392" s="43"/>
      <c r="WYE392" s="43"/>
      <c r="WYF392" s="43"/>
      <c r="WYG392" s="43"/>
      <c r="WYH392" s="43"/>
      <c r="WYI392" s="43"/>
      <c r="WYJ392" s="43"/>
      <c r="WYK392" s="43"/>
      <c r="WYL392" s="43"/>
      <c r="WYM392" s="43"/>
      <c r="WYN392" s="43"/>
      <c r="WYO392" s="43"/>
      <c r="WYP392" s="43"/>
      <c r="WYQ392" s="43"/>
      <c r="WYR392" s="43"/>
      <c r="WYS392" s="43"/>
      <c r="WYT392" s="43"/>
      <c r="WYU392" s="43"/>
      <c r="WYV392" s="43"/>
      <c r="WYW392" s="43"/>
      <c r="WYX392" s="43"/>
      <c r="WYY392" s="43"/>
      <c r="WYZ392" s="43"/>
      <c r="WZA392" s="43"/>
      <c r="WZB392" s="43"/>
      <c r="WZC392" s="43"/>
      <c r="WZD392" s="43"/>
      <c r="WZE392" s="43"/>
      <c r="WZF392" s="43"/>
      <c r="WZG392" s="43"/>
      <c r="WZH392" s="43"/>
      <c r="WZI392" s="43"/>
      <c r="WZJ392" s="43"/>
      <c r="WZK392" s="43"/>
      <c r="WZL392" s="43"/>
      <c r="WZM392" s="43"/>
      <c r="WZN392" s="43"/>
      <c r="WZO392" s="43"/>
      <c r="WZP392" s="43"/>
      <c r="WZQ392" s="43"/>
      <c r="WZR392" s="43"/>
      <c r="WZS392" s="43"/>
      <c r="WZT392" s="43"/>
      <c r="WZU392" s="43"/>
      <c r="WZV392" s="43"/>
      <c r="WZW392" s="43"/>
      <c r="WZX392" s="43"/>
      <c r="WZY392" s="43"/>
      <c r="WZZ392" s="43"/>
      <c r="XAA392" s="43"/>
      <c r="XAB392" s="43"/>
      <c r="XAC392" s="43"/>
      <c r="XAD392" s="43"/>
      <c r="XAE392" s="43"/>
      <c r="XAF392" s="43"/>
      <c r="XAG392" s="43"/>
      <c r="XAH392" s="43"/>
      <c r="XAI392" s="43"/>
      <c r="XAJ392" s="43"/>
      <c r="XAK392" s="43"/>
      <c r="XAL392" s="43"/>
      <c r="XAM392" s="43"/>
      <c r="XAN392" s="43"/>
      <c r="XAO392" s="43"/>
      <c r="XAP392" s="43"/>
      <c r="XAQ392" s="43"/>
      <c r="XAR392" s="43"/>
      <c r="XAS392" s="43"/>
      <c r="XAT392" s="43"/>
      <c r="XAU392" s="43"/>
      <c r="XAV392" s="43"/>
      <c r="XAW392" s="43"/>
      <c r="XAX392" s="43"/>
      <c r="XAY392" s="43"/>
      <c r="XAZ392" s="43"/>
      <c r="XBA392" s="43"/>
      <c r="XBB392" s="43"/>
      <c r="XBC392" s="43"/>
      <c r="XBD392" s="43"/>
      <c r="XBE392" s="43"/>
      <c r="XBF392" s="43"/>
      <c r="XBG392" s="43"/>
      <c r="XBH392" s="43"/>
      <c r="XBI392" s="43"/>
      <c r="XBJ392" s="43"/>
      <c r="XBK392" s="43"/>
      <c r="XBL392" s="43"/>
      <c r="XBM392" s="43"/>
      <c r="XBN392" s="43"/>
      <c r="XBO392" s="43"/>
      <c r="XBP392" s="43"/>
      <c r="XBQ392" s="43"/>
      <c r="XBR392" s="43"/>
      <c r="XBS392" s="43"/>
      <c r="XBT392" s="43"/>
      <c r="XBU392" s="43"/>
      <c r="XBV392" s="43"/>
      <c r="XBW392" s="43"/>
      <c r="XBX392" s="43"/>
      <c r="XBY392" s="43"/>
      <c r="XBZ392" s="43"/>
      <c r="XCA392" s="43"/>
      <c r="XCB392" s="43"/>
      <c r="XCC392" s="43"/>
      <c r="XCD392" s="43"/>
      <c r="XCE392" s="43"/>
      <c r="XCF392" s="43"/>
      <c r="XCG392" s="43"/>
      <c r="XCH392" s="43"/>
      <c r="XCI392" s="43"/>
      <c r="XCJ392" s="43"/>
      <c r="XCK392" s="43"/>
      <c r="XCL392" s="43"/>
      <c r="XCM392" s="43"/>
      <c r="XCN392" s="43"/>
      <c r="XCO392" s="43"/>
      <c r="XCP392" s="43"/>
      <c r="XCQ392" s="43"/>
      <c r="XCR392" s="43"/>
      <c r="XCS392" s="43"/>
      <c r="XCT392" s="43"/>
      <c r="XCU392" s="43"/>
      <c r="XCV392" s="43"/>
      <c r="XCW392" s="43"/>
      <c r="XCX392" s="43"/>
      <c r="XCY392" s="43"/>
      <c r="XCZ392" s="43"/>
      <c r="XDA392" s="43"/>
      <c r="XDB392" s="43"/>
      <c r="XDC392" s="43"/>
      <c r="XDD392" s="43"/>
      <c r="XDE392" s="43"/>
      <c r="XDF392" s="43"/>
      <c r="XDG392" s="43"/>
      <c r="XDH392" s="43"/>
      <c r="XDI392" s="43"/>
      <c r="XDJ392" s="43"/>
      <c r="XDK392" s="43"/>
      <c r="XDL392" s="43"/>
      <c r="XDM392" s="43"/>
      <c r="XDN392" s="43"/>
      <c r="XDO392" s="43"/>
      <c r="XDP392" s="43"/>
      <c r="XDQ392" s="43"/>
      <c r="XDR392" s="43"/>
      <c r="XDS392" s="43"/>
      <c r="XDT392" s="43"/>
      <c r="XDU392" s="43"/>
      <c r="XDV392" s="43"/>
      <c r="XDW392" s="43"/>
      <c r="XDX392" s="43"/>
      <c r="XDY392" s="43"/>
      <c r="XDZ392" s="43"/>
      <c r="XEA392" s="43"/>
      <c r="XEB392" s="43"/>
      <c r="XEC392" s="43"/>
      <c r="XED392" s="43"/>
      <c r="XEE392" s="43"/>
      <c r="XEF392" s="43"/>
      <c r="XEG392" s="43"/>
      <c r="XEH392" s="43"/>
      <c r="XEI392" s="43"/>
      <c r="XEJ392" s="43"/>
      <c r="XEK392" s="43"/>
      <c r="XEL392" s="43"/>
      <c r="XEM392" s="43"/>
      <c r="XEN392" s="43"/>
      <c r="XEO392" s="43"/>
      <c r="XEP392" s="43"/>
      <c r="XEQ392" s="43"/>
      <c r="XER392" s="43"/>
      <c r="XES392" s="43"/>
      <c r="XET392" s="43"/>
      <c r="XEU392" s="43"/>
      <c r="XEV392" s="43"/>
      <c r="XEW392" s="43"/>
      <c r="XEX392" s="43"/>
      <c r="XEY392" s="43"/>
      <c r="XEZ392" s="43"/>
      <c r="XFA392" s="43"/>
      <c r="XFB392" s="43"/>
      <c r="XFC392" s="43"/>
      <c r="XFD392" s="43"/>
    </row>
    <row r="393" spans="1:16384" ht="12.75" customHeight="1" x14ac:dyDescent="0.25">
      <c r="A393" s="670" t="s">
        <v>150</v>
      </c>
      <c r="B393" s="670"/>
      <c r="C393" s="43" t="s">
        <v>1174</v>
      </c>
      <c r="D393" s="43" t="s">
        <v>431</v>
      </c>
      <c r="E393" s="43">
        <v>2003</v>
      </c>
      <c r="F393" s="85" t="s">
        <v>203</v>
      </c>
      <c r="G393" s="85" t="s">
        <v>147</v>
      </c>
      <c r="H393" s="43">
        <v>-90</v>
      </c>
      <c r="I393" s="43"/>
      <c r="J393" s="43"/>
      <c r="K393" s="63"/>
      <c r="L393" s="43"/>
      <c r="M393" s="43"/>
      <c r="N393" s="43"/>
      <c r="O393" s="43">
        <v>0</v>
      </c>
      <c r="P393" s="43"/>
      <c r="Q393" s="43"/>
      <c r="R393" s="43"/>
      <c r="S393" s="179">
        <f>IF((ISBLANK(J393)+ISBLANK(L393)+ISBLANK(K393)+ISBLANK(M393)+ISBLANK(N393)+ISBLANK(O393))&lt;8,IF(ISNUMBER(LARGE((J393,L393,M393,N393),1)),LARGE((J393,L393,M393,N393),1),0)+IF(ISNUMBER(LARGE((J393,L393,M393,N393),2)),LARGE((J393,L393,M393,N393),2),0)+K393+O393,"")+P393+Q393+R393+I393</f>
        <v>0</v>
      </c>
      <c r="T393" s="662" t="s">
        <v>1010</v>
      </c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  <c r="BA393" s="43"/>
      <c r="BB393" s="43"/>
      <c r="BC393" s="43"/>
      <c r="BD393" s="43"/>
      <c r="BE393" s="43"/>
      <c r="BF393" s="43"/>
      <c r="BG393" s="43"/>
      <c r="BH393" s="43"/>
      <c r="BI393" s="43"/>
      <c r="BJ393" s="43"/>
      <c r="BK393" s="43"/>
      <c r="BL393" s="43"/>
      <c r="BM393" s="43"/>
      <c r="BN393" s="43"/>
      <c r="BO393" s="43"/>
      <c r="BP393" s="43"/>
      <c r="BQ393" s="43"/>
      <c r="BR393" s="43"/>
      <c r="BS393" s="43"/>
      <c r="BT393" s="43"/>
      <c r="BU393" s="43"/>
      <c r="BV393" s="43"/>
      <c r="BW393" s="43"/>
      <c r="BX393" s="43"/>
      <c r="BY393" s="43"/>
      <c r="BZ393" s="43"/>
      <c r="CA393" s="43"/>
      <c r="CB393" s="43"/>
      <c r="CC393" s="43"/>
      <c r="CD393" s="43"/>
      <c r="CE393" s="43"/>
      <c r="CF393" s="43"/>
      <c r="CG393" s="43"/>
      <c r="CH393" s="43"/>
      <c r="CI393" s="43"/>
      <c r="CJ393" s="43"/>
      <c r="CK393" s="43"/>
      <c r="CL393" s="43"/>
      <c r="CM393" s="43"/>
      <c r="CN393" s="43"/>
      <c r="CO393" s="43"/>
      <c r="CP393" s="43"/>
      <c r="CQ393" s="43"/>
      <c r="CR393" s="43"/>
      <c r="CS393" s="43"/>
      <c r="CT393" s="43"/>
      <c r="CU393" s="43"/>
      <c r="CV393" s="43"/>
      <c r="CW393" s="43"/>
      <c r="CX393" s="43"/>
      <c r="CY393" s="43"/>
      <c r="CZ393" s="43"/>
      <c r="DA393" s="43"/>
      <c r="DB393" s="43"/>
      <c r="DC393" s="43"/>
      <c r="DD393" s="43"/>
      <c r="DE393" s="43"/>
      <c r="DF393" s="43"/>
      <c r="DG393" s="43"/>
      <c r="DH393" s="43"/>
      <c r="DI393" s="43"/>
      <c r="DJ393" s="43"/>
      <c r="DK393" s="43"/>
      <c r="DL393" s="43"/>
      <c r="DM393" s="43"/>
      <c r="DN393" s="43"/>
      <c r="DO393" s="43"/>
      <c r="DP393" s="43"/>
      <c r="DQ393" s="43"/>
      <c r="DR393" s="43"/>
      <c r="DS393" s="43"/>
      <c r="DT393" s="43"/>
      <c r="DU393" s="43"/>
      <c r="DV393" s="43"/>
      <c r="DW393" s="43"/>
      <c r="DX393" s="43"/>
      <c r="DY393" s="43"/>
      <c r="DZ393" s="43"/>
      <c r="EA393" s="43"/>
      <c r="EB393" s="43"/>
      <c r="EC393" s="43"/>
      <c r="ED393" s="43"/>
      <c r="EE393" s="43"/>
      <c r="EF393" s="43"/>
      <c r="EG393" s="43"/>
      <c r="EH393" s="43"/>
      <c r="EI393" s="43"/>
      <c r="EJ393" s="43"/>
      <c r="EK393" s="43"/>
      <c r="EL393" s="43"/>
      <c r="EM393" s="43"/>
      <c r="EN393" s="43"/>
      <c r="EO393" s="43"/>
      <c r="EP393" s="43"/>
      <c r="EQ393" s="43"/>
      <c r="ER393" s="43"/>
      <c r="ES393" s="43"/>
      <c r="ET393" s="43"/>
      <c r="EU393" s="43"/>
      <c r="EV393" s="43"/>
      <c r="EW393" s="43"/>
      <c r="EX393" s="43"/>
      <c r="EY393" s="43"/>
      <c r="EZ393" s="43"/>
      <c r="FA393" s="43"/>
      <c r="FB393" s="43"/>
      <c r="FC393" s="43"/>
      <c r="FD393" s="43"/>
      <c r="FE393" s="43"/>
      <c r="FF393" s="43"/>
      <c r="FG393" s="43"/>
      <c r="FH393" s="43"/>
      <c r="FI393" s="43"/>
      <c r="FJ393" s="43"/>
      <c r="FK393" s="43"/>
      <c r="FL393" s="43"/>
      <c r="FM393" s="43"/>
      <c r="FN393" s="43"/>
      <c r="FO393" s="43"/>
      <c r="FP393" s="43"/>
      <c r="FQ393" s="43"/>
      <c r="FR393" s="43"/>
      <c r="FS393" s="43"/>
      <c r="FT393" s="43"/>
      <c r="FU393" s="43"/>
      <c r="FV393" s="43"/>
      <c r="FW393" s="43"/>
      <c r="FX393" s="43"/>
      <c r="FY393" s="43"/>
      <c r="FZ393" s="43"/>
      <c r="GA393" s="43"/>
      <c r="GB393" s="43"/>
      <c r="GC393" s="43"/>
      <c r="GD393" s="43"/>
      <c r="GE393" s="43"/>
      <c r="GF393" s="43"/>
      <c r="GG393" s="43"/>
      <c r="GH393" s="43"/>
      <c r="GI393" s="43"/>
      <c r="GJ393" s="43"/>
      <c r="GK393" s="43"/>
      <c r="GL393" s="43"/>
      <c r="GM393" s="43"/>
      <c r="GN393" s="43"/>
      <c r="GO393" s="43"/>
      <c r="GP393" s="43"/>
      <c r="GQ393" s="43"/>
      <c r="GR393" s="43"/>
      <c r="GS393" s="43"/>
      <c r="GT393" s="43"/>
      <c r="GU393" s="43"/>
      <c r="GV393" s="43"/>
      <c r="GW393" s="43"/>
      <c r="GX393" s="43"/>
      <c r="GY393" s="43"/>
      <c r="GZ393" s="43"/>
      <c r="HA393" s="43"/>
      <c r="HB393" s="43"/>
      <c r="HC393" s="43"/>
      <c r="HD393" s="43"/>
      <c r="HE393" s="43"/>
      <c r="HF393" s="43"/>
      <c r="HG393" s="43"/>
      <c r="HH393" s="43"/>
      <c r="HI393" s="43"/>
      <c r="HJ393" s="43"/>
      <c r="HK393" s="43"/>
      <c r="HL393" s="43"/>
      <c r="HM393" s="43"/>
      <c r="HN393" s="43"/>
      <c r="HO393" s="43"/>
      <c r="HP393" s="43"/>
      <c r="HQ393" s="43"/>
      <c r="HR393" s="43"/>
      <c r="HS393" s="43"/>
      <c r="HT393" s="43"/>
      <c r="HU393" s="43"/>
      <c r="HV393" s="43"/>
      <c r="HW393" s="43"/>
      <c r="HX393" s="43"/>
      <c r="HY393" s="43"/>
      <c r="HZ393" s="43"/>
      <c r="IA393" s="43"/>
      <c r="IB393" s="43"/>
      <c r="IC393" s="43"/>
      <c r="ID393" s="43"/>
      <c r="IE393" s="43"/>
      <c r="IF393" s="43"/>
      <c r="IG393" s="43"/>
      <c r="IH393" s="43"/>
      <c r="II393" s="43"/>
      <c r="IJ393" s="43"/>
      <c r="IK393" s="43"/>
      <c r="IL393" s="43"/>
      <c r="IM393" s="43"/>
      <c r="IN393" s="43"/>
      <c r="IO393" s="43"/>
      <c r="IP393" s="43"/>
      <c r="IQ393" s="43"/>
      <c r="IR393" s="43"/>
      <c r="IS393" s="43"/>
      <c r="IT393" s="43"/>
      <c r="IU393" s="43"/>
      <c r="IV393" s="43"/>
      <c r="IW393" s="43"/>
      <c r="IX393" s="43"/>
      <c r="IY393" s="43"/>
      <c r="IZ393" s="43"/>
      <c r="JA393" s="43"/>
      <c r="JB393" s="43"/>
      <c r="JC393" s="43"/>
      <c r="JD393" s="43"/>
      <c r="JE393" s="43"/>
      <c r="JF393" s="43"/>
      <c r="JG393" s="43"/>
      <c r="JH393" s="43"/>
      <c r="JI393" s="43"/>
      <c r="JJ393" s="43"/>
      <c r="JK393" s="43"/>
      <c r="JL393" s="43"/>
      <c r="JM393" s="43"/>
      <c r="JN393" s="43"/>
      <c r="JO393" s="43"/>
      <c r="JP393" s="43"/>
      <c r="JQ393" s="43"/>
      <c r="JR393" s="43"/>
      <c r="JS393" s="43"/>
      <c r="JT393" s="43"/>
      <c r="JU393" s="43"/>
      <c r="JV393" s="43"/>
      <c r="JW393" s="43"/>
      <c r="JX393" s="43"/>
      <c r="JY393" s="43"/>
      <c r="JZ393" s="43"/>
      <c r="KA393" s="43"/>
      <c r="KB393" s="43"/>
      <c r="KC393" s="43"/>
      <c r="KD393" s="43"/>
      <c r="KE393" s="43"/>
      <c r="KF393" s="43"/>
      <c r="KG393" s="43"/>
      <c r="KH393" s="43"/>
      <c r="KI393" s="43"/>
      <c r="KJ393" s="43"/>
      <c r="KK393" s="43"/>
      <c r="KL393" s="43"/>
      <c r="KM393" s="43"/>
      <c r="KN393" s="43"/>
      <c r="KO393" s="43"/>
      <c r="KP393" s="43"/>
      <c r="KQ393" s="43"/>
      <c r="KR393" s="43"/>
      <c r="KS393" s="43"/>
      <c r="KT393" s="43"/>
      <c r="KU393" s="43"/>
      <c r="KV393" s="43"/>
      <c r="KW393" s="43"/>
      <c r="KX393" s="43"/>
      <c r="KY393" s="43"/>
      <c r="KZ393" s="43"/>
      <c r="LA393" s="43"/>
      <c r="LB393" s="43"/>
      <c r="LC393" s="43"/>
      <c r="LD393" s="43"/>
      <c r="LE393" s="43"/>
      <c r="LF393" s="43"/>
      <c r="LG393" s="43"/>
      <c r="LH393" s="43"/>
      <c r="LI393" s="43"/>
      <c r="LJ393" s="43"/>
      <c r="LK393" s="43"/>
      <c r="LL393" s="43"/>
      <c r="LM393" s="43"/>
      <c r="LN393" s="43"/>
      <c r="LO393" s="43"/>
      <c r="LP393" s="43"/>
      <c r="LQ393" s="43"/>
      <c r="LR393" s="43"/>
      <c r="LS393" s="43"/>
      <c r="LT393" s="43"/>
      <c r="LU393" s="43"/>
      <c r="LV393" s="43"/>
      <c r="LW393" s="43"/>
      <c r="LX393" s="43"/>
      <c r="LY393" s="43"/>
      <c r="LZ393" s="43"/>
      <c r="MA393" s="43"/>
      <c r="MB393" s="43"/>
      <c r="MC393" s="43"/>
      <c r="MD393" s="43"/>
      <c r="ME393" s="43"/>
      <c r="MF393" s="43"/>
      <c r="MG393" s="43"/>
      <c r="MH393" s="43"/>
      <c r="MI393" s="43"/>
      <c r="MJ393" s="43"/>
      <c r="MK393" s="43"/>
      <c r="ML393" s="43"/>
      <c r="MM393" s="43"/>
      <c r="MN393" s="43"/>
      <c r="MO393" s="43"/>
      <c r="MP393" s="43"/>
      <c r="MQ393" s="43"/>
      <c r="MR393" s="43"/>
      <c r="MS393" s="43"/>
      <c r="MT393" s="43"/>
      <c r="MU393" s="43"/>
      <c r="MV393" s="43"/>
      <c r="MW393" s="43"/>
      <c r="MX393" s="43"/>
      <c r="MY393" s="43"/>
      <c r="MZ393" s="43"/>
      <c r="NA393" s="43"/>
      <c r="NB393" s="43"/>
      <c r="NC393" s="43"/>
      <c r="ND393" s="43"/>
      <c r="NE393" s="43"/>
      <c r="NF393" s="43"/>
      <c r="NG393" s="43"/>
      <c r="NH393" s="43"/>
      <c r="NI393" s="43"/>
      <c r="NJ393" s="43"/>
      <c r="NK393" s="43"/>
      <c r="NL393" s="43"/>
      <c r="NM393" s="43"/>
      <c r="NN393" s="43"/>
      <c r="NO393" s="43"/>
      <c r="NP393" s="43"/>
      <c r="NQ393" s="43"/>
      <c r="NR393" s="43"/>
      <c r="NS393" s="43"/>
      <c r="NT393" s="43"/>
      <c r="NU393" s="43"/>
      <c r="NV393" s="43"/>
      <c r="NW393" s="43"/>
      <c r="NX393" s="43"/>
      <c r="NY393" s="43"/>
      <c r="NZ393" s="43"/>
      <c r="OA393" s="43"/>
      <c r="OB393" s="43"/>
      <c r="OC393" s="43"/>
      <c r="OD393" s="43"/>
      <c r="OE393" s="43"/>
      <c r="OF393" s="43"/>
      <c r="OG393" s="43"/>
      <c r="OH393" s="43"/>
      <c r="OI393" s="43"/>
      <c r="OJ393" s="43"/>
      <c r="OK393" s="43"/>
      <c r="OL393" s="43"/>
      <c r="OM393" s="43"/>
      <c r="ON393" s="43"/>
      <c r="OO393" s="43"/>
      <c r="OP393" s="43"/>
      <c r="OQ393" s="43"/>
      <c r="OR393" s="43"/>
      <c r="OS393" s="43"/>
      <c r="OT393" s="43"/>
      <c r="OU393" s="43"/>
      <c r="OV393" s="43"/>
      <c r="OW393" s="43"/>
      <c r="OX393" s="43"/>
      <c r="OY393" s="43"/>
      <c r="OZ393" s="43"/>
      <c r="PA393" s="43"/>
      <c r="PB393" s="43"/>
      <c r="PC393" s="43"/>
      <c r="PD393" s="43"/>
      <c r="PE393" s="43"/>
      <c r="PF393" s="43"/>
      <c r="PG393" s="43"/>
      <c r="PH393" s="43"/>
      <c r="PI393" s="43"/>
      <c r="PJ393" s="43"/>
      <c r="PK393" s="43"/>
      <c r="PL393" s="43"/>
      <c r="PM393" s="43"/>
      <c r="PN393" s="43"/>
      <c r="PO393" s="43"/>
      <c r="PP393" s="43"/>
      <c r="PQ393" s="43"/>
      <c r="PR393" s="43"/>
      <c r="PS393" s="43"/>
      <c r="PT393" s="43"/>
      <c r="PU393" s="43"/>
      <c r="PV393" s="43"/>
      <c r="PW393" s="43"/>
      <c r="PX393" s="43"/>
      <c r="PY393" s="43"/>
      <c r="PZ393" s="43"/>
      <c r="QA393" s="43"/>
      <c r="QB393" s="43"/>
      <c r="QC393" s="43"/>
      <c r="QD393" s="43"/>
      <c r="QE393" s="43"/>
      <c r="QF393" s="43"/>
      <c r="QG393" s="43"/>
      <c r="QH393" s="43"/>
      <c r="QI393" s="43"/>
      <c r="QJ393" s="43"/>
      <c r="QK393" s="43"/>
      <c r="QL393" s="43"/>
      <c r="QM393" s="43"/>
      <c r="QN393" s="43"/>
      <c r="QO393" s="43"/>
      <c r="QP393" s="43"/>
      <c r="QQ393" s="43"/>
      <c r="QR393" s="43"/>
      <c r="QS393" s="43"/>
      <c r="QT393" s="43"/>
      <c r="QU393" s="43"/>
      <c r="QV393" s="43"/>
      <c r="QW393" s="43"/>
      <c r="QX393" s="43"/>
      <c r="QY393" s="43"/>
      <c r="QZ393" s="43"/>
      <c r="RA393" s="43"/>
      <c r="RB393" s="43"/>
      <c r="RC393" s="43"/>
      <c r="RD393" s="43"/>
      <c r="RE393" s="43"/>
      <c r="RF393" s="43"/>
      <c r="RG393" s="43"/>
      <c r="RH393" s="43"/>
      <c r="RI393" s="43"/>
      <c r="RJ393" s="43"/>
      <c r="RK393" s="43"/>
      <c r="RL393" s="43"/>
      <c r="RM393" s="43"/>
      <c r="RN393" s="43"/>
      <c r="RO393" s="43"/>
      <c r="RP393" s="43"/>
      <c r="RQ393" s="43"/>
      <c r="RR393" s="43"/>
      <c r="RS393" s="43"/>
      <c r="RT393" s="43"/>
      <c r="RU393" s="43"/>
      <c r="RV393" s="43"/>
      <c r="RW393" s="43"/>
      <c r="RX393" s="43"/>
      <c r="RY393" s="43"/>
      <c r="RZ393" s="43"/>
      <c r="SA393" s="43"/>
      <c r="SB393" s="43"/>
      <c r="SC393" s="43"/>
      <c r="SD393" s="43"/>
      <c r="SE393" s="43"/>
      <c r="SF393" s="43"/>
      <c r="SG393" s="43"/>
      <c r="SH393" s="43"/>
      <c r="SI393" s="43"/>
      <c r="SJ393" s="43"/>
      <c r="SK393" s="43"/>
      <c r="SL393" s="43"/>
      <c r="SM393" s="43"/>
      <c r="SN393" s="43"/>
      <c r="SO393" s="43"/>
      <c r="SP393" s="43"/>
      <c r="SQ393" s="43"/>
      <c r="SR393" s="43"/>
      <c r="SS393" s="43"/>
      <c r="ST393" s="43"/>
      <c r="SU393" s="43"/>
      <c r="SV393" s="43"/>
      <c r="SW393" s="43"/>
      <c r="SX393" s="43"/>
      <c r="SY393" s="43"/>
      <c r="SZ393" s="43"/>
      <c r="TA393" s="43"/>
      <c r="TB393" s="43"/>
      <c r="TC393" s="43"/>
      <c r="TD393" s="43"/>
      <c r="TE393" s="43"/>
      <c r="TF393" s="43"/>
      <c r="TG393" s="43"/>
      <c r="TH393" s="43"/>
      <c r="TI393" s="43"/>
      <c r="TJ393" s="43"/>
      <c r="TK393" s="43"/>
      <c r="TL393" s="43"/>
      <c r="TM393" s="43"/>
      <c r="TN393" s="43"/>
      <c r="TO393" s="43"/>
      <c r="TP393" s="43"/>
      <c r="TQ393" s="43"/>
      <c r="TR393" s="43"/>
      <c r="TS393" s="43"/>
      <c r="TT393" s="43"/>
      <c r="TU393" s="43"/>
      <c r="TV393" s="43"/>
      <c r="TW393" s="43"/>
      <c r="TX393" s="43"/>
      <c r="TY393" s="43"/>
      <c r="TZ393" s="43"/>
      <c r="UA393" s="43"/>
      <c r="UB393" s="43"/>
      <c r="UC393" s="43"/>
      <c r="UD393" s="43"/>
      <c r="UE393" s="43"/>
      <c r="UF393" s="43"/>
      <c r="UG393" s="43"/>
      <c r="UH393" s="43"/>
      <c r="UI393" s="43"/>
      <c r="UJ393" s="43"/>
      <c r="UK393" s="43"/>
      <c r="UL393" s="43"/>
      <c r="UM393" s="43"/>
      <c r="UN393" s="43"/>
      <c r="UO393" s="43"/>
      <c r="UP393" s="43"/>
      <c r="UQ393" s="43"/>
      <c r="UR393" s="43"/>
      <c r="US393" s="43"/>
      <c r="UT393" s="43"/>
      <c r="UU393" s="43"/>
      <c r="UV393" s="43"/>
      <c r="UW393" s="43"/>
      <c r="UX393" s="43"/>
      <c r="UY393" s="43"/>
      <c r="UZ393" s="43"/>
      <c r="VA393" s="43"/>
      <c r="VB393" s="43"/>
      <c r="VC393" s="43"/>
      <c r="VD393" s="43"/>
      <c r="VE393" s="43"/>
      <c r="VF393" s="43"/>
      <c r="VG393" s="43"/>
      <c r="VH393" s="43"/>
      <c r="VI393" s="43"/>
      <c r="VJ393" s="43"/>
      <c r="VK393" s="43"/>
      <c r="VL393" s="43"/>
      <c r="VM393" s="43"/>
      <c r="VN393" s="43"/>
      <c r="VO393" s="43"/>
      <c r="VP393" s="43"/>
      <c r="VQ393" s="43"/>
      <c r="VR393" s="43"/>
      <c r="VS393" s="43"/>
      <c r="VT393" s="43"/>
      <c r="VU393" s="43"/>
      <c r="VV393" s="43"/>
      <c r="VW393" s="43"/>
      <c r="VX393" s="43"/>
      <c r="VY393" s="43"/>
      <c r="VZ393" s="43"/>
      <c r="WA393" s="43"/>
      <c r="WB393" s="43"/>
      <c r="WC393" s="43"/>
      <c r="WD393" s="43"/>
      <c r="WE393" s="43"/>
      <c r="WF393" s="43"/>
      <c r="WG393" s="43"/>
      <c r="WH393" s="43"/>
      <c r="WI393" s="43"/>
      <c r="WJ393" s="43"/>
      <c r="WK393" s="43"/>
      <c r="WL393" s="43"/>
      <c r="WM393" s="43"/>
      <c r="WN393" s="43"/>
      <c r="WO393" s="43"/>
      <c r="WP393" s="43"/>
      <c r="WQ393" s="43"/>
      <c r="WR393" s="43"/>
      <c r="WS393" s="43"/>
      <c r="WT393" s="43"/>
      <c r="WU393" s="43"/>
      <c r="WV393" s="43"/>
      <c r="WW393" s="43"/>
      <c r="WX393" s="43"/>
      <c r="WY393" s="43"/>
      <c r="WZ393" s="43"/>
      <c r="XA393" s="43"/>
      <c r="XB393" s="43"/>
      <c r="XC393" s="43"/>
      <c r="XD393" s="43"/>
      <c r="XE393" s="43"/>
      <c r="XF393" s="43"/>
      <c r="XG393" s="43"/>
      <c r="XH393" s="43"/>
      <c r="XI393" s="43"/>
      <c r="XJ393" s="43"/>
      <c r="XK393" s="43"/>
      <c r="XL393" s="43"/>
      <c r="XM393" s="43"/>
      <c r="XN393" s="43"/>
      <c r="XO393" s="43"/>
      <c r="XP393" s="43"/>
      <c r="XQ393" s="43"/>
      <c r="XR393" s="43"/>
      <c r="XS393" s="43"/>
      <c r="XT393" s="43"/>
      <c r="XU393" s="43"/>
      <c r="XV393" s="43"/>
      <c r="XW393" s="43"/>
      <c r="XX393" s="43"/>
      <c r="XY393" s="43"/>
      <c r="XZ393" s="43"/>
      <c r="YA393" s="43"/>
      <c r="YB393" s="43"/>
      <c r="YC393" s="43"/>
      <c r="YD393" s="43"/>
      <c r="YE393" s="43"/>
      <c r="YF393" s="43"/>
      <c r="YG393" s="43"/>
      <c r="YH393" s="43"/>
      <c r="YI393" s="43"/>
      <c r="YJ393" s="43"/>
      <c r="YK393" s="43"/>
      <c r="YL393" s="43"/>
      <c r="YM393" s="43"/>
      <c r="YN393" s="43"/>
      <c r="YO393" s="43"/>
      <c r="YP393" s="43"/>
      <c r="YQ393" s="43"/>
      <c r="YR393" s="43"/>
      <c r="YS393" s="43"/>
      <c r="YT393" s="43"/>
      <c r="YU393" s="43"/>
      <c r="YV393" s="43"/>
      <c r="YW393" s="43"/>
      <c r="YX393" s="43"/>
      <c r="YY393" s="43"/>
      <c r="YZ393" s="43"/>
      <c r="ZA393" s="43"/>
      <c r="ZB393" s="43"/>
      <c r="ZC393" s="43"/>
      <c r="ZD393" s="43"/>
      <c r="ZE393" s="43"/>
      <c r="ZF393" s="43"/>
      <c r="ZG393" s="43"/>
      <c r="ZH393" s="43"/>
      <c r="ZI393" s="43"/>
      <c r="ZJ393" s="43"/>
      <c r="ZK393" s="43"/>
      <c r="ZL393" s="43"/>
      <c r="ZM393" s="43"/>
      <c r="ZN393" s="43"/>
      <c r="ZO393" s="43"/>
      <c r="ZP393" s="43"/>
      <c r="ZQ393" s="43"/>
      <c r="ZR393" s="43"/>
      <c r="ZS393" s="43"/>
      <c r="ZT393" s="43"/>
      <c r="ZU393" s="43"/>
      <c r="ZV393" s="43"/>
      <c r="ZW393" s="43"/>
      <c r="ZX393" s="43"/>
      <c r="ZY393" s="43"/>
      <c r="ZZ393" s="43"/>
      <c r="AAA393" s="43"/>
      <c r="AAB393" s="43"/>
      <c r="AAC393" s="43"/>
      <c r="AAD393" s="43"/>
      <c r="AAE393" s="43"/>
      <c r="AAF393" s="43"/>
      <c r="AAG393" s="43"/>
      <c r="AAH393" s="43"/>
      <c r="AAI393" s="43"/>
      <c r="AAJ393" s="43"/>
      <c r="AAK393" s="43"/>
      <c r="AAL393" s="43"/>
      <c r="AAM393" s="43"/>
      <c r="AAN393" s="43"/>
      <c r="AAO393" s="43"/>
      <c r="AAP393" s="43"/>
      <c r="AAQ393" s="43"/>
      <c r="AAR393" s="43"/>
      <c r="AAS393" s="43"/>
      <c r="AAT393" s="43"/>
      <c r="AAU393" s="43"/>
      <c r="AAV393" s="43"/>
      <c r="AAW393" s="43"/>
      <c r="AAX393" s="43"/>
      <c r="AAY393" s="43"/>
      <c r="AAZ393" s="43"/>
      <c r="ABA393" s="43"/>
      <c r="ABB393" s="43"/>
      <c r="ABC393" s="43"/>
      <c r="ABD393" s="43"/>
      <c r="ABE393" s="43"/>
      <c r="ABF393" s="43"/>
      <c r="ABG393" s="43"/>
      <c r="ABH393" s="43"/>
      <c r="ABI393" s="43"/>
      <c r="ABJ393" s="43"/>
      <c r="ABK393" s="43"/>
      <c r="ABL393" s="43"/>
      <c r="ABM393" s="43"/>
      <c r="ABN393" s="43"/>
      <c r="ABO393" s="43"/>
      <c r="ABP393" s="43"/>
      <c r="ABQ393" s="43"/>
      <c r="ABR393" s="43"/>
      <c r="ABS393" s="43"/>
      <c r="ABT393" s="43"/>
      <c r="ABU393" s="43"/>
      <c r="ABV393" s="43"/>
      <c r="ABW393" s="43"/>
      <c r="ABX393" s="43"/>
      <c r="ABY393" s="43"/>
      <c r="ABZ393" s="43"/>
      <c r="ACA393" s="43"/>
      <c r="ACB393" s="43"/>
      <c r="ACC393" s="43"/>
      <c r="ACD393" s="43"/>
      <c r="ACE393" s="43"/>
      <c r="ACF393" s="43"/>
      <c r="ACG393" s="43"/>
      <c r="ACH393" s="43"/>
      <c r="ACI393" s="43"/>
      <c r="ACJ393" s="43"/>
      <c r="ACK393" s="43"/>
      <c r="ACL393" s="43"/>
      <c r="ACM393" s="43"/>
      <c r="ACN393" s="43"/>
      <c r="ACO393" s="43"/>
      <c r="ACP393" s="43"/>
      <c r="ACQ393" s="43"/>
      <c r="ACR393" s="43"/>
      <c r="ACS393" s="43"/>
      <c r="ACT393" s="43"/>
      <c r="ACU393" s="43"/>
      <c r="ACV393" s="43"/>
      <c r="ACW393" s="43"/>
      <c r="ACX393" s="43"/>
      <c r="ACY393" s="43"/>
      <c r="ACZ393" s="43"/>
      <c r="ADA393" s="43"/>
      <c r="ADB393" s="43"/>
      <c r="ADC393" s="43"/>
      <c r="ADD393" s="43"/>
      <c r="ADE393" s="43"/>
      <c r="ADF393" s="43"/>
      <c r="ADG393" s="43"/>
      <c r="ADH393" s="43"/>
      <c r="ADI393" s="43"/>
      <c r="ADJ393" s="43"/>
      <c r="ADK393" s="43"/>
      <c r="ADL393" s="43"/>
      <c r="ADM393" s="43"/>
      <c r="ADN393" s="43"/>
      <c r="ADO393" s="43"/>
      <c r="ADP393" s="43"/>
      <c r="ADQ393" s="43"/>
      <c r="ADR393" s="43"/>
      <c r="ADS393" s="43"/>
      <c r="ADT393" s="43"/>
      <c r="ADU393" s="43"/>
      <c r="ADV393" s="43"/>
      <c r="ADW393" s="43"/>
      <c r="ADX393" s="43"/>
      <c r="ADY393" s="43"/>
      <c r="ADZ393" s="43"/>
      <c r="AEA393" s="43"/>
      <c r="AEB393" s="43"/>
      <c r="AEC393" s="43"/>
      <c r="AED393" s="43"/>
      <c r="AEE393" s="43"/>
      <c r="AEF393" s="43"/>
      <c r="AEG393" s="43"/>
      <c r="AEH393" s="43"/>
      <c r="AEI393" s="43"/>
      <c r="AEJ393" s="43"/>
      <c r="AEK393" s="43"/>
      <c r="AEL393" s="43"/>
      <c r="AEM393" s="43"/>
      <c r="AEN393" s="43"/>
      <c r="AEO393" s="43"/>
      <c r="AEP393" s="43"/>
      <c r="AEQ393" s="43"/>
      <c r="AER393" s="43"/>
      <c r="AES393" s="43"/>
      <c r="AET393" s="43"/>
      <c r="AEU393" s="43"/>
      <c r="AEV393" s="43"/>
      <c r="AEW393" s="43"/>
      <c r="AEX393" s="43"/>
      <c r="AEY393" s="43"/>
      <c r="AEZ393" s="43"/>
      <c r="AFA393" s="43"/>
      <c r="AFB393" s="43"/>
      <c r="AFC393" s="43"/>
      <c r="AFD393" s="43"/>
      <c r="AFE393" s="43"/>
      <c r="AFF393" s="43"/>
      <c r="AFG393" s="43"/>
      <c r="AFH393" s="43"/>
      <c r="AFI393" s="43"/>
      <c r="AFJ393" s="43"/>
      <c r="AFK393" s="43"/>
      <c r="AFL393" s="43"/>
      <c r="AFM393" s="43"/>
      <c r="AFN393" s="43"/>
      <c r="AFO393" s="43"/>
      <c r="AFP393" s="43"/>
      <c r="AFQ393" s="43"/>
      <c r="AFR393" s="43"/>
      <c r="AFS393" s="43"/>
      <c r="AFT393" s="43"/>
      <c r="AFU393" s="43"/>
      <c r="AFV393" s="43"/>
      <c r="AFW393" s="43"/>
      <c r="AFX393" s="43"/>
      <c r="AFY393" s="43"/>
      <c r="AFZ393" s="43"/>
      <c r="AGA393" s="43"/>
      <c r="AGB393" s="43"/>
      <c r="AGC393" s="43"/>
      <c r="AGD393" s="43"/>
      <c r="AGE393" s="43"/>
      <c r="AGF393" s="43"/>
      <c r="AGG393" s="43"/>
      <c r="AGH393" s="43"/>
      <c r="AGI393" s="43"/>
      <c r="AGJ393" s="43"/>
      <c r="AGK393" s="43"/>
      <c r="AGL393" s="43"/>
      <c r="AGM393" s="43"/>
      <c r="AGN393" s="43"/>
      <c r="AGO393" s="43"/>
      <c r="AGP393" s="43"/>
      <c r="AGQ393" s="43"/>
      <c r="AGR393" s="43"/>
      <c r="AGS393" s="43"/>
      <c r="AGT393" s="43"/>
      <c r="AGU393" s="43"/>
      <c r="AGV393" s="43"/>
      <c r="AGW393" s="43"/>
      <c r="AGX393" s="43"/>
      <c r="AGY393" s="43"/>
      <c r="AGZ393" s="43"/>
      <c r="AHA393" s="43"/>
      <c r="AHB393" s="43"/>
      <c r="AHC393" s="43"/>
      <c r="AHD393" s="43"/>
      <c r="AHE393" s="43"/>
      <c r="AHF393" s="43"/>
      <c r="AHG393" s="43"/>
      <c r="AHH393" s="43"/>
      <c r="AHI393" s="43"/>
      <c r="AHJ393" s="43"/>
      <c r="AHK393" s="43"/>
      <c r="AHL393" s="43"/>
      <c r="AHM393" s="43"/>
      <c r="AHN393" s="43"/>
      <c r="AHO393" s="43"/>
      <c r="AHP393" s="43"/>
      <c r="AHQ393" s="43"/>
      <c r="AHR393" s="43"/>
      <c r="AHS393" s="43"/>
      <c r="AHT393" s="43"/>
      <c r="AHU393" s="43"/>
      <c r="AHV393" s="43"/>
      <c r="AHW393" s="43"/>
      <c r="AHX393" s="43"/>
      <c r="AHY393" s="43"/>
      <c r="AHZ393" s="43"/>
      <c r="AIA393" s="43"/>
      <c r="AIB393" s="43"/>
      <c r="AIC393" s="43"/>
      <c r="AID393" s="43"/>
      <c r="AIE393" s="43"/>
      <c r="AIF393" s="43"/>
      <c r="AIG393" s="43"/>
      <c r="AIH393" s="43"/>
      <c r="AII393" s="43"/>
      <c r="AIJ393" s="43"/>
      <c r="AIK393" s="43"/>
      <c r="AIL393" s="43"/>
      <c r="AIM393" s="43"/>
      <c r="AIN393" s="43"/>
      <c r="AIO393" s="43"/>
      <c r="AIP393" s="43"/>
      <c r="AIQ393" s="43"/>
      <c r="AIR393" s="43"/>
      <c r="AIS393" s="43"/>
      <c r="AIT393" s="43"/>
      <c r="AIU393" s="43"/>
      <c r="AIV393" s="43"/>
      <c r="AIW393" s="43"/>
      <c r="AIX393" s="43"/>
      <c r="AIY393" s="43"/>
      <c r="AIZ393" s="43"/>
      <c r="AJA393" s="43"/>
      <c r="AJB393" s="43"/>
      <c r="AJC393" s="43"/>
      <c r="AJD393" s="43"/>
      <c r="AJE393" s="43"/>
      <c r="AJF393" s="43"/>
      <c r="AJG393" s="43"/>
      <c r="AJH393" s="43"/>
      <c r="AJI393" s="43"/>
      <c r="AJJ393" s="43"/>
      <c r="AJK393" s="43"/>
      <c r="AJL393" s="43"/>
      <c r="AJM393" s="43"/>
      <c r="AJN393" s="43"/>
      <c r="AJO393" s="43"/>
      <c r="AJP393" s="43"/>
      <c r="AJQ393" s="43"/>
      <c r="AJR393" s="43"/>
      <c r="AJS393" s="43"/>
      <c r="AJT393" s="43"/>
      <c r="AJU393" s="43"/>
      <c r="AJV393" s="43"/>
      <c r="AJW393" s="43"/>
      <c r="AJX393" s="43"/>
      <c r="AJY393" s="43"/>
      <c r="AJZ393" s="43"/>
      <c r="AKA393" s="43"/>
      <c r="AKB393" s="43"/>
      <c r="AKC393" s="43"/>
      <c r="AKD393" s="43"/>
      <c r="AKE393" s="43"/>
      <c r="AKF393" s="43"/>
      <c r="AKG393" s="43"/>
      <c r="AKH393" s="43"/>
      <c r="AKI393" s="43"/>
      <c r="AKJ393" s="43"/>
      <c r="AKK393" s="43"/>
      <c r="AKL393" s="43"/>
      <c r="AKM393" s="43"/>
      <c r="AKN393" s="43"/>
      <c r="AKO393" s="43"/>
      <c r="AKP393" s="43"/>
      <c r="AKQ393" s="43"/>
      <c r="AKR393" s="43"/>
      <c r="AKS393" s="43"/>
      <c r="AKT393" s="43"/>
      <c r="AKU393" s="43"/>
      <c r="AKV393" s="43"/>
      <c r="AKW393" s="43"/>
      <c r="AKX393" s="43"/>
      <c r="AKY393" s="43"/>
      <c r="AKZ393" s="43"/>
      <c r="ALA393" s="43"/>
      <c r="ALB393" s="43"/>
      <c r="ALC393" s="43"/>
      <c r="ALD393" s="43"/>
      <c r="ALE393" s="43"/>
      <c r="ALF393" s="43"/>
      <c r="ALG393" s="43"/>
      <c r="ALH393" s="43"/>
      <c r="ALI393" s="43"/>
      <c r="ALJ393" s="43"/>
      <c r="ALK393" s="43"/>
      <c r="ALL393" s="43"/>
      <c r="ALM393" s="43"/>
      <c r="ALN393" s="43"/>
      <c r="ALO393" s="43"/>
      <c r="ALP393" s="43"/>
      <c r="ALQ393" s="43"/>
      <c r="ALR393" s="43"/>
      <c r="ALS393" s="43"/>
      <c r="ALT393" s="43"/>
      <c r="ALU393" s="43"/>
      <c r="ALV393" s="43"/>
      <c r="ALW393" s="43"/>
      <c r="ALX393" s="43"/>
      <c r="ALY393" s="43"/>
      <c r="ALZ393" s="43"/>
      <c r="AMA393" s="43"/>
      <c r="AMB393" s="43"/>
      <c r="AMC393" s="43"/>
      <c r="AMD393" s="43"/>
      <c r="AME393" s="43"/>
      <c r="AMF393" s="43"/>
      <c r="AMG393" s="43"/>
      <c r="AMH393" s="43"/>
      <c r="AMI393" s="43"/>
      <c r="AMJ393" s="43"/>
      <c r="AMK393" s="43"/>
      <c r="AML393" s="43"/>
      <c r="AMM393" s="43"/>
      <c r="AMN393" s="43"/>
      <c r="AMO393" s="43"/>
      <c r="AMP393" s="43"/>
      <c r="AMQ393" s="43"/>
      <c r="AMR393" s="43"/>
      <c r="AMS393" s="43"/>
      <c r="AMT393" s="43"/>
      <c r="AMU393" s="43"/>
      <c r="AMV393" s="43"/>
      <c r="AMW393" s="43"/>
      <c r="AMX393" s="43"/>
      <c r="AMY393" s="43"/>
      <c r="AMZ393" s="43"/>
      <c r="ANA393" s="43"/>
      <c r="ANB393" s="43"/>
      <c r="ANC393" s="43"/>
      <c r="AND393" s="43"/>
      <c r="ANE393" s="43"/>
      <c r="ANF393" s="43"/>
      <c r="ANG393" s="43"/>
      <c r="ANH393" s="43"/>
      <c r="ANI393" s="43"/>
      <c r="ANJ393" s="43"/>
      <c r="ANK393" s="43"/>
      <c r="ANL393" s="43"/>
      <c r="ANM393" s="43"/>
      <c r="ANN393" s="43"/>
      <c r="ANO393" s="43"/>
      <c r="ANP393" s="43"/>
      <c r="ANQ393" s="43"/>
      <c r="ANR393" s="43"/>
      <c r="ANS393" s="43"/>
      <c r="ANT393" s="43"/>
      <c r="ANU393" s="43"/>
      <c r="ANV393" s="43"/>
      <c r="ANW393" s="43"/>
      <c r="ANX393" s="43"/>
      <c r="ANY393" s="43"/>
      <c r="ANZ393" s="43"/>
      <c r="AOA393" s="43"/>
      <c r="AOB393" s="43"/>
      <c r="AOC393" s="43"/>
      <c r="AOD393" s="43"/>
      <c r="AOE393" s="43"/>
      <c r="AOF393" s="43"/>
      <c r="AOG393" s="43"/>
      <c r="AOH393" s="43"/>
      <c r="AOI393" s="43"/>
      <c r="AOJ393" s="43"/>
      <c r="AOK393" s="43"/>
      <c r="AOL393" s="43"/>
      <c r="AOM393" s="43"/>
      <c r="AON393" s="43"/>
      <c r="AOO393" s="43"/>
      <c r="AOP393" s="43"/>
      <c r="AOQ393" s="43"/>
      <c r="AOR393" s="43"/>
      <c r="AOS393" s="43"/>
      <c r="AOT393" s="43"/>
      <c r="AOU393" s="43"/>
      <c r="AOV393" s="43"/>
      <c r="AOW393" s="43"/>
      <c r="AOX393" s="43"/>
      <c r="AOY393" s="43"/>
      <c r="AOZ393" s="43"/>
      <c r="APA393" s="43"/>
      <c r="APB393" s="43"/>
      <c r="APC393" s="43"/>
      <c r="APD393" s="43"/>
      <c r="APE393" s="43"/>
      <c r="APF393" s="43"/>
      <c r="APG393" s="43"/>
      <c r="APH393" s="43"/>
      <c r="API393" s="43"/>
      <c r="APJ393" s="43"/>
      <c r="APK393" s="43"/>
      <c r="APL393" s="43"/>
      <c r="APM393" s="43"/>
      <c r="APN393" s="43"/>
      <c r="APO393" s="43"/>
      <c r="APP393" s="43"/>
      <c r="APQ393" s="43"/>
      <c r="APR393" s="43"/>
      <c r="APS393" s="43"/>
      <c r="APT393" s="43"/>
      <c r="APU393" s="43"/>
      <c r="APV393" s="43"/>
      <c r="APW393" s="43"/>
      <c r="APX393" s="43"/>
      <c r="APY393" s="43"/>
      <c r="APZ393" s="43"/>
      <c r="AQA393" s="43"/>
      <c r="AQB393" s="43"/>
      <c r="AQC393" s="43"/>
      <c r="AQD393" s="43"/>
      <c r="AQE393" s="43"/>
      <c r="AQF393" s="43"/>
      <c r="AQG393" s="43"/>
      <c r="AQH393" s="43"/>
      <c r="AQI393" s="43"/>
      <c r="AQJ393" s="43"/>
      <c r="AQK393" s="43"/>
      <c r="AQL393" s="43"/>
      <c r="AQM393" s="43"/>
      <c r="AQN393" s="43"/>
      <c r="AQO393" s="43"/>
      <c r="AQP393" s="43"/>
      <c r="AQQ393" s="43"/>
      <c r="AQR393" s="43"/>
      <c r="AQS393" s="43"/>
      <c r="AQT393" s="43"/>
      <c r="AQU393" s="43"/>
      <c r="AQV393" s="43"/>
      <c r="AQW393" s="43"/>
      <c r="AQX393" s="43"/>
      <c r="AQY393" s="43"/>
      <c r="AQZ393" s="43"/>
      <c r="ARA393" s="43"/>
      <c r="ARB393" s="43"/>
      <c r="ARC393" s="43"/>
      <c r="ARD393" s="43"/>
      <c r="ARE393" s="43"/>
      <c r="ARF393" s="43"/>
      <c r="ARG393" s="43"/>
      <c r="ARH393" s="43"/>
      <c r="ARI393" s="43"/>
      <c r="ARJ393" s="43"/>
      <c r="ARK393" s="43"/>
      <c r="ARL393" s="43"/>
      <c r="ARM393" s="43"/>
      <c r="ARN393" s="43"/>
      <c r="ARO393" s="43"/>
      <c r="ARP393" s="43"/>
      <c r="ARQ393" s="43"/>
      <c r="ARR393" s="43"/>
      <c r="ARS393" s="43"/>
      <c r="ART393" s="43"/>
      <c r="ARU393" s="43"/>
      <c r="ARV393" s="43"/>
      <c r="ARW393" s="43"/>
      <c r="ARX393" s="43"/>
      <c r="ARY393" s="43"/>
      <c r="ARZ393" s="43"/>
      <c r="ASA393" s="43"/>
      <c r="ASB393" s="43"/>
      <c r="ASC393" s="43"/>
      <c r="ASD393" s="43"/>
      <c r="ASE393" s="43"/>
      <c r="ASF393" s="43"/>
      <c r="ASG393" s="43"/>
      <c r="ASH393" s="43"/>
      <c r="ASI393" s="43"/>
      <c r="ASJ393" s="43"/>
      <c r="ASK393" s="43"/>
      <c r="ASL393" s="43"/>
      <c r="ASM393" s="43"/>
      <c r="ASN393" s="43"/>
      <c r="ASO393" s="43"/>
      <c r="ASP393" s="43"/>
      <c r="ASQ393" s="43"/>
      <c r="ASR393" s="43"/>
      <c r="ASS393" s="43"/>
      <c r="AST393" s="43"/>
      <c r="ASU393" s="43"/>
      <c r="ASV393" s="43"/>
      <c r="ASW393" s="43"/>
      <c r="ASX393" s="43"/>
      <c r="ASY393" s="43"/>
      <c r="ASZ393" s="43"/>
      <c r="ATA393" s="43"/>
      <c r="ATB393" s="43"/>
      <c r="ATC393" s="43"/>
      <c r="ATD393" s="43"/>
      <c r="ATE393" s="43"/>
      <c r="ATF393" s="43"/>
      <c r="ATG393" s="43"/>
      <c r="ATH393" s="43"/>
      <c r="ATI393" s="43"/>
      <c r="ATJ393" s="43"/>
      <c r="ATK393" s="43"/>
      <c r="ATL393" s="43"/>
      <c r="ATM393" s="43"/>
      <c r="ATN393" s="43"/>
      <c r="ATO393" s="43"/>
      <c r="ATP393" s="43"/>
      <c r="ATQ393" s="43"/>
      <c r="ATR393" s="43"/>
      <c r="ATS393" s="43"/>
      <c r="ATT393" s="43"/>
      <c r="ATU393" s="43"/>
      <c r="ATV393" s="43"/>
      <c r="ATW393" s="43"/>
      <c r="ATX393" s="43"/>
      <c r="ATY393" s="43"/>
      <c r="ATZ393" s="43"/>
      <c r="AUA393" s="43"/>
      <c r="AUB393" s="43"/>
      <c r="AUC393" s="43"/>
      <c r="AUD393" s="43"/>
      <c r="AUE393" s="43"/>
      <c r="AUF393" s="43"/>
      <c r="AUG393" s="43"/>
      <c r="AUH393" s="43"/>
      <c r="AUI393" s="43"/>
      <c r="AUJ393" s="43"/>
      <c r="AUK393" s="43"/>
      <c r="AUL393" s="43"/>
      <c r="AUM393" s="43"/>
      <c r="AUN393" s="43"/>
      <c r="AUO393" s="43"/>
      <c r="AUP393" s="43"/>
      <c r="AUQ393" s="43"/>
      <c r="AUR393" s="43"/>
      <c r="AUS393" s="43"/>
      <c r="AUT393" s="43"/>
      <c r="AUU393" s="43"/>
      <c r="AUV393" s="43"/>
      <c r="AUW393" s="43"/>
      <c r="AUX393" s="43"/>
      <c r="AUY393" s="43"/>
      <c r="AUZ393" s="43"/>
      <c r="AVA393" s="43"/>
      <c r="AVB393" s="43"/>
      <c r="AVC393" s="43"/>
      <c r="AVD393" s="43"/>
      <c r="AVE393" s="43"/>
      <c r="AVF393" s="43"/>
      <c r="AVG393" s="43"/>
      <c r="AVH393" s="43"/>
      <c r="AVI393" s="43"/>
      <c r="AVJ393" s="43"/>
      <c r="AVK393" s="43"/>
      <c r="AVL393" s="43"/>
      <c r="AVM393" s="43"/>
      <c r="AVN393" s="43"/>
      <c r="AVO393" s="43"/>
      <c r="AVP393" s="43"/>
      <c r="AVQ393" s="43"/>
      <c r="AVR393" s="43"/>
      <c r="AVS393" s="43"/>
      <c r="AVT393" s="43"/>
      <c r="AVU393" s="43"/>
      <c r="AVV393" s="43"/>
      <c r="AVW393" s="43"/>
      <c r="AVX393" s="43"/>
      <c r="AVY393" s="43"/>
      <c r="AVZ393" s="43"/>
      <c r="AWA393" s="43"/>
      <c r="AWB393" s="43"/>
      <c r="AWC393" s="43"/>
      <c r="AWD393" s="43"/>
      <c r="AWE393" s="43"/>
      <c r="AWF393" s="43"/>
      <c r="AWG393" s="43"/>
      <c r="AWH393" s="43"/>
      <c r="AWI393" s="43"/>
      <c r="AWJ393" s="43"/>
      <c r="AWK393" s="43"/>
      <c r="AWL393" s="43"/>
      <c r="AWM393" s="43"/>
      <c r="AWN393" s="43"/>
      <c r="AWO393" s="43"/>
      <c r="AWP393" s="43"/>
      <c r="AWQ393" s="43"/>
      <c r="AWR393" s="43"/>
      <c r="AWS393" s="43"/>
      <c r="AWT393" s="43"/>
      <c r="AWU393" s="43"/>
      <c r="AWV393" s="43"/>
      <c r="AWW393" s="43"/>
      <c r="AWX393" s="43"/>
      <c r="AWY393" s="43"/>
      <c r="AWZ393" s="43"/>
      <c r="AXA393" s="43"/>
      <c r="AXB393" s="43"/>
      <c r="AXC393" s="43"/>
      <c r="AXD393" s="43"/>
      <c r="AXE393" s="43"/>
      <c r="AXF393" s="43"/>
      <c r="AXG393" s="43"/>
      <c r="AXH393" s="43"/>
      <c r="AXI393" s="43"/>
      <c r="AXJ393" s="43"/>
      <c r="AXK393" s="43"/>
      <c r="AXL393" s="43"/>
      <c r="AXM393" s="43"/>
      <c r="AXN393" s="43"/>
      <c r="AXO393" s="43"/>
      <c r="AXP393" s="43"/>
      <c r="AXQ393" s="43"/>
      <c r="AXR393" s="43"/>
      <c r="AXS393" s="43"/>
      <c r="AXT393" s="43"/>
      <c r="AXU393" s="43"/>
      <c r="AXV393" s="43"/>
      <c r="AXW393" s="43"/>
      <c r="AXX393" s="43"/>
      <c r="AXY393" s="43"/>
      <c r="AXZ393" s="43"/>
      <c r="AYA393" s="43"/>
      <c r="AYB393" s="43"/>
      <c r="AYC393" s="43"/>
      <c r="AYD393" s="43"/>
      <c r="AYE393" s="43"/>
      <c r="AYF393" s="43"/>
      <c r="AYG393" s="43"/>
      <c r="AYH393" s="43"/>
      <c r="AYI393" s="43"/>
      <c r="AYJ393" s="43"/>
      <c r="AYK393" s="43"/>
      <c r="AYL393" s="43"/>
      <c r="AYM393" s="43"/>
      <c r="AYN393" s="43"/>
      <c r="AYO393" s="43"/>
      <c r="AYP393" s="43"/>
      <c r="AYQ393" s="43"/>
      <c r="AYR393" s="43"/>
      <c r="AYS393" s="43"/>
      <c r="AYT393" s="43"/>
      <c r="AYU393" s="43"/>
      <c r="AYV393" s="43"/>
      <c r="AYW393" s="43"/>
      <c r="AYX393" s="43"/>
      <c r="AYY393" s="43"/>
      <c r="AYZ393" s="43"/>
      <c r="AZA393" s="43"/>
      <c r="AZB393" s="43"/>
      <c r="AZC393" s="43"/>
      <c r="AZD393" s="43"/>
      <c r="AZE393" s="43"/>
      <c r="AZF393" s="43"/>
      <c r="AZG393" s="43"/>
      <c r="AZH393" s="43"/>
      <c r="AZI393" s="43"/>
      <c r="AZJ393" s="43"/>
      <c r="AZK393" s="43"/>
      <c r="AZL393" s="43"/>
      <c r="AZM393" s="43"/>
      <c r="AZN393" s="43"/>
      <c r="AZO393" s="43"/>
      <c r="AZP393" s="43"/>
      <c r="AZQ393" s="43"/>
      <c r="AZR393" s="43"/>
      <c r="AZS393" s="43"/>
      <c r="AZT393" s="43"/>
      <c r="AZU393" s="43"/>
      <c r="AZV393" s="43"/>
      <c r="AZW393" s="43"/>
      <c r="AZX393" s="43"/>
      <c r="AZY393" s="43"/>
      <c r="AZZ393" s="43"/>
      <c r="BAA393" s="43"/>
      <c r="BAB393" s="43"/>
      <c r="BAC393" s="43"/>
      <c r="BAD393" s="43"/>
      <c r="BAE393" s="43"/>
      <c r="BAF393" s="43"/>
      <c r="BAG393" s="43"/>
      <c r="BAH393" s="43"/>
      <c r="BAI393" s="43"/>
      <c r="BAJ393" s="43"/>
      <c r="BAK393" s="43"/>
      <c r="BAL393" s="43"/>
      <c r="BAM393" s="43"/>
      <c r="BAN393" s="43"/>
      <c r="BAO393" s="43"/>
      <c r="BAP393" s="43"/>
      <c r="BAQ393" s="43"/>
      <c r="BAR393" s="43"/>
      <c r="BAS393" s="43"/>
      <c r="BAT393" s="43"/>
      <c r="BAU393" s="43"/>
      <c r="BAV393" s="43"/>
      <c r="BAW393" s="43"/>
      <c r="BAX393" s="43"/>
      <c r="BAY393" s="43"/>
      <c r="BAZ393" s="43"/>
      <c r="BBA393" s="43"/>
      <c r="BBB393" s="43"/>
      <c r="BBC393" s="43"/>
      <c r="BBD393" s="43"/>
      <c r="BBE393" s="43"/>
      <c r="BBF393" s="43"/>
      <c r="BBG393" s="43"/>
      <c r="BBH393" s="43"/>
      <c r="BBI393" s="43"/>
      <c r="BBJ393" s="43"/>
      <c r="BBK393" s="43"/>
      <c r="BBL393" s="43"/>
      <c r="BBM393" s="43"/>
      <c r="BBN393" s="43"/>
      <c r="BBO393" s="43"/>
      <c r="BBP393" s="43"/>
      <c r="BBQ393" s="43"/>
      <c r="BBR393" s="43"/>
      <c r="BBS393" s="43"/>
      <c r="BBT393" s="43"/>
      <c r="BBU393" s="43"/>
      <c r="BBV393" s="43"/>
      <c r="BBW393" s="43"/>
      <c r="BBX393" s="43"/>
      <c r="BBY393" s="43"/>
      <c r="BBZ393" s="43"/>
      <c r="BCA393" s="43"/>
      <c r="BCB393" s="43"/>
      <c r="BCC393" s="43"/>
      <c r="BCD393" s="43"/>
      <c r="BCE393" s="43"/>
      <c r="BCF393" s="43"/>
      <c r="BCG393" s="43"/>
      <c r="BCH393" s="43"/>
      <c r="BCI393" s="43"/>
      <c r="BCJ393" s="43"/>
      <c r="BCK393" s="43"/>
      <c r="BCL393" s="43"/>
      <c r="BCM393" s="43"/>
      <c r="BCN393" s="43"/>
      <c r="BCO393" s="43"/>
      <c r="BCP393" s="43"/>
      <c r="BCQ393" s="43"/>
      <c r="BCR393" s="43"/>
      <c r="BCS393" s="43"/>
      <c r="BCT393" s="43"/>
      <c r="BCU393" s="43"/>
      <c r="BCV393" s="43"/>
      <c r="BCW393" s="43"/>
      <c r="BCX393" s="43"/>
      <c r="BCY393" s="43"/>
      <c r="BCZ393" s="43"/>
      <c r="BDA393" s="43"/>
      <c r="BDB393" s="43"/>
      <c r="BDC393" s="43"/>
      <c r="BDD393" s="43"/>
      <c r="BDE393" s="43"/>
      <c r="BDF393" s="43"/>
      <c r="BDG393" s="43"/>
      <c r="BDH393" s="43"/>
      <c r="BDI393" s="43"/>
      <c r="BDJ393" s="43"/>
      <c r="BDK393" s="43"/>
      <c r="BDL393" s="43"/>
      <c r="BDM393" s="43"/>
      <c r="BDN393" s="43"/>
      <c r="BDO393" s="43"/>
      <c r="BDP393" s="43"/>
      <c r="BDQ393" s="43"/>
      <c r="BDR393" s="43"/>
      <c r="BDS393" s="43"/>
      <c r="BDT393" s="43"/>
      <c r="BDU393" s="43"/>
      <c r="BDV393" s="43"/>
      <c r="BDW393" s="43"/>
      <c r="BDX393" s="43"/>
      <c r="BDY393" s="43"/>
      <c r="BDZ393" s="43"/>
      <c r="BEA393" s="43"/>
      <c r="BEB393" s="43"/>
      <c r="BEC393" s="43"/>
      <c r="BED393" s="43"/>
      <c r="BEE393" s="43"/>
      <c r="BEF393" s="43"/>
      <c r="BEG393" s="43"/>
      <c r="BEH393" s="43"/>
      <c r="BEI393" s="43"/>
      <c r="BEJ393" s="43"/>
      <c r="BEK393" s="43"/>
      <c r="BEL393" s="43"/>
      <c r="BEM393" s="43"/>
      <c r="BEN393" s="43"/>
      <c r="BEO393" s="43"/>
      <c r="BEP393" s="43"/>
      <c r="BEQ393" s="43"/>
      <c r="BER393" s="43"/>
      <c r="BES393" s="43"/>
      <c r="BET393" s="43"/>
      <c r="BEU393" s="43"/>
      <c r="BEV393" s="43"/>
      <c r="BEW393" s="43"/>
      <c r="BEX393" s="43"/>
      <c r="BEY393" s="43"/>
      <c r="BEZ393" s="43"/>
      <c r="BFA393" s="43"/>
      <c r="BFB393" s="43"/>
      <c r="BFC393" s="43"/>
      <c r="BFD393" s="43"/>
      <c r="BFE393" s="43"/>
      <c r="BFF393" s="43"/>
      <c r="BFG393" s="43"/>
      <c r="BFH393" s="43"/>
      <c r="BFI393" s="43"/>
      <c r="BFJ393" s="43"/>
      <c r="BFK393" s="43"/>
      <c r="BFL393" s="43"/>
      <c r="BFM393" s="43"/>
      <c r="BFN393" s="43"/>
      <c r="BFO393" s="43"/>
      <c r="BFP393" s="43"/>
      <c r="BFQ393" s="43"/>
      <c r="BFR393" s="43"/>
      <c r="BFS393" s="43"/>
      <c r="BFT393" s="43"/>
      <c r="BFU393" s="43"/>
      <c r="BFV393" s="43"/>
      <c r="BFW393" s="43"/>
      <c r="BFX393" s="43"/>
      <c r="BFY393" s="43"/>
      <c r="BFZ393" s="43"/>
      <c r="BGA393" s="43"/>
      <c r="BGB393" s="43"/>
      <c r="BGC393" s="43"/>
      <c r="BGD393" s="43"/>
      <c r="BGE393" s="43"/>
      <c r="BGF393" s="43"/>
      <c r="BGG393" s="43"/>
      <c r="BGH393" s="43"/>
      <c r="BGI393" s="43"/>
      <c r="BGJ393" s="43"/>
      <c r="BGK393" s="43"/>
      <c r="BGL393" s="43"/>
      <c r="BGM393" s="43"/>
      <c r="BGN393" s="43"/>
      <c r="BGO393" s="43"/>
      <c r="BGP393" s="43"/>
      <c r="BGQ393" s="43"/>
      <c r="BGR393" s="43"/>
      <c r="BGS393" s="43"/>
      <c r="BGT393" s="43"/>
      <c r="BGU393" s="43"/>
      <c r="BGV393" s="43"/>
      <c r="BGW393" s="43"/>
      <c r="BGX393" s="43"/>
      <c r="BGY393" s="43"/>
      <c r="BGZ393" s="43"/>
      <c r="BHA393" s="43"/>
      <c r="BHB393" s="43"/>
      <c r="BHC393" s="43"/>
      <c r="BHD393" s="43"/>
      <c r="BHE393" s="43"/>
      <c r="BHF393" s="43"/>
      <c r="BHG393" s="43"/>
      <c r="BHH393" s="43"/>
      <c r="BHI393" s="43"/>
      <c r="BHJ393" s="43"/>
      <c r="BHK393" s="43"/>
      <c r="BHL393" s="43"/>
      <c r="BHM393" s="43"/>
      <c r="BHN393" s="43"/>
      <c r="BHO393" s="43"/>
      <c r="BHP393" s="43"/>
      <c r="BHQ393" s="43"/>
      <c r="BHR393" s="43"/>
      <c r="BHS393" s="43"/>
      <c r="BHT393" s="43"/>
      <c r="BHU393" s="43"/>
      <c r="BHV393" s="43"/>
      <c r="BHW393" s="43"/>
      <c r="BHX393" s="43"/>
      <c r="BHY393" s="43"/>
      <c r="BHZ393" s="43"/>
      <c r="BIA393" s="43"/>
      <c r="BIB393" s="43"/>
      <c r="BIC393" s="43"/>
      <c r="BID393" s="43"/>
      <c r="BIE393" s="43"/>
      <c r="BIF393" s="43"/>
      <c r="BIG393" s="43"/>
      <c r="BIH393" s="43"/>
      <c r="BII393" s="43"/>
      <c r="BIJ393" s="43"/>
      <c r="BIK393" s="43"/>
      <c r="BIL393" s="43"/>
      <c r="BIM393" s="43"/>
      <c r="BIN393" s="43"/>
      <c r="BIO393" s="43"/>
      <c r="BIP393" s="43"/>
      <c r="BIQ393" s="43"/>
      <c r="BIR393" s="43"/>
      <c r="BIS393" s="43"/>
      <c r="BIT393" s="43"/>
      <c r="BIU393" s="43"/>
      <c r="BIV393" s="43"/>
      <c r="BIW393" s="43"/>
      <c r="BIX393" s="43"/>
      <c r="BIY393" s="43"/>
      <c r="BIZ393" s="43"/>
      <c r="BJA393" s="43"/>
      <c r="BJB393" s="43"/>
      <c r="BJC393" s="43"/>
      <c r="BJD393" s="43"/>
      <c r="BJE393" s="43"/>
      <c r="BJF393" s="43"/>
      <c r="BJG393" s="43"/>
      <c r="BJH393" s="43"/>
      <c r="BJI393" s="43"/>
      <c r="BJJ393" s="43"/>
      <c r="BJK393" s="43"/>
      <c r="BJL393" s="43"/>
      <c r="BJM393" s="43"/>
      <c r="BJN393" s="43"/>
      <c r="BJO393" s="43"/>
      <c r="BJP393" s="43"/>
      <c r="BJQ393" s="43"/>
      <c r="BJR393" s="43"/>
      <c r="BJS393" s="43"/>
      <c r="BJT393" s="43"/>
      <c r="BJU393" s="43"/>
      <c r="BJV393" s="43"/>
      <c r="BJW393" s="43"/>
      <c r="BJX393" s="43"/>
      <c r="BJY393" s="43"/>
      <c r="BJZ393" s="43"/>
      <c r="BKA393" s="43"/>
      <c r="BKB393" s="43"/>
      <c r="BKC393" s="43"/>
      <c r="BKD393" s="43"/>
      <c r="BKE393" s="43"/>
      <c r="BKF393" s="43"/>
      <c r="BKG393" s="43"/>
      <c r="BKH393" s="43"/>
      <c r="BKI393" s="43"/>
      <c r="BKJ393" s="43"/>
      <c r="BKK393" s="43"/>
      <c r="BKL393" s="43"/>
      <c r="BKM393" s="43"/>
      <c r="BKN393" s="43"/>
      <c r="BKO393" s="43"/>
      <c r="BKP393" s="43"/>
      <c r="BKQ393" s="43"/>
      <c r="BKR393" s="43"/>
      <c r="BKS393" s="43"/>
      <c r="BKT393" s="43"/>
      <c r="BKU393" s="43"/>
      <c r="BKV393" s="43"/>
      <c r="BKW393" s="43"/>
      <c r="BKX393" s="43"/>
      <c r="BKY393" s="43"/>
      <c r="BKZ393" s="43"/>
      <c r="BLA393" s="43"/>
      <c r="BLB393" s="43"/>
      <c r="BLC393" s="43"/>
      <c r="BLD393" s="43"/>
      <c r="BLE393" s="43"/>
      <c r="BLF393" s="43"/>
      <c r="BLG393" s="43"/>
      <c r="BLH393" s="43"/>
      <c r="BLI393" s="43"/>
      <c r="BLJ393" s="43"/>
      <c r="BLK393" s="43"/>
      <c r="BLL393" s="43"/>
      <c r="BLM393" s="43"/>
      <c r="BLN393" s="43"/>
      <c r="BLO393" s="43"/>
      <c r="BLP393" s="43"/>
      <c r="BLQ393" s="43"/>
      <c r="BLR393" s="43"/>
      <c r="BLS393" s="43"/>
      <c r="BLT393" s="43"/>
      <c r="BLU393" s="43"/>
      <c r="BLV393" s="43"/>
      <c r="BLW393" s="43"/>
      <c r="BLX393" s="43"/>
      <c r="BLY393" s="43"/>
      <c r="BLZ393" s="43"/>
      <c r="BMA393" s="43"/>
      <c r="BMB393" s="43"/>
      <c r="BMC393" s="43"/>
      <c r="BMD393" s="43"/>
      <c r="BME393" s="43"/>
      <c r="BMF393" s="43"/>
      <c r="BMG393" s="43"/>
      <c r="BMH393" s="43"/>
      <c r="BMI393" s="43"/>
      <c r="BMJ393" s="43"/>
      <c r="BMK393" s="43"/>
      <c r="BML393" s="43"/>
      <c r="BMM393" s="43"/>
      <c r="BMN393" s="43"/>
      <c r="BMO393" s="43"/>
      <c r="BMP393" s="43"/>
      <c r="BMQ393" s="43"/>
      <c r="BMR393" s="43"/>
      <c r="BMS393" s="43"/>
      <c r="BMT393" s="43"/>
      <c r="BMU393" s="43"/>
      <c r="BMV393" s="43"/>
      <c r="BMW393" s="43"/>
      <c r="BMX393" s="43"/>
      <c r="BMY393" s="43"/>
      <c r="BMZ393" s="43"/>
      <c r="BNA393" s="43"/>
      <c r="BNB393" s="43"/>
      <c r="BNC393" s="43"/>
      <c r="BND393" s="43"/>
      <c r="BNE393" s="43"/>
      <c r="BNF393" s="43"/>
      <c r="BNG393" s="43"/>
      <c r="BNH393" s="43"/>
      <c r="BNI393" s="43"/>
      <c r="BNJ393" s="43"/>
      <c r="BNK393" s="43"/>
      <c r="BNL393" s="43"/>
      <c r="BNM393" s="43"/>
      <c r="BNN393" s="43"/>
      <c r="BNO393" s="43"/>
      <c r="BNP393" s="43"/>
      <c r="BNQ393" s="43"/>
      <c r="BNR393" s="43"/>
      <c r="BNS393" s="43"/>
      <c r="BNT393" s="43"/>
      <c r="BNU393" s="43"/>
      <c r="BNV393" s="43"/>
      <c r="BNW393" s="43"/>
      <c r="BNX393" s="43"/>
      <c r="BNY393" s="43"/>
      <c r="BNZ393" s="43"/>
      <c r="BOA393" s="43"/>
      <c r="BOB393" s="43"/>
      <c r="BOC393" s="43"/>
      <c r="BOD393" s="43"/>
      <c r="BOE393" s="43"/>
      <c r="BOF393" s="43"/>
      <c r="BOG393" s="43"/>
      <c r="BOH393" s="43"/>
      <c r="BOI393" s="43"/>
      <c r="BOJ393" s="43"/>
      <c r="BOK393" s="43"/>
      <c r="BOL393" s="43"/>
      <c r="BOM393" s="43"/>
      <c r="BON393" s="43"/>
      <c r="BOO393" s="43"/>
      <c r="BOP393" s="43"/>
      <c r="BOQ393" s="43"/>
      <c r="BOR393" s="43"/>
      <c r="BOS393" s="43"/>
      <c r="BOT393" s="43"/>
      <c r="BOU393" s="43"/>
      <c r="BOV393" s="43"/>
      <c r="BOW393" s="43"/>
      <c r="BOX393" s="43"/>
      <c r="BOY393" s="43"/>
      <c r="BOZ393" s="43"/>
      <c r="BPA393" s="43"/>
      <c r="BPB393" s="43"/>
      <c r="BPC393" s="43"/>
      <c r="BPD393" s="43"/>
      <c r="BPE393" s="43"/>
      <c r="BPF393" s="43"/>
      <c r="BPG393" s="43"/>
      <c r="BPH393" s="43"/>
      <c r="BPI393" s="43"/>
      <c r="BPJ393" s="43"/>
      <c r="BPK393" s="43"/>
      <c r="BPL393" s="43"/>
      <c r="BPM393" s="43"/>
      <c r="BPN393" s="43"/>
      <c r="BPO393" s="43"/>
      <c r="BPP393" s="43"/>
      <c r="BPQ393" s="43"/>
      <c r="BPR393" s="43"/>
      <c r="BPS393" s="43"/>
      <c r="BPT393" s="43"/>
      <c r="BPU393" s="43"/>
      <c r="BPV393" s="43"/>
      <c r="BPW393" s="43"/>
      <c r="BPX393" s="43"/>
      <c r="BPY393" s="43"/>
      <c r="BPZ393" s="43"/>
      <c r="BQA393" s="43"/>
      <c r="BQB393" s="43"/>
      <c r="BQC393" s="43"/>
      <c r="BQD393" s="43"/>
      <c r="BQE393" s="43"/>
      <c r="BQF393" s="43"/>
      <c r="BQG393" s="43"/>
      <c r="BQH393" s="43"/>
      <c r="BQI393" s="43"/>
      <c r="BQJ393" s="43"/>
      <c r="BQK393" s="43"/>
      <c r="BQL393" s="43"/>
      <c r="BQM393" s="43"/>
      <c r="BQN393" s="43"/>
      <c r="BQO393" s="43"/>
      <c r="BQP393" s="43"/>
      <c r="BQQ393" s="43"/>
      <c r="BQR393" s="43"/>
      <c r="BQS393" s="43"/>
      <c r="BQT393" s="43"/>
      <c r="BQU393" s="43"/>
      <c r="BQV393" s="43"/>
      <c r="BQW393" s="43"/>
      <c r="BQX393" s="43"/>
      <c r="BQY393" s="43"/>
      <c r="BQZ393" s="43"/>
      <c r="BRA393" s="43"/>
      <c r="BRB393" s="43"/>
      <c r="BRC393" s="43"/>
      <c r="BRD393" s="43"/>
      <c r="BRE393" s="43"/>
      <c r="BRF393" s="43"/>
      <c r="BRG393" s="43"/>
      <c r="BRH393" s="43"/>
      <c r="BRI393" s="43"/>
      <c r="BRJ393" s="43"/>
      <c r="BRK393" s="43"/>
      <c r="BRL393" s="43"/>
      <c r="BRM393" s="43"/>
      <c r="BRN393" s="43"/>
      <c r="BRO393" s="43"/>
      <c r="BRP393" s="43"/>
      <c r="BRQ393" s="43"/>
      <c r="BRR393" s="43"/>
      <c r="BRS393" s="43"/>
      <c r="BRT393" s="43"/>
      <c r="BRU393" s="43"/>
      <c r="BRV393" s="43"/>
      <c r="BRW393" s="43"/>
      <c r="BRX393" s="43"/>
      <c r="BRY393" s="43"/>
      <c r="BRZ393" s="43"/>
      <c r="BSA393" s="43"/>
      <c r="BSB393" s="43"/>
      <c r="BSC393" s="43"/>
      <c r="BSD393" s="43"/>
      <c r="BSE393" s="43"/>
      <c r="BSF393" s="43"/>
      <c r="BSG393" s="43"/>
      <c r="BSH393" s="43"/>
      <c r="BSI393" s="43"/>
      <c r="BSJ393" s="43"/>
      <c r="BSK393" s="43"/>
      <c r="BSL393" s="43"/>
      <c r="BSM393" s="43"/>
      <c r="BSN393" s="43"/>
      <c r="BSO393" s="43"/>
      <c r="BSP393" s="43"/>
      <c r="BSQ393" s="43"/>
      <c r="BSR393" s="43"/>
      <c r="BSS393" s="43"/>
      <c r="BST393" s="43"/>
      <c r="BSU393" s="43"/>
      <c r="BSV393" s="43"/>
      <c r="BSW393" s="43"/>
      <c r="BSX393" s="43"/>
      <c r="BSY393" s="43"/>
      <c r="BSZ393" s="43"/>
      <c r="BTA393" s="43"/>
      <c r="BTB393" s="43"/>
      <c r="BTC393" s="43"/>
      <c r="BTD393" s="43"/>
      <c r="BTE393" s="43"/>
      <c r="BTF393" s="43"/>
      <c r="BTG393" s="43"/>
      <c r="BTH393" s="43"/>
      <c r="BTI393" s="43"/>
      <c r="BTJ393" s="43"/>
      <c r="BTK393" s="43"/>
      <c r="BTL393" s="43"/>
      <c r="BTM393" s="43"/>
      <c r="BTN393" s="43"/>
      <c r="BTO393" s="43"/>
      <c r="BTP393" s="43"/>
      <c r="BTQ393" s="43"/>
      <c r="BTR393" s="43"/>
      <c r="BTS393" s="43"/>
      <c r="BTT393" s="43"/>
      <c r="BTU393" s="43"/>
      <c r="BTV393" s="43"/>
      <c r="BTW393" s="43"/>
      <c r="BTX393" s="43"/>
      <c r="BTY393" s="43"/>
      <c r="BTZ393" s="43"/>
      <c r="BUA393" s="43"/>
      <c r="BUB393" s="43"/>
      <c r="BUC393" s="43"/>
      <c r="BUD393" s="43"/>
      <c r="BUE393" s="43"/>
      <c r="BUF393" s="43"/>
      <c r="BUG393" s="43"/>
      <c r="BUH393" s="43"/>
      <c r="BUI393" s="43"/>
      <c r="BUJ393" s="43"/>
      <c r="BUK393" s="43"/>
      <c r="BUL393" s="43"/>
      <c r="BUM393" s="43"/>
      <c r="BUN393" s="43"/>
      <c r="BUO393" s="43"/>
      <c r="BUP393" s="43"/>
      <c r="BUQ393" s="43"/>
      <c r="BUR393" s="43"/>
      <c r="BUS393" s="43"/>
      <c r="BUT393" s="43"/>
      <c r="BUU393" s="43"/>
      <c r="BUV393" s="43"/>
      <c r="BUW393" s="43"/>
      <c r="BUX393" s="43"/>
      <c r="BUY393" s="43"/>
      <c r="BUZ393" s="43"/>
      <c r="BVA393" s="43"/>
      <c r="BVB393" s="43"/>
      <c r="BVC393" s="43"/>
      <c r="BVD393" s="43"/>
      <c r="BVE393" s="43"/>
      <c r="BVF393" s="43"/>
      <c r="BVG393" s="43"/>
      <c r="BVH393" s="43"/>
      <c r="BVI393" s="43"/>
      <c r="BVJ393" s="43"/>
      <c r="BVK393" s="43"/>
      <c r="BVL393" s="43"/>
      <c r="BVM393" s="43"/>
      <c r="BVN393" s="43"/>
      <c r="BVO393" s="43"/>
      <c r="BVP393" s="43"/>
      <c r="BVQ393" s="43"/>
      <c r="BVR393" s="43"/>
      <c r="BVS393" s="43"/>
      <c r="BVT393" s="43"/>
      <c r="BVU393" s="43"/>
      <c r="BVV393" s="43"/>
      <c r="BVW393" s="43"/>
      <c r="BVX393" s="43"/>
      <c r="BVY393" s="43"/>
      <c r="BVZ393" s="43"/>
      <c r="BWA393" s="43"/>
      <c r="BWB393" s="43"/>
      <c r="BWC393" s="43"/>
      <c r="BWD393" s="43"/>
      <c r="BWE393" s="43"/>
      <c r="BWF393" s="43"/>
      <c r="BWG393" s="43"/>
      <c r="BWH393" s="43"/>
      <c r="BWI393" s="43"/>
      <c r="BWJ393" s="43"/>
      <c r="BWK393" s="43"/>
      <c r="BWL393" s="43"/>
      <c r="BWM393" s="43"/>
      <c r="BWN393" s="43"/>
      <c r="BWO393" s="43"/>
      <c r="BWP393" s="43"/>
      <c r="BWQ393" s="43"/>
      <c r="BWR393" s="43"/>
      <c r="BWS393" s="43"/>
      <c r="BWT393" s="43"/>
      <c r="BWU393" s="43"/>
      <c r="BWV393" s="43"/>
      <c r="BWW393" s="43"/>
      <c r="BWX393" s="43"/>
      <c r="BWY393" s="43"/>
      <c r="BWZ393" s="43"/>
      <c r="BXA393" s="43"/>
      <c r="BXB393" s="43"/>
      <c r="BXC393" s="43"/>
      <c r="BXD393" s="43"/>
      <c r="BXE393" s="43"/>
      <c r="BXF393" s="43"/>
      <c r="BXG393" s="43"/>
      <c r="BXH393" s="43"/>
      <c r="BXI393" s="43"/>
      <c r="BXJ393" s="43"/>
      <c r="BXK393" s="43"/>
      <c r="BXL393" s="43"/>
      <c r="BXM393" s="43"/>
      <c r="BXN393" s="43"/>
      <c r="BXO393" s="43"/>
      <c r="BXP393" s="43"/>
      <c r="BXQ393" s="43"/>
      <c r="BXR393" s="43"/>
      <c r="BXS393" s="43"/>
      <c r="BXT393" s="43"/>
      <c r="BXU393" s="43"/>
      <c r="BXV393" s="43"/>
      <c r="BXW393" s="43"/>
      <c r="BXX393" s="43"/>
      <c r="BXY393" s="43"/>
      <c r="BXZ393" s="43"/>
      <c r="BYA393" s="43"/>
      <c r="BYB393" s="43"/>
      <c r="BYC393" s="43"/>
      <c r="BYD393" s="43"/>
      <c r="BYE393" s="43"/>
      <c r="BYF393" s="43"/>
      <c r="BYG393" s="43"/>
      <c r="BYH393" s="43"/>
      <c r="BYI393" s="43"/>
      <c r="BYJ393" s="43"/>
      <c r="BYK393" s="43"/>
      <c r="BYL393" s="43"/>
      <c r="BYM393" s="43"/>
      <c r="BYN393" s="43"/>
      <c r="BYO393" s="43"/>
      <c r="BYP393" s="43"/>
      <c r="BYQ393" s="43"/>
      <c r="BYR393" s="43"/>
      <c r="BYS393" s="43"/>
      <c r="BYT393" s="43"/>
      <c r="BYU393" s="43"/>
      <c r="BYV393" s="43"/>
      <c r="BYW393" s="43"/>
      <c r="BYX393" s="43"/>
      <c r="BYY393" s="43"/>
      <c r="BYZ393" s="43"/>
      <c r="BZA393" s="43"/>
      <c r="BZB393" s="43"/>
      <c r="BZC393" s="43"/>
      <c r="BZD393" s="43"/>
      <c r="BZE393" s="43"/>
      <c r="BZF393" s="43"/>
      <c r="BZG393" s="43"/>
      <c r="BZH393" s="43"/>
      <c r="BZI393" s="43"/>
      <c r="BZJ393" s="43"/>
      <c r="BZK393" s="43"/>
      <c r="BZL393" s="43"/>
      <c r="BZM393" s="43"/>
      <c r="BZN393" s="43"/>
      <c r="BZO393" s="43"/>
      <c r="BZP393" s="43"/>
      <c r="BZQ393" s="43"/>
      <c r="BZR393" s="43"/>
      <c r="BZS393" s="43"/>
      <c r="BZT393" s="43"/>
      <c r="BZU393" s="43"/>
      <c r="BZV393" s="43"/>
      <c r="BZW393" s="43"/>
      <c r="BZX393" s="43"/>
      <c r="BZY393" s="43"/>
      <c r="BZZ393" s="43"/>
      <c r="CAA393" s="43"/>
      <c r="CAB393" s="43"/>
      <c r="CAC393" s="43"/>
      <c r="CAD393" s="43"/>
      <c r="CAE393" s="43"/>
      <c r="CAF393" s="43"/>
      <c r="CAG393" s="43"/>
      <c r="CAH393" s="43"/>
      <c r="CAI393" s="43"/>
      <c r="CAJ393" s="43"/>
      <c r="CAK393" s="43"/>
      <c r="CAL393" s="43"/>
      <c r="CAM393" s="43"/>
      <c r="CAN393" s="43"/>
      <c r="CAO393" s="43"/>
      <c r="CAP393" s="43"/>
      <c r="CAQ393" s="43"/>
      <c r="CAR393" s="43"/>
      <c r="CAS393" s="43"/>
      <c r="CAT393" s="43"/>
      <c r="CAU393" s="43"/>
      <c r="CAV393" s="43"/>
      <c r="CAW393" s="43"/>
      <c r="CAX393" s="43"/>
      <c r="CAY393" s="43"/>
      <c r="CAZ393" s="43"/>
      <c r="CBA393" s="43"/>
      <c r="CBB393" s="43"/>
      <c r="CBC393" s="43"/>
      <c r="CBD393" s="43"/>
      <c r="CBE393" s="43"/>
      <c r="CBF393" s="43"/>
      <c r="CBG393" s="43"/>
      <c r="CBH393" s="43"/>
      <c r="CBI393" s="43"/>
      <c r="CBJ393" s="43"/>
      <c r="CBK393" s="43"/>
      <c r="CBL393" s="43"/>
      <c r="CBM393" s="43"/>
      <c r="CBN393" s="43"/>
      <c r="CBO393" s="43"/>
      <c r="CBP393" s="43"/>
      <c r="CBQ393" s="43"/>
      <c r="CBR393" s="43"/>
      <c r="CBS393" s="43"/>
      <c r="CBT393" s="43"/>
      <c r="CBU393" s="43"/>
      <c r="CBV393" s="43"/>
      <c r="CBW393" s="43"/>
      <c r="CBX393" s="43"/>
      <c r="CBY393" s="43"/>
      <c r="CBZ393" s="43"/>
      <c r="CCA393" s="43"/>
      <c r="CCB393" s="43"/>
      <c r="CCC393" s="43"/>
      <c r="CCD393" s="43"/>
      <c r="CCE393" s="43"/>
      <c r="CCF393" s="43"/>
      <c r="CCG393" s="43"/>
      <c r="CCH393" s="43"/>
      <c r="CCI393" s="43"/>
      <c r="CCJ393" s="43"/>
      <c r="CCK393" s="43"/>
      <c r="CCL393" s="43"/>
      <c r="CCM393" s="43"/>
      <c r="CCN393" s="43"/>
      <c r="CCO393" s="43"/>
      <c r="CCP393" s="43"/>
      <c r="CCQ393" s="43"/>
      <c r="CCR393" s="43"/>
      <c r="CCS393" s="43"/>
      <c r="CCT393" s="43"/>
      <c r="CCU393" s="43"/>
      <c r="CCV393" s="43"/>
      <c r="CCW393" s="43"/>
      <c r="CCX393" s="43"/>
      <c r="CCY393" s="43"/>
      <c r="CCZ393" s="43"/>
      <c r="CDA393" s="43"/>
      <c r="CDB393" s="43"/>
      <c r="CDC393" s="43"/>
      <c r="CDD393" s="43"/>
      <c r="CDE393" s="43"/>
      <c r="CDF393" s="43"/>
      <c r="CDG393" s="43"/>
      <c r="CDH393" s="43"/>
      <c r="CDI393" s="43"/>
      <c r="CDJ393" s="43"/>
      <c r="CDK393" s="43"/>
      <c r="CDL393" s="43"/>
      <c r="CDM393" s="43"/>
      <c r="CDN393" s="43"/>
      <c r="CDO393" s="43"/>
      <c r="CDP393" s="43"/>
      <c r="CDQ393" s="43"/>
      <c r="CDR393" s="43"/>
      <c r="CDS393" s="43"/>
      <c r="CDT393" s="43"/>
      <c r="CDU393" s="43"/>
      <c r="CDV393" s="43"/>
      <c r="CDW393" s="43"/>
      <c r="CDX393" s="43"/>
      <c r="CDY393" s="43"/>
      <c r="CDZ393" s="43"/>
      <c r="CEA393" s="43"/>
      <c r="CEB393" s="43"/>
      <c r="CEC393" s="43"/>
      <c r="CED393" s="43"/>
      <c r="CEE393" s="43"/>
      <c r="CEF393" s="43"/>
      <c r="CEG393" s="43"/>
      <c r="CEH393" s="43"/>
      <c r="CEI393" s="43"/>
      <c r="CEJ393" s="43"/>
      <c r="CEK393" s="43"/>
      <c r="CEL393" s="43"/>
      <c r="CEM393" s="43"/>
      <c r="CEN393" s="43"/>
      <c r="CEO393" s="43"/>
      <c r="CEP393" s="43"/>
      <c r="CEQ393" s="43"/>
      <c r="CER393" s="43"/>
      <c r="CES393" s="43"/>
      <c r="CET393" s="43"/>
      <c r="CEU393" s="43"/>
      <c r="CEV393" s="43"/>
      <c r="CEW393" s="43"/>
      <c r="CEX393" s="43"/>
      <c r="CEY393" s="43"/>
      <c r="CEZ393" s="43"/>
      <c r="CFA393" s="43"/>
      <c r="CFB393" s="43"/>
      <c r="CFC393" s="43"/>
      <c r="CFD393" s="43"/>
      <c r="CFE393" s="43"/>
      <c r="CFF393" s="43"/>
      <c r="CFG393" s="43"/>
      <c r="CFH393" s="43"/>
      <c r="CFI393" s="43"/>
      <c r="CFJ393" s="43"/>
      <c r="CFK393" s="43"/>
      <c r="CFL393" s="43"/>
      <c r="CFM393" s="43"/>
      <c r="CFN393" s="43"/>
      <c r="CFO393" s="43"/>
      <c r="CFP393" s="43"/>
      <c r="CFQ393" s="43"/>
      <c r="CFR393" s="43"/>
      <c r="CFS393" s="43"/>
      <c r="CFT393" s="43"/>
      <c r="CFU393" s="43"/>
      <c r="CFV393" s="43"/>
      <c r="CFW393" s="43"/>
      <c r="CFX393" s="43"/>
      <c r="CFY393" s="43"/>
      <c r="CFZ393" s="43"/>
      <c r="CGA393" s="43"/>
      <c r="CGB393" s="43"/>
      <c r="CGC393" s="43"/>
      <c r="CGD393" s="43"/>
      <c r="CGE393" s="43"/>
      <c r="CGF393" s="43"/>
      <c r="CGG393" s="43"/>
      <c r="CGH393" s="43"/>
      <c r="CGI393" s="43"/>
      <c r="CGJ393" s="43"/>
      <c r="CGK393" s="43"/>
      <c r="CGL393" s="43"/>
      <c r="CGM393" s="43"/>
      <c r="CGN393" s="43"/>
      <c r="CGO393" s="43"/>
      <c r="CGP393" s="43"/>
      <c r="CGQ393" s="43"/>
      <c r="CGR393" s="43"/>
      <c r="CGS393" s="43"/>
      <c r="CGT393" s="43"/>
      <c r="CGU393" s="43"/>
      <c r="CGV393" s="43"/>
      <c r="CGW393" s="43"/>
      <c r="CGX393" s="43"/>
      <c r="CGY393" s="43"/>
      <c r="CGZ393" s="43"/>
      <c r="CHA393" s="43"/>
      <c r="CHB393" s="43"/>
      <c r="CHC393" s="43"/>
      <c r="CHD393" s="43"/>
      <c r="CHE393" s="43"/>
      <c r="CHF393" s="43"/>
      <c r="CHG393" s="43"/>
      <c r="CHH393" s="43"/>
      <c r="CHI393" s="43"/>
      <c r="CHJ393" s="43"/>
      <c r="CHK393" s="43"/>
      <c r="CHL393" s="43"/>
      <c r="CHM393" s="43"/>
      <c r="CHN393" s="43"/>
      <c r="CHO393" s="43"/>
      <c r="CHP393" s="43"/>
      <c r="CHQ393" s="43"/>
      <c r="CHR393" s="43"/>
      <c r="CHS393" s="43"/>
      <c r="CHT393" s="43"/>
      <c r="CHU393" s="43"/>
      <c r="CHV393" s="43"/>
      <c r="CHW393" s="43"/>
      <c r="CHX393" s="43"/>
      <c r="CHY393" s="43"/>
      <c r="CHZ393" s="43"/>
      <c r="CIA393" s="43"/>
      <c r="CIB393" s="43"/>
      <c r="CIC393" s="43"/>
      <c r="CID393" s="43"/>
      <c r="CIE393" s="43"/>
      <c r="CIF393" s="43"/>
      <c r="CIG393" s="43"/>
      <c r="CIH393" s="43"/>
      <c r="CII393" s="43"/>
      <c r="CIJ393" s="43"/>
      <c r="CIK393" s="43"/>
      <c r="CIL393" s="43"/>
      <c r="CIM393" s="43"/>
      <c r="CIN393" s="43"/>
      <c r="CIO393" s="43"/>
      <c r="CIP393" s="43"/>
      <c r="CIQ393" s="43"/>
      <c r="CIR393" s="43"/>
      <c r="CIS393" s="43"/>
      <c r="CIT393" s="43"/>
      <c r="CIU393" s="43"/>
      <c r="CIV393" s="43"/>
      <c r="CIW393" s="43"/>
      <c r="CIX393" s="43"/>
      <c r="CIY393" s="43"/>
      <c r="CIZ393" s="43"/>
      <c r="CJA393" s="43"/>
      <c r="CJB393" s="43"/>
      <c r="CJC393" s="43"/>
      <c r="CJD393" s="43"/>
      <c r="CJE393" s="43"/>
      <c r="CJF393" s="43"/>
      <c r="CJG393" s="43"/>
      <c r="CJH393" s="43"/>
      <c r="CJI393" s="43"/>
      <c r="CJJ393" s="43"/>
      <c r="CJK393" s="43"/>
      <c r="CJL393" s="43"/>
      <c r="CJM393" s="43"/>
      <c r="CJN393" s="43"/>
      <c r="CJO393" s="43"/>
      <c r="CJP393" s="43"/>
      <c r="CJQ393" s="43"/>
      <c r="CJR393" s="43"/>
      <c r="CJS393" s="43"/>
      <c r="CJT393" s="43"/>
      <c r="CJU393" s="43"/>
      <c r="CJV393" s="43"/>
      <c r="CJW393" s="43"/>
      <c r="CJX393" s="43"/>
      <c r="CJY393" s="43"/>
      <c r="CJZ393" s="43"/>
      <c r="CKA393" s="43"/>
      <c r="CKB393" s="43"/>
      <c r="CKC393" s="43"/>
      <c r="CKD393" s="43"/>
      <c r="CKE393" s="43"/>
      <c r="CKF393" s="43"/>
      <c r="CKG393" s="43"/>
      <c r="CKH393" s="43"/>
      <c r="CKI393" s="43"/>
      <c r="CKJ393" s="43"/>
      <c r="CKK393" s="43"/>
      <c r="CKL393" s="43"/>
      <c r="CKM393" s="43"/>
      <c r="CKN393" s="43"/>
      <c r="CKO393" s="43"/>
      <c r="CKP393" s="43"/>
      <c r="CKQ393" s="43"/>
      <c r="CKR393" s="43"/>
      <c r="CKS393" s="43"/>
      <c r="CKT393" s="43"/>
      <c r="CKU393" s="43"/>
      <c r="CKV393" s="43"/>
      <c r="CKW393" s="43"/>
      <c r="CKX393" s="43"/>
      <c r="CKY393" s="43"/>
      <c r="CKZ393" s="43"/>
      <c r="CLA393" s="43"/>
      <c r="CLB393" s="43"/>
      <c r="CLC393" s="43"/>
      <c r="CLD393" s="43"/>
      <c r="CLE393" s="43"/>
      <c r="CLF393" s="43"/>
      <c r="CLG393" s="43"/>
      <c r="CLH393" s="43"/>
      <c r="CLI393" s="43"/>
      <c r="CLJ393" s="43"/>
      <c r="CLK393" s="43"/>
      <c r="CLL393" s="43"/>
      <c r="CLM393" s="43"/>
      <c r="CLN393" s="43"/>
      <c r="CLO393" s="43"/>
      <c r="CLP393" s="43"/>
      <c r="CLQ393" s="43"/>
      <c r="CLR393" s="43"/>
      <c r="CLS393" s="43"/>
      <c r="CLT393" s="43"/>
      <c r="CLU393" s="43"/>
      <c r="CLV393" s="43"/>
      <c r="CLW393" s="43"/>
      <c r="CLX393" s="43"/>
      <c r="CLY393" s="43"/>
      <c r="CLZ393" s="43"/>
      <c r="CMA393" s="43"/>
      <c r="CMB393" s="43"/>
      <c r="CMC393" s="43"/>
      <c r="CMD393" s="43"/>
      <c r="CME393" s="43"/>
      <c r="CMF393" s="43"/>
      <c r="CMG393" s="43"/>
      <c r="CMH393" s="43"/>
      <c r="CMI393" s="43"/>
      <c r="CMJ393" s="43"/>
      <c r="CMK393" s="43"/>
      <c r="CML393" s="43"/>
      <c r="CMM393" s="43"/>
      <c r="CMN393" s="43"/>
      <c r="CMO393" s="43"/>
      <c r="CMP393" s="43"/>
      <c r="CMQ393" s="43"/>
      <c r="CMR393" s="43"/>
      <c r="CMS393" s="43"/>
      <c r="CMT393" s="43"/>
      <c r="CMU393" s="43"/>
      <c r="CMV393" s="43"/>
      <c r="CMW393" s="43"/>
      <c r="CMX393" s="43"/>
      <c r="CMY393" s="43"/>
      <c r="CMZ393" s="43"/>
      <c r="CNA393" s="43"/>
      <c r="CNB393" s="43"/>
      <c r="CNC393" s="43"/>
      <c r="CND393" s="43"/>
      <c r="CNE393" s="43"/>
      <c r="CNF393" s="43"/>
      <c r="CNG393" s="43"/>
      <c r="CNH393" s="43"/>
      <c r="CNI393" s="43"/>
      <c r="CNJ393" s="43"/>
      <c r="CNK393" s="43"/>
      <c r="CNL393" s="43"/>
      <c r="CNM393" s="43"/>
      <c r="CNN393" s="43"/>
      <c r="CNO393" s="43"/>
      <c r="CNP393" s="43"/>
      <c r="CNQ393" s="43"/>
      <c r="CNR393" s="43"/>
      <c r="CNS393" s="43"/>
      <c r="CNT393" s="43"/>
      <c r="CNU393" s="43"/>
      <c r="CNV393" s="43"/>
      <c r="CNW393" s="43"/>
      <c r="CNX393" s="43"/>
      <c r="CNY393" s="43"/>
      <c r="CNZ393" s="43"/>
      <c r="COA393" s="43"/>
      <c r="COB393" s="43"/>
      <c r="COC393" s="43"/>
      <c r="COD393" s="43"/>
      <c r="COE393" s="43"/>
      <c r="COF393" s="43"/>
      <c r="COG393" s="43"/>
      <c r="COH393" s="43"/>
      <c r="COI393" s="43"/>
      <c r="COJ393" s="43"/>
      <c r="COK393" s="43"/>
      <c r="COL393" s="43"/>
      <c r="COM393" s="43"/>
      <c r="CON393" s="43"/>
      <c r="COO393" s="43"/>
      <c r="COP393" s="43"/>
      <c r="COQ393" s="43"/>
      <c r="COR393" s="43"/>
      <c r="COS393" s="43"/>
      <c r="COT393" s="43"/>
      <c r="COU393" s="43"/>
      <c r="COV393" s="43"/>
      <c r="COW393" s="43"/>
      <c r="COX393" s="43"/>
      <c r="COY393" s="43"/>
      <c r="COZ393" s="43"/>
      <c r="CPA393" s="43"/>
      <c r="CPB393" s="43"/>
      <c r="CPC393" s="43"/>
      <c r="CPD393" s="43"/>
      <c r="CPE393" s="43"/>
      <c r="CPF393" s="43"/>
      <c r="CPG393" s="43"/>
      <c r="CPH393" s="43"/>
      <c r="CPI393" s="43"/>
      <c r="CPJ393" s="43"/>
      <c r="CPK393" s="43"/>
      <c r="CPL393" s="43"/>
      <c r="CPM393" s="43"/>
      <c r="CPN393" s="43"/>
      <c r="CPO393" s="43"/>
      <c r="CPP393" s="43"/>
      <c r="CPQ393" s="43"/>
      <c r="CPR393" s="43"/>
      <c r="CPS393" s="43"/>
      <c r="CPT393" s="43"/>
      <c r="CPU393" s="43"/>
      <c r="CPV393" s="43"/>
      <c r="CPW393" s="43"/>
      <c r="CPX393" s="43"/>
      <c r="CPY393" s="43"/>
      <c r="CPZ393" s="43"/>
      <c r="CQA393" s="43"/>
      <c r="CQB393" s="43"/>
      <c r="CQC393" s="43"/>
      <c r="CQD393" s="43"/>
      <c r="CQE393" s="43"/>
      <c r="CQF393" s="43"/>
      <c r="CQG393" s="43"/>
      <c r="CQH393" s="43"/>
      <c r="CQI393" s="43"/>
      <c r="CQJ393" s="43"/>
      <c r="CQK393" s="43"/>
      <c r="CQL393" s="43"/>
      <c r="CQM393" s="43"/>
      <c r="CQN393" s="43"/>
      <c r="CQO393" s="43"/>
      <c r="CQP393" s="43"/>
      <c r="CQQ393" s="43"/>
      <c r="CQR393" s="43"/>
      <c r="CQS393" s="43"/>
      <c r="CQT393" s="43"/>
      <c r="CQU393" s="43"/>
      <c r="CQV393" s="43"/>
      <c r="CQW393" s="43"/>
      <c r="CQX393" s="43"/>
      <c r="CQY393" s="43"/>
      <c r="CQZ393" s="43"/>
      <c r="CRA393" s="43"/>
      <c r="CRB393" s="43"/>
      <c r="CRC393" s="43"/>
      <c r="CRD393" s="43"/>
      <c r="CRE393" s="43"/>
      <c r="CRF393" s="43"/>
      <c r="CRG393" s="43"/>
      <c r="CRH393" s="43"/>
      <c r="CRI393" s="43"/>
      <c r="CRJ393" s="43"/>
      <c r="CRK393" s="43"/>
      <c r="CRL393" s="43"/>
      <c r="CRM393" s="43"/>
      <c r="CRN393" s="43"/>
      <c r="CRO393" s="43"/>
      <c r="CRP393" s="43"/>
      <c r="CRQ393" s="43"/>
      <c r="CRR393" s="43"/>
      <c r="CRS393" s="43"/>
      <c r="CRT393" s="43"/>
      <c r="CRU393" s="43"/>
      <c r="CRV393" s="43"/>
      <c r="CRW393" s="43"/>
      <c r="CRX393" s="43"/>
      <c r="CRY393" s="43"/>
      <c r="CRZ393" s="43"/>
      <c r="CSA393" s="43"/>
      <c r="CSB393" s="43"/>
      <c r="CSC393" s="43"/>
      <c r="CSD393" s="43"/>
      <c r="CSE393" s="43"/>
      <c r="CSF393" s="43"/>
      <c r="CSG393" s="43"/>
      <c r="CSH393" s="43"/>
      <c r="CSI393" s="43"/>
      <c r="CSJ393" s="43"/>
      <c r="CSK393" s="43"/>
      <c r="CSL393" s="43"/>
      <c r="CSM393" s="43"/>
      <c r="CSN393" s="43"/>
      <c r="CSO393" s="43"/>
      <c r="CSP393" s="43"/>
      <c r="CSQ393" s="43"/>
      <c r="CSR393" s="43"/>
      <c r="CSS393" s="43"/>
      <c r="CST393" s="43"/>
      <c r="CSU393" s="43"/>
      <c r="CSV393" s="43"/>
      <c r="CSW393" s="43"/>
      <c r="CSX393" s="43"/>
      <c r="CSY393" s="43"/>
      <c r="CSZ393" s="43"/>
      <c r="CTA393" s="43"/>
      <c r="CTB393" s="43"/>
      <c r="CTC393" s="43"/>
      <c r="CTD393" s="43"/>
      <c r="CTE393" s="43"/>
      <c r="CTF393" s="43"/>
      <c r="CTG393" s="43"/>
      <c r="CTH393" s="43"/>
      <c r="CTI393" s="43"/>
      <c r="CTJ393" s="43"/>
      <c r="CTK393" s="43"/>
      <c r="CTL393" s="43"/>
      <c r="CTM393" s="43"/>
      <c r="CTN393" s="43"/>
      <c r="CTO393" s="43"/>
      <c r="CTP393" s="43"/>
      <c r="CTQ393" s="43"/>
      <c r="CTR393" s="43"/>
      <c r="CTS393" s="43"/>
      <c r="CTT393" s="43"/>
      <c r="CTU393" s="43"/>
      <c r="CTV393" s="43"/>
      <c r="CTW393" s="43"/>
      <c r="CTX393" s="43"/>
      <c r="CTY393" s="43"/>
      <c r="CTZ393" s="43"/>
      <c r="CUA393" s="43"/>
      <c r="CUB393" s="43"/>
      <c r="CUC393" s="43"/>
      <c r="CUD393" s="43"/>
      <c r="CUE393" s="43"/>
      <c r="CUF393" s="43"/>
      <c r="CUG393" s="43"/>
      <c r="CUH393" s="43"/>
      <c r="CUI393" s="43"/>
      <c r="CUJ393" s="43"/>
      <c r="CUK393" s="43"/>
      <c r="CUL393" s="43"/>
      <c r="CUM393" s="43"/>
      <c r="CUN393" s="43"/>
      <c r="CUO393" s="43"/>
      <c r="CUP393" s="43"/>
      <c r="CUQ393" s="43"/>
      <c r="CUR393" s="43"/>
      <c r="CUS393" s="43"/>
      <c r="CUT393" s="43"/>
      <c r="CUU393" s="43"/>
      <c r="CUV393" s="43"/>
      <c r="CUW393" s="43"/>
      <c r="CUX393" s="43"/>
      <c r="CUY393" s="43"/>
      <c r="CUZ393" s="43"/>
      <c r="CVA393" s="43"/>
      <c r="CVB393" s="43"/>
      <c r="CVC393" s="43"/>
      <c r="CVD393" s="43"/>
      <c r="CVE393" s="43"/>
      <c r="CVF393" s="43"/>
      <c r="CVG393" s="43"/>
      <c r="CVH393" s="43"/>
      <c r="CVI393" s="43"/>
      <c r="CVJ393" s="43"/>
      <c r="CVK393" s="43"/>
      <c r="CVL393" s="43"/>
      <c r="CVM393" s="43"/>
      <c r="CVN393" s="43"/>
      <c r="CVO393" s="43"/>
      <c r="CVP393" s="43"/>
      <c r="CVQ393" s="43"/>
      <c r="CVR393" s="43"/>
      <c r="CVS393" s="43"/>
      <c r="CVT393" s="43"/>
      <c r="CVU393" s="43"/>
      <c r="CVV393" s="43"/>
      <c r="CVW393" s="43"/>
      <c r="CVX393" s="43"/>
      <c r="CVY393" s="43"/>
      <c r="CVZ393" s="43"/>
      <c r="CWA393" s="43"/>
      <c r="CWB393" s="43"/>
      <c r="CWC393" s="43"/>
      <c r="CWD393" s="43"/>
      <c r="CWE393" s="43"/>
      <c r="CWF393" s="43"/>
      <c r="CWG393" s="43"/>
      <c r="CWH393" s="43"/>
      <c r="CWI393" s="43"/>
      <c r="CWJ393" s="43"/>
      <c r="CWK393" s="43"/>
      <c r="CWL393" s="43"/>
      <c r="CWM393" s="43"/>
      <c r="CWN393" s="43"/>
      <c r="CWO393" s="43"/>
      <c r="CWP393" s="43"/>
      <c r="CWQ393" s="43"/>
      <c r="CWR393" s="43"/>
      <c r="CWS393" s="43"/>
      <c r="CWT393" s="43"/>
      <c r="CWU393" s="43"/>
      <c r="CWV393" s="43"/>
      <c r="CWW393" s="43"/>
      <c r="CWX393" s="43"/>
      <c r="CWY393" s="43"/>
      <c r="CWZ393" s="43"/>
      <c r="CXA393" s="43"/>
      <c r="CXB393" s="43"/>
      <c r="CXC393" s="43"/>
      <c r="CXD393" s="43"/>
      <c r="CXE393" s="43"/>
      <c r="CXF393" s="43"/>
      <c r="CXG393" s="43"/>
      <c r="CXH393" s="43"/>
      <c r="CXI393" s="43"/>
      <c r="CXJ393" s="43"/>
      <c r="CXK393" s="43"/>
      <c r="CXL393" s="43"/>
      <c r="CXM393" s="43"/>
      <c r="CXN393" s="43"/>
      <c r="CXO393" s="43"/>
      <c r="CXP393" s="43"/>
      <c r="CXQ393" s="43"/>
      <c r="CXR393" s="43"/>
      <c r="CXS393" s="43"/>
      <c r="CXT393" s="43"/>
      <c r="CXU393" s="43"/>
      <c r="CXV393" s="43"/>
      <c r="CXW393" s="43"/>
      <c r="CXX393" s="43"/>
      <c r="CXY393" s="43"/>
      <c r="CXZ393" s="43"/>
      <c r="CYA393" s="43"/>
      <c r="CYB393" s="43"/>
      <c r="CYC393" s="43"/>
      <c r="CYD393" s="43"/>
      <c r="CYE393" s="43"/>
      <c r="CYF393" s="43"/>
      <c r="CYG393" s="43"/>
      <c r="CYH393" s="43"/>
      <c r="CYI393" s="43"/>
      <c r="CYJ393" s="43"/>
      <c r="CYK393" s="43"/>
      <c r="CYL393" s="43"/>
      <c r="CYM393" s="43"/>
      <c r="CYN393" s="43"/>
      <c r="CYO393" s="43"/>
      <c r="CYP393" s="43"/>
      <c r="CYQ393" s="43"/>
      <c r="CYR393" s="43"/>
      <c r="CYS393" s="43"/>
      <c r="CYT393" s="43"/>
      <c r="CYU393" s="43"/>
      <c r="CYV393" s="43"/>
      <c r="CYW393" s="43"/>
      <c r="CYX393" s="43"/>
      <c r="CYY393" s="43"/>
      <c r="CYZ393" s="43"/>
      <c r="CZA393" s="43"/>
      <c r="CZB393" s="43"/>
      <c r="CZC393" s="43"/>
      <c r="CZD393" s="43"/>
      <c r="CZE393" s="43"/>
      <c r="CZF393" s="43"/>
      <c r="CZG393" s="43"/>
      <c r="CZH393" s="43"/>
      <c r="CZI393" s="43"/>
      <c r="CZJ393" s="43"/>
      <c r="CZK393" s="43"/>
      <c r="CZL393" s="43"/>
      <c r="CZM393" s="43"/>
      <c r="CZN393" s="43"/>
      <c r="CZO393" s="43"/>
      <c r="CZP393" s="43"/>
      <c r="CZQ393" s="43"/>
      <c r="CZR393" s="43"/>
      <c r="CZS393" s="43"/>
      <c r="CZT393" s="43"/>
      <c r="CZU393" s="43"/>
      <c r="CZV393" s="43"/>
      <c r="CZW393" s="43"/>
      <c r="CZX393" s="43"/>
      <c r="CZY393" s="43"/>
      <c r="CZZ393" s="43"/>
      <c r="DAA393" s="43"/>
      <c r="DAB393" s="43"/>
      <c r="DAC393" s="43"/>
      <c r="DAD393" s="43"/>
      <c r="DAE393" s="43"/>
      <c r="DAF393" s="43"/>
      <c r="DAG393" s="43"/>
      <c r="DAH393" s="43"/>
      <c r="DAI393" s="43"/>
      <c r="DAJ393" s="43"/>
      <c r="DAK393" s="43"/>
      <c r="DAL393" s="43"/>
      <c r="DAM393" s="43"/>
      <c r="DAN393" s="43"/>
      <c r="DAO393" s="43"/>
      <c r="DAP393" s="43"/>
      <c r="DAQ393" s="43"/>
      <c r="DAR393" s="43"/>
      <c r="DAS393" s="43"/>
      <c r="DAT393" s="43"/>
      <c r="DAU393" s="43"/>
      <c r="DAV393" s="43"/>
      <c r="DAW393" s="43"/>
      <c r="DAX393" s="43"/>
      <c r="DAY393" s="43"/>
      <c r="DAZ393" s="43"/>
      <c r="DBA393" s="43"/>
      <c r="DBB393" s="43"/>
      <c r="DBC393" s="43"/>
      <c r="DBD393" s="43"/>
      <c r="DBE393" s="43"/>
      <c r="DBF393" s="43"/>
      <c r="DBG393" s="43"/>
      <c r="DBH393" s="43"/>
      <c r="DBI393" s="43"/>
      <c r="DBJ393" s="43"/>
      <c r="DBK393" s="43"/>
      <c r="DBL393" s="43"/>
      <c r="DBM393" s="43"/>
      <c r="DBN393" s="43"/>
      <c r="DBO393" s="43"/>
      <c r="DBP393" s="43"/>
      <c r="DBQ393" s="43"/>
      <c r="DBR393" s="43"/>
      <c r="DBS393" s="43"/>
      <c r="DBT393" s="43"/>
      <c r="DBU393" s="43"/>
      <c r="DBV393" s="43"/>
      <c r="DBW393" s="43"/>
      <c r="DBX393" s="43"/>
      <c r="DBY393" s="43"/>
      <c r="DBZ393" s="43"/>
      <c r="DCA393" s="43"/>
      <c r="DCB393" s="43"/>
      <c r="DCC393" s="43"/>
      <c r="DCD393" s="43"/>
      <c r="DCE393" s="43"/>
      <c r="DCF393" s="43"/>
      <c r="DCG393" s="43"/>
      <c r="DCH393" s="43"/>
      <c r="DCI393" s="43"/>
      <c r="DCJ393" s="43"/>
      <c r="DCK393" s="43"/>
      <c r="DCL393" s="43"/>
      <c r="DCM393" s="43"/>
      <c r="DCN393" s="43"/>
      <c r="DCO393" s="43"/>
      <c r="DCP393" s="43"/>
      <c r="DCQ393" s="43"/>
      <c r="DCR393" s="43"/>
      <c r="DCS393" s="43"/>
      <c r="DCT393" s="43"/>
      <c r="DCU393" s="43"/>
      <c r="DCV393" s="43"/>
      <c r="DCW393" s="43"/>
      <c r="DCX393" s="43"/>
      <c r="DCY393" s="43"/>
      <c r="DCZ393" s="43"/>
      <c r="DDA393" s="43"/>
      <c r="DDB393" s="43"/>
      <c r="DDC393" s="43"/>
      <c r="DDD393" s="43"/>
      <c r="DDE393" s="43"/>
      <c r="DDF393" s="43"/>
      <c r="DDG393" s="43"/>
      <c r="DDH393" s="43"/>
      <c r="DDI393" s="43"/>
      <c r="DDJ393" s="43"/>
      <c r="DDK393" s="43"/>
      <c r="DDL393" s="43"/>
      <c r="DDM393" s="43"/>
      <c r="DDN393" s="43"/>
      <c r="DDO393" s="43"/>
      <c r="DDP393" s="43"/>
      <c r="DDQ393" s="43"/>
      <c r="DDR393" s="43"/>
      <c r="DDS393" s="43"/>
      <c r="DDT393" s="43"/>
      <c r="DDU393" s="43"/>
      <c r="DDV393" s="43"/>
      <c r="DDW393" s="43"/>
      <c r="DDX393" s="43"/>
      <c r="DDY393" s="43"/>
      <c r="DDZ393" s="43"/>
      <c r="DEA393" s="43"/>
      <c r="DEB393" s="43"/>
      <c r="DEC393" s="43"/>
      <c r="DED393" s="43"/>
      <c r="DEE393" s="43"/>
      <c r="DEF393" s="43"/>
      <c r="DEG393" s="43"/>
      <c r="DEH393" s="43"/>
      <c r="DEI393" s="43"/>
      <c r="DEJ393" s="43"/>
      <c r="DEK393" s="43"/>
      <c r="DEL393" s="43"/>
      <c r="DEM393" s="43"/>
      <c r="DEN393" s="43"/>
      <c r="DEO393" s="43"/>
      <c r="DEP393" s="43"/>
      <c r="DEQ393" s="43"/>
      <c r="DER393" s="43"/>
      <c r="DES393" s="43"/>
      <c r="DET393" s="43"/>
      <c r="DEU393" s="43"/>
      <c r="DEV393" s="43"/>
      <c r="DEW393" s="43"/>
      <c r="DEX393" s="43"/>
      <c r="DEY393" s="43"/>
      <c r="DEZ393" s="43"/>
      <c r="DFA393" s="43"/>
      <c r="DFB393" s="43"/>
      <c r="DFC393" s="43"/>
      <c r="DFD393" s="43"/>
      <c r="DFE393" s="43"/>
      <c r="DFF393" s="43"/>
      <c r="DFG393" s="43"/>
      <c r="DFH393" s="43"/>
      <c r="DFI393" s="43"/>
      <c r="DFJ393" s="43"/>
      <c r="DFK393" s="43"/>
      <c r="DFL393" s="43"/>
      <c r="DFM393" s="43"/>
      <c r="DFN393" s="43"/>
      <c r="DFO393" s="43"/>
      <c r="DFP393" s="43"/>
      <c r="DFQ393" s="43"/>
      <c r="DFR393" s="43"/>
      <c r="DFS393" s="43"/>
      <c r="DFT393" s="43"/>
      <c r="DFU393" s="43"/>
      <c r="DFV393" s="43"/>
      <c r="DFW393" s="43"/>
      <c r="DFX393" s="43"/>
      <c r="DFY393" s="43"/>
      <c r="DFZ393" s="43"/>
      <c r="DGA393" s="43"/>
      <c r="DGB393" s="43"/>
      <c r="DGC393" s="43"/>
      <c r="DGD393" s="43"/>
      <c r="DGE393" s="43"/>
      <c r="DGF393" s="43"/>
      <c r="DGG393" s="43"/>
      <c r="DGH393" s="43"/>
      <c r="DGI393" s="43"/>
      <c r="DGJ393" s="43"/>
      <c r="DGK393" s="43"/>
      <c r="DGL393" s="43"/>
      <c r="DGM393" s="43"/>
      <c r="DGN393" s="43"/>
      <c r="DGO393" s="43"/>
      <c r="DGP393" s="43"/>
      <c r="DGQ393" s="43"/>
      <c r="DGR393" s="43"/>
      <c r="DGS393" s="43"/>
      <c r="DGT393" s="43"/>
      <c r="DGU393" s="43"/>
      <c r="DGV393" s="43"/>
      <c r="DGW393" s="43"/>
      <c r="DGX393" s="43"/>
      <c r="DGY393" s="43"/>
      <c r="DGZ393" s="43"/>
      <c r="DHA393" s="43"/>
      <c r="DHB393" s="43"/>
      <c r="DHC393" s="43"/>
      <c r="DHD393" s="43"/>
      <c r="DHE393" s="43"/>
      <c r="DHF393" s="43"/>
      <c r="DHG393" s="43"/>
      <c r="DHH393" s="43"/>
      <c r="DHI393" s="43"/>
      <c r="DHJ393" s="43"/>
      <c r="DHK393" s="43"/>
      <c r="DHL393" s="43"/>
      <c r="DHM393" s="43"/>
      <c r="DHN393" s="43"/>
      <c r="DHO393" s="43"/>
      <c r="DHP393" s="43"/>
      <c r="DHQ393" s="43"/>
      <c r="DHR393" s="43"/>
      <c r="DHS393" s="43"/>
      <c r="DHT393" s="43"/>
      <c r="DHU393" s="43"/>
      <c r="DHV393" s="43"/>
      <c r="DHW393" s="43"/>
      <c r="DHX393" s="43"/>
      <c r="DHY393" s="43"/>
      <c r="DHZ393" s="43"/>
      <c r="DIA393" s="43"/>
      <c r="DIB393" s="43"/>
      <c r="DIC393" s="43"/>
      <c r="DID393" s="43"/>
      <c r="DIE393" s="43"/>
      <c r="DIF393" s="43"/>
      <c r="DIG393" s="43"/>
      <c r="DIH393" s="43"/>
      <c r="DII393" s="43"/>
      <c r="DIJ393" s="43"/>
      <c r="DIK393" s="43"/>
      <c r="DIL393" s="43"/>
      <c r="DIM393" s="43"/>
      <c r="DIN393" s="43"/>
      <c r="DIO393" s="43"/>
      <c r="DIP393" s="43"/>
      <c r="DIQ393" s="43"/>
      <c r="DIR393" s="43"/>
      <c r="DIS393" s="43"/>
      <c r="DIT393" s="43"/>
      <c r="DIU393" s="43"/>
      <c r="DIV393" s="43"/>
      <c r="DIW393" s="43"/>
      <c r="DIX393" s="43"/>
      <c r="DIY393" s="43"/>
      <c r="DIZ393" s="43"/>
      <c r="DJA393" s="43"/>
      <c r="DJB393" s="43"/>
      <c r="DJC393" s="43"/>
      <c r="DJD393" s="43"/>
      <c r="DJE393" s="43"/>
      <c r="DJF393" s="43"/>
      <c r="DJG393" s="43"/>
      <c r="DJH393" s="43"/>
      <c r="DJI393" s="43"/>
      <c r="DJJ393" s="43"/>
      <c r="DJK393" s="43"/>
      <c r="DJL393" s="43"/>
      <c r="DJM393" s="43"/>
      <c r="DJN393" s="43"/>
      <c r="DJO393" s="43"/>
      <c r="DJP393" s="43"/>
      <c r="DJQ393" s="43"/>
      <c r="DJR393" s="43"/>
      <c r="DJS393" s="43"/>
      <c r="DJT393" s="43"/>
      <c r="DJU393" s="43"/>
      <c r="DJV393" s="43"/>
      <c r="DJW393" s="43"/>
      <c r="DJX393" s="43"/>
      <c r="DJY393" s="43"/>
      <c r="DJZ393" s="43"/>
      <c r="DKA393" s="43"/>
      <c r="DKB393" s="43"/>
      <c r="DKC393" s="43"/>
      <c r="DKD393" s="43"/>
      <c r="DKE393" s="43"/>
      <c r="DKF393" s="43"/>
      <c r="DKG393" s="43"/>
      <c r="DKH393" s="43"/>
      <c r="DKI393" s="43"/>
      <c r="DKJ393" s="43"/>
      <c r="DKK393" s="43"/>
      <c r="DKL393" s="43"/>
      <c r="DKM393" s="43"/>
      <c r="DKN393" s="43"/>
      <c r="DKO393" s="43"/>
      <c r="DKP393" s="43"/>
      <c r="DKQ393" s="43"/>
      <c r="DKR393" s="43"/>
      <c r="DKS393" s="43"/>
      <c r="DKT393" s="43"/>
      <c r="DKU393" s="43"/>
      <c r="DKV393" s="43"/>
      <c r="DKW393" s="43"/>
      <c r="DKX393" s="43"/>
      <c r="DKY393" s="43"/>
      <c r="DKZ393" s="43"/>
      <c r="DLA393" s="43"/>
      <c r="DLB393" s="43"/>
      <c r="DLC393" s="43"/>
      <c r="DLD393" s="43"/>
      <c r="DLE393" s="43"/>
      <c r="DLF393" s="43"/>
      <c r="DLG393" s="43"/>
      <c r="DLH393" s="43"/>
      <c r="DLI393" s="43"/>
      <c r="DLJ393" s="43"/>
      <c r="DLK393" s="43"/>
      <c r="DLL393" s="43"/>
      <c r="DLM393" s="43"/>
      <c r="DLN393" s="43"/>
      <c r="DLO393" s="43"/>
      <c r="DLP393" s="43"/>
      <c r="DLQ393" s="43"/>
      <c r="DLR393" s="43"/>
      <c r="DLS393" s="43"/>
      <c r="DLT393" s="43"/>
      <c r="DLU393" s="43"/>
      <c r="DLV393" s="43"/>
      <c r="DLW393" s="43"/>
      <c r="DLX393" s="43"/>
      <c r="DLY393" s="43"/>
      <c r="DLZ393" s="43"/>
      <c r="DMA393" s="43"/>
      <c r="DMB393" s="43"/>
      <c r="DMC393" s="43"/>
      <c r="DMD393" s="43"/>
      <c r="DME393" s="43"/>
      <c r="DMF393" s="43"/>
      <c r="DMG393" s="43"/>
      <c r="DMH393" s="43"/>
      <c r="DMI393" s="43"/>
      <c r="DMJ393" s="43"/>
      <c r="DMK393" s="43"/>
      <c r="DML393" s="43"/>
      <c r="DMM393" s="43"/>
      <c r="DMN393" s="43"/>
      <c r="DMO393" s="43"/>
      <c r="DMP393" s="43"/>
      <c r="DMQ393" s="43"/>
      <c r="DMR393" s="43"/>
      <c r="DMS393" s="43"/>
      <c r="DMT393" s="43"/>
      <c r="DMU393" s="43"/>
      <c r="DMV393" s="43"/>
      <c r="DMW393" s="43"/>
      <c r="DMX393" s="43"/>
      <c r="DMY393" s="43"/>
      <c r="DMZ393" s="43"/>
      <c r="DNA393" s="43"/>
      <c r="DNB393" s="43"/>
      <c r="DNC393" s="43"/>
      <c r="DND393" s="43"/>
      <c r="DNE393" s="43"/>
      <c r="DNF393" s="43"/>
      <c r="DNG393" s="43"/>
      <c r="DNH393" s="43"/>
      <c r="DNI393" s="43"/>
      <c r="DNJ393" s="43"/>
      <c r="DNK393" s="43"/>
      <c r="DNL393" s="43"/>
      <c r="DNM393" s="43"/>
      <c r="DNN393" s="43"/>
      <c r="DNO393" s="43"/>
      <c r="DNP393" s="43"/>
      <c r="DNQ393" s="43"/>
      <c r="DNR393" s="43"/>
      <c r="DNS393" s="43"/>
      <c r="DNT393" s="43"/>
      <c r="DNU393" s="43"/>
      <c r="DNV393" s="43"/>
      <c r="DNW393" s="43"/>
      <c r="DNX393" s="43"/>
      <c r="DNY393" s="43"/>
      <c r="DNZ393" s="43"/>
      <c r="DOA393" s="43"/>
      <c r="DOB393" s="43"/>
      <c r="DOC393" s="43"/>
      <c r="DOD393" s="43"/>
      <c r="DOE393" s="43"/>
      <c r="DOF393" s="43"/>
      <c r="DOG393" s="43"/>
      <c r="DOH393" s="43"/>
      <c r="DOI393" s="43"/>
      <c r="DOJ393" s="43"/>
      <c r="DOK393" s="43"/>
      <c r="DOL393" s="43"/>
      <c r="DOM393" s="43"/>
      <c r="DON393" s="43"/>
      <c r="DOO393" s="43"/>
      <c r="DOP393" s="43"/>
      <c r="DOQ393" s="43"/>
      <c r="DOR393" s="43"/>
      <c r="DOS393" s="43"/>
      <c r="DOT393" s="43"/>
      <c r="DOU393" s="43"/>
      <c r="DOV393" s="43"/>
      <c r="DOW393" s="43"/>
      <c r="DOX393" s="43"/>
      <c r="DOY393" s="43"/>
      <c r="DOZ393" s="43"/>
      <c r="DPA393" s="43"/>
      <c r="DPB393" s="43"/>
      <c r="DPC393" s="43"/>
      <c r="DPD393" s="43"/>
      <c r="DPE393" s="43"/>
      <c r="DPF393" s="43"/>
      <c r="DPG393" s="43"/>
      <c r="DPH393" s="43"/>
      <c r="DPI393" s="43"/>
      <c r="DPJ393" s="43"/>
      <c r="DPK393" s="43"/>
      <c r="DPL393" s="43"/>
      <c r="DPM393" s="43"/>
      <c r="DPN393" s="43"/>
      <c r="DPO393" s="43"/>
      <c r="DPP393" s="43"/>
      <c r="DPQ393" s="43"/>
      <c r="DPR393" s="43"/>
      <c r="DPS393" s="43"/>
      <c r="DPT393" s="43"/>
      <c r="DPU393" s="43"/>
      <c r="DPV393" s="43"/>
      <c r="DPW393" s="43"/>
      <c r="DPX393" s="43"/>
      <c r="DPY393" s="43"/>
      <c r="DPZ393" s="43"/>
      <c r="DQA393" s="43"/>
      <c r="DQB393" s="43"/>
      <c r="DQC393" s="43"/>
      <c r="DQD393" s="43"/>
      <c r="DQE393" s="43"/>
      <c r="DQF393" s="43"/>
      <c r="DQG393" s="43"/>
      <c r="DQH393" s="43"/>
      <c r="DQI393" s="43"/>
      <c r="DQJ393" s="43"/>
      <c r="DQK393" s="43"/>
      <c r="DQL393" s="43"/>
      <c r="DQM393" s="43"/>
      <c r="DQN393" s="43"/>
      <c r="DQO393" s="43"/>
      <c r="DQP393" s="43"/>
      <c r="DQQ393" s="43"/>
      <c r="DQR393" s="43"/>
      <c r="DQS393" s="43"/>
      <c r="DQT393" s="43"/>
      <c r="DQU393" s="43"/>
      <c r="DQV393" s="43"/>
      <c r="DQW393" s="43"/>
      <c r="DQX393" s="43"/>
      <c r="DQY393" s="43"/>
      <c r="DQZ393" s="43"/>
      <c r="DRA393" s="43"/>
      <c r="DRB393" s="43"/>
      <c r="DRC393" s="43"/>
      <c r="DRD393" s="43"/>
      <c r="DRE393" s="43"/>
      <c r="DRF393" s="43"/>
      <c r="DRG393" s="43"/>
      <c r="DRH393" s="43"/>
      <c r="DRI393" s="43"/>
      <c r="DRJ393" s="43"/>
      <c r="DRK393" s="43"/>
      <c r="DRL393" s="43"/>
      <c r="DRM393" s="43"/>
      <c r="DRN393" s="43"/>
      <c r="DRO393" s="43"/>
      <c r="DRP393" s="43"/>
      <c r="DRQ393" s="43"/>
      <c r="DRR393" s="43"/>
      <c r="DRS393" s="43"/>
      <c r="DRT393" s="43"/>
      <c r="DRU393" s="43"/>
      <c r="DRV393" s="43"/>
      <c r="DRW393" s="43"/>
      <c r="DRX393" s="43"/>
      <c r="DRY393" s="43"/>
      <c r="DRZ393" s="43"/>
      <c r="DSA393" s="43"/>
      <c r="DSB393" s="43"/>
      <c r="DSC393" s="43"/>
      <c r="DSD393" s="43"/>
      <c r="DSE393" s="43"/>
      <c r="DSF393" s="43"/>
      <c r="DSG393" s="43"/>
      <c r="DSH393" s="43"/>
      <c r="DSI393" s="43"/>
      <c r="DSJ393" s="43"/>
      <c r="DSK393" s="43"/>
      <c r="DSL393" s="43"/>
      <c r="DSM393" s="43"/>
      <c r="DSN393" s="43"/>
      <c r="DSO393" s="43"/>
      <c r="DSP393" s="43"/>
      <c r="DSQ393" s="43"/>
      <c r="DSR393" s="43"/>
      <c r="DSS393" s="43"/>
      <c r="DST393" s="43"/>
      <c r="DSU393" s="43"/>
      <c r="DSV393" s="43"/>
      <c r="DSW393" s="43"/>
      <c r="DSX393" s="43"/>
      <c r="DSY393" s="43"/>
      <c r="DSZ393" s="43"/>
      <c r="DTA393" s="43"/>
      <c r="DTB393" s="43"/>
      <c r="DTC393" s="43"/>
      <c r="DTD393" s="43"/>
      <c r="DTE393" s="43"/>
      <c r="DTF393" s="43"/>
      <c r="DTG393" s="43"/>
      <c r="DTH393" s="43"/>
      <c r="DTI393" s="43"/>
      <c r="DTJ393" s="43"/>
      <c r="DTK393" s="43"/>
      <c r="DTL393" s="43"/>
      <c r="DTM393" s="43"/>
      <c r="DTN393" s="43"/>
      <c r="DTO393" s="43"/>
      <c r="DTP393" s="43"/>
      <c r="DTQ393" s="43"/>
      <c r="DTR393" s="43"/>
      <c r="DTS393" s="43"/>
      <c r="DTT393" s="43"/>
      <c r="DTU393" s="43"/>
      <c r="DTV393" s="43"/>
      <c r="DTW393" s="43"/>
      <c r="DTX393" s="43"/>
      <c r="DTY393" s="43"/>
      <c r="DTZ393" s="43"/>
      <c r="DUA393" s="43"/>
      <c r="DUB393" s="43"/>
      <c r="DUC393" s="43"/>
      <c r="DUD393" s="43"/>
      <c r="DUE393" s="43"/>
      <c r="DUF393" s="43"/>
      <c r="DUG393" s="43"/>
      <c r="DUH393" s="43"/>
      <c r="DUI393" s="43"/>
      <c r="DUJ393" s="43"/>
      <c r="DUK393" s="43"/>
      <c r="DUL393" s="43"/>
      <c r="DUM393" s="43"/>
      <c r="DUN393" s="43"/>
      <c r="DUO393" s="43"/>
      <c r="DUP393" s="43"/>
      <c r="DUQ393" s="43"/>
      <c r="DUR393" s="43"/>
      <c r="DUS393" s="43"/>
      <c r="DUT393" s="43"/>
      <c r="DUU393" s="43"/>
      <c r="DUV393" s="43"/>
      <c r="DUW393" s="43"/>
      <c r="DUX393" s="43"/>
      <c r="DUY393" s="43"/>
      <c r="DUZ393" s="43"/>
      <c r="DVA393" s="43"/>
      <c r="DVB393" s="43"/>
      <c r="DVC393" s="43"/>
      <c r="DVD393" s="43"/>
      <c r="DVE393" s="43"/>
      <c r="DVF393" s="43"/>
      <c r="DVG393" s="43"/>
      <c r="DVH393" s="43"/>
      <c r="DVI393" s="43"/>
      <c r="DVJ393" s="43"/>
      <c r="DVK393" s="43"/>
      <c r="DVL393" s="43"/>
      <c r="DVM393" s="43"/>
      <c r="DVN393" s="43"/>
      <c r="DVO393" s="43"/>
      <c r="DVP393" s="43"/>
      <c r="DVQ393" s="43"/>
      <c r="DVR393" s="43"/>
      <c r="DVS393" s="43"/>
      <c r="DVT393" s="43"/>
      <c r="DVU393" s="43"/>
      <c r="DVV393" s="43"/>
      <c r="DVW393" s="43"/>
      <c r="DVX393" s="43"/>
      <c r="DVY393" s="43"/>
      <c r="DVZ393" s="43"/>
      <c r="DWA393" s="43"/>
      <c r="DWB393" s="43"/>
      <c r="DWC393" s="43"/>
      <c r="DWD393" s="43"/>
      <c r="DWE393" s="43"/>
      <c r="DWF393" s="43"/>
      <c r="DWG393" s="43"/>
      <c r="DWH393" s="43"/>
      <c r="DWI393" s="43"/>
      <c r="DWJ393" s="43"/>
      <c r="DWK393" s="43"/>
      <c r="DWL393" s="43"/>
      <c r="DWM393" s="43"/>
      <c r="DWN393" s="43"/>
      <c r="DWO393" s="43"/>
      <c r="DWP393" s="43"/>
      <c r="DWQ393" s="43"/>
      <c r="DWR393" s="43"/>
      <c r="DWS393" s="43"/>
      <c r="DWT393" s="43"/>
      <c r="DWU393" s="43"/>
      <c r="DWV393" s="43"/>
      <c r="DWW393" s="43"/>
      <c r="DWX393" s="43"/>
      <c r="DWY393" s="43"/>
      <c r="DWZ393" s="43"/>
      <c r="DXA393" s="43"/>
      <c r="DXB393" s="43"/>
      <c r="DXC393" s="43"/>
      <c r="DXD393" s="43"/>
      <c r="DXE393" s="43"/>
      <c r="DXF393" s="43"/>
      <c r="DXG393" s="43"/>
      <c r="DXH393" s="43"/>
      <c r="DXI393" s="43"/>
      <c r="DXJ393" s="43"/>
      <c r="DXK393" s="43"/>
      <c r="DXL393" s="43"/>
      <c r="DXM393" s="43"/>
      <c r="DXN393" s="43"/>
      <c r="DXO393" s="43"/>
      <c r="DXP393" s="43"/>
      <c r="DXQ393" s="43"/>
      <c r="DXR393" s="43"/>
      <c r="DXS393" s="43"/>
      <c r="DXT393" s="43"/>
      <c r="DXU393" s="43"/>
      <c r="DXV393" s="43"/>
      <c r="DXW393" s="43"/>
      <c r="DXX393" s="43"/>
      <c r="DXY393" s="43"/>
      <c r="DXZ393" s="43"/>
      <c r="DYA393" s="43"/>
      <c r="DYB393" s="43"/>
      <c r="DYC393" s="43"/>
      <c r="DYD393" s="43"/>
      <c r="DYE393" s="43"/>
      <c r="DYF393" s="43"/>
      <c r="DYG393" s="43"/>
      <c r="DYH393" s="43"/>
      <c r="DYI393" s="43"/>
      <c r="DYJ393" s="43"/>
      <c r="DYK393" s="43"/>
      <c r="DYL393" s="43"/>
      <c r="DYM393" s="43"/>
      <c r="DYN393" s="43"/>
      <c r="DYO393" s="43"/>
      <c r="DYP393" s="43"/>
      <c r="DYQ393" s="43"/>
      <c r="DYR393" s="43"/>
      <c r="DYS393" s="43"/>
      <c r="DYT393" s="43"/>
      <c r="DYU393" s="43"/>
      <c r="DYV393" s="43"/>
      <c r="DYW393" s="43"/>
      <c r="DYX393" s="43"/>
      <c r="DYY393" s="43"/>
      <c r="DYZ393" s="43"/>
      <c r="DZA393" s="43"/>
      <c r="DZB393" s="43"/>
      <c r="DZC393" s="43"/>
      <c r="DZD393" s="43"/>
      <c r="DZE393" s="43"/>
      <c r="DZF393" s="43"/>
      <c r="DZG393" s="43"/>
      <c r="DZH393" s="43"/>
      <c r="DZI393" s="43"/>
      <c r="DZJ393" s="43"/>
      <c r="DZK393" s="43"/>
      <c r="DZL393" s="43"/>
      <c r="DZM393" s="43"/>
      <c r="DZN393" s="43"/>
      <c r="DZO393" s="43"/>
      <c r="DZP393" s="43"/>
      <c r="DZQ393" s="43"/>
      <c r="DZR393" s="43"/>
      <c r="DZS393" s="43"/>
      <c r="DZT393" s="43"/>
      <c r="DZU393" s="43"/>
      <c r="DZV393" s="43"/>
      <c r="DZW393" s="43"/>
      <c r="DZX393" s="43"/>
      <c r="DZY393" s="43"/>
      <c r="DZZ393" s="43"/>
      <c r="EAA393" s="43"/>
      <c r="EAB393" s="43"/>
      <c r="EAC393" s="43"/>
      <c r="EAD393" s="43"/>
      <c r="EAE393" s="43"/>
      <c r="EAF393" s="43"/>
      <c r="EAG393" s="43"/>
      <c r="EAH393" s="43"/>
      <c r="EAI393" s="43"/>
      <c r="EAJ393" s="43"/>
      <c r="EAK393" s="43"/>
      <c r="EAL393" s="43"/>
      <c r="EAM393" s="43"/>
      <c r="EAN393" s="43"/>
      <c r="EAO393" s="43"/>
      <c r="EAP393" s="43"/>
      <c r="EAQ393" s="43"/>
      <c r="EAR393" s="43"/>
      <c r="EAS393" s="43"/>
      <c r="EAT393" s="43"/>
      <c r="EAU393" s="43"/>
      <c r="EAV393" s="43"/>
      <c r="EAW393" s="43"/>
      <c r="EAX393" s="43"/>
      <c r="EAY393" s="43"/>
      <c r="EAZ393" s="43"/>
      <c r="EBA393" s="43"/>
      <c r="EBB393" s="43"/>
      <c r="EBC393" s="43"/>
      <c r="EBD393" s="43"/>
      <c r="EBE393" s="43"/>
      <c r="EBF393" s="43"/>
      <c r="EBG393" s="43"/>
      <c r="EBH393" s="43"/>
      <c r="EBI393" s="43"/>
      <c r="EBJ393" s="43"/>
      <c r="EBK393" s="43"/>
      <c r="EBL393" s="43"/>
      <c r="EBM393" s="43"/>
      <c r="EBN393" s="43"/>
      <c r="EBO393" s="43"/>
      <c r="EBP393" s="43"/>
      <c r="EBQ393" s="43"/>
      <c r="EBR393" s="43"/>
      <c r="EBS393" s="43"/>
      <c r="EBT393" s="43"/>
      <c r="EBU393" s="43"/>
      <c r="EBV393" s="43"/>
      <c r="EBW393" s="43"/>
      <c r="EBX393" s="43"/>
      <c r="EBY393" s="43"/>
      <c r="EBZ393" s="43"/>
      <c r="ECA393" s="43"/>
      <c r="ECB393" s="43"/>
      <c r="ECC393" s="43"/>
      <c r="ECD393" s="43"/>
      <c r="ECE393" s="43"/>
      <c r="ECF393" s="43"/>
      <c r="ECG393" s="43"/>
      <c r="ECH393" s="43"/>
      <c r="ECI393" s="43"/>
      <c r="ECJ393" s="43"/>
      <c r="ECK393" s="43"/>
      <c r="ECL393" s="43"/>
      <c r="ECM393" s="43"/>
      <c r="ECN393" s="43"/>
      <c r="ECO393" s="43"/>
      <c r="ECP393" s="43"/>
      <c r="ECQ393" s="43"/>
      <c r="ECR393" s="43"/>
      <c r="ECS393" s="43"/>
      <c r="ECT393" s="43"/>
      <c r="ECU393" s="43"/>
      <c r="ECV393" s="43"/>
      <c r="ECW393" s="43"/>
      <c r="ECX393" s="43"/>
      <c r="ECY393" s="43"/>
      <c r="ECZ393" s="43"/>
      <c r="EDA393" s="43"/>
      <c r="EDB393" s="43"/>
      <c r="EDC393" s="43"/>
      <c r="EDD393" s="43"/>
      <c r="EDE393" s="43"/>
      <c r="EDF393" s="43"/>
      <c r="EDG393" s="43"/>
      <c r="EDH393" s="43"/>
      <c r="EDI393" s="43"/>
      <c r="EDJ393" s="43"/>
      <c r="EDK393" s="43"/>
      <c r="EDL393" s="43"/>
      <c r="EDM393" s="43"/>
      <c r="EDN393" s="43"/>
      <c r="EDO393" s="43"/>
      <c r="EDP393" s="43"/>
      <c r="EDQ393" s="43"/>
      <c r="EDR393" s="43"/>
      <c r="EDS393" s="43"/>
      <c r="EDT393" s="43"/>
      <c r="EDU393" s="43"/>
      <c r="EDV393" s="43"/>
      <c r="EDW393" s="43"/>
      <c r="EDX393" s="43"/>
      <c r="EDY393" s="43"/>
      <c r="EDZ393" s="43"/>
      <c r="EEA393" s="43"/>
      <c r="EEB393" s="43"/>
      <c r="EEC393" s="43"/>
      <c r="EED393" s="43"/>
      <c r="EEE393" s="43"/>
      <c r="EEF393" s="43"/>
      <c r="EEG393" s="43"/>
      <c r="EEH393" s="43"/>
      <c r="EEI393" s="43"/>
      <c r="EEJ393" s="43"/>
      <c r="EEK393" s="43"/>
      <c r="EEL393" s="43"/>
      <c r="EEM393" s="43"/>
      <c r="EEN393" s="43"/>
      <c r="EEO393" s="43"/>
      <c r="EEP393" s="43"/>
      <c r="EEQ393" s="43"/>
      <c r="EER393" s="43"/>
      <c r="EES393" s="43"/>
      <c r="EET393" s="43"/>
      <c r="EEU393" s="43"/>
      <c r="EEV393" s="43"/>
      <c r="EEW393" s="43"/>
      <c r="EEX393" s="43"/>
      <c r="EEY393" s="43"/>
      <c r="EEZ393" s="43"/>
      <c r="EFA393" s="43"/>
      <c r="EFB393" s="43"/>
      <c r="EFC393" s="43"/>
      <c r="EFD393" s="43"/>
      <c r="EFE393" s="43"/>
      <c r="EFF393" s="43"/>
      <c r="EFG393" s="43"/>
      <c r="EFH393" s="43"/>
      <c r="EFI393" s="43"/>
      <c r="EFJ393" s="43"/>
      <c r="EFK393" s="43"/>
      <c r="EFL393" s="43"/>
      <c r="EFM393" s="43"/>
      <c r="EFN393" s="43"/>
      <c r="EFO393" s="43"/>
      <c r="EFP393" s="43"/>
      <c r="EFQ393" s="43"/>
      <c r="EFR393" s="43"/>
      <c r="EFS393" s="43"/>
      <c r="EFT393" s="43"/>
      <c r="EFU393" s="43"/>
      <c r="EFV393" s="43"/>
      <c r="EFW393" s="43"/>
      <c r="EFX393" s="43"/>
      <c r="EFY393" s="43"/>
      <c r="EFZ393" s="43"/>
      <c r="EGA393" s="43"/>
      <c r="EGB393" s="43"/>
      <c r="EGC393" s="43"/>
      <c r="EGD393" s="43"/>
      <c r="EGE393" s="43"/>
      <c r="EGF393" s="43"/>
      <c r="EGG393" s="43"/>
      <c r="EGH393" s="43"/>
      <c r="EGI393" s="43"/>
      <c r="EGJ393" s="43"/>
      <c r="EGK393" s="43"/>
      <c r="EGL393" s="43"/>
      <c r="EGM393" s="43"/>
      <c r="EGN393" s="43"/>
      <c r="EGO393" s="43"/>
      <c r="EGP393" s="43"/>
      <c r="EGQ393" s="43"/>
      <c r="EGR393" s="43"/>
      <c r="EGS393" s="43"/>
      <c r="EGT393" s="43"/>
      <c r="EGU393" s="43"/>
      <c r="EGV393" s="43"/>
      <c r="EGW393" s="43"/>
      <c r="EGX393" s="43"/>
      <c r="EGY393" s="43"/>
      <c r="EGZ393" s="43"/>
      <c r="EHA393" s="43"/>
      <c r="EHB393" s="43"/>
      <c r="EHC393" s="43"/>
      <c r="EHD393" s="43"/>
      <c r="EHE393" s="43"/>
      <c r="EHF393" s="43"/>
      <c r="EHG393" s="43"/>
      <c r="EHH393" s="43"/>
      <c r="EHI393" s="43"/>
      <c r="EHJ393" s="43"/>
      <c r="EHK393" s="43"/>
      <c r="EHL393" s="43"/>
      <c r="EHM393" s="43"/>
      <c r="EHN393" s="43"/>
      <c r="EHO393" s="43"/>
      <c r="EHP393" s="43"/>
      <c r="EHQ393" s="43"/>
      <c r="EHR393" s="43"/>
      <c r="EHS393" s="43"/>
      <c r="EHT393" s="43"/>
      <c r="EHU393" s="43"/>
      <c r="EHV393" s="43"/>
      <c r="EHW393" s="43"/>
      <c r="EHX393" s="43"/>
      <c r="EHY393" s="43"/>
      <c r="EHZ393" s="43"/>
      <c r="EIA393" s="43"/>
      <c r="EIB393" s="43"/>
      <c r="EIC393" s="43"/>
      <c r="EID393" s="43"/>
      <c r="EIE393" s="43"/>
      <c r="EIF393" s="43"/>
      <c r="EIG393" s="43"/>
      <c r="EIH393" s="43"/>
      <c r="EII393" s="43"/>
      <c r="EIJ393" s="43"/>
      <c r="EIK393" s="43"/>
      <c r="EIL393" s="43"/>
      <c r="EIM393" s="43"/>
      <c r="EIN393" s="43"/>
      <c r="EIO393" s="43"/>
      <c r="EIP393" s="43"/>
      <c r="EIQ393" s="43"/>
      <c r="EIR393" s="43"/>
      <c r="EIS393" s="43"/>
      <c r="EIT393" s="43"/>
      <c r="EIU393" s="43"/>
      <c r="EIV393" s="43"/>
      <c r="EIW393" s="43"/>
      <c r="EIX393" s="43"/>
      <c r="EIY393" s="43"/>
      <c r="EIZ393" s="43"/>
      <c r="EJA393" s="43"/>
      <c r="EJB393" s="43"/>
      <c r="EJC393" s="43"/>
      <c r="EJD393" s="43"/>
      <c r="EJE393" s="43"/>
      <c r="EJF393" s="43"/>
      <c r="EJG393" s="43"/>
      <c r="EJH393" s="43"/>
      <c r="EJI393" s="43"/>
      <c r="EJJ393" s="43"/>
      <c r="EJK393" s="43"/>
      <c r="EJL393" s="43"/>
      <c r="EJM393" s="43"/>
      <c r="EJN393" s="43"/>
      <c r="EJO393" s="43"/>
      <c r="EJP393" s="43"/>
      <c r="EJQ393" s="43"/>
      <c r="EJR393" s="43"/>
      <c r="EJS393" s="43"/>
      <c r="EJT393" s="43"/>
      <c r="EJU393" s="43"/>
      <c r="EJV393" s="43"/>
      <c r="EJW393" s="43"/>
      <c r="EJX393" s="43"/>
      <c r="EJY393" s="43"/>
      <c r="EJZ393" s="43"/>
      <c r="EKA393" s="43"/>
      <c r="EKB393" s="43"/>
      <c r="EKC393" s="43"/>
      <c r="EKD393" s="43"/>
      <c r="EKE393" s="43"/>
      <c r="EKF393" s="43"/>
      <c r="EKG393" s="43"/>
      <c r="EKH393" s="43"/>
      <c r="EKI393" s="43"/>
      <c r="EKJ393" s="43"/>
      <c r="EKK393" s="43"/>
      <c r="EKL393" s="43"/>
      <c r="EKM393" s="43"/>
      <c r="EKN393" s="43"/>
      <c r="EKO393" s="43"/>
      <c r="EKP393" s="43"/>
      <c r="EKQ393" s="43"/>
      <c r="EKR393" s="43"/>
      <c r="EKS393" s="43"/>
      <c r="EKT393" s="43"/>
      <c r="EKU393" s="43"/>
      <c r="EKV393" s="43"/>
      <c r="EKW393" s="43"/>
      <c r="EKX393" s="43"/>
      <c r="EKY393" s="43"/>
      <c r="EKZ393" s="43"/>
      <c r="ELA393" s="43"/>
      <c r="ELB393" s="43"/>
      <c r="ELC393" s="43"/>
      <c r="ELD393" s="43"/>
      <c r="ELE393" s="43"/>
      <c r="ELF393" s="43"/>
      <c r="ELG393" s="43"/>
      <c r="ELH393" s="43"/>
      <c r="ELI393" s="43"/>
      <c r="ELJ393" s="43"/>
      <c r="ELK393" s="43"/>
      <c r="ELL393" s="43"/>
      <c r="ELM393" s="43"/>
      <c r="ELN393" s="43"/>
      <c r="ELO393" s="43"/>
      <c r="ELP393" s="43"/>
      <c r="ELQ393" s="43"/>
      <c r="ELR393" s="43"/>
      <c r="ELS393" s="43"/>
      <c r="ELT393" s="43"/>
      <c r="ELU393" s="43"/>
      <c r="ELV393" s="43"/>
      <c r="ELW393" s="43"/>
      <c r="ELX393" s="43"/>
      <c r="ELY393" s="43"/>
      <c r="ELZ393" s="43"/>
      <c r="EMA393" s="43"/>
      <c r="EMB393" s="43"/>
      <c r="EMC393" s="43"/>
      <c r="EMD393" s="43"/>
      <c r="EME393" s="43"/>
      <c r="EMF393" s="43"/>
      <c r="EMG393" s="43"/>
      <c r="EMH393" s="43"/>
      <c r="EMI393" s="43"/>
      <c r="EMJ393" s="43"/>
      <c r="EMK393" s="43"/>
      <c r="EML393" s="43"/>
      <c r="EMM393" s="43"/>
      <c r="EMN393" s="43"/>
      <c r="EMO393" s="43"/>
      <c r="EMP393" s="43"/>
      <c r="EMQ393" s="43"/>
      <c r="EMR393" s="43"/>
      <c r="EMS393" s="43"/>
      <c r="EMT393" s="43"/>
      <c r="EMU393" s="43"/>
      <c r="EMV393" s="43"/>
      <c r="EMW393" s="43"/>
      <c r="EMX393" s="43"/>
      <c r="EMY393" s="43"/>
      <c r="EMZ393" s="43"/>
      <c r="ENA393" s="43"/>
      <c r="ENB393" s="43"/>
      <c r="ENC393" s="43"/>
      <c r="END393" s="43"/>
      <c r="ENE393" s="43"/>
      <c r="ENF393" s="43"/>
      <c r="ENG393" s="43"/>
      <c r="ENH393" s="43"/>
      <c r="ENI393" s="43"/>
      <c r="ENJ393" s="43"/>
      <c r="ENK393" s="43"/>
      <c r="ENL393" s="43"/>
      <c r="ENM393" s="43"/>
      <c r="ENN393" s="43"/>
      <c r="ENO393" s="43"/>
      <c r="ENP393" s="43"/>
      <c r="ENQ393" s="43"/>
      <c r="ENR393" s="43"/>
      <c r="ENS393" s="43"/>
      <c r="ENT393" s="43"/>
      <c r="ENU393" s="43"/>
      <c r="ENV393" s="43"/>
      <c r="ENW393" s="43"/>
      <c r="ENX393" s="43"/>
      <c r="ENY393" s="43"/>
      <c r="ENZ393" s="43"/>
      <c r="EOA393" s="43"/>
      <c r="EOB393" s="43"/>
      <c r="EOC393" s="43"/>
      <c r="EOD393" s="43"/>
      <c r="EOE393" s="43"/>
      <c r="EOF393" s="43"/>
      <c r="EOG393" s="43"/>
      <c r="EOH393" s="43"/>
      <c r="EOI393" s="43"/>
      <c r="EOJ393" s="43"/>
      <c r="EOK393" s="43"/>
      <c r="EOL393" s="43"/>
      <c r="EOM393" s="43"/>
      <c r="EON393" s="43"/>
      <c r="EOO393" s="43"/>
      <c r="EOP393" s="43"/>
      <c r="EOQ393" s="43"/>
      <c r="EOR393" s="43"/>
      <c r="EOS393" s="43"/>
      <c r="EOT393" s="43"/>
      <c r="EOU393" s="43"/>
      <c r="EOV393" s="43"/>
      <c r="EOW393" s="43"/>
      <c r="EOX393" s="43"/>
      <c r="EOY393" s="43"/>
      <c r="EOZ393" s="43"/>
      <c r="EPA393" s="43"/>
      <c r="EPB393" s="43"/>
      <c r="EPC393" s="43"/>
      <c r="EPD393" s="43"/>
      <c r="EPE393" s="43"/>
      <c r="EPF393" s="43"/>
      <c r="EPG393" s="43"/>
      <c r="EPH393" s="43"/>
      <c r="EPI393" s="43"/>
      <c r="EPJ393" s="43"/>
      <c r="EPK393" s="43"/>
      <c r="EPL393" s="43"/>
      <c r="EPM393" s="43"/>
      <c r="EPN393" s="43"/>
      <c r="EPO393" s="43"/>
      <c r="EPP393" s="43"/>
      <c r="EPQ393" s="43"/>
      <c r="EPR393" s="43"/>
      <c r="EPS393" s="43"/>
      <c r="EPT393" s="43"/>
      <c r="EPU393" s="43"/>
      <c r="EPV393" s="43"/>
      <c r="EPW393" s="43"/>
      <c r="EPX393" s="43"/>
      <c r="EPY393" s="43"/>
      <c r="EPZ393" s="43"/>
      <c r="EQA393" s="43"/>
      <c r="EQB393" s="43"/>
      <c r="EQC393" s="43"/>
      <c r="EQD393" s="43"/>
      <c r="EQE393" s="43"/>
      <c r="EQF393" s="43"/>
      <c r="EQG393" s="43"/>
      <c r="EQH393" s="43"/>
      <c r="EQI393" s="43"/>
      <c r="EQJ393" s="43"/>
      <c r="EQK393" s="43"/>
      <c r="EQL393" s="43"/>
      <c r="EQM393" s="43"/>
      <c r="EQN393" s="43"/>
      <c r="EQO393" s="43"/>
      <c r="EQP393" s="43"/>
      <c r="EQQ393" s="43"/>
      <c r="EQR393" s="43"/>
      <c r="EQS393" s="43"/>
      <c r="EQT393" s="43"/>
      <c r="EQU393" s="43"/>
      <c r="EQV393" s="43"/>
      <c r="EQW393" s="43"/>
      <c r="EQX393" s="43"/>
      <c r="EQY393" s="43"/>
      <c r="EQZ393" s="43"/>
      <c r="ERA393" s="43"/>
      <c r="ERB393" s="43"/>
      <c r="ERC393" s="43"/>
      <c r="ERD393" s="43"/>
      <c r="ERE393" s="43"/>
      <c r="ERF393" s="43"/>
      <c r="ERG393" s="43"/>
      <c r="ERH393" s="43"/>
      <c r="ERI393" s="43"/>
      <c r="ERJ393" s="43"/>
      <c r="ERK393" s="43"/>
      <c r="ERL393" s="43"/>
      <c r="ERM393" s="43"/>
      <c r="ERN393" s="43"/>
      <c r="ERO393" s="43"/>
      <c r="ERP393" s="43"/>
      <c r="ERQ393" s="43"/>
      <c r="ERR393" s="43"/>
      <c r="ERS393" s="43"/>
      <c r="ERT393" s="43"/>
      <c r="ERU393" s="43"/>
      <c r="ERV393" s="43"/>
      <c r="ERW393" s="43"/>
      <c r="ERX393" s="43"/>
      <c r="ERY393" s="43"/>
      <c r="ERZ393" s="43"/>
      <c r="ESA393" s="43"/>
      <c r="ESB393" s="43"/>
      <c r="ESC393" s="43"/>
      <c r="ESD393" s="43"/>
      <c r="ESE393" s="43"/>
      <c r="ESF393" s="43"/>
      <c r="ESG393" s="43"/>
      <c r="ESH393" s="43"/>
      <c r="ESI393" s="43"/>
      <c r="ESJ393" s="43"/>
      <c r="ESK393" s="43"/>
      <c r="ESL393" s="43"/>
      <c r="ESM393" s="43"/>
      <c r="ESN393" s="43"/>
      <c r="ESO393" s="43"/>
      <c r="ESP393" s="43"/>
      <c r="ESQ393" s="43"/>
      <c r="ESR393" s="43"/>
      <c r="ESS393" s="43"/>
      <c r="EST393" s="43"/>
      <c r="ESU393" s="43"/>
      <c r="ESV393" s="43"/>
      <c r="ESW393" s="43"/>
      <c r="ESX393" s="43"/>
      <c r="ESY393" s="43"/>
      <c r="ESZ393" s="43"/>
      <c r="ETA393" s="43"/>
      <c r="ETB393" s="43"/>
      <c r="ETC393" s="43"/>
      <c r="ETD393" s="43"/>
      <c r="ETE393" s="43"/>
      <c r="ETF393" s="43"/>
      <c r="ETG393" s="43"/>
      <c r="ETH393" s="43"/>
      <c r="ETI393" s="43"/>
      <c r="ETJ393" s="43"/>
      <c r="ETK393" s="43"/>
      <c r="ETL393" s="43"/>
      <c r="ETM393" s="43"/>
      <c r="ETN393" s="43"/>
      <c r="ETO393" s="43"/>
      <c r="ETP393" s="43"/>
      <c r="ETQ393" s="43"/>
      <c r="ETR393" s="43"/>
      <c r="ETS393" s="43"/>
      <c r="ETT393" s="43"/>
      <c r="ETU393" s="43"/>
      <c r="ETV393" s="43"/>
      <c r="ETW393" s="43"/>
      <c r="ETX393" s="43"/>
      <c r="ETY393" s="43"/>
      <c r="ETZ393" s="43"/>
      <c r="EUA393" s="43"/>
      <c r="EUB393" s="43"/>
      <c r="EUC393" s="43"/>
      <c r="EUD393" s="43"/>
      <c r="EUE393" s="43"/>
      <c r="EUF393" s="43"/>
      <c r="EUG393" s="43"/>
      <c r="EUH393" s="43"/>
      <c r="EUI393" s="43"/>
      <c r="EUJ393" s="43"/>
      <c r="EUK393" s="43"/>
      <c r="EUL393" s="43"/>
      <c r="EUM393" s="43"/>
      <c r="EUN393" s="43"/>
      <c r="EUO393" s="43"/>
      <c r="EUP393" s="43"/>
      <c r="EUQ393" s="43"/>
      <c r="EUR393" s="43"/>
      <c r="EUS393" s="43"/>
      <c r="EUT393" s="43"/>
      <c r="EUU393" s="43"/>
      <c r="EUV393" s="43"/>
      <c r="EUW393" s="43"/>
      <c r="EUX393" s="43"/>
      <c r="EUY393" s="43"/>
      <c r="EUZ393" s="43"/>
      <c r="EVA393" s="43"/>
      <c r="EVB393" s="43"/>
      <c r="EVC393" s="43"/>
      <c r="EVD393" s="43"/>
      <c r="EVE393" s="43"/>
      <c r="EVF393" s="43"/>
      <c r="EVG393" s="43"/>
      <c r="EVH393" s="43"/>
      <c r="EVI393" s="43"/>
      <c r="EVJ393" s="43"/>
      <c r="EVK393" s="43"/>
      <c r="EVL393" s="43"/>
      <c r="EVM393" s="43"/>
      <c r="EVN393" s="43"/>
      <c r="EVO393" s="43"/>
      <c r="EVP393" s="43"/>
      <c r="EVQ393" s="43"/>
      <c r="EVR393" s="43"/>
      <c r="EVS393" s="43"/>
      <c r="EVT393" s="43"/>
      <c r="EVU393" s="43"/>
      <c r="EVV393" s="43"/>
      <c r="EVW393" s="43"/>
      <c r="EVX393" s="43"/>
      <c r="EVY393" s="43"/>
      <c r="EVZ393" s="43"/>
      <c r="EWA393" s="43"/>
      <c r="EWB393" s="43"/>
      <c r="EWC393" s="43"/>
      <c r="EWD393" s="43"/>
      <c r="EWE393" s="43"/>
      <c r="EWF393" s="43"/>
      <c r="EWG393" s="43"/>
      <c r="EWH393" s="43"/>
      <c r="EWI393" s="43"/>
      <c r="EWJ393" s="43"/>
      <c r="EWK393" s="43"/>
      <c r="EWL393" s="43"/>
      <c r="EWM393" s="43"/>
      <c r="EWN393" s="43"/>
      <c r="EWO393" s="43"/>
      <c r="EWP393" s="43"/>
      <c r="EWQ393" s="43"/>
      <c r="EWR393" s="43"/>
      <c r="EWS393" s="43"/>
      <c r="EWT393" s="43"/>
      <c r="EWU393" s="43"/>
      <c r="EWV393" s="43"/>
      <c r="EWW393" s="43"/>
      <c r="EWX393" s="43"/>
      <c r="EWY393" s="43"/>
      <c r="EWZ393" s="43"/>
      <c r="EXA393" s="43"/>
      <c r="EXB393" s="43"/>
      <c r="EXC393" s="43"/>
      <c r="EXD393" s="43"/>
      <c r="EXE393" s="43"/>
      <c r="EXF393" s="43"/>
      <c r="EXG393" s="43"/>
      <c r="EXH393" s="43"/>
      <c r="EXI393" s="43"/>
      <c r="EXJ393" s="43"/>
      <c r="EXK393" s="43"/>
      <c r="EXL393" s="43"/>
      <c r="EXM393" s="43"/>
      <c r="EXN393" s="43"/>
      <c r="EXO393" s="43"/>
      <c r="EXP393" s="43"/>
      <c r="EXQ393" s="43"/>
      <c r="EXR393" s="43"/>
      <c r="EXS393" s="43"/>
      <c r="EXT393" s="43"/>
      <c r="EXU393" s="43"/>
      <c r="EXV393" s="43"/>
      <c r="EXW393" s="43"/>
      <c r="EXX393" s="43"/>
      <c r="EXY393" s="43"/>
      <c r="EXZ393" s="43"/>
      <c r="EYA393" s="43"/>
      <c r="EYB393" s="43"/>
      <c r="EYC393" s="43"/>
      <c r="EYD393" s="43"/>
      <c r="EYE393" s="43"/>
      <c r="EYF393" s="43"/>
      <c r="EYG393" s="43"/>
      <c r="EYH393" s="43"/>
      <c r="EYI393" s="43"/>
      <c r="EYJ393" s="43"/>
      <c r="EYK393" s="43"/>
      <c r="EYL393" s="43"/>
      <c r="EYM393" s="43"/>
      <c r="EYN393" s="43"/>
      <c r="EYO393" s="43"/>
      <c r="EYP393" s="43"/>
      <c r="EYQ393" s="43"/>
      <c r="EYR393" s="43"/>
      <c r="EYS393" s="43"/>
      <c r="EYT393" s="43"/>
      <c r="EYU393" s="43"/>
      <c r="EYV393" s="43"/>
      <c r="EYW393" s="43"/>
      <c r="EYX393" s="43"/>
      <c r="EYY393" s="43"/>
      <c r="EYZ393" s="43"/>
      <c r="EZA393" s="43"/>
      <c r="EZB393" s="43"/>
      <c r="EZC393" s="43"/>
      <c r="EZD393" s="43"/>
      <c r="EZE393" s="43"/>
      <c r="EZF393" s="43"/>
      <c r="EZG393" s="43"/>
      <c r="EZH393" s="43"/>
      <c r="EZI393" s="43"/>
      <c r="EZJ393" s="43"/>
      <c r="EZK393" s="43"/>
      <c r="EZL393" s="43"/>
      <c r="EZM393" s="43"/>
      <c r="EZN393" s="43"/>
      <c r="EZO393" s="43"/>
      <c r="EZP393" s="43"/>
      <c r="EZQ393" s="43"/>
      <c r="EZR393" s="43"/>
      <c r="EZS393" s="43"/>
      <c r="EZT393" s="43"/>
      <c r="EZU393" s="43"/>
      <c r="EZV393" s="43"/>
      <c r="EZW393" s="43"/>
      <c r="EZX393" s="43"/>
      <c r="EZY393" s="43"/>
      <c r="EZZ393" s="43"/>
      <c r="FAA393" s="43"/>
      <c r="FAB393" s="43"/>
      <c r="FAC393" s="43"/>
      <c r="FAD393" s="43"/>
      <c r="FAE393" s="43"/>
      <c r="FAF393" s="43"/>
      <c r="FAG393" s="43"/>
      <c r="FAH393" s="43"/>
      <c r="FAI393" s="43"/>
      <c r="FAJ393" s="43"/>
      <c r="FAK393" s="43"/>
      <c r="FAL393" s="43"/>
      <c r="FAM393" s="43"/>
      <c r="FAN393" s="43"/>
      <c r="FAO393" s="43"/>
      <c r="FAP393" s="43"/>
      <c r="FAQ393" s="43"/>
      <c r="FAR393" s="43"/>
      <c r="FAS393" s="43"/>
      <c r="FAT393" s="43"/>
      <c r="FAU393" s="43"/>
      <c r="FAV393" s="43"/>
      <c r="FAW393" s="43"/>
      <c r="FAX393" s="43"/>
      <c r="FAY393" s="43"/>
      <c r="FAZ393" s="43"/>
      <c r="FBA393" s="43"/>
      <c r="FBB393" s="43"/>
      <c r="FBC393" s="43"/>
      <c r="FBD393" s="43"/>
      <c r="FBE393" s="43"/>
      <c r="FBF393" s="43"/>
      <c r="FBG393" s="43"/>
      <c r="FBH393" s="43"/>
      <c r="FBI393" s="43"/>
      <c r="FBJ393" s="43"/>
      <c r="FBK393" s="43"/>
      <c r="FBL393" s="43"/>
      <c r="FBM393" s="43"/>
      <c r="FBN393" s="43"/>
      <c r="FBO393" s="43"/>
      <c r="FBP393" s="43"/>
      <c r="FBQ393" s="43"/>
      <c r="FBR393" s="43"/>
      <c r="FBS393" s="43"/>
      <c r="FBT393" s="43"/>
      <c r="FBU393" s="43"/>
      <c r="FBV393" s="43"/>
      <c r="FBW393" s="43"/>
      <c r="FBX393" s="43"/>
      <c r="FBY393" s="43"/>
      <c r="FBZ393" s="43"/>
      <c r="FCA393" s="43"/>
      <c r="FCB393" s="43"/>
      <c r="FCC393" s="43"/>
      <c r="FCD393" s="43"/>
      <c r="FCE393" s="43"/>
      <c r="FCF393" s="43"/>
      <c r="FCG393" s="43"/>
      <c r="FCH393" s="43"/>
      <c r="FCI393" s="43"/>
      <c r="FCJ393" s="43"/>
      <c r="FCK393" s="43"/>
      <c r="FCL393" s="43"/>
      <c r="FCM393" s="43"/>
      <c r="FCN393" s="43"/>
      <c r="FCO393" s="43"/>
      <c r="FCP393" s="43"/>
      <c r="FCQ393" s="43"/>
      <c r="FCR393" s="43"/>
      <c r="FCS393" s="43"/>
      <c r="FCT393" s="43"/>
      <c r="FCU393" s="43"/>
      <c r="FCV393" s="43"/>
      <c r="FCW393" s="43"/>
      <c r="FCX393" s="43"/>
      <c r="FCY393" s="43"/>
      <c r="FCZ393" s="43"/>
      <c r="FDA393" s="43"/>
      <c r="FDB393" s="43"/>
      <c r="FDC393" s="43"/>
      <c r="FDD393" s="43"/>
      <c r="FDE393" s="43"/>
      <c r="FDF393" s="43"/>
      <c r="FDG393" s="43"/>
      <c r="FDH393" s="43"/>
      <c r="FDI393" s="43"/>
      <c r="FDJ393" s="43"/>
      <c r="FDK393" s="43"/>
      <c r="FDL393" s="43"/>
      <c r="FDM393" s="43"/>
      <c r="FDN393" s="43"/>
      <c r="FDO393" s="43"/>
      <c r="FDP393" s="43"/>
      <c r="FDQ393" s="43"/>
      <c r="FDR393" s="43"/>
      <c r="FDS393" s="43"/>
      <c r="FDT393" s="43"/>
      <c r="FDU393" s="43"/>
      <c r="FDV393" s="43"/>
      <c r="FDW393" s="43"/>
      <c r="FDX393" s="43"/>
      <c r="FDY393" s="43"/>
      <c r="FDZ393" s="43"/>
      <c r="FEA393" s="43"/>
      <c r="FEB393" s="43"/>
      <c r="FEC393" s="43"/>
      <c r="FED393" s="43"/>
      <c r="FEE393" s="43"/>
      <c r="FEF393" s="43"/>
      <c r="FEG393" s="43"/>
      <c r="FEH393" s="43"/>
      <c r="FEI393" s="43"/>
      <c r="FEJ393" s="43"/>
      <c r="FEK393" s="43"/>
      <c r="FEL393" s="43"/>
      <c r="FEM393" s="43"/>
      <c r="FEN393" s="43"/>
      <c r="FEO393" s="43"/>
      <c r="FEP393" s="43"/>
      <c r="FEQ393" s="43"/>
      <c r="FER393" s="43"/>
      <c r="FES393" s="43"/>
      <c r="FET393" s="43"/>
      <c r="FEU393" s="43"/>
      <c r="FEV393" s="43"/>
      <c r="FEW393" s="43"/>
      <c r="FEX393" s="43"/>
      <c r="FEY393" s="43"/>
      <c r="FEZ393" s="43"/>
      <c r="FFA393" s="43"/>
      <c r="FFB393" s="43"/>
      <c r="FFC393" s="43"/>
      <c r="FFD393" s="43"/>
      <c r="FFE393" s="43"/>
      <c r="FFF393" s="43"/>
      <c r="FFG393" s="43"/>
      <c r="FFH393" s="43"/>
      <c r="FFI393" s="43"/>
      <c r="FFJ393" s="43"/>
      <c r="FFK393" s="43"/>
      <c r="FFL393" s="43"/>
      <c r="FFM393" s="43"/>
      <c r="FFN393" s="43"/>
      <c r="FFO393" s="43"/>
      <c r="FFP393" s="43"/>
      <c r="FFQ393" s="43"/>
      <c r="FFR393" s="43"/>
      <c r="FFS393" s="43"/>
      <c r="FFT393" s="43"/>
      <c r="FFU393" s="43"/>
      <c r="FFV393" s="43"/>
      <c r="FFW393" s="43"/>
      <c r="FFX393" s="43"/>
      <c r="FFY393" s="43"/>
      <c r="FFZ393" s="43"/>
      <c r="FGA393" s="43"/>
      <c r="FGB393" s="43"/>
      <c r="FGC393" s="43"/>
      <c r="FGD393" s="43"/>
      <c r="FGE393" s="43"/>
      <c r="FGF393" s="43"/>
      <c r="FGG393" s="43"/>
      <c r="FGH393" s="43"/>
      <c r="FGI393" s="43"/>
      <c r="FGJ393" s="43"/>
      <c r="FGK393" s="43"/>
      <c r="FGL393" s="43"/>
      <c r="FGM393" s="43"/>
      <c r="FGN393" s="43"/>
      <c r="FGO393" s="43"/>
      <c r="FGP393" s="43"/>
      <c r="FGQ393" s="43"/>
      <c r="FGR393" s="43"/>
      <c r="FGS393" s="43"/>
      <c r="FGT393" s="43"/>
      <c r="FGU393" s="43"/>
      <c r="FGV393" s="43"/>
      <c r="FGW393" s="43"/>
      <c r="FGX393" s="43"/>
      <c r="FGY393" s="43"/>
      <c r="FGZ393" s="43"/>
      <c r="FHA393" s="43"/>
      <c r="FHB393" s="43"/>
      <c r="FHC393" s="43"/>
      <c r="FHD393" s="43"/>
      <c r="FHE393" s="43"/>
      <c r="FHF393" s="43"/>
      <c r="FHG393" s="43"/>
      <c r="FHH393" s="43"/>
      <c r="FHI393" s="43"/>
      <c r="FHJ393" s="43"/>
      <c r="FHK393" s="43"/>
      <c r="FHL393" s="43"/>
      <c r="FHM393" s="43"/>
      <c r="FHN393" s="43"/>
      <c r="FHO393" s="43"/>
      <c r="FHP393" s="43"/>
      <c r="FHQ393" s="43"/>
      <c r="FHR393" s="43"/>
      <c r="FHS393" s="43"/>
      <c r="FHT393" s="43"/>
      <c r="FHU393" s="43"/>
      <c r="FHV393" s="43"/>
      <c r="FHW393" s="43"/>
      <c r="FHX393" s="43"/>
      <c r="FHY393" s="43"/>
      <c r="FHZ393" s="43"/>
      <c r="FIA393" s="43"/>
      <c r="FIB393" s="43"/>
      <c r="FIC393" s="43"/>
      <c r="FID393" s="43"/>
      <c r="FIE393" s="43"/>
      <c r="FIF393" s="43"/>
      <c r="FIG393" s="43"/>
      <c r="FIH393" s="43"/>
      <c r="FII393" s="43"/>
      <c r="FIJ393" s="43"/>
      <c r="FIK393" s="43"/>
      <c r="FIL393" s="43"/>
      <c r="FIM393" s="43"/>
      <c r="FIN393" s="43"/>
      <c r="FIO393" s="43"/>
      <c r="FIP393" s="43"/>
      <c r="FIQ393" s="43"/>
      <c r="FIR393" s="43"/>
      <c r="FIS393" s="43"/>
      <c r="FIT393" s="43"/>
      <c r="FIU393" s="43"/>
      <c r="FIV393" s="43"/>
      <c r="FIW393" s="43"/>
      <c r="FIX393" s="43"/>
      <c r="FIY393" s="43"/>
      <c r="FIZ393" s="43"/>
      <c r="FJA393" s="43"/>
      <c r="FJB393" s="43"/>
      <c r="FJC393" s="43"/>
      <c r="FJD393" s="43"/>
      <c r="FJE393" s="43"/>
      <c r="FJF393" s="43"/>
      <c r="FJG393" s="43"/>
      <c r="FJH393" s="43"/>
      <c r="FJI393" s="43"/>
      <c r="FJJ393" s="43"/>
      <c r="FJK393" s="43"/>
      <c r="FJL393" s="43"/>
      <c r="FJM393" s="43"/>
      <c r="FJN393" s="43"/>
      <c r="FJO393" s="43"/>
      <c r="FJP393" s="43"/>
      <c r="FJQ393" s="43"/>
      <c r="FJR393" s="43"/>
      <c r="FJS393" s="43"/>
      <c r="FJT393" s="43"/>
      <c r="FJU393" s="43"/>
      <c r="FJV393" s="43"/>
      <c r="FJW393" s="43"/>
      <c r="FJX393" s="43"/>
      <c r="FJY393" s="43"/>
      <c r="FJZ393" s="43"/>
      <c r="FKA393" s="43"/>
      <c r="FKB393" s="43"/>
      <c r="FKC393" s="43"/>
      <c r="FKD393" s="43"/>
      <c r="FKE393" s="43"/>
      <c r="FKF393" s="43"/>
      <c r="FKG393" s="43"/>
      <c r="FKH393" s="43"/>
      <c r="FKI393" s="43"/>
      <c r="FKJ393" s="43"/>
      <c r="FKK393" s="43"/>
      <c r="FKL393" s="43"/>
      <c r="FKM393" s="43"/>
      <c r="FKN393" s="43"/>
      <c r="FKO393" s="43"/>
      <c r="FKP393" s="43"/>
      <c r="FKQ393" s="43"/>
      <c r="FKR393" s="43"/>
      <c r="FKS393" s="43"/>
      <c r="FKT393" s="43"/>
      <c r="FKU393" s="43"/>
      <c r="FKV393" s="43"/>
      <c r="FKW393" s="43"/>
      <c r="FKX393" s="43"/>
      <c r="FKY393" s="43"/>
      <c r="FKZ393" s="43"/>
      <c r="FLA393" s="43"/>
      <c r="FLB393" s="43"/>
      <c r="FLC393" s="43"/>
      <c r="FLD393" s="43"/>
      <c r="FLE393" s="43"/>
      <c r="FLF393" s="43"/>
      <c r="FLG393" s="43"/>
      <c r="FLH393" s="43"/>
      <c r="FLI393" s="43"/>
      <c r="FLJ393" s="43"/>
      <c r="FLK393" s="43"/>
      <c r="FLL393" s="43"/>
      <c r="FLM393" s="43"/>
      <c r="FLN393" s="43"/>
      <c r="FLO393" s="43"/>
      <c r="FLP393" s="43"/>
      <c r="FLQ393" s="43"/>
      <c r="FLR393" s="43"/>
      <c r="FLS393" s="43"/>
      <c r="FLT393" s="43"/>
      <c r="FLU393" s="43"/>
      <c r="FLV393" s="43"/>
      <c r="FLW393" s="43"/>
      <c r="FLX393" s="43"/>
      <c r="FLY393" s="43"/>
      <c r="FLZ393" s="43"/>
      <c r="FMA393" s="43"/>
      <c r="FMB393" s="43"/>
      <c r="FMC393" s="43"/>
      <c r="FMD393" s="43"/>
      <c r="FME393" s="43"/>
      <c r="FMF393" s="43"/>
      <c r="FMG393" s="43"/>
      <c r="FMH393" s="43"/>
      <c r="FMI393" s="43"/>
      <c r="FMJ393" s="43"/>
      <c r="FMK393" s="43"/>
      <c r="FML393" s="43"/>
      <c r="FMM393" s="43"/>
      <c r="FMN393" s="43"/>
      <c r="FMO393" s="43"/>
      <c r="FMP393" s="43"/>
      <c r="FMQ393" s="43"/>
      <c r="FMR393" s="43"/>
      <c r="FMS393" s="43"/>
      <c r="FMT393" s="43"/>
      <c r="FMU393" s="43"/>
      <c r="FMV393" s="43"/>
      <c r="FMW393" s="43"/>
      <c r="FMX393" s="43"/>
      <c r="FMY393" s="43"/>
      <c r="FMZ393" s="43"/>
      <c r="FNA393" s="43"/>
      <c r="FNB393" s="43"/>
      <c r="FNC393" s="43"/>
      <c r="FND393" s="43"/>
      <c r="FNE393" s="43"/>
      <c r="FNF393" s="43"/>
      <c r="FNG393" s="43"/>
      <c r="FNH393" s="43"/>
      <c r="FNI393" s="43"/>
      <c r="FNJ393" s="43"/>
      <c r="FNK393" s="43"/>
      <c r="FNL393" s="43"/>
      <c r="FNM393" s="43"/>
      <c r="FNN393" s="43"/>
      <c r="FNO393" s="43"/>
      <c r="FNP393" s="43"/>
      <c r="FNQ393" s="43"/>
      <c r="FNR393" s="43"/>
      <c r="FNS393" s="43"/>
      <c r="FNT393" s="43"/>
      <c r="FNU393" s="43"/>
      <c r="FNV393" s="43"/>
      <c r="FNW393" s="43"/>
      <c r="FNX393" s="43"/>
      <c r="FNY393" s="43"/>
      <c r="FNZ393" s="43"/>
      <c r="FOA393" s="43"/>
      <c r="FOB393" s="43"/>
      <c r="FOC393" s="43"/>
      <c r="FOD393" s="43"/>
      <c r="FOE393" s="43"/>
      <c r="FOF393" s="43"/>
      <c r="FOG393" s="43"/>
      <c r="FOH393" s="43"/>
      <c r="FOI393" s="43"/>
      <c r="FOJ393" s="43"/>
      <c r="FOK393" s="43"/>
      <c r="FOL393" s="43"/>
      <c r="FOM393" s="43"/>
      <c r="FON393" s="43"/>
      <c r="FOO393" s="43"/>
      <c r="FOP393" s="43"/>
      <c r="FOQ393" s="43"/>
      <c r="FOR393" s="43"/>
      <c r="FOS393" s="43"/>
      <c r="FOT393" s="43"/>
      <c r="FOU393" s="43"/>
      <c r="FOV393" s="43"/>
      <c r="FOW393" s="43"/>
      <c r="FOX393" s="43"/>
      <c r="FOY393" s="43"/>
      <c r="FOZ393" s="43"/>
      <c r="FPA393" s="43"/>
      <c r="FPB393" s="43"/>
      <c r="FPC393" s="43"/>
      <c r="FPD393" s="43"/>
      <c r="FPE393" s="43"/>
      <c r="FPF393" s="43"/>
      <c r="FPG393" s="43"/>
      <c r="FPH393" s="43"/>
      <c r="FPI393" s="43"/>
      <c r="FPJ393" s="43"/>
      <c r="FPK393" s="43"/>
      <c r="FPL393" s="43"/>
      <c r="FPM393" s="43"/>
      <c r="FPN393" s="43"/>
      <c r="FPO393" s="43"/>
      <c r="FPP393" s="43"/>
      <c r="FPQ393" s="43"/>
      <c r="FPR393" s="43"/>
      <c r="FPS393" s="43"/>
      <c r="FPT393" s="43"/>
      <c r="FPU393" s="43"/>
      <c r="FPV393" s="43"/>
      <c r="FPW393" s="43"/>
      <c r="FPX393" s="43"/>
      <c r="FPY393" s="43"/>
      <c r="FPZ393" s="43"/>
      <c r="FQA393" s="43"/>
      <c r="FQB393" s="43"/>
      <c r="FQC393" s="43"/>
      <c r="FQD393" s="43"/>
      <c r="FQE393" s="43"/>
      <c r="FQF393" s="43"/>
      <c r="FQG393" s="43"/>
      <c r="FQH393" s="43"/>
      <c r="FQI393" s="43"/>
      <c r="FQJ393" s="43"/>
      <c r="FQK393" s="43"/>
      <c r="FQL393" s="43"/>
      <c r="FQM393" s="43"/>
      <c r="FQN393" s="43"/>
      <c r="FQO393" s="43"/>
      <c r="FQP393" s="43"/>
      <c r="FQQ393" s="43"/>
      <c r="FQR393" s="43"/>
      <c r="FQS393" s="43"/>
      <c r="FQT393" s="43"/>
      <c r="FQU393" s="43"/>
      <c r="FQV393" s="43"/>
      <c r="FQW393" s="43"/>
      <c r="FQX393" s="43"/>
      <c r="FQY393" s="43"/>
      <c r="FQZ393" s="43"/>
      <c r="FRA393" s="43"/>
      <c r="FRB393" s="43"/>
      <c r="FRC393" s="43"/>
      <c r="FRD393" s="43"/>
      <c r="FRE393" s="43"/>
      <c r="FRF393" s="43"/>
      <c r="FRG393" s="43"/>
      <c r="FRH393" s="43"/>
      <c r="FRI393" s="43"/>
      <c r="FRJ393" s="43"/>
      <c r="FRK393" s="43"/>
      <c r="FRL393" s="43"/>
      <c r="FRM393" s="43"/>
      <c r="FRN393" s="43"/>
      <c r="FRO393" s="43"/>
      <c r="FRP393" s="43"/>
      <c r="FRQ393" s="43"/>
      <c r="FRR393" s="43"/>
      <c r="FRS393" s="43"/>
      <c r="FRT393" s="43"/>
      <c r="FRU393" s="43"/>
      <c r="FRV393" s="43"/>
      <c r="FRW393" s="43"/>
      <c r="FRX393" s="43"/>
      <c r="FRY393" s="43"/>
      <c r="FRZ393" s="43"/>
      <c r="FSA393" s="43"/>
      <c r="FSB393" s="43"/>
      <c r="FSC393" s="43"/>
      <c r="FSD393" s="43"/>
      <c r="FSE393" s="43"/>
      <c r="FSF393" s="43"/>
      <c r="FSG393" s="43"/>
      <c r="FSH393" s="43"/>
      <c r="FSI393" s="43"/>
      <c r="FSJ393" s="43"/>
      <c r="FSK393" s="43"/>
      <c r="FSL393" s="43"/>
      <c r="FSM393" s="43"/>
      <c r="FSN393" s="43"/>
      <c r="FSO393" s="43"/>
      <c r="FSP393" s="43"/>
      <c r="FSQ393" s="43"/>
      <c r="FSR393" s="43"/>
      <c r="FSS393" s="43"/>
      <c r="FST393" s="43"/>
      <c r="FSU393" s="43"/>
      <c r="FSV393" s="43"/>
      <c r="FSW393" s="43"/>
      <c r="FSX393" s="43"/>
      <c r="FSY393" s="43"/>
      <c r="FSZ393" s="43"/>
      <c r="FTA393" s="43"/>
      <c r="FTB393" s="43"/>
      <c r="FTC393" s="43"/>
      <c r="FTD393" s="43"/>
      <c r="FTE393" s="43"/>
      <c r="FTF393" s="43"/>
      <c r="FTG393" s="43"/>
      <c r="FTH393" s="43"/>
      <c r="FTI393" s="43"/>
      <c r="FTJ393" s="43"/>
      <c r="FTK393" s="43"/>
      <c r="FTL393" s="43"/>
      <c r="FTM393" s="43"/>
      <c r="FTN393" s="43"/>
      <c r="FTO393" s="43"/>
      <c r="FTP393" s="43"/>
      <c r="FTQ393" s="43"/>
      <c r="FTR393" s="43"/>
      <c r="FTS393" s="43"/>
      <c r="FTT393" s="43"/>
      <c r="FTU393" s="43"/>
      <c r="FTV393" s="43"/>
      <c r="FTW393" s="43"/>
      <c r="FTX393" s="43"/>
      <c r="FTY393" s="43"/>
      <c r="FTZ393" s="43"/>
      <c r="FUA393" s="43"/>
      <c r="FUB393" s="43"/>
      <c r="FUC393" s="43"/>
      <c r="FUD393" s="43"/>
      <c r="FUE393" s="43"/>
      <c r="FUF393" s="43"/>
      <c r="FUG393" s="43"/>
      <c r="FUH393" s="43"/>
      <c r="FUI393" s="43"/>
      <c r="FUJ393" s="43"/>
      <c r="FUK393" s="43"/>
      <c r="FUL393" s="43"/>
      <c r="FUM393" s="43"/>
      <c r="FUN393" s="43"/>
      <c r="FUO393" s="43"/>
      <c r="FUP393" s="43"/>
      <c r="FUQ393" s="43"/>
      <c r="FUR393" s="43"/>
      <c r="FUS393" s="43"/>
      <c r="FUT393" s="43"/>
      <c r="FUU393" s="43"/>
      <c r="FUV393" s="43"/>
      <c r="FUW393" s="43"/>
      <c r="FUX393" s="43"/>
      <c r="FUY393" s="43"/>
      <c r="FUZ393" s="43"/>
      <c r="FVA393" s="43"/>
      <c r="FVB393" s="43"/>
      <c r="FVC393" s="43"/>
      <c r="FVD393" s="43"/>
      <c r="FVE393" s="43"/>
      <c r="FVF393" s="43"/>
      <c r="FVG393" s="43"/>
      <c r="FVH393" s="43"/>
      <c r="FVI393" s="43"/>
      <c r="FVJ393" s="43"/>
      <c r="FVK393" s="43"/>
      <c r="FVL393" s="43"/>
      <c r="FVM393" s="43"/>
      <c r="FVN393" s="43"/>
      <c r="FVO393" s="43"/>
      <c r="FVP393" s="43"/>
      <c r="FVQ393" s="43"/>
      <c r="FVR393" s="43"/>
      <c r="FVS393" s="43"/>
      <c r="FVT393" s="43"/>
      <c r="FVU393" s="43"/>
      <c r="FVV393" s="43"/>
      <c r="FVW393" s="43"/>
      <c r="FVX393" s="43"/>
      <c r="FVY393" s="43"/>
      <c r="FVZ393" s="43"/>
      <c r="FWA393" s="43"/>
      <c r="FWB393" s="43"/>
      <c r="FWC393" s="43"/>
      <c r="FWD393" s="43"/>
      <c r="FWE393" s="43"/>
      <c r="FWF393" s="43"/>
      <c r="FWG393" s="43"/>
      <c r="FWH393" s="43"/>
      <c r="FWI393" s="43"/>
      <c r="FWJ393" s="43"/>
      <c r="FWK393" s="43"/>
      <c r="FWL393" s="43"/>
      <c r="FWM393" s="43"/>
      <c r="FWN393" s="43"/>
      <c r="FWO393" s="43"/>
      <c r="FWP393" s="43"/>
      <c r="FWQ393" s="43"/>
      <c r="FWR393" s="43"/>
      <c r="FWS393" s="43"/>
      <c r="FWT393" s="43"/>
      <c r="FWU393" s="43"/>
      <c r="FWV393" s="43"/>
      <c r="FWW393" s="43"/>
      <c r="FWX393" s="43"/>
      <c r="FWY393" s="43"/>
      <c r="FWZ393" s="43"/>
      <c r="FXA393" s="43"/>
      <c r="FXB393" s="43"/>
      <c r="FXC393" s="43"/>
      <c r="FXD393" s="43"/>
      <c r="FXE393" s="43"/>
      <c r="FXF393" s="43"/>
      <c r="FXG393" s="43"/>
      <c r="FXH393" s="43"/>
      <c r="FXI393" s="43"/>
      <c r="FXJ393" s="43"/>
      <c r="FXK393" s="43"/>
      <c r="FXL393" s="43"/>
      <c r="FXM393" s="43"/>
      <c r="FXN393" s="43"/>
      <c r="FXO393" s="43"/>
      <c r="FXP393" s="43"/>
      <c r="FXQ393" s="43"/>
      <c r="FXR393" s="43"/>
      <c r="FXS393" s="43"/>
      <c r="FXT393" s="43"/>
      <c r="FXU393" s="43"/>
      <c r="FXV393" s="43"/>
      <c r="FXW393" s="43"/>
      <c r="FXX393" s="43"/>
      <c r="FXY393" s="43"/>
      <c r="FXZ393" s="43"/>
      <c r="FYA393" s="43"/>
      <c r="FYB393" s="43"/>
      <c r="FYC393" s="43"/>
      <c r="FYD393" s="43"/>
      <c r="FYE393" s="43"/>
      <c r="FYF393" s="43"/>
      <c r="FYG393" s="43"/>
      <c r="FYH393" s="43"/>
      <c r="FYI393" s="43"/>
      <c r="FYJ393" s="43"/>
      <c r="FYK393" s="43"/>
      <c r="FYL393" s="43"/>
      <c r="FYM393" s="43"/>
      <c r="FYN393" s="43"/>
      <c r="FYO393" s="43"/>
      <c r="FYP393" s="43"/>
      <c r="FYQ393" s="43"/>
      <c r="FYR393" s="43"/>
      <c r="FYS393" s="43"/>
      <c r="FYT393" s="43"/>
      <c r="FYU393" s="43"/>
      <c r="FYV393" s="43"/>
      <c r="FYW393" s="43"/>
      <c r="FYX393" s="43"/>
      <c r="FYY393" s="43"/>
      <c r="FYZ393" s="43"/>
      <c r="FZA393" s="43"/>
      <c r="FZB393" s="43"/>
      <c r="FZC393" s="43"/>
      <c r="FZD393" s="43"/>
      <c r="FZE393" s="43"/>
      <c r="FZF393" s="43"/>
      <c r="FZG393" s="43"/>
      <c r="FZH393" s="43"/>
      <c r="FZI393" s="43"/>
      <c r="FZJ393" s="43"/>
      <c r="FZK393" s="43"/>
      <c r="FZL393" s="43"/>
      <c r="FZM393" s="43"/>
      <c r="FZN393" s="43"/>
      <c r="FZO393" s="43"/>
      <c r="FZP393" s="43"/>
      <c r="FZQ393" s="43"/>
      <c r="FZR393" s="43"/>
      <c r="FZS393" s="43"/>
      <c r="FZT393" s="43"/>
      <c r="FZU393" s="43"/>
      <c r="FZV393" s="43"/>
      <c r="FZW393" s="43"/>
      <c r="FZX393" s="43"/>
      <c r="FZY393" s="43"/>
      <c r="FZZ393" s="43"/>
      <c r="GAA393" s="43"/>
      <c r="GAB393" s="43"/>
      <c r="GAC393" s="43"/>
      <c r="GAD393" s="43"/>
      <c r="GAE393" s="43"/>
      <c r="GAF393" s="43"/>
      <c r="GAG393" s="43"/>
      <c r="GAH393" s="43"/>
      <c r="GAI393" s="43"/>
      <c r="GAJ393" s="43"/>
      <c r="GAK393" s="43"/>
      <c r="GAL393" s="43"/>
      <c r="GAM393" s="43"/>
      <c r="GAN393" s="43"/>
      <c r="GAO393" s="43"/>
      <c r="GAP393" s="43"/>
      <c r="GAQ393" s="43"/>
      <c r="GAR393" s="43"/>
      <c r="GAS393" s="43"/>
      <c r="GAT393" s="43"/>
      <c r="GAU393" s="43"/>
      <c r="GAV393" s="43"/>
      <c r="GAW393" s="43"/>
      <c r="GAX393" s="43"/>
      <c r="GAY393" s="43"/>
      <c r="GAZ393" s="43"/>
      <c r="GBA393" s="43"/>
      <c r="GBB393" s="43"/>
      <c r="GBC393" s="43"/>
      <c r="GBD393" s="43"/>
      <c r="GBE393" s="43"/>
      <c r="GBF393" s="43"/>
      <c r="GBG393" s="43"/>
      <c r="GBH393" s="43"/>
      <c r="GBI393" s="43"/>
      <c r="GBJ393" s="43"/>
      <c r="GBK393" s="43"/>
      <c r="GBL393" s="43"/>
      <c r="GBM393" s="43"/>
      <c r="GBN393" s="43"/>
      <c r="GBO393" s="43"/>
      <c r="GBP393" s="43"/>
      <c r="GBQ393" s="43"/>
      <c r="GBR393" s="43"/>
      <c r="GBS393" s="43"/>
      <c r="GBT393" s="43"/>
      <c r="GBU393" s="43"/>
      <c r="GBV393" s="43"/>
      <c r="GBW393" s="43"/>
      <c r="GBX393" s="43"/>
      <c r="GBY393" s="43"/>
      <c r="GBZ393" s="43"/>
      <c r="GCA393" s="43"/>
      <c r="GCB393" s="43"/>
      <c r="GCC393" s="43"/>
      <c r="GCD393" s="43"/>
      <c r="GCE393" s="43"/>
      <c r="GCF393" s="43"/>
      <c r="GCG393" s="43"/>
      <c r="GCH393" s="43"/>
      <c r="GCI393" s="43"/>
      <c r="GCJ393" s="43"/>
      <c r="GCK393" s="43"/>
      <c r="GCL393" s="43"/>
      <c r="GCM393" s="43"/>
      <c r="GCN393" s="43"/>
      <c r="GCO393" s="43"/>
      <c r="GCP393" s="43"/>
      <c r="GCQ393" s="43"/>
      <c r="GCR393" s="43"/>
      <c r="GCS393" s="43"/>
      <c r="GCT393" s="43"/>
      <c r="GCU393" s="43"/>
      <c r="GCV393" s="43"/>
      <c r="GCW393" s="43"/>
      <c r="GCX393" s="43"/>
      <c r="GCY393" s="43"/>
      <c r="GCZ393" s="43"/>
      <c r="GDA393" s="43"/>
      <c r="GDB393" s="43"/>
      <c r="GDC393" s="43"/>
      <c r="GDD393" s="43"/>
      <c r="GDE393" s="43"/>
      <c r="GDF393" s="43"/>
      <c r="GDG393" s="43"/>
      <c r="GDH393" s="43"/>
      <c r="GDI393" s="43"/>
      <c r="GDJ393" s="43"/>
      <c r="GDK393" s="43"/>
      <c r="GDL393" s="43"/>
      <c r="GDM393" s="43"/>
      <c r="GDN393" s="43"/>
      <c r="GDO393" s="43"/>
      <c r="GDP393" s="43"/>
      <c r="GDQ393" s="43"/>
      <c r="GDR393" s="43"/>
      <c r="GDS393" s="43"/>
      <c r="GDT393" s="43"/>
      <c r="GDU393" s="43"/>
      <c r="GDV393" s="43"/>
      <c r="GDW393" s="43"/>
      <c r="GDX393" s="43"/>
      <c r="GDY393" s="43"/>
      <c r="GDZ393" s="43"/>
      <c r="GEA393" s="43"/>
      <c r="GEB393" s="43"/>
      <c r="GEC393" s="43"/>
      <c r="GED393" s="43"/>
      <c r="GEE393" s="43"/>
      <c r="GEF393" s="43"/>
      <c r="GEG393" s="43"/>
      <c r="GEH393" s="43"/>
      <c r="GEI393" s="43"/>
      <c r="GEJ393" s="43"/>
      <c r="GEK393" s="43"/>
      <c r="GEL393" s="43"/>
      <c r="GEM393" s="43"/>
      <c r="GEN393" s="43"/>
      <c r="GEO393" s="43"/>
      <c r="GEP393" s="43"/>
      <c r="GEQ393" s="43"/>
      <c r="GER393" s="43"/>
      <c r="GES393" s="43"/>
      <c r="GET393" s="43"/>
      <c r="GEU393" s="43"/>
      <c r="GEV393" s="43"/>
      <c r="GEW393" s="43"/>
      <c r="GEX393" s="43"/>
      <c r="GEY393" s="43"/>
      <c r="GEZ393" s="43"/>
      <c r="GFA393" s="43"/>
      <c r="GFB393" s="43"/>
      <c r="GFC393" s="43"/>
      <c r="GFD393" s="43"/>
      <c r="GFE393" s="43"/>
      <c r="GFF393" s="43"/>
      <c r="GFG393" s="43"/>
      <c r="GFH393" s="43"/>
      <c r="GFI393" s="43"/>
      <c r="GFJ393" s="43"/>
      <c r="GFK393" s="43"/>
      <c r="GFL393" s="43"/>
      <c r="GFM393" s="43"/>
      <c r="GFN393" s="43"/>
      <c r="GFO393" s="43"/>
      <c r="GFP393" s="43"/>
      <c r="GFQ393" s="43"/>
      <c r="GFR393" s="43"/>
      <c r="GFS393" s="43"/>
      <c r="GFT393" s="43"/>
      <c r="GFU393" s="43"/>
      <c r="GFV393" s="43"/>
      <c r="GFW393" s="43"/>
      <c r="GFX393" s="43"/>
      <c r="GFY393" s="43"/>
      <c r="GFZ393" s="43"/>
      <c r="GGA393" s="43"/>
      <c r="GGB393" s="43"/>
      <c r="GGC393" s="43"/>
      <c r="GGD393" s="43"/>
      <c r="GGE393" s="43"/>
      <c r="GGF393" s="43"/>
      <c r="GGG393" s="43"/>
      <c r="GGH393" s="43"/>
      <c r="GGI393" s="43"/>
      <c r="GGJ393" s="43"/>
      <c r="GGK393" s="43"/>
      <c r="GGL393" s="43"/>
      <c r="GGM393" s="43"/>
      <c r="GGN393" s="43"/>
      <c r="GGO393" s="43"/>
      <c r="GGP393" s="43"/>
      <c r="GGQ393" s="43"/>
      <c r="GGR393" s="43"/>
      <c r="GGS393" s="43"/>
      <c r="GGT393" s="43"/>
      <c r="GGU393" s="43"/>
      <c r="GGV393" s="43"/>
      <c r="GGW393" s="43"/>
      <c r="GGX393" s="43"/>
      <c r="GGY393" s="43"/>
      <c r="GGZ393" s="43"/>
      <c r="GHA393" s="43"/>
      <c r="GHB393" s="43"/>
      <c r="GHC393" s="43"/>
      <c r="GHD393" s="43"/>
      <c r="GHE393" s="43"/>
      <c r="GHF393" s="43"/>
      <c r="GHG393" s="43"/>
      <c r="GHH393" s="43"/>
      <c r="GHI393" s="43"/>
      <c r="GHJ393" s="43"/>
      <c r="GHK393" s="43"/>
      <c r="GHL393" s="43"/>
      <c r="GHM393" s="43"/>
      <c r="GHN393" s="43"/>
      <c r="GHO393" s="43"/>
      <c r="GHP393" s="43"/>
      <c r="GHQ393" s="43"/>
      <c r="GHR393" s="43"/>
      <c r="GHS393" s="43"/>
      <c r="GHT393" s="43"/>
      <c r="GHU393" s="43"/>
      <c r="GHV393" s="43"/>
      <c r="GHW393" s="43"/>
      <c r="GHX393" s="43"/>
      <c r="GHY393" s="43"/>
      <c r="GHZ393" s="43"/>
      <c r="GIA393" s="43"/>
      <c r="GIB393" s="43"/>
      <c r="GIC393" s="43"/>
      <c r="GID393" s="43"/>
      <c r="GIE393" s="43"/>
      <c r="GIF393" s="43"/>
      <c r="GIG393" s="43"/>
      <c r="GIH393" s="43"/>
      <c r="GII393" s="43"/>
      <c r="GIJ393" s="43"/>
      <c r="GIK393" s="43"/>
      <c r="GIL393" s="43"/>
      <c r="GIM393" s="43"/>
      <c r="GIN393" s="43"/>
      <c r="GIO393" s="43"/>
      <c r="GIP393" s="43"/>
      <c r="GIQ393" s="43"/>
      <c r="GIR393" s="43"/>
      <c r="GIS393" s="43"/>
      <c r="GIT393" s="43"/>
      <c r="GIU393" s="43"/>
      <c r="GIV393" s="43"/>
      <c r="GIW393" s="43"/>
      <c r="GIX393" s="43"/>
      <c r="GIY393" s="43"/>
      <c r="GIZ393" s="43"/>
      <c r="GJA393" s="43"/>
      <c r="GJB393" s="43"/>
      <c r="GJC393" s="43"/>
      <c r="GJD393" s="43"/>
      <c r="GJE393" s="43"/>
      <c r="GJF393" s="43"/>
      <c r="GJG393" s="43"/>
      <c r="GJH393" s="43"/>
      <c r="GJI393" s="43"/>
      <c r="GJJ393" s="43"/>
      <c r="GJK393" s="43"/>
      <c r="GJL393" s="43"/>
      <c r="GJM393" s="43"/>
      <c r="GJN393" s="43"/>
      <c r="GJO393" s="43"/>
      <c r="GJP393" s="43"/>
      <c r="GJQ393" s="43"/>
      <c r="GJR393" s="43"/>
      <c r="GJS393" s="43"/>
      <c r="GJT393" s="43"/>
      <c r="GJU393" s="43"/>
      <c r="GJV393" s="43"/>
      <c r="GJW393" s="43"/>
      <c r="GJX393" s="43"/>
      <c r="GJY393" s="43"/>
      <c r="GJZ393" s="43"/>
      <c r="GKA393" s="43"/>
      <c r="GKB393" s="43"/>
      <c r="GKC393" s="43"/>
      <c r="GKD393" s="43"/>
      <c r="GKE393" s="43"/>
      <c r="GKF393" s="43"/>
      <c r="GKG393" s="43"/>
      <c r="GKH393" s="43"/>
      <c r="GKI393" s="43"/>
      <c r="GKJ393" s="43"/>
      <c r="GKK393" s="43"/>
      <c r="GKL393" s="43"/>
      <c r="GKM393" s="43"/>
      <c r="GKN393" s="43"/>
      <c r="GKO393" s="43"/>
      <c r="GKP393" s="43"/>
      <c r="GKQ393" s="43"/>
      <c r="GKR393" s="43"/>
      <c r="GKS393" s="43"/>
      <c r="GKT393" s="43"/>
      <c r="GKU393" s="43"/>
      <c r="GKV393" s="43"/>
      <c r="GKW393" s="43"/>
      <c r="GKX393" s="43"/>
      <c r="GKY393" s="43"/>
      <c r="GKZ393" s="43"/>
      <c r="GLA393" s="43"/>
      <c r="GLB393" s="43"/>
      <c r="GLC393" s="43"/>
      <c r="GLD393" s="43"/>
      <c r="GLE393" s="43"/>
      <c r="GLF393" s="43"/>
      <c r="GLG393" s="43"/>
      <c r="GLH393" s="43"/>
      <c r="GLI393" s="43"/>
      <c r="GLJ393" s="43"/>
      <c r="GLK393" s="43"/>
      <c r="GLL393" s="43"/>
      <c r="GLM393" s="43"/>
      <c r="GLN393" s="43"/>
      <c r="GLO393" s="43"/>
      <c r="GLP393" s="43"/>
      <c r="GLQ393" s="43"/>
      <c r="GLR393" s="43"/>
      <c r="GLS393" s="43"/>
      <c r="GLT393" s="43"/>
      <c r="GLU393" s="43"/>
      <c r="GLV393" s="43"/>
      <c r="GLW393" s="43"/>
      <c r="GLX393" s="43"/>
      <c r="GLY393" s="43"/>
      <c r="GLZ393" s="43"/>
      <c r="GMA393" s="43"/>
      <c r="GMB393" s="43"/>
      <c r="GMC393" s="43"/>
      <c r="GMD393" s="43"/>
      <c r="GME393" s="43"/>
      <c r="GMF393" s="43"/>
      <c r="GMG393" s="43"/>
      <c r="GMH393" s="43"/>
      <c r="GMI393" s="43"/>
      <c r="GMJ393" s="43"/>
      <c r="GMK393" s="43"/>
      <c r="GML393" s="43"/>
      <c r="GMM393" s="43"/>
      <c r="GMN393" s="43"/>
      <c r="GMO393" s="43"/>
      <c r="GMP393" s="43"/>
      <c r="GMQ393" s="43"/>
      <c r="GMR393" s="43"/>
      <c r="GMS393" s="43"/>
      <c r="GMT393" s="43"/>
      <c r="GMU393" s="43"/>
      <c r="GMV393" s="43"/>
      <c r="GMW393" s="43"/>
      <c r="GMX393" s="43"/>
      <c r="GMY393" s="43"/>
      <c r="GMZ393" s="43"/>
      <c r="GNA393" s="43"/>
      <c r="GNB393" s="43"/>
      <c r="GNC393" s="43"/>
      <c r="GND393" s="43"/>
      <c r="GNE393" s="43"/>
      <c r="GNF393" s="43"/>
      <c r="GNG393" s="43"/>
      <c r="GNH393" s="43"/>
      <c r="GNI393" s="43"/>
      <c r="GNJ393" s="43"/>
      <c r="GNK393" s="43"/>
      <c r="GNL393" s="43"/>
      <c r="GNM393" s="43"/>
      <c r="GNN393" s="43"/>
      <c r="GNO393" s="43"/>
      <c r="GNP393" s="43"/>
      <c r="GNQ393" s="43"/>
      <c r="GNR393" s="43"/>
      <c r="GNS393" s="43"/>
      <c r="GNT393" s="43"/>
      <c r="GNU393" s="43"/>
      <c r="GNV393" s="43"/>
      <c r="GNW393" s="43"/>
      <c r="GNX393" s="43"/>
      <c r="GNY393" s="43"/>
      <c r="GNZ393" s="43"/>
      <c r="GOA393" s="43"/>
      <c r="GOB393" s="43"/>
      <c r="GOC393" s="43"/>
      <c r="GOD393" s="43"/>
      <c r="GOE393" s="43"/>
      <c r="GOF393" s="43"/>
      <c r="GOG393" s="43"/>
      <c r="GOH393" s="43"/>
      <c r="GOI393" s="43"/>
      <c r="GOJ393" s="43"/>
      <c r="GOK393" s="43"/>
      <c r="GOL393" s="43"/>
      <c r="GOM393" s="43"/>
      <c r="GON393" s="43"/>
      <c r="GOO393" s="43"/>
      <c r="GOP393" s="43"/>
      <c r="GOQ393" s="43"/>
      <c r="GOR393" s="43"/>
      <c r="GOS393" s="43"/>
      <c r="GOT393" s="43"/>
      <c r="GOU393" s="43"/>
      <c r="GOV393" s="43"/>
      <c r="GOW393" s="43"/>
      <c r="GOX393" s="43"/>
      <c r="GOY393" s="43"/>
      <c r="GOZ393" s="43"/>
      <c r="GPA393" s="43"/>
      <c r="GPB393" s="43"/>
      <c r="GPC393" s="43"/>
      <c r="GPD393" s="43"/>
      <c r="GPE393" s="43"/>
      <c r="GPF393" s="43"/>
      <c r="GPG393" s="43"/>
      <c r="GPH393" s="43"/>
      <c r="GPI393" s="43"/>
      <c r="GPJ393" s="43"/>
      <c r="GPK393" s="43"/>
      <c r="GPL393" s="43"/>
      <c r="GPM393" s="43"/>
      <c r="GPN393" s="43"/>
      <c r="GPO393" s="43"/>
      <c r="GPP393" s="43"/>
      <c r="GPQ393" s="43"/>
      <c r="GPR393" s="43"/>
      <c r="GPS393" s="43"/>
      <c r="GPT393" s="43"/>
      <c r="GPU393" s="43"/>
      <c r="GPV393" s="43"/>
      <c r="GPW393" s="43"/>
      <c r="GPX393" s="43"/>
      <c r="GPY393" s="43"/>
      <c r="GPZ393" s="43"/>
      <c r="GQA393" s="43"/>
      <c r="GQB393" s="43"/>
      <c r="GQC393" s="43"/>
      <c r="GQD393" s="43"/>
      <c r="GQE393" s="43"/>
      <c r="GQF393" s="43"/>
      <c r="GQG393" s="43"/>
      <c r="GQH393" s="43"/>
      <c r="GQI393" s="43"/>
      <c r="GQJ393" s="43"/>
      <c r="GQK393" s="43"/>
      <c r="GQL393" s="43"/>
      <c r="GQM393" s="43"/>
      <c r="GQN393" s="43"/>
      <c r="GQO393" s="43"/>
      <c r="GQP393" s="43"/>
      <c r="GQQ393" s="43"/>
      <c r="GQR393" s="43"/>
      <c r="GQS393" s="43"/>
      <c r="GQT393" s="43"/>
      <c r="GQU393" s="43"/>
      <c r="GQV393" s="43"/>
      <c r="GQW393" s="43"/>
      <c r="GQX393" s="43"/>
      <c r="GQY393" s="43"/>
      <c r="GQZ393" s="43"/>
      <c r="GRA393" s="43"/>
      <c r="GRB393" s="43"/>
      <c r="GRC393" s="43"/>
      <c r="GRD393" s="43"/>
      <c r="GRE393" s="43"/>
      <c r="GRF393" s="43"/>
      <c r="GRG393" s="43"/>
      <c r="GRH393" s="43"/>
      <c r="GRI393" s="43"/>
      <c r="GRJ393" s="43"/>
      <c r="GRK393" s="43"/>
      <c r="GRL393" s="43"/>
      <c r="GRM393" s="43"/>
      <c r="GRN393" s="43"/>
      <c r="GRO393" s="43"/>
      <c r="GRP393" s="43"/>
      <c r="GRQ393" s="43"/>
      <c r="GRR393" s="43"/>
      <c r="GRS393" s="43"/>
      <c r="GRT393" s="43"/>
      <c r="GRU393" s="43"/>
      <c r="GRV393" s="43"/>
      <c r="GRW393" s="43"/>
      <c r="GRX393" s="43"/>
      <c r="GRY393" s="43"/>
      <c r="GRZ393" s="43"/>
      <c r="GSA393" s="43"/>
      <c r="GSB393" s="43"/>
      <c r="GSC393" s="43"/>
      <c r="GSD393" s="43"/>
      <c r="GSE393" s="43"/>
      <c r="GSF393" s="43"/>
      <c r="GSG393" s="43"/>
      <c r="GSH393" s="43"/>
      <c r="GSI393" s="43"/>
      <c r="GSJ393" s="43"/>
      <c r="GSK393" s="43"/>
      <c r="GSL393" s="43"/>
      <c r="GSM393" s="43"/>
      <c r="GSN393" s="43"/>
      <c r="GSO393" s="43"/>
      <c r="GSP393" s="43"/>
      <c r="GSQ393" s="43"/>
      <c r="GSR393" s="43"/>
      <c r="GSS393" s="43"/>
      <c r="GST393" s="43"/>
      <c r="GSU393" s="43"/>
      <c r="GSV393" s="43"/>
      <c r="GSW393" s="43"/>
      <c r="GSX393" s="43"/>
      <c r="GSY393" s="43"/>
      <c r="GSZ393" s="43"/>
      <c r="GTA393" s="43"/>
      <c r="GTB393" s="43"/>
      <c r="GTC393" s="43"/>
      <c r="GTD393" s="43"/>
      <c r="GTE393" s="43"/>
      <c r="GTF393" s="43"/>
      <c r="GTG393" s="43"/>
      <c r="GTH393" s="43"/>
      <c r="GTI393" s="43"/>
      <c r="GTJ393" s="43"/>
      <c r="GTK393" s="43"/>
      <c r="GTL393" s="43"/>
      <c r="GTM393" s="43"/>
      <c r="GTN393" s="43"/>
      <c r="GTO393" s="43"/>
      <c r="GTP393" s="43"/>
      <c r="GTQ393" s="43"/>
      <c r="GTR393" s="43"/>
      <c r="GTS393" s="43"/>
      <c r="GTT393" s="43"/>
      <c r="GTU393" s="43"/>
      <c r="GTV393" s="43"/>
      <c r="GTW393" s="43"/>
      <c r="GTX393" s="43"/>
      <c r="GTY393" s="43"/>
      <c r="GTZ393" s="43"/>
      <c r="GUA393" s="43"/>
      <c r="GUB393" s="43"/>
      <c r="GUC393" s="43"/>
      <c r="GUD393" s="43"/>
      <c r="GUE393" s="43"/>
      <c r="GUF393" s="43"/>
      <c r="GUG393" s="43"/>
      <c r="GUH393" s="43"/>
      <c r="GUI393" s="43"/>
      <c r="GUJ393" s="43"/>
      <c r="GUK393" s="43"/>
      <c r="GUL393" s="43"/>
      <c r="GUM393" s="43"/>
      <c r="GUN393" s="43"/>
      <c r="GUO393" s="43"/>
      <c r="GUP393" s="43"/>
      <c r="GUQ393" s="43"/>
      <c r="GUR393" s="43"/>
      <c r="GUS393" s="43"/>
      <c r="GUT393" s="43"/>
      <c r="GUU393" s="43"/>
      <c r="GUV393" s="43"/>
      <c r="GUW393" s="43"/>
      <c r="GUX393" s="43"/>
      <c r="GUY393" s="43"/>
      <c r="GUZ393" s="43"/>
      <c r="GVA393" s="43"/>
      <c r="GVB393" s="43"/>
      <c r="GVC393" s="43"/>
      <c r="GVD393" s="43"/>
      <c r="GVE393" s="43"/>
      <c r="GVF393" s="43"/>
      <c r="GVG393" s="43"/>
      <c r="GVH393" s="43"/>
      <c r="GVI393" s="43"/>
      <c r="GVJ393" s="43"/>
      <c r="GVK393" s="43"/>
      <c r="GVL393" s="43"/>
      <c r="GVM393" s="43"/>
      <c r="GVN393" s="43"/>
      <c r="GVO393" s="43"/>
      <c r="GVP393" s="43"/>
      <c r="GVQ393" s="43"/>
      <c r="GVR393" s="43"/>
      <c r="GVS393" s="43"/>
      <c r="GVT393" s="43"/>
      <c r="GVU393" s="43"/>
      <c r="GVV393" s="43"/>
      <c r="GVW393" s="43"/>
      <c r="GVX393" s="43"/>
      <c r="GVY393" s="43"/>
      <c r="GVZ393" s="43"/>
      <c r="GWA393" s="43"/>
      <c r="GWB393" s="43"/>
      <c r="GWC393" s="43"/>
      <c r="GWD393" s="43"/>
      <c r="GWE393" s="43"/>
      <c r="GWF393" s="43"/>
      <c r="GWG393" s="43"/>
      <c r="GWH393" s="43"/>
      <c r="GWI393" s="43"/>
      <c r="GWJ393" s="43"/>
      <c r="GWK393" s="43"/>
      <c r="GWL393" s="43"/>
      <c r="GWM393" s="43"/>
      <c r="GWN393" s="43"/>
      <c r="GWO393" s="43"/>
      <c r="GWP393" s="43"/>
      <c r="GWQ393" s="43"/>
      <c r="GWR393" s="43"/>
      <c r="GWS393" s="43"/>
      <c r="GWT393" s="43"/>
      <c r="GWU393" s="43"/>
      <c r="GWV393" s="43"/>
      <c r="GWW393" s="43"/>
      <c r="GWX393" s="43"/>
      <c r="GWY393" s="43"/>
      <c r="GWZ393" s="43"/>
      <c r="GXA393" s="43"/>
      <c r="GXB393" s="43"/>
      <c r="GXC393" s="43"/>
      <c r="GXD393" s="43"/>
      <c r="GXE393" s="43"/>
      <c r="GXF393" s="43"/>
      <c r="GXG393" s="43"/>
      <c r="GXH393" s="43"/>
      <c r="GXI393" s="43"/>
      <c r="GXJ393" s="43"/>
      <c r="GXK393" s="43"/>
      <c r="GXL393" s="43"/>
      <c r="GXM393" s="43"/>
      <c r="GXN393" s="43"/>
      <c r="GXO393" s="43"/>
      <c r="GXP393" s="43"/>
      <c r="GXQ393" s="43"/>
      <c r="GXR393" s="43"/>
      <c r="GXS393" s="43"/>
      <c r="GXT393" s="43"/>
      <c r="GXU393" s="43"/>
      <c r="GXV393" s="43"/>
      <c r="GXW393" s="43"/>
      <c r="GXX393" s="43"/>
      <c r="GXY393" s="43"/>
      <c r="GXZ393" s="43"/>
      <c r="GYA393" s="43"/>
      <c r="GYB393" s="43"/>
      <c r="GYC393" s="43"/>
      <c r="GYD393" s="43"/>
      <c r="GYE393" s="43"/>
      <c r="GYF393" s="43"/>
      <c r="GYG393" s="43"/>
      <c r="GYH393" s="43"/>
      <c r="GYI393" s="43"/>
      <c r="GYJ393" s="43"/>
      <c r="GYK393" s="43"/>
      <c r="GYL393" s="43"/>
      <c r="GYM393" s="43"/>
      <c r="GYN393" s="43"/>
      <c r="GYO393" s="43"/>
      <c r="GYP393" s="43"/>
      <c r="GYQ393" s="43"/>
      <c r="GYR393" s="43"/>
      <c r="GYS393" s="43"/>
      <c r="GYT393" s="43"/>
      <c r="GYU393" s="43"/>
      <c r="GYV393" s="43"/>
      <c r="GYW393" s="43"/>
      <c r="GYX393" s="43"/>
      <c r="GYY393" s="43"/>
      <c r="GYZ393" s="43"/>
      <c r="GZA393" s="43"/>
      <c r="GZB393" s="43"/>
      <c r="GZC393" s="43"/>
      <c r="GZD393" s="43"/>
      <c r="GZE393" s="43"/>
      <c r="GZF393" s="43"/>
      <c r="GZG393" s="43"/>
      <c r="GZH393" s="43"/>
      <c r="GZI393" s="43"/>
      <c r="GZJ393" s="43"/>
      <c r="GZK393" s="43"/>
      <c r="GZL393" s="43"/>
      <c r="GZM393" s="43"/>
      <c r="GZN393" s="43"/>
      <c r="GZO393" s="43"/>
      <c r="GZP393" s="43"/>
      <c r="GZQ393" s="43"/>
      <c r="GZR393" s="43"/>
      <c r="GZS393" s="43"/>
      <c r="GZT393" s="43"/>
      <c r="GZU393" s="43"/>
      <c r="GZV393" s="43"/>
      <c r="GZW393" s="43"/>
      <c r="GZX393" s="43"/>
      <c r="GZY393" s="43"/>
      <c r="GZZ393" s="43"/>
      <c r="HAA393" s="43"/>
      <c r="HAB393" s="43"/>
      <c r="HAC393" s="43"/>
      <c r="HAD393" s="43"/>
      <c r="HAE393" s="43"/>
      <c r="HAF393" s="43"/>
      <c r="HAG393" s="43"/>
      <c r="HAH393" s="43"/>
      <c r="HAI393" s="43"/>
      <c r="HAJ393" s="43"/>
      <c r="HAK393" s="43"/>
      <c r="HAL393" s="43"/>
      <c r="HAM393" s="43"/>
      <c r="HAN393" s="43"/>
      <c r="HAO393" s="43"/>
      <c r="HAP393" s="43"/>
      <c r="HAQ393" s="43"/>
      <c r="HAR393" s="43"/>
      <c r="HAS393" s="43"/>
      <c r="HAT393" s="43"/>
      <c r="HAU393" s="43"/>
      <c r="HAV393" s="43"/>
      <c r="HAW393" s="43"/>
      <c r="HAX393" s="43"/>
      <c r="HAY393" s="43"/>
      <c r="HAZ393" s="43"/>
      <c r="HBA393" s="43"/>
      <c r="HBB393" s="43"/>
      <c r="HBC393" s="43"/>
      <c r="HBD393" s="43"/>
      <c r="HBE393" s="43"/>
      <c r="HBF393" s="43"/>
      <c r="HBG393" s="43"/>
      <c r="HBH393" s="43"/>
      <c r="HBI393" s="43"/>
      <c r="HBJ393" s="43"/>
      <c r="HBK393" s="43"/>
      <c r="HBL393" s="43"/>
      <c r="HBM393" s="43"/>
      <c r="HBN393" s="43"/>
      <c r="HBO393" s="43"/>
      <c r="HBP393" s="43"/>
      <c r="HBQ393" s="43"/>
      <c r="HBR393" s="43"/>
      <c r="HBS393" s="43"/>
      <c r="HBT393" s="43"/>
      <c r="HBU393" s="43"/>
      <c r="HBV393" s="43"/>
      <c r="HBW393" s="43"/>
      <c r="HBX393" s="43"/>
      <c r="HBY393" s="43"/>
      <c r="HBZ393" s="43"/>
      <c r="HCA393" s="43"/>
      <c r="HCB393" s="43"/>
      <c r="HCC393" s="43"/>
      <c r="HCD393" s="43"/>
      <c r="HCE393" s="43"/>
      <c r="HCF393" s="43"/>
      <c r="HCG393" s="43"/>
      <c r="HCH393" s="43"/>
      <c r="HCI393" s="43"/>
      <c r="HCJ393" s="43"/>
      <c r="HCK393" s="43"/>
      <c r="HCL393" s="43"/>
      <c r="HCM393" s="43"/>
      <c r="HCN393" s="43"/>
      <c r="HCO393" s="43"/>
      <c r="HCP393" s="43"/>
      <c r="HCQ393" s="43"/>
      <c r="HCR393" s="43"/>
      <c r="HCS393" s="43"/>
      <c r="HCT393" s="43"/>
      <c r="HCU393" s="43"/>
      <c r="HCV393" s="43"/>
      <c r="HCW393" s="43"/>
      <c r="HCX393" s="43"/>
      <c r="HCY393" s="43"/>
      <c r="HCZ393" s="43"/>
      <c r="HDA393" s="43"/>
      <c r="HDB393" s="43"/>
      <c r="HDC393" s="43"/>
      <c r="HDD393" s="43"/>
      <c r="HDE393" s="43"/>
      <c r="HDF393" s="43"/>
      <c r="HDG393" s="43"/>
      <c r="HDH393" s="43"/>
      <c r="HDI393" s="43"/>
      <c r="HDJ393" s="43"/>
      <c r="HDK393" s="43"/>
      <c r="HDL393" s="43"/>
      <c r="HDM393" s="43"/>
      <c r="HDN393" s="43"/>
      <c r="HDO393" s="43"/>
      <c r="HDP393" s="43"/>
      <c r="HDQ393" s="43"/>
      <c r="HDR393" s="43"/>
      <c r="HDS393" s="43"/>
      <c r="HDT393" s="43"/>
      <c r="HDU393" s="43"/>
      <c r="HDV393" s="43"/>
      <c r="HDW393" s="43"/>
      <c r="HDX393" s="43"/>
      <c r="HDY393" s="43"/>
      <c r="HDZ393" s="43"/>
      <c r="HEA393" s="43"/>
      <c r="HEB393" s="43"/>
      <c r="HEC393" s="43"/>
      <c r="HED393" s="43"/>
      <c r="HEE393" s="43"/>
      <c r="HEF393" s="43"/>
      <c r="HEG393" s="43"/>
      <c r="HEH393" s="43"/>
      <c r="HEI393" s="43"/>
      <c r="HEJ393" s="43"/>
      <c r="HEK393" s="43"/>
      <c r="HEL393" s="43"/>
      <c r="HEM393" s="43"/>
      <c r="HEN393" s="43"/>
      <c r="HEO393" s="43"/>
      <c r="HEP393" s="43"/>
      <c r="HEQ393" s="43"/>
      <c r="HER393" s="43"/>
      <c r="HES393" s="43"/>
      <c r="HET393" s="43"/>
      <c r="HEU393" s="43"/>
      <c r="HEV393" s="43"/>
      <c r="HEW393" s="43"/>
      <c r="HEX393" s="43"/>
      <c r="HEY393" s="43"/>
      <c r="HEZ393" s="43"/>
      <c r="HFA393" s="43"/>
      <c r="HFB393" s="43"/>
      <c r="HFC393" s="43"/>
      <c r="HFD393" s="43"/>
      <c r="HFE393" s="43"/>
      <c r="HFF393" s="43"/>
      <c r="HFG393" s="43"/>
      <c r="HFH393" s="43"/>
      <c r="HFI393" s="43"/>
      <c r="HFJ393" s="43"/>
      <c r="HFK393" s="43"/>
      <c r="HFL393" s="43"/>
      <c r="HFM393" s="43"/>
      <c r="HFN393" s="43"/>
      <c r="HFO393" s="43"/>
      <c r="HFP393" s="43"/>
      <c r="HFQ393" s="43"/>
      <c r="HFR393" s="43"/>
      <c r="HFS393" s="43"/>
      <c r="HFT393" s="43"/>
      <c r="HFU393" s="43"/>
      <c r="HFV393" s="43"/>
      <c r="HFW393" s="43"/>
      <c r="HFX393" s="43"/>
      <c r="HFY393" s="43"/>
      <c r="HFZ393" s="43"/>
      <c r="HGA393" s="43"/>
      <c r="HGB393" s="43"/>
      <c r="HGC393" s="43"/>
      <c r="HGD393" s="43"/>
      <c r="HGE393" s="43"/>
      <c r="HGF393" s="43"/>
      <c r="HGG393" s="43"/>
      <c r="HGH393" s="43"/>
      <c r="HGI393" s="43"/>
      <c r="HGJ393" s="43"/>
      <c r="HGK393" s="43"/>
      <c r="HGL393" s="43"/>
      <c r="HGM393" s="43"/>
      <c r="HGN393" s="43"/>
      <c r="HGO393" s="43"/>
      <c r="HGP393" s="43"/>
      <c r="HGQ393" s="43"/>
      <c r="HGR393" s="43"/>
      <c r="HGS393" s="43"/>
      <c r="HGT393" s="43"/>
      <c r="HGU393" s="43"/>
      <c r="HGV393" s="43"/>
      <c r="HGW393" s="43"/>
      <c r="HGX393" s="43"/>
      <c r="HGY393" s="43"/>
      <c r="HGZ393" s="43"/>
      <c r="HHA393" s="43"/>
      <c r="HHB393" s="43"/>
      <c r="HHC393" s="43"/>
      <c r="HHD393" s="43"/>
      <c r="HHE393" s="43"/>
      <c r="HHF393" s="43"/>
      <c r="HHG393" s="43"/>
      <c r="HHH393" s="43"/>
      <c r="HHI393" s="43"/>
      <c r="HHJ393" s="43"/>
      <c r="HHK393" s="43"/>
      <c r="HHL393" s="43"/>
      <c r="HHM393" s="43"/>
      <c r="HHN393" s="43"/>
      <c r="HHO393" s="43"/>
      <c r="HHP393" s="43"/>
      <c r="HHQ393" s="43"/>
      <c r="HHR393" s="43"/>
      <c r="HHS393" s="43"/>
      <c r="HHT393" s="43"/>
      <c r="HHU393" s="43"/>
      <c r="HHV393" s="43"/>
      <c r="HHW393" s="43"/>
      <c r="HHX393" s="43"/>
      <c r="HHY393" s="43"/>
      <c r="HHZ393" s="43"/>
      <c r="HIA393" s="43"/>
      <c r="HIB393" s="43"/>
      <c r="HIC393" s="43"/>
      <c r="HID393" s="43"/>
      <c r="HIE393" s="43"/>
      <c r="HIF393" s="43"/>
      <c r="HIG393" s="43"/>
      <c r="HIH393" s="43"/>
      <c r="HII393" s="43"/>
      <c r="HIJ393" s="43"/>
      <c r="HIK393" s="43"/>
      <c r="HIL393" s="43"/>
      <c r="HIM393" s="43"/>
      <c r="HIN393" s="43"/>
      <c r="HIO393" s="43"/>
      <c r="HIP393" s="43"/>
      <c r="HIQ393" s="43"/>
      <c r="HIR393" s="43"/>
      <c r="HIS393" s="43"/>
      <c r="HIT393" s="43"/>
      <c r="HIU393" s="43"/>
      <c r="HIV393" s="43"/>
      <c r="HIW393" s="43"/>
      <c r="HIX393" s="43"/>
      <c r="HIY393" s="43"/>
      <c r="HIZ393" s="43"/>
      <c r="HJA393" s="43"/>
      <c r="HJB393" s="43"/>
      <c r="HJC393" s="43"/>
      <c r="HJD393" s="43"/>
      <c r="HJE393" s="43"/>
      <c r="HJF393" s="43"/>
      <c r="HJG393" s="43"/>
      <c r="HJH393" s="43"/>
      <c r="HJI393" s="43"/>
      <c r="HJJ393" s="43"/>
      <c r="HJK393" s="43"/>
      <c r="HJL393" s="43"/>
      <c r="HJM393" s="43"/>
      <c r="HJN393" s="43"/>
      <c r="HJO393" s="43"/>
      <c r="HJP393" s="43"/>
      <c r="HJQ393" s="43"/>
      <c r="HJR393" s="43"/>
      <c r="HJS393" s="43"/>
      <c r="HJT393" s="43"/>
      <c r="HJU393" s="43"/>
      <c r="HJV393" s="43"/>
      <c r="HJW393" s="43"/>
      <c r="HJX393" s="43"/>
      <c r="HJY393" s="43"/>
      <c r="HJZ393" s="43"/>
      <c r="HKA393" s="43"/>
      <c r="HKB393" s="43"/>
      <c r="HKC393" s="43"/>
      <c r="HKD393" s="43"/>
      <c r="HKE393" s="43"/>
      <c r="HKF393" s="43"/>
      <c r="HKG393" s="43"/>
      <c r="HKH393" s="43"/>
      <c r="HKI393" s="43"/>
      <c r="HKJ393" s="43"/>
      <c r="HKK393" s="43"/>
      <c r="HKL393" s="43"/>
      <c r="HKM393" s="43"/>
      <c r="HKN393" s="43"/>
      <c r="HKO393" s="43"/>
      <c r="HKP393" s="43"/>
      <c r="HKQ393" s="43"/>
      <c r="HKR393" s="43"/>
      <c r="HKS393" s="43"/>
      <c r="HKT393" s="43"/>
      <c r="HKU393" s="43"/>
      <c r="HKV393" s="43"/>
      <c r="HKW393" s="43"/>
      <c r="HKX393" s="43"/>
      <c r="HKY393" s="43"/>
      <c r="HKZ393" s="43"/>
      <c r="HLA393" s="43"/>
      <c r="HLB393" s="43"/>
      <c r="HLC393" s="43"/>
      <c r="HLD393" s="43"/>
      <c r="HLE393" s="43"/>
      <c r="HLF393" s="43"/>
      <c r="HLG393" s="43"/>
      <c r="HLH393" s="43"/>
      <c r="HLI393" s="43"/>
      <c r="HLJ393" s="43"/>
      <c r="HLK393" s="43"/>
      <c r="HLL393" s="43"/>
      <c r="HLM393" s="43"/>
      <c r="HLN393" s="43"/>
      <c r="HLO393" s="43"/>
      <c r="HLP393" s="43"/>
      <c r="HLQ393" s="43"/>
      <c r="HLR393" s="43"/>
      <c r="HLS393" s="43"/>
      <c r="HLT393" s="43"/>
      <c r="HLU393" s="43"/>
      <c r="HLV393" s="43"/>
      <c r="HLW393" s="43"/>
      <c r="HLX393" s="43"/>
      <c r="HLY393" s="43"/>
      <c r="HLZ393" s="43"/>
      <c r="HMA393" s="43"/>
      <c r="HMB393" s="43"/>
      <c r="HMC393" s="43"/>
      <c r="HMD393" s="43"/>
      <c r="HME393" s="43"/>
      <c r="HMF393" s="43"/>
      <c r="HMG393" s="43"/>
      <c r="HMH393" s="43"/>
      <c r="HMI393" s="43"/>
      <c r="HMJ393" s="43"/>
      <c r="HMK393" s="43"/>
      <c r="HML393" s="43"/>
      <c r="HMM393" s="43"/>
      <c r="HMN393" s="43"/>
      <c r="HMO393" s="43"/>
      <c r="HMP393" s="43"/>
      <c r="HMQ393" s="43"/>
      <c r="HMR393" s="43"/>
      <c r="HMS393" s="43"/>
      <c r="HMT393" s="43"/>
      <c r="HMU393" s="43"/>
      <c r="HMV393" s="43"/>
      <c r="HMW393" s="43"/>
      <c r="HMX393" s="43"/>
      <c r="HMY393" s="43"/>
      <c r="HMZ393" s="43"/>
      <c r="HNA393" s="43"/>
      <c r="HNB393" s="43"/>
      <c r="HNC393" s="43"/>
      <c r="HND393" s="43"/>
      <c r="HNE393" s="43"/>
      <c r="HNF393" s="43"/>
      <c r="HNG393" s="43"/>
      <c r="HNH393" s="43"/>
      <c r="HNI393" s="43"/>
      <c r="HNJ393" s="43"/>
      <c r="HNK393" s="43"/>
      <c r="HNL393" s="43"/>
      <c r="HNM393" s="43"/>
      <c r="HNN393" s="43"/>
      <c r="HNO393" s="43"/>
      <c r="HNP393" s="43"/>
      <c r="HNQ393" s="43"/>
      <c r="HNR393" s="43"/>
      <c r="HNS393" s="43"/>
      <c r="HNT393" s="43"/>
      <c r="HNU393" s="43"/>
      <c r="HNV393" s="43"/>
      <c r="HNW393" s="43"/>
      <c r="HNX393" s="43"/>
      <c r="HNY393" s="43"/>
      <c r="HNZ393" s="43"/>
      <c r="HOA393" s="43"/>
      <c r="HOB393" s="43"/>
      <c r="HOC393" s="43"/>
      <c r="HOD393" s="43"/>
      <c r="HOE393" s="43"/>
      <c r="HOF393" s="43"/>
      <c r="HOG393" s="43"/>
      <c r="HOH393" s="43"/>
      <c r="HOI393" s="43"/>
      <c r="HOJ393" s="43"/>
      <c r="HOK393" s="43"/>
      <c r="HOL393" s="43"/>
      <c r="HOM393" s="43"/>
      <c r="HON393" s="43"/>
      <c r="HOO393" s="43"/>
      <c r="HOP393" s="43"/>
      <c r="HOQ393" s="43"/>
      <c r="HOR393" s="43"/>
      <c r="HOS393" s="43"/>
      <c r="HOT393" s="43"/>
      <c r="HOU393" s="43"/>
      <c r="HOV393" s="43"/>
      <c r="HOW393" s="43"/>
      <c r="HOX393" s="43"/>
      <c r="HOY393" s="43"/>
      <c r="HOZ393" s="43"/>
      <c r="HPA393" s="43"/>
      <c r="HPB393" s="43"/>
      <c r="HPC393" s="43"/>
      <c r="HPD393" s="43"/>
      <c r="HPE393" s="43"/>
      <c r="HPF393" s="43"/>
      <c r="HPG393" s="43"/>
      <c r="HPH393" s="43"/>
      <c r="HPI393" s="43"/>
      <c r="HPJ393" s="43"/>
      <c r="HPK393" s="43"/>
      <c r="HPL393" s="43"/>
      <c r="HPM393" s="43"/>
      <c r="HPN393" s="43"/>
      <c r="HPO393" s="43"/>
      <c r="HPP393" s="43"/>
      <c r="HPQ393" s="43"/>
      <c r="HPR393" s="43"/>
      <c r="HPS393" s="43"/>
      <c r="HPT393" s="43"/>
      <c r="HPU393" s="43"/>
      <c r="HPV393" s="43"/>
      <c r="HPW393" s="43"/>
      <c r="HPX393" s="43"/>
      <c r="HPY393" s="43"/>
      <c r="HPZ393" s="43"/>
      <c r="HQA393" s="43"/>
      <c r="HQB393" s="43"/>
      <c r="HQC393" s="43"/>
      <c r="HQD393" s="43"/>
      <c r="HQE393" s="43"/>
      <c r="HQF393" s="43"/>
      <c r="HQG393" s="43"/>
      <c r="HQH393" s="43"/>
      <c r="HQI393" s="43"/>
      <c r="HQJ393" s="43"/>
      <c r="HQK393" s="43"/>
      <c r="HQL393" s="43"/>
      <c r="HQM393" s="43"/>
      <c r="HQN393" s="43"/>
      <c r="HQO393" s="43"/>
      <c r="HQP393" s="43"/>
      <c r="HQQ393" s="43"/>
      <c r="HQR393" s="43"/>
      <c r="HQS393" s="43"/>
      <c r="HQT393" s="43"/>
      <c r="HQU393" s="43"/>
      <c r="HQV393" s="43"/>
      <c r="HQW393" s="43"/>
      <c r="HQX393" s="43"/>
      <c r="HQY393" s="43"/>
      <c r="HQZ393" s="43"/>
      <c r="HRA393" s="43"/>
      <c r="HRB393" s="43"/>
      <c r="HRC393" s="43"/>
      <c r="HRD393" s="43"/>
      <c r="HRE393" s="43"/>
      <c r="HRF393" s="43"/>
      <c r="HRG393" s="43"/>
      <c r="HRH393" s="43"/>
      <c r="HRI393" s="43"/>
      <c r="HRJ393" s="43"/>
      <c r="HRK393" s="43"/>
      <c r="HRL393" s="43"/>
      <c r="HRM393" s="43"/>
      <c r="HRN393" s="43"/>
      <c r="HRO393" s="43"/>
      <c r="HRP393" s="43"/>
      <c r="HRQ393" s="43"/>
      <c r="HRR393" s="43"/>
      <c r="HRS393" s="43"/>
      <c r="HRT393" s="43"/>
      <c r="HRU393" s="43"/>
      <c r="HRV393" s="43"/>
      <c r="HRW393" s="43"/>
      <c r="HRX393" s="43"/>
      <c r="HRY393" s="43"/>
      <c r="HRZ393" s="43"/>
      <c r="HSA393" s="43"/>
      <c r="HSB393" s="43"/>
      <c r="HSC393" s="43"/>
      <c r="HSD393" s="43"/>
      <c r="HSE393" s="43"/>
      <c r="HSF393" s="43"/>
      <c r="HSG393" s="43"/>
      <c r="HSH393" s="43"/>
      <c r="HSI393" s="43"/>
      <c r="HSJ393" s="43"/>
      <c r="HSK393" s="43"/>
      <c r="HSL393" s="43"/>
      <c r="HSM393" s="43"/>
      <c r="HSN393" s="43"/>
      <c r="HSO393" s="43"/>
      <c r="HSP393" s="43"/>
      <c r="HSQ393" s="43"/>
      <c r="HSR393" s="43"/>
      <c r="HSS393" s="43"/>
      <c r="HST393" s="43"/>
      <c r="HSU393" s="43"/>
      <c r="HSV393" s="43"/>
      <c r="HSW393" s="43"/>
      <c r="HSX393" s="43"/>
      <c r="HSY393" s="43"/>
      <c r="HSZ393" s="43"/>
      <c r="HTA393" s="43"/>
      <c r="HTB393" s="43"/>
      <c r="HTC393" s="43"/>
      <c r="HTD393" s="43"/>
      <c r="HTE393" s="43"/>
      <c r="HTF393" s="43"/>
      <c r="HTG393" s="43"/>
      <c r="HTH393" s="43"/>
      <c r="HTI393" s="43"/>
      <c r="HTJ393" s="43"/>
      <c r="HTK393" s="43"/>
      <c r="HTL393" s="43"/>
      <c r="HTM393" s="43"/>
      <c r="HTN393" s="43"/>
      <c r="HTO393" s="43"/>
      <c r="HTP393" s="43"/>
      <c r="HTQ393" s="43"/>
      <c r="HTR393" s="43"/>
      <c r="HTS393" s="43"/>
      <c r="HTT393" s="43"/>
      <c r="HTU393" s="43"/>
      <c r="HTV393" s="43"/>
      <c r="HTW393" s="43"/>
      <c r="HTX393" s="43"/>
      <c r="HTY393" s="43"/>
      <c r="HTZ393" s="43"/>
      <c r="HUA393" s="43"/>
      <c r="HUB393" s="43"/>
      <c r="HUC393" s="43"/>
      <c r="HUD393" s="43"/>
      <c r="HUE393" s="43"/>
      <c r="HUF393" s="43"/>
      <c r="HUG393" s="43"/>
      <c r="HUH393" s="43"/>
      <c r="HUI393" s="43"/>
      <c r="HUJ393" s="43"/>
      <c r="HUK393" s="43"/>
      <c r="HUL393" s="43"/>
      <c r="HUM393" s="43"/>
      <c r="HUN393" s="43"/>
      <c r="HUO393" s="43"/>
      <c r="HUP393" s="43"/>
      <c r="HUQ393" s="43"/>
      <c r="HUR393" s="43"/>
      <c r="HUS393" s="43"/>
      <c r="HUT393" s="43"/>
      <c r="HUU393" s="43"/>
      <c r="HUV393" s="43"/>
      <c r="HUW393" s="43"/>
      <c r="HUX393" s="43"/>
      <c r="HUY393" s="43"/>
      <c r="HUZ393" s="43"/>
      <c r="HVA393" s="43"/>
      <c r="HVB393" s="43"/>
      <c r="HVC393" s="43"/>
      <c r="HVD393" s="43"/>
      <c r="HVE393" s="43"/>
      <c r="HVF393" s="43"/>
      <c r="HVG393" s="43"/>
      <c r="HVH393" s="43"/>
      <c r="HVI393" s="43"/>
      <c r="HVJ393" s="43"/>
      <c r="HVK393" s="43"/>
      <c r="HVL393" s="43"/>
      <c r="HVM393" s="43"/>
      <c r="HVN393" s="43"/>
      <c r="HVO393" s="43"/>
      <c r="HVP393" s="43"/>
      <c r="HVQ393" s="43"/>
      <c r="HVR393" s="43"/>
      <c r="HVS393" s="43"/>
      <c r="HVT393" s="43"/>
      <c r="HVU393" s="43"/>
      <c r="HVV393" s="43"/>
      <c r="HVW393" s="43"/>
      <c r="HVX393" s="43"/>
      <c r="HVY393" s="43"/>
      <c r="HVZ393" s="43"/>
      <c r="HWA393" s="43"/>
      <c r="HWB393" s="43"/>
      <c r="HWC393" s="43"/>
      <c r="HWD393" s="43"/>
      <c r="HWE393" s="43"/>
      <c r="HWF393" s="43"/>
      <c r="HWG393" s="43"/>
      <c r="HWH393" s="43"/>
      <c r="HWI393" s="43"/>
      <c r="HWJ393" s="43"/>
      <c r="HWK393" s="43"/>
      <c r="HWL393" s="43"/>
      <c r="HWM393" s="43"/>
      <c r="HWN393" s="43"/>
      <c r="HWO393" s="43"/>
      <c r="HWP393" s="43"/>
      <c r="HWQ393" s="43"/>
      <c r="HWR393" s="43"/>
      <c r="HWS393" s="43"/>
      <c r="HWT393" s="43"/>
      <c r="HWU393" s="43"/>
      <c r="HWV393" s="43"/>
      <c r="HWW393" s="43"/>
      <c r="HWX393" s="43"/>
      <c r="HWY393" s="43"/>
      <c r="HWZ393" s="43"/>
      <c r="HXA393" s="43"/>
      <c r="HXB393" s="43"/>
      <c r="HXC393" s="43"/>
      <c r="HXD393" s="43"/>
      <c r="HXE393" s="43"/>
      <c r="HXF393" s="43"/>
      <c r="HXG393" s="43"/>
      <c r="HXH393" s="43"/>
      <c r="HXI393" s="43"/>
      <c r="HXJ393" s="43"/>
      <c r="HXK393" s="43"/>
      <c r="HXL393" s="43"/>
      <c r="HXM393" s="43"/>
      <c r="HXN393" s="43"/>
      <c r="HXO393" s="43"/>
      <c r="HXP393" s="43"/>
      <c r="HXQ393" s="43"/>
      <c r="HXR393" s="43"/>
      <c r="HXS393" s="43"/>
      <c r="HXT393" s="43"/>
      <c r="HXU393" s="43"/>
      <c r="HXV393" s="43"/>
      <c r="HXW393" s="43"/>
      <c r="HXX393" s="43"/>
      <c r="HXY393" s="43"/>
      <c r="HXZ393" s="43"/>
      <c r="HYA393" s="43"/>
      <c r="HYB393" s="43"/>
      <c r="HYC393" s="43"/>
      <c r="HYD393" s="43"/>
      <c r="HYE393" s="43"/>
      <c r="HYF393" s="43"/>
      <c r="HYG393" s="43"/>
      <c r="HYH393" s="43"/>
      <c r="HYI393" s="43"/>
      <c r="HYJ393" s="43"/>
      <c r="HYK393" s="43"/>
      <c r="HYL393" s="43"/>
      <c r="HYM393" s="43"/>
      <c r="HYN393" s="43"/>
      <c r="HYO393" s="43"/>
      <c r="HYP393" s="43"/>
      <c r="HYQ393" s="43"/>
      <c r="HYR393" s="43"/>
      <c r="HYS393" s="43"/>
      <c r="HYT393" s="43"/>
      <c r="HYU393" s="43"/>
      <c r="HYV393" s="43"/>
      <c r="HYW393" s="43"/>
      <c r="HYX393" s="43"/>
      <c r="HYY393" s="43"/>
      <c r="HYZ393" s="43"/>
      <c r="HZA393" s="43"/>
      <c r="HZB393" s="43"/>
      <c r="HZC393" s="43"/>
      <c r="HZD393" s="43"/>
      <c r="HZE393" s="43"/>
      <c r="HZF393" s="43"/>
      <c r="HZG393" s="43"/>
      <c r="HZH393" s="43"/>
      <c r="HZI393" s="43"/>
      <c r="HZJ393" s="43"/>
      <c r="HZK393" s="43"/>
      <c r="HZL393" s="43"/>
      <c r="HZM393" s="43"/>
      <c r="HZN393" s="43"/>
      <c r="HZO393" s="43"/>
      <c r="HZP393" s="43"/>
      <c r="HZQ393" s="43"/>
      <c r="HZR393" s="43"/>
      <c r="HZS393" s="43"/>
      <c r="HZT393" s="43"/>
      <c r="HZU393" s="43"/>
      <c r="HZV393" s="43"/>
      <c r="HZW393" s="43"/>
      <c r="HZX393" s="43"/>
      <c r="HZY393" s="43"/>
      <c r="HZZ393" s="43"/>
      <c r="IAA393" s="43"/>
      <c r="IAB393" s="43"/>
      <c r="IAC393" s="43"/>
      <c r="IAD393" s="43"/>
      <c r="IAE393" s="43"/>
      <c r="IAF393" s="43"/>
      <c r="IAG393" s="43"/>
      <c r="IAH393" s="43"/>
      <c r="IAI393" s="43"/>
      <c r="IAJ393" s="43"/>
      <c r="IAK393" s="43"/>
      <c r="IAL393" s="43"/>
      <c r="IAM393" s="43"/>
      <c r="IAN393" s="43"/>
      <c r="IAO393" s="43"/>
      <c r="IAP393" s="43"/>
      <c r="IAQ393" s="43"/>
      <c r="IAR393" s="43"/>
      <c r="IAS393" s="43"/>
      <c r="IAT393" s="43"/>
      <c r="IAU393" s="43"/>
      <c r="IAV393" s="43"/>
      <c r="IAW393" s="43"/>
      <c r="IAX393" s="43"/>
      <c r="IAY393" s="43"/>
      <c r="IAZ393" s="43"/>
      <c r="IBA393" s="43"/>
      <c r="IBB393" s="43"/>
      <c r="IBC393" s="43"/>
      <c r="IBD393" s="43"/>
      <c r="IBE393" s="43"/>
      <c r="IBF393" s="43"/>
      <c r="IBG393" s="43"/>
      <c r="IBH393" s="43"/>
      <c r="IBI393" s="43"/>
      <c r="IBJ393" s="43"/>
      <c r="IBK393" s="43"/>
      <c r="IBL393" s="43"/>
      <c r="IBM393" s="43"/>
      <c r="IBN393" s="43"/>
      <c r="IBO393" s="43"/>
      <c r="IBP393" s="43"/>
      <c r="IBQ393" s="43"/>
      <c r="IBR393" s="43"/>
      <c r="IBS393" s="43"/>
      <c r="IBT393" s="43"/>
      <c r="IBU393" s="43"/>
      <c r="IBV393" s="43"/>
      <c r="IBW393" s="43"/>
      <c r="IBX393" s="43"/>
      <c r="IBY393" s="43"/>
      <c r="IBZ393" s="43"/>
      <c r="ICA393" s="43"/>
      <c r="ICB393" s="43"/>
      <c r="ICC393" s="43"/>
      <c r="ICD393" s="43"/>
      <c r="ICE393" s="43"/>
      <c r="ICF393" s="43"/>
      <c r="ICG393" s="43"/>
      <c r="ICH393" s="43"/>
      <c r="ICI393" s="43"/>
      <c r="ICJ393" s="43"/>
      <c r="ICK393" s="43"/>
      <c r="ICL393" s="43"/>
      <c r="ICM393" s="43"/>
      <c r="ICN393" s="43"/>
      <c r="ICO393" s="43"/>
      <c r="ICP393" s="43"/>
      <c r="ICQ393" s="43"/>
      <c r="ICR393" s="43"/>
      <c r="ICS393" s="43"/>
      <c r="ICT393" s="43"/>
      <c r="ICU393" s="43"/>
      <c r="ICV393" s="43"/>
      <c r="ICW393" s="43"/>
      <c r="ICX393" s="43"/>
      <c r="ICY393" s="43"/>
      <c r="ICZ393" s="43"/>
      <c r="IDA393" s="43"/>
      <c r="IDB393" s="43"/>
      <c r="IDC393" s="43"/>
      <c r="IDD393" s="43"/>
      <c r="IDE393" s="43"/>
      <c r="IDF393" s="43"/>
      <c r="IDG393" s="43"/>
      <c r="IDH393" s="43"/>
      <c r="IDI393" s="43"/>
      <c r="IDJ393" s="43"/>
      <c r="IDK393" s="43"/>
      <c r="IDL393" s="43"/>
      <c r="IDM393" s="43"/>
      <c r="IDN393" s="43"/>
      <c r="IDO393" s="43"/>
      <c r="IDP393" s="43"/>
      <c r="IDQ393" s="43"/>
      <c r="IDR393" s="43"/>
      <c r="IDS393" s="43"/>
      <c r="IDT393" s="43"/>
      <c r="IDU393" s="43"/>
      <c r="IDV393" s="43"/>
      <c r="IDW393" s="43"/>
      <c r="IDX393" s="43"/>
      <c r="IDY393" s="43"/>
      <c r="IDZ393" s="43"/>
      <c r="IEA393" s="43"/>
      <c r="IEB393" s="43"/>
      <c r="IEC393" s="43"/>
      <c r="IED393" s="43"/>
      <c r="IEE393" s="43"/>
      <c r="IEF393" s="43"/>
      <c r="IEG393" s="43"/>
      <c r="IEH393" s="43"/>
      <c r="IEI393" s="43"/>
      <c r="IEJ393" s="43"/>
      <c r="IEK393" s="43"/>
      <c r="IEL393" s="43"/>
      <c r="IEM393" s="43"/>
      <c r="IEN393" s="43"/>
      <c r="IEO393" s="43"/>
      <c r="IEP393" s="43"/>
      <c r="IEQ393" s="43"/>
      <c r="IER393" s="43"/>
      <c r="IES393" s="43"/>
      <c r="IET393" s="43"/>
      <c r="IEU393" s="43"/>
      <c r="IEV393" s="43"/>
      <c r="IEW393" s="43"/>
      <c r="IEX393" s="43"/>
      <c r="IEY393" s="43"/>
      <c r="IEZ393" s="43"/>
      <c r="IFA393" s="43"/>
      <c r="IFB393" s="43"/>
      <c r="IFC393" s="43"/>
      <c r="IFD393" s="43"/>
      <c r="IFE393" s="43"/>
      <c r="IFF393" s="43"/>
      <c r="IFG393" s="43"/>
      <c r="IFH393" s="43"/>
      <c r="IFI393" s="43"/>
      <c r="IFJ393" s="43"/>
      <c r="IFK393" s="43"/>
      <c r="IFL393" s="43"/>
      <c r="IFM393" s="43"/>
      <c r="IFN393" s="43"/>
      <c r="IFO393" s="43"/>
      <c r="IFP393" s="43"/>
      <c r="IFQ393" s="43"/>
      <c r="IFR393" s="43"/>
      <c r="IFS393" s="43"/>
      <c r="IFT393" s="43"/>
      <c r="IFU393" s="43"/>
      <c r="IFV393" s="43"/>
      <c r="IFW393" s="43"/>
      <c r="IFX393" s="43"/>
      <c r="IFY393" s="43"/>
      <c r="IFZ393" s="43"/>
      <c r="IGA393" s="43"/>
      <c r="IGB393" s="43"/>
      <c r="IGC393" s="43"/>
      <c r="IGD393" s="43"/>
      <c r="IGE393" s="43"/>
      <c r="IGF393" s="43"/>
      <c r="IGG393" s="43"/>
      <c r="IGH393" s="43"/>
      <c r="IGI393" s="43"/>
      <c r="IGJ393" s="43"/>
      <c r="IGK393" s="43"/>
      <c r="IGL393" s="43"/>
      <c r="IGM393" s="43"/>
      <c r="IGN393" s="43"/>
      <c r="IGO393" s="43"/>
      <c r="IGP393" s="43"/>
      <c r="IGQ393" s="43"/>
      <c r="IGR393" s="43"/>
      <c r="IGS393" s="43"/>
      <c r="IGT393" s="43"/>
      <c r="IGU393" s="43"/>
      <c r="IGV393" s="43"/>
      <c r="IGW393" s="43"/>
      <c r="IGX393" s="43"/>
      <c r="IGY393" s="43"/>
      <c r="IGZ393" s="43"/>
      <c r="IHA393" s="43"/>
      <c r="IHB393" s="43"/>
      <c r="IHC393" s="43"/>
      <c r="IHD393" s="43"/>
      <c r="IHE393" s="43"/>
      <c r="IHF393" s="43"/>
      <c r="IHG393" s="43"/>
      <c r="IHH393" s="43"/>
      <c r="IHI393" s="43"/>
      <c r="IHJ393" s="43"/>
      <c r="IHK393" s="43"/>
      <c r="IHL393" s="43"/>
      <c r="IHM393" s="43"/>
      <c r="IHN393" s="43"/>
      <c r="IHO393" s="43"/>
      <c r="IHP393" s="43"/>
      <c r="IHQ393" s="43"/>
      <c r="IHR393" s="43"/>
      <c r="IHS393" s="43"/>
      <c r="IHT393" s="43"/>
      <c r="IHU393" s="43"/>
      <c r="IHV393" s="43"/>
      <c r="IHW393" s="43"/>
      <c r="IHX393" s="43"/>
      <c r="IHY393" s="43"/>
      <c r="IHZ393" s="43"/>
      <c r="IIA393" s="43"/>
      <c r="IIB393" s="43"/>
      <c r="IIC393" s="43"/>
      <c r="IID393" s="43"/>
      <c r="IIE393" s="43"/>
      <c r="IIF393" s="43"/>
      <c r="IIG393" s="43"/>
      <c r="IIH393" s="43"/>
      <c r="III393" s="43"/>
      <c r="IIJ393" s="43"/>
      <c r="IIK393" s="43"/>
      <c r="IIL393" s="43"/>
      <c r="IIM393" s="43"/>
      <c r="IIN393" s="43"/>
      <c r="IIO393" s="43"/>
      <c r="IIP393" s="43"/>
      <c r="IIQ393" s="43"/>
      <c r="IIR393" s="43"/>
      <c r="IIS393" s="43"/>
      <c r="IIT393" s="43"/>
      <c r="IIU393" s="43"/>
      <c r="IIV393" s="43"/>
      <c r="IIW393" s="43"/>
      <c r="IIX393" s="43"/>
      <c r="IIY393" s="43"/>
      <c r="IIZ393" s="43"/>
      <c r="IJA393" s="43"/>
      <c r="IJB393" s="43"/>
      <c r="IJC393" s="43"/>
      <c r="IJD393" s="43"/>
      <c r="IJE393" s="43"/>
      <c r="IJF393" s="43"/>
      <c r="IJG393" s="43"/>
      <c r="IJH393" s="43"/>
      <c r="IJI393" s="43"/>
      <c r="IJJ393" s="43"/>
      <c r="IJK393" s="43"/>
      <c r="IJL393" s="43"/>
      <c r="IJM393" s="43"/>
      <c r="IJN393" s="43"/>
      <c r="IJO393" s="43"/>
      <c r="IJP393" s="43"/>
      <c r="IJQ393" s="43"/>
      <c r="IJR393" s="43"/>
      <c r="IJS393" s="43"/>
      <c r="IJT393" s="43"/>
      <c r="IJU393" s="43"/>
      <c r="IJV393" s="43"/>
      <c r="IJW393" s="43"/>
      <c r="IJX393" s="43"/>
      <c r="IJY393" s="43"/>
      <c r="IJZ393" s="43"/>
      <c r="IKA393" s="43"/>
      <c r="IKB393" s="43"/>
      <c r="IKC393" s="43"/>
      <c r="IKD393" s="43"/>
      <c r="IKE393" s="43"/>
      <c r="IKF393" s="43"/>
      <c r="IKG393" s="43"/>
      <c r="IKH393" s="43"/>
      <c r="IKI393" s="43"/>
      <c r="IKJ393" s="43"/>
      <c r="IKK393" s="43"/>
      <c r="IKL393" s="43"/>
      <c r="IKM393" s="43"/>
      <c r="IKN393" s="43"/>
      <c r="IKO393" s="43"/>
      <c r="IKP393" s="43"/>
      <c r="IKQ393" s="43"/>
      <c r="IKR393" s="43"/>
      <c r="IKS393" s="43"/>
      <c r="IKT393" s="43"/>
      <c r="IKU393" s="43"/>
      <c r="IKV393" s="43"/>
      <c r="IKW393" s="43"/>
      <c r="IKX393" s="43"/>
      <c r="IKY393" s="43"/>
      <c r="IKZ393" s="43"/>
      <c r="ILA393" s="43"/>
      <c r="ILB393" s="43"/>
      <c r="ILC393" s="43"/>
      <c r="ILD393" s="43"/>
      <c r="ILE393" s="43"/>
      <c r="ILF393" s="43"/>
      <c r="ILG393" s="43"/>
      <c r="ILH393" s="43"/>
      <c r="ILI393" s="43"/>
      <c r="ILJ393" s="43"/>
      <c r="ILK393" s="43"/>
      <c r="ILL393" s="43"/>
      <c r="ILM393" s="43"/>
      <c r="ILN393" s="43"/>
      <c r="ILO393" s="43"/>
      <c r="ILP393" s="43"/>
      <c r="ILQ393" s="43"/>
      <c r="ILR393" s="43"/>
      <c r="ILS393" s="43"/>
      <c r="ILT393" s="43"/>
      <c r="ILU393" s="43"/>
      <c r="ILV393" s="43"/>
      <c r="ILW393" s="43"/>
      <c r="ILX393" s="43"/>
      <c r="ILY393" s="43"/>
      <c r="ILZ393" s="43"/>
      <c r="IMA393" s="43"/>
      <c r="IMB393" s="43"/>
      <c r="IMC393" s="43"/>
      <c r="IMD393" s="43"/>
      <c r="IME393" s="43"/>
      <c r="IMF393" s="43"/>
      <c r="IMG393" s="43"/>
      <c r="IMH393" s="43"/>
      <c r="IMI393" s="43"/>
      <c r="IMJ393" s="43"/>
      <c r="IMK393" s="43"/>
      <c r="IML393" s="43"/>
      <c r="IMM393" s="43"/>
      <c r="IMN393" s="43"/>
      <c r="IMO393" s="43"/>
      <c r="IMP393" s="43"/>
      <c r="IMQ393" s="43"/>
      <c r="IMR393" s="43"/>
      <c r="IMS393" s="43"/>
      <c r="IMT393" s="43"/>
      <c r="IMU393" s="43"/>
      <c r="IMV393" s="43"/>
      <c r="IMW393" s="43"/>
      <c r="IMX393" s="43"/>
      <c r="IMY393" s="43"/>
      <c r="IMZ393" s="43"/>
      <c r="INA393" s="43"/>
      <c r="INB393" s="43"/>
      <c r="INC393" s="43"/>
      <c r="IND393" s="43"/>
      <c r="INE393" s="43"/>
      <c r="INF393" s="43"/>
      <c r="ING393" s="43"/>
      <c r="INH393" s="43"/>
      <c r="INI393" s="43"/>
      <c r="INJ393" s="43"/>
      <c r="INK393" s="43"/>
      <c r="INL393" s="43"/>
      <c r="INM393" s="43"/>
      <c r="INN393" s="43"/>
      <c r="INO393" s="43"/>
      <c r="INP393" s="43"/>
      <c r="INQ393" s="43"/>
      <c r="INR393" s="43"/>
      <c r="INS393" s="43"/>
      <c r="INT393" s="43"/>
      <c r="INU393" s="43"/>
      <c r="INV393" s="43"/>
      <c r="INW393" s="43"/>
      <c r="INX393" s="43"/>
      <c r="INY393" s="43"/>
      <c r="INZ393" s="43"/>
      <c r="IOA393" s="43"/>
      <c r="IOB393" s="43"/>
      <c r="IOC393" s="43"/>
      <c r="IOD393" s="43"/>
      <c r="IOE393" s="43"/>
      <c r="IOF393" s="43"/>
      <c r="IOG393" s="43"/>
      <c r="IOH393" s="43"/>
      <c r="IOI393" s="43"/>
      <c r="IOJ393" s="43"/>
      <c r="IOK393" s="43"/>
      <c r="IOL393" s="43"/>
      <c r="IOM393" s="43"/>
      <c r="ION393" s="43"/>
      <c r="IOO393" s="43"/>
      <c r="IOP393" s="43"/>
      <c r="IOQ393" s="43"/>
      <c r="IOR393" s="43"/>
      <c r="IOS393" s="43"/>
      <c r="IOT393" s="43"/>
      <c r="IOU393" s="43"/>
      <c r="IOV393" s="43"/>
      <c r="IOW393" s="43"/>
      <c r="IOX393" s="43"/>
      <c r="IOY393" s="43"/>
      <c r="IOZ393" s="43"/>
      <c r="IPA393" s="43"/>
      <c r="IPB393" s="43"/>
      <c r="IPC393" s="43"/>
      <c r="IPD393" s="43"/>
      <c r="IPE393" s="43"/>
      <c r="IPF393" s="43"/>
      <c r="IPG393" s="43"/>
      <c r="IPH393" s="43"/>
      <c r="IPI393" s="43"/>
      <c r="IPJ393" s="43"/>
      <c r="IPK393" s="43"/>
      <c r="IPL393" s="43"/>
      <c r="IPM393" s="43"/>
      <c r="IPN393" s="43"/>
      <c r="IPO393" s="43"/>
      <c r="IPP393" s="43"/>
      <c r="IPQ393" s="43"/>
      <c r="IPR393" s="43"/>
      <c r="IPS393" s="43"/>
      <c r="IPT393" s="43"/>
      <c r="IPU393" s="43"/>
      <c r="IPV393" s="43"/>
      <c r="IPW393" s="43"/>
      <c r="IPX393" s="43"/>
      <c r="IPY393" s="43"/>
      <c r="IPZ393" s="43"/>
      <c r="IQA393" s="43"/>
      <c r="IQB393" s="43"/>
      <c r="IQC393" s="43"/>
      <c r="IQD393" s="43"/>
      <c r="IQE393" s="43"/>
      <c r="IQF393" s="43"/>
      <c r="IQG393" s="43"/>
      <c r="IQH393" s="43"/>
      <c r="IQI393" s="43"/>
      <c r="IQJ393" s="43"/>
      <c r="IQK393" s="43"/>
      <c r="IQL393" s="43"/>
      <c r="IQM393" s="43"/>
      <c r="IQN393" s="43"/>
      <c r="IQO393" s="43"/>
      <c r="IQP393" s="43"/>
      <c r="IQQ393" s="43"/>
      <c r="IQR393" s="43"/>
      <c r="IQS393" s="43"/>
      <c r="IQT393" s="43"/>
      <c r="IQU393" s="43"/>
      <c r="IQV393" s="43"/>
      <c r="IQW393" s="43"/>
      <c r="IQX393" s="43"/>
      <c r="IQY393" s="43"/>
      <c r="IQZ393" s="43"/>
      <c r="IRA393" s="43"/>
      <c r="IRB393" s="43"/>
      <c r="IRC393" s="43"/>
      <c r="IRD393" s="43"/>
      <c r="IRE393" s="43"/>
      <c r="IRF393" s="43"/>
      <c r="IRG393" s="43"/>
      <c r="IRH393" s="43"/>
      <c r="IRI393" s="43"/>
      <c r="IRJ393" s="43"/>
      <c r="IRK393" s="43"/>
      <c r="IRL393" s="43"/>
      <c r="IRM393" s="43"/>
      <c r="IRN393" s="43"/>
      <c r="IRO393" s="43"/>
      <c r="IRP393" s="43"/>
      <c r="IRQ393" s="43"/>
      <c r="IRR393" s="43"/>
      <c r="IRS393" s="43"/>
      <c r="IRT393" s="43"/>
      <c r="IRU393" s="43"/>
      <c r="IRV393" s="43"/>
      <c r="IRW393" s="43"/>
      <c r="IRX393" s="43"/>
      <c r="IRY393" s="43"/>
      <c r="IRZ393" s="43"/>
      <c r="ISA393" s="43"/>
      <c r="ISB393" s="43"/>
      <c r="ISC393" s="43"/>
      <c r="ISD393" s="43"/>
      <c r="ISE393" s="43"/>
      <c r="ISF393" s="43"/>
      <c r="ISG393" s="43"/>
      <c r="ISH393" s="43"/>
      <c r="ISI393" s="43"/>
      <c r="ISJ393" s="43"/>
      <c r="ISK393" s="43"/>
      <c r="ISL393" s="43"/>
      <c r="ISM393" s="43"/>
      <c r="ISN393" s="43"/>
      <c r="ISO393" s="43"/>
      <c r="ISP393" s="43"/>
      <c r="ISQ393" s="43"/>
      <c r="ISR393" s="43"/>
      <c r="ISS393" s="43"/>
      <c r="IST393" s="43"/>
      <c r="ISU393" s="43"/>
      <c r="ISV393" s="43"/>
      <c r="ISW393" s="43"/>
      <c r="ISX393" s="43"/>
      <c r="ISY393" s="43"/>
      <c r="ISZ393" s="43"/>
      <c r="ITA393" s="43"/>
      <c r="ITB393" s="43"/>
      <c r="ITC393" s="43"/>
      <c r="ITD393" s="43"/>
      <c r="ITE393" s="43"/>
      <c r="ITF393" s="43"/>
      <c r="ITG393" s="43"/>
      <c r="ITH393" s="43"/>
      <c r="ITI393" s="43"/>
      <c r="ITJ393" s="43"/>
      <c r="ITK393" s="43"/>
      <c r="ITL393" s="43"/>
      <c r="ITM393" s="43"/>
      <c r="ITN393" s="43"/>
      <c r="ITO393" s="43"/>
      <c r="ITP393" s="43"/>
      <c r="ITQ393" s="43"/>
      <c r="ITR393" s="43"/>
      <c r="ITS393" s="43"/>
      <c r="ITT393" s="43"/>
      <c r="ITU393" s="43"/>
      <c r="ITV393" s="43"/>
      <c r="ITW393" s="43"/>
      <c r="ITX393" s="43"/>
      <c r="ITY393" s="43"/>
      <c r="ITZ393" s="43"/>
      <c r="IUA393" s="43"/>
      <c r="IUB393" s="43"/>
      <c r="IUC393" s="43"/>
      <c r="IUD393" s="43"/>
      <c r="IUE393" s="43"/>
      <c r="IUF393" s="43"/>
      <c r="IUG393" s="43"/>
      <c r="IUH393" s="43"/>
      <c r="IUI393" s="43"/>
      <c r="IUJ393" s="43"/>
      <c r="IUK393" s="43"/>
      <c r="IUL393" s="43"/>
      <c r="IUM393" s="43"/>
      <c r="IUN393" s="43"/>
      <c r="IUO393" s="43"/>
      <c r="IUP393" s="43"/>
      <c r="IUQ393" s="43"/>
      <c r="IUR393" s="43"/>
      <c r="IUS393" s="43"/>
      <c r="IUT393" s="43"/>
      <c r="IUU393" s="43"/>
      <c r="IUV393" s="43"/>
      <c r="IUW393" s="43"/>
      <c r="IUX393" s="43"/>
      <c r="IUY393" s="43"/>
      <c r="IUZ393" s="43"/>
      <c r="IVA393" s="43"/>
      <c r="IVB393" s="43"/>
      <c r="IVC393" s="43"/>
      <c r="IVD393" s="43"/>
      <c r="IVE393" s="43"/>
      <c r="IVF393" s="43"/>
      <c r="IVG393" s="43"/>
      <c r="IVH393" s="43"/>
      <c r="IVI393" s="43"/>
      <c r="IVJ393" s="43"/>
      <c r="IVK393" s="43"/>
      <c r="IVL393" s="43"/>
      <c r="IVM393" s="43"/>
      <c r="IVN393" s="43"/>
      <c r="IVO393" s="43"/>
      <c r="IVP393" s="43"/>
      <c r="IVQ393" s="43"/>
      <c r="IVR393" s="43"/>
      <c r="IVS393" s="43"/>
      <c r="IVT393" s="43"/>
      <c r="IVU393" s="43"/>
      <c r="IVV393" s="43"/>
      <c r="IVW393" s="43"/>
      <c r="IVX393" s="43"/>
      <c r="IVY393" s="43"/>
      <c r="IVZ393" s="43"/>
      <c r="IWA393" s="43"/>
      <c r="IWB393" s="43"/>
      <c r="IWC393" s="43"/>
      <c r="IWD393" s="43"/>
      <c r="IWE393" s="43"/>
      <c r="IWF393" s="43"/>
      <c r="IWG393" s="43"/>
      <c r="IWH393" s="43"/>
      <c r="IWI393" s="43"/>
      <c r="IWJ393" s="43"/>
      <c r="IWK393" s="43"/>
      <c r="IWL393" s="43"/>
      <c r="IWM393" s="43"/>
      <c r="IWN393" s="43"/>
      <c r="IWO393" s="43"/>
      <c r="IWP393" s="43"/>
      <c r="IWQ393" s="43"/>
      <c r="IWR393" s="43"/>
      <c r="IWS393" s="43"/>
      <c r="IWT393" s="43"/>
      <c r="IWU393" s="43"/>
      <c r="IWV393" s="43"/>
      <c r="IWW393" s="43"/>
      <c r="IWX393" s="43"/>
      <c r="IWY393" s="43"/>
      <c r="IWZ393" s="43"/>
      <c r="IXA393" s="43"/>
      <c r="IXB393" s="43"/>
      <c r="IXC393" s="43"/>
      <c r="IXD393" s="43"/>
      <c r="IXE393" s="43"/>
      <c r="IXF393" s="43"/>
      <c r="IXG393" s="43"/>
      <c r="IXH393" s="43"/>
      <c r="IXI393" s="43"/>
      <c r="IXJ393" s="43"/>
      <c r="IXK393" s="43"/>
      <c r="IXL393" s="43"/>
      <c r="IXM393" s="43"/>
      <c r="IXN393" s="43"/>
      <c r="IXO393" s="43"/>
      <c r="IXP393" s="43"/>
      <c r="IXQ393" s="43"/>
      <c r="IXR393" s="43"/>
      <c r="IXS393" s="43"/>
      <c r="IXT393" s="43"/>
      <c r="IXU393" s="43"/>
      <c r="IXV393" s="43"/>
      <c r="IXW393" s="43"/>
      <c r="IXX393" s="43"/>
      <c r="IXY393" s="43"/>
      <c r="IXZ393" s="43"/>
      <c r="IYA393" s="43"/>
      <c r="IYB393" s="43"/>
      <c r="IYC393" s="43"/>
      <c r="IYD393" s="43"/>
      <c r="IYE393" s="43"/>
      <c r="IYF393" s="43"/>
      <c r="IYG393" s="43"/>
      <c r="IYH393" s="43"/>
      <c r="IYI393" s="43"/>
      <c r="IYJ393" s="43"/>
      <c r="IYK393" s="43"/>
      <c r="IYL393" s="43"/>
      <c r="IYM393" s="43"/>
      <c r="IYN393" s="43"/>
      <c r="IYO393" s="43"/>
      <c r="IYP393" s="43"/>
      <c r="IYQ393" s="43"/>
      <c r="IYR393" s="43"/>
      <c r="IYS393" s="43"/>
      <c r="IYT393" s="43"/>
      <c r="IYU393" s="43"/>
      <c r="IYV393" s="43"/>
      <c r="IYW393" s="43"/>
      <c r="IYX393" s="43"/>
      <c r="IYY393" s="43"/>
      <c r="IYZ393" s="43"/>
      <c r="IZA393" s="43"/>
      <c r="IZB393" s="43"/>
      <c r="IZC393" s="43"/>
      <c r="IZD393" s="43"/>
      <c r="IZE393" s="43"/>
      <c r="IZF393" s="43"/>
      <c r="IZG393" s="43"/>
      <c r="IZH393" s="43"/>
      <c r="IZI393" s="43"/>
      <c r="IZJ393" s="43"/>
      <c r="IZK393" s="43"/>
      <c r="IZL393" s="43"/>
      <c r="IZM393" s="43"/>
      <c r="IZN393" s="43"/>
      <c r="IZO393" s="43"/>
      <c r="IZP393" s="43"/>
      <c r="IZQ393" s="43"/>
      <c r="IZR393" s="43"/>
      <c r="IZS393" s="43"/>
      <c r="IZT393" s="43"/>
      <c r="IZU393" s="43"/>
      <c r="IZV393" s="43"/>
      <c r="IZW393" s="43"/>
      <c r="IZX393" s="43"/>
      <c r="IZY393" s="43"/>
      <c r="IZZ393" s="43"/>
      <c r="JAA393" s="43"/>
      <c r="JAB393" s="43"/>
      <c r="JAC393" s="43"/>
      <c r="JAD393" s="43"/>
      <c r="JAE393" s="43"/>
      <c r="JAF393" s="43"/>
      <c r="JAG393" s="43"/>
      <c r="JAH393" s="43"/>
      <c r="JAI393" s="43"/>
      <c r="JAJ393" s="43"/>
      <c r="JAK393" s="43"/>
      <c r="JAL393" s="43"/>
      <c r="JAM393" s="43"/>
      <c r="JAN393" s="43"/>
      <c r="JAO393" s="43"/>
      <c r="JAP393" s="43"/>
      <c r="JAQ393" s="43"/>
      <c r="JAR393" s="43"/>
      <c r="JAS393" s="43"/>
      <c r="JAT393" s="43"/>
      <c r="JAU393" s="43"/>
      <c r="JAV393" s="43"/>
      <c r="JAW393" s="43"/>
      <c r="JAX393" s="43"/>
      <c r="JAY393" s="43"/>
      <c r="JAZ393" s="43"/>
      <c r="JBA393" s="43"/>
      <c r="JBB393" s="43"/>
      <c r="JBC393" s="43"/>
      <c r="JBD393" s="43"/>
      <c r="JBE393" s="43"/>
      <c r="JBF393" s="43"/>
      <c r="JBG393" s="43"/>
      <c r="JBH393" s="43"/>
      <c r="JBI393" s="43"/>
      <c r="JBJ393" s="43"/>
      <c r="JBK393" s="43"/>
      <c r="JBL393" s="43"/>
      <c r="JBM393" s="43"/>
      <c r="JBN393" s="43"/>
      <c r="JBO393" s="43"/>
      <c r="JBP393" s="43"/>
      <c r="JBQ393" s="43"/>
      <c r="JBR393" s="43"/>
      <c r="JBS393" s="43"/>
      <c r="JBT393" s="43"/>
      <c r="JBU393" s="43"/>
      <c r="JBV393" s="43"/>
      <c r="JBW393" s="43"/>
      <c r="JBX393" s="43"/>
      <c r="JBY393" s="43"/>
      <c r="JBZ393" s="43"/>
      <c r="JCA393" s="43"/>
      <c r="JCB393" s="43"/>
      <c r="JCC393" s="43"/>
      <c r="JCD393" s="43"/>
      <c r="JCE393" s="43"/>
      <c r="JCF393" s="43"/>
      <c r="JCG393" s="43"/>
      <c r="JCH393" s="43"/>
      <c r="JCI393" s="43"/>
      <c r="JCJ393" s="43"/>
      <c r="JCK393" s="43"/>
      <c r="JCL393" s="43"/>
      <c r="JCM393" s="43"/>
      <c r="JCN393" s="43"/>
      <c r="JCO393" s="43"/>
      <c r="JCP393" s="43"/>
      <c r="JCQ393" s="43"/>
      <c r="JCR393" s="43"/>
      <c r="JCS393" s="43"/>
      <c r="JCT393" s="43"/>
      <c r="JCU393" s="43"/>
      <c r="JCV393" s="43"/>
      <c r="JCW393" s="43"/>
      <c r="JCX393" s="43"/>
      <c r="JCY393" s="43"/>
      <c r="JCZ393" s="43"/>
      <c r="JDA393" s="43"/>
      <c r="JDB393" s="43"/>
      <c r="JDC393" s="43"/>
      <c r="JDD393" s="43"/>
      <c r="JDE393" s="43"/>
      <c r="JDF393" s="43"/>
      <c r="JDG393" s="43"/>
      <c r="JDH393" s="43"/>
      <c r="JDI393" s="43"/>
      <c r="JDJ393" s="43"/>
      <c r="JDK393" s="43"/>
      <c r="JDL393" s="43"/>
      <c r="JDM393" s="43"/>
      <c r="JDN393" s="43"/>
      <c r="JDO393" s="43"/>
      <c r="JDP393" s="43"/>
      <c r="JDQ393" s="43"/>
      <c r="JDR393" s="43"/>
      <c r="JDS393" s="43"/>
      <c r="JDT393" s="43"/>
      <c r="JDU393" s="43"/>
      <c r="JDV393" s="43"/>
      <c r="JDW393" s="43"/>
      <c r="JDX393" s="43"/>
      <c r="JDY393" s="43"/>
      <c r="JDZ393" s="43"/>
      <c r="JEA393" s="43"/>
      <c r="JEB393" s="43"/>
      <c r="JEC393" s="43"/>
      <c r="JED393" s="43"/>
      <c r="JEE393" s="43"/>
      <c r="JEF393" s="43"/>
      <c r="JEG393" s="43"/>
      <c r="JEH393" s="43"/>
      <c r="JEI393" s="43"/>
      <c r="JEJ393" s="43"/>
      <c r="JEK393" s="43"/>
      <c r="JEL393" s="43"/>
      <c r="JEM393" s="43"/>
      <c r="JEN393" s="43"/>
      <c r="JEO393" s="43"/>
      <c r="JEP393" s="43"/>
      <c r="JEQ393" s="43"/>
      <c r="JER393" s="43"/>
      <c r="JES393" s="43"/>
      <c r="JET393" s="43"/>
      <c r="JEU393" s="43"/>
      <c r="JEV393" s="43"/>
      <c r="JEW393" s="43"/>
      <c r="JEX393" s="43"/>
      <c r="JEY393" s="43"/>
      <c r="JEZ393" s="43"/>
      <c r="JFA393" s="43"/>
      <c r="JFB393" s="43"/>
      <c r="JFC393" s="43"/>
      <c r="JFD393" s="43"/>
      <c r="JFE393" s="43"/>
      <c r="JFF393" s="43"/>
      <c r="JFG393" s="43"/>
      <c r="JFH393" s="43"/>
      <c r="JFI393" s="43"/>
      <c r="JFJ393" s="43"/>
      <c r="JFK393" s="43"/>
      <c r="JFL393" s="43"/>
      <c r="JFM393" s="43"/>
      <c r="JFN393" s="43"/>
      <c r="JFO393" s="43"/>
      <c r="JFP393" s="43"/>
      <c r="JFQ393" s="43"/>
      <c r="JFR393" s="43"/>
      <c r="JFS393" s="43"/>
      <c r="JFT393" s="43"/>
      <c r="JFU393" s="43"/>
      <c r="JFV393" s="43"/>
      <c r="JFW393" s="43"/>
      <c r="JFX393" s="43"/>
      <c r="JFY393" s="43"/>
      <c r="JFZ393" s="43"/>
      <c r="JGA393" s="43"/>
      <c r="JGB393" s="43"/>
      <c r="JGC393" s="43"/>
      <c r="JGD393" s="43"/>
      <c r="JGE393" s="43"/>
      <c r="JGF393" s="43"/>
      <c r="JGG393" s="43"/>
      <c r="JGH393" s="43"/>
      <c r="JGI393" s="43"/>
      <c r="JGJ393" s="43"/>
      <c r="JGK393" s="43"/>
      <c r="JGL393" s="43"/>
      <c r="JGM393" s="43"/>
      <c r="JGN393" s="43"/>
      <c r="JGO393" s="43"/>
      <c r="JGP393" s="43"/>
      <c r="JGQ393" s="43"/>
      <c r="JGR393" s="43"/>
      <c r="JGS393" s="43"/>
      <c r="JGT393" s="43"/>
      <c r="JGU393" s="43"/>
      <c r="JGV393" s="43"/>
      <c r="JGW393" s="43"/>
      <c r="JGX393" s="43"/>
      <c r="JGY393" s="43"/>
      <c r="JGZ393" s="43"/>
      <c r="JHA393" s="43"/>
      <c r="JHB393" s="43"/>
      <c r="JHC393" s="43"/>
      <c r="JHD393" s="43"/>
      <c r="JHE393" s="43"/>
      <c r="JHF393" s="43"/>
      <c r="JHG393" s="43"/>
      <c r="JHH393" s="43"/>
      <c r="JHI393" s="43"/>
      <c r="JHJ393" s="43"/>
      <c r="JHK393" s="43"/>
      <c r="JHL393" s="43"/>
      <c r="JHM393" s="43"/>
      <c r="JHN393" s="43"/>
      <c r="JHO393" s="43"/>
      <c r="JHP393" s="43"/>
      <c r="JHQ393" s="43"/>
      <c r="JHR393" s="43"/>
      <c r="JHS393" s="43"/>
      <c r="JHT393" s="43"/>
      <c r="JHU393" s="43"/>
      <c r="JHV393" s="43"/>
      <c r="JHW393" s="43"/>
      <c r="JHX393" s="43"/>
      <c r="JHY393" s="43"/>
      <c r="JHZ393" s="43"/>
      <c r="JIA393" s="43"/>
      <c r="JIB393" s="43"/>
      <c r="JIC393" s="43"/>
      <c r="JID393" s="43"/>
      <c r="JIE393" s="43"/>
      <c r="JIF393" s="43"/>
      <c r="JIG393" s="43"/>
      <c r="JIH393" s="43"/>
      <c r="JII393" s="43"/>
      <c r="JIJ393" s="43"/>
      <c r="JIK393" s="43"/>
      <c r="JIL393" s="43"/>
      <c r="JIM393" s="43"/>
      <c r="JIN393" s="43"/>
      <c r="JIO393" s="43"/>
      <c r="JIP393" s="43"/>
      <c r="JIQ393" s="43"/>
      <c r="JIR393" s="43"/>
      <c r="JIS393" s="43"/>
      <c r="JIT393" s="43"/>
      <c r="JIU393" s="43"/>
      <c r="JIV393" s="43"/>
      <c r="JIW393" s="43"/>
      <c r="JIX393" s="43"/>
      <c r="JIY393" s="43"/>
      <c r="JIZ393" s="43"/>
      <c r="JJA393" s="43"/>
      <c r="JJB393" s="43"/>
      <c r="JJC393" s="43"/>
      <c r="JJD393" s="43"/>
      <c r="JJE393" s="43"/>
      <c r="JJF393" s="43"/>
      <c r="JJG393" s="43"/>
      <c r="JJH393" s="43"/>
      <c r="JJI393" s="43"/>
      <c r="JJJ393" s="43"/>
      <c r="JJK393" s="43"/>
      <c r="JJL393" s="43"/>
      <c r="JJM393" s="43"/>
      <c r="JJN393" s="43"/>
      <c r="JJO393" s="43"/>
      <c r="JJP393" s="43"/>
      <c r="JJQ393" s="43"/>
      <c r="JJR393" s="43"/>
      <c r="JJS393" s="43"/>
      <c r="JJT393" s="43"/>
      <c r="JJU393" s="43"/>
      <c r="JJV393" s="43"/>
      <c r="JJW393" s="43"/>
      <c r="JJX393" s="43"/>
      <c r="JJY393" s="43"/>
      <c r="JJZ393" s="43"/>
      <c r="JKA393" s="43"/>
      <c r="JKB393" s="43"/>
      <c r="JKC393" s="43"/>
      <c r="JKD393" s="43"/>
      <c r="JKE393" s="43"/>
      <c r="JKF393" s="43"/>
      <c r="JKG393" s="43"/>
      <c r="JKH393" s="43"/>
      <c r="JKI393" s="43"/>
      <c r="JKJ393" s="43"/>
      <c r="JKK393" s="43"/>
      <c r="JKL393" s="43"/>
      <c r="JKM393" s="43"/>
      <c r="JKN393" s="43"/>
      <c r="JKO393" s="43"/>
      <c r="JKP393" s="43"/>
      <c r="JKQ393" s="43"/>
      <c r="JKR393" s="43"/>
      <c r="JKS393" s="43"/>
      <c r="JKT393" s="43"/>
      <c r="JKU393" s="43"/>
      <c r="JKV393" s="43"/>
      <c r="JKW393" s="43"/>
      <c r="JKX393" s="43"/>
      <c r="JKY393" s="43"/>
      <c r="JKZ393" s="43"/>
      <c r="JLA393" s="43"/>
      <c r="JLB393" s="43"/>
      <c r="JLC393" s="43"/>
      <c r="JLD393" s="43"/>
      <c r="JLE393" s="43"/>
      <c r="JLF393" s="43"/>
      <c r="JLG393" s="43"/>
      <c r="JLH393" s="43"/>
      <c r="JLI393" s="43"/>
      <c r="JLJ393" s="43"/>
      <c r="JLK393" s="43"/>
      <c r="JLL393" s="43"/>
      <c r="JLM393" s="43"/>
      <c r="JLN393" s="43"/>
      <c r="JLO393" s="43"/>
      <c r="JLP393" s="43"/>
      <c r="JLQ393" s="43"/>
      <c r="JLR393" s="43"/>
      <c r="JLS393" s="43"/>
      <c r="JLT393" s="43"/>
      <c r="JLU393" s="43"/>
      <c r="JLV393" s="43"/>
      <c r="JLW393" s="43"/>
      <c r="JLX393" s="43"/>
      <c r="JLY393" s="43"/>
      <c r="JLZ393" s="43"/>
      <c r="JMA393" s="43"/>
      <c r="JMB393" s="43"/>
      <c r="JMC393" s="43"/>
      <c r="JMD393" s="43"/>
      <c r="JME393" s="43"/>
      <c r="JMF393" s="43"/>
      <c r="JMG393" s="43"/>
      <c r="JMH393" s="43"/>
      <c r="JMI393" s="43"/>
      <c r="JMJ393" s="43"/>
      <c r="JMK393" s="43"/>
      <c r="JML393" s="43"/>
      <c r="JMM393" s="43"/>
      <c r="JMN393" s="43"/>
      <c r="JMO393" s="43"/>
      <c r="JMP393" s="43"/>
      <c r="JMQ393" s="43"/>
      <c r="JMR393" s="43"/>
      <c r="JMS393" s="43"/>
      <c r="JMT393" s="43"/>
      <c r="JMU393" s="43"/>
      <c r="JMV393" s="43"/>
      <c r="JMW393" s="43"/>
      <c r="JMX393" s="43"/>
      <c r="JMY393" s="43"/>
      <c r="JMZ393" s="43"/>
      <c r="JNA393" s="43"/>
      <c r="JNB393" s="43"/>
      <c r="JNC393" s="43"/>
      <c r="JND393" s="43"/>
      <c r="JNE393" s="43"/>
      <c r="JNF393" s="43"/>
      <c r="JNG393" s="43"/>
      <c r="JNH393" s="43"/>
      <c r="JNI393" s="43"/>
      <c r="JNJ393" s="43"/>
      <c r="JNK393" s="43"/>
      <c r="JNL393" s="43"/>
      <c r="JNM393" s="43"/>
      <c r="JNN393" s="43"/>
      <c r="JNO393" s="43"/>
      <c r="JNP393" s="43"/>
      <c r="JNQ393" s="43"/>
      <c r="JNR393" s="43"/>
      <c r="JNS393" s="43"/>
      <c r="JNT393" s="43"/>
      <c r="JNU393" s="43"/>
      <c r="JNV393" s="43"/>
      <c r="JNW393" s="43"/>
      <c r="JNX393" s="43"/>
      <c r="JNY393" s="43"/>
      <c r="JNZ393" s="43"/>
      <c r="JOA393" s="43"/>
      <c r="JOB393" s="43"/>
      <c r="JOC393" s="43"/>
      <c r="JOD393" s="43"/>
      <c r="JOE393" s="43"/>
      <c r="JOF393" s="43"/>
      <c r="JOG393" s="43"/>
      <c r="JOH393" s="43"/>
      <c r="JOI393" s="43"/>
      <c r="JOJ393" s="43"/>
      <c r="JOK393" s="43"/>
      <c r="JOL393" s="43"/>
      <c r="JOM393" s="43"/>
      <c r="JON393" s="43"/>
      <c r="JOO393" s="43"/>
      <c r="JOP393" s="43"/>
      <c r="JOQ393" s="43"/>
      <c r="JOR393" s="43"/>
      <c r="JOS393" s="43"/>
      <c r="JOT393" s="43"/>
      <c r="JOU393" s="43"/>
      <c r="JOV393" s="43"/>
      <c r="JOW393" s="43"/>
      <c r="JOX393" s="43"/>
      <c r="JOY393" s="43"/>
      <c r="JOZ393" s="43"/>
      <c r="JPA393" s="43"/>
      <c r="JPB393" s="43"/>
      <c r="JPC393" s="43"/>
      <c r="JPD393" s="43"/>
      <c r="JPE393" s="43"/>
      <c r="JPF393" s="43"/>
      <c r="JPG393" s="43"/>
      <c r="JPH393" s="43"/>
      <c r="JPI393" s="43"/>
      <c r="JPJ393" s="43"/>
      <c r="JPK393" s="43"/>
      <c r="JPL393" s="43"/>
      <c r="JPM393" s="43"/>
      <c r="JPN393" s="43"/>
      <c r="JPO393" s="43"/>
      <c r="JPP393" s="43"/>
      <c r="JPQ393" s="43"/>
      <c r="JPR393" s="43"/>
      <c r="JPS393" s="43"/>
      <c r="JPT393" s="43"/>
      <c r="JPU393" s="43"/>
      <c r="JPV393" s="43"/>
      <c r="JPW393" s="43"/>
      <c r="JPX393" s="43"/>
      <c r="JPY393" s="43"/>
      <c r="JPZ393" s="43"/>
      <c r="JQA393" s="43"/>
      <c r="JQB393" s="43"/>
      <c r="JQC393" s="43"/>
      <c r="JQD393" s="43"/>
      <c r="JQE393" s="43"/>
      <c r="JQF393" s="43"/>
      <c r="JQG393" s="43"/>
      <c r="JQH393" s="43"/>
      <c r="JQI393" s="43"/>
      <c r="JQJ393" s="43"/>
      <c r="JQK393" s="43"/>
      <c r="JQL393" s="43"/>
      <c r="JQM393" s="43"/>
      <c r="JQN393" s="43"/>
      <c r="JQO393" s="43"/>
      <c r="JQP393" s="43"/>
      <c r="JQQ393" s="43"/>
      <c r="JQR393" s="43"/>
      <c r="JQS393" s="43"/>
      <c r="JQT393" s="43"/>
      <c r="JQU393" s="43"/>
      <c r="JQV393" s="43"/>
      <c r="JQW393" s="43"/>
      <c r="JQX393" s="43"/>
      <c r="JQY393" s="43"/>
      <c r="JQZ393" s="43"/>
      <c r="JRA393" s="43"/>
      <c r="JRB393" s="43"/>
      <c r="JRC393" s="43"/>
      <c r="JRD393" s="43"/>
      <c r="JRE393" s="43"/>
      <c r="JRF393" s="43"/>
      <c r="JRG393" s="43"/>
      <c r="JRH393" s="43"/>
      <c r="JRI393" s="43"/>
      <c r="JRJ393" s="43"/>
      <c r="JRK393" s="43"/>
      <c r="JRL393" s="43"/>
      <c r="JRM393" s="43"/>
      <c r="JRN393" s="43"/>
      <c r="JRO393" s="43"/>
      <c r="JRP393" s="43"/>
      <c r="JRQ393" s="43"/>
      <c r="JRR393" s="43"/>
      <c r="JRS393" s="43"/>
      <c r="JRT393" s="43"/>
      <c r="JRU393" s="43"/>
      <c r="JRV393" s="43"/>
      <c r="JRW393" s="43"/>
      <c r="JRX393" s="43"/>
      <c r="JRY393" s="43"/>
      <c r="JRZ393" s="43"/>
      <c r="JSA393" s="43"/>
      <c r="JSB393" s="43"/>
      <c r="JSC393" s="43"/>
      <c r="JSD393" s="43"/>
      <c r="JSE393" s="43"/>
      <c r="JSF393" s="43"/>
      <c r="JSG393" s="43"/>
      <c r="JSH393" s="43"/>
      <c r="JSI393" s="43"/>
      <c r="JSJ393" s="43"/>
      <c r="JSK393" s="43"/>
      <c r="JSL393" s="43"/>
      <c r="JSM393" s="43"/>
      <c r="JSN393" s="43"/>
      <c r="JSO393" s="43"/>
      <c r="JSP393" s="43"/>
      <c r="JSQ393" s="43"/>
      <c r="JSR393" s="43"/>
      <c r="JSS393" s="43"/>
      <c r="JST393" s="43"/>
      <c r="JSU393" s="43"/>
      <c r="JSV393" s="43"/>
      <c r="JSW393" s="43"/>
      <c r="JSX393" s="43"/>
      <c r="JSY393" s="43"/>
      <c r="JSZ393" s="43"/>
      <c r="JTA393" s="43"/>
      <c r="JTB393" s="43"/>
      <c r="JTC393" s="43"/>
      <c r="JTD393" s="43"/>
      <c r="JTE393" s="43"/>
      <c r="JTF393" s="43"/>
      <c r="JTG393" s="43"/>
      <c r="JTH393" s="43"/>
      <c r="JTI393" s="43"/>
      <c r="JTJ393" s="43"/>
      <c r="JTK393" s="43"/>
      <c r="JTL393" s="43"/>
      <c r="JTM393" s="43"/>
      <c r="JTN393" s="43"/>
      <c r="JTO393" s="43"/>
      <c r="JTP393" s="43"/>
      <c r="JTQ393" s="43"/>
      <c r="JTR393" s="43"/>
      <c r="JTS393" s="43"/>
      <c r="JTT393" s="43"/>
      <c r="JTU393" s="43"/>
      <c r="JTV393" s="43"/>
      <c r="JTW393" s="43"/>
      <c r="JTX393" s="43"/>
      <c r="JTY393" s="43"/>
      <c r="JTZ393" s="43"/>
      <c r="JUA393" s="43"/>
      <c r="JUB393" s="43"/>
      <c r="JUC393" s="43"/>
      <c r="JUD393" s="43"/>
      <c r="JUE393" s="43"/>
      <c r="JUF393" s="43"/>
      <c r="JUG393" s="43"/>
      <c r="JUH393" s="43"/>
      <c r="JUI393" s="43"/>
      <c r="JUJ393" s="43"/>
      <c r="JUK393" s="43"/>
      <c r="JUL393" s="43"/>
      <c r="JUM393" s="43"/>
      <c r="JUN393" s="43"/>
      <c r="JUO393" s="43"/>
      <c r="JUP393" s="43"/>
      <c r="JUQ393" s="43"/>
      <c r="JUR393" s="43"/>
      <c r="JUS393" s="43"/>
      <c r="JUT393" s="43"/>
      <c r="JUU393" s="43"/>
      <c r="JUV393" s="43"/>
      <c r="JUW393" s="43"/>
      <c r="JUX393" s="43"/>
      <c r="JUY393" s="43"/>
      <c r="JUZ393" s="43"/>
      <c r="JVA393" s="43"/>
      <c r="JVB393" s="43"/>
      <c r="JVC393" s="43"/>
      <c r="JVD393" s="43"/>
      <c r="JVE393" s="43"/>
      <c r="JVF393" s="43"/>
      <c r="JVG393" s="43"/>
      <c r="JVH393" s="43"/>
      <c r="JVI393" s="43"/>
      <c r="JVJ393" s="43"/>
      <c r="JVK393" s="43"/>
      <c r="JVL393" s="43"/>
      <c r="JVM393" s="43"/>
      <c r="JVN393" s="43"/>
      <c r="JVO393" s="43"/>
      <c r="JVP393" s="43"/>
      <c r="JVQ393" s="43"/>
      <c r="JVR393" s="43"/>
      <c r="JVS393" s="43"/>
      <c r="JVT393" s="43"/>
      <c r="JVU393" s="43"/>
      <c r="JVV393" s="43"/>
      <c r="JVW393" s="43"/>
      <c r="JVX393" s="43"/>
      <c r="JVY393" s="43"/>
      <c r="JVZ393" s="43"/>
      <c r="JWA393" s="43"/>
      <c r="JWB393" s="43"/>
      <c r="JWC393" s="43"/>
      <c r="JWD393" s="43"/>
      <c r="JWE393" s="43"/>
      <c r="JWF393" s="43"/>
      <c r="JWG393" s="43"/>
      <c r="JWH393" s="43"/>
      <c r="JWI393" s="43"/>
      <c r="JWJ393" s="43"/>
      <c r="JWK393" s="43"/>
      <c r="JWL393" s="43"/>
      <c r="JWM393" s="43"/>
      <c r="JWN393" s="43"/>
      <c r="JWO393" s="43"/>
      <c r="JWP393" s="43"/>
      <c r="JWQ393" s="43"/>
      <c r="JWR393" s="43"/>
      <c r="JWS393" s="43"/>
      <c r="JWT393" s="43"/>
      <c r="JWU393" s="43"/>
      <c r="JWV393" s="43"/>
      <c r="JWW393" s="43"/>
      <c r="JWX393" s="43"/>
      <c r="JWY393" s="43"/>
      <c r="JWZ393" s="43"/>
      <c r="JXA393" s="43"/>
      <c r="JXB393" s="43"/>
      <c r="JXC393" s="43"/>
      <c r="JXD393" s="43"/>
      <c r="JXE393" s="43"/>
      <c r="JXF393" s="43"/>
      <c r="JXG393" s="43"/>
      <c r="JXH393" s="43"/>
      <c r="JXI393" s="43"/>
      <c r="JXJ393" s="43"/>
      <c r="JXK393" s="43"/>
      <c r="JXL393" s="43"/>
      <c r="JXM393" s="43"/>
      <c r="JXN393" s="43"/>
      <c r="JXO393" s="43"/>
      <c r="JXP393" s="43"/>
      <c r="JXQ393" s="43"/>
      <c r="JXR393" s="43"/>
      <c r="JXS393" s="43"/>
      <c r="JXT393" s="43"/>
      <c r="JXU393" s="43"/>
      <c r="JXV393" s="43"/>
      <c r="JXW393" s="43"/>
      <c r="JXX393" s="43"/>
      <c r="JXY393" s="43"/>
      <c r="JXZ393" s="43"/>
      <c r="JYA393" s="43"/>
      <c r="JYB393" s="43"/>
      <c r="JYC393" s="43"/>
      <c r="JYD393" s="43"/>
      <c r="JYE393" s="43"/>
      <c r="JYF393" s="43"/>
      <c r="JYG393" s="43"/>
      <c r="JYH393" s="43"/>
      <c r="JYI393" s="43"/>
      <c r="JYJ393" s="43"/>
      <c r="JYK393" s="43"/>
      <c r="JYL393" s="43"/>
      <c r="JYM393" s="43"/>
      <c r="JYN393" s="43"/>
      <c r="JYO393" s="43"/>
      <c r="JYP393" s="43"/>
      <c r="JYQ393" s="43"/>
      <c r="JYR393" s="43"/>
      <c r="JYS393" s="43"/>
      <c r="JYT393" s="43"/>
      <c r="JYU393" s="43"/>
      <c r="JYV393" s="43"/>
      <c r="JYW393" s="43"/>
      <c r="JYX393" s="43"/>
      <c r="JYY393" s="43"/>
      <c r="JYZ393" s="43"/>
      <c r="JZA393" s="43"/>
      <c r="JZB393" s="43"/>
      <c r="JZC393" s="43"/>
      <c r="JZD393" s="43"/>
      <c r="JZE393" s="43"/>
      <c r="JZF393" s="43"/>
      <c r="JZG393" s="43"/>
      <c r="JZH393" s="43"/>
      <c r="JZI393" s="43"/>
      <c r="JZJ393" s="43"/>
      <c r="JZK393" s="43"/>
      <c r="JZL393" s="43"/>
      <c r="JZM393" s="43"/>
      <c r="JZN393" s="43"/>
      <c r="JZO393" s="43"/>
      <c r="JZP393" s="43"/>
      <c r="JZQ393" s="43"/>
      <c r="JZR393" s="43"/>
      <c r="JZS393" s="43"/>
      <c r="JZT393" s="43"/>
      <c r="JZU393" s="43"/>
      <c r="JZV393" s="43"/>
      <c r="JZW393" s="43"/>
      <c r="JZX393" s="43"/>
      <c r="JZY393" s="43"/>
      <c r="JZZ393" s="43"/>
      <c r="KAA393" s="43"/>
      <c r="KAB393" s="43"/>
      <c r="KAC393" s="43"/>
      <c r="KAD393" s="43"/>
      <c r="KAE393" s="43"/>
      <c r="KAF393" s="43"/>
      <c r="KAG393" s="43"/>
      <c r="KAH393" s="43"/>
      <c r="KAI393" s="43"/>
      <c r="KAJ393" s="43"/>
      <c r="KAK393" s="43"/>
      <c r="KAL393" s="43"/>
      <c r="KAM393" s="43"/>
      <c r="KAN393" s="43"/>
      <c r="KAO393" s="43"/>
      <c r="KAP393" s="43"/>
      <c r="KAQ393" s="43"/>
      <c r="KAR393" s="43"/>
      <c r="KAS393" s="43"/>
      <c r="KAT393" s="43"/>
      <c r="KAU393" s="43"/>
      <c r="KAV393" s="43"/>
      <c r="KAW393" s="43"/>
      <c r="KAX393" s="43"/>
      <c r="KAY393" s="43"/>
      <c r="KAZ393" s="43"/>
      <c r="KBA393" s="43"/>
      <c r="KBB393" s="43"/>
      <c r="KBC393" s="43"/>
      <c r="KBD393" s="43"/>
      <c r="KBE393" s="43"/>
      <c r="KBF393" s="43"/>
      <c r="KBG393" s="43"/>
      <c r="KBH393" s="43"/>
      <c r="KBI393" s="43"/>
      <c r="KBJ393" s="43"/>
      <c r="KBK393" s="43"/>
      <c r="KBL393" s="43"/>
      <c r="KBM393" s="43"/>
      <c r="KBN393" s="43"/>
      <c r="KBO393" s="43"/>
      <c r="KBP393" s="43"/>
      <c r="KBQ393" s="43"/>
      <c r="KBR393" s="43"/>
      <c r="KBS393" s="43"/>
      <c r="KBT393" s="43"/>
      <c r="KBU393" s="43"/>
      <c r="KBV393" s="43"/>
      <c r="KBW393" s="43"/>
      <c r="KBX393" s="43"/>
      <c r="KBY393" s="43"/>
      <c r="KBZ393" s="43"/>
      <c r="KCA393" s="43"/>
      <c r="KCB393" s="43"/>
      <c r="KCC393" s="43"/>
      <c r="KCD393" s="43"/>
      <c r="KCE393" s="43"/>
      <c r="KCF393" s="43"/>
      <c r="KCG393" s="43"/>
      <c r="KCH393" s="43"/>
      <c r="KCI393" s="43"/>
      <c r="KCJ393" s="43"/>
      <c r="KCK393" s="43"/>
      <c r="KCL393" s="43"/>
      <c r="KCM393" s="43"/>
      <c r="KCN393" s="43"/>
      <c r="KCO393" s="43"/>
      <c r="KCP393" s="43"/>
      <c r="KCQ393" s="43"/>
      <c r="KCR393" s="43"/>
      <c r="KCS393" s="43"/>
      <c r="KCT393" s="43"/>
      <c r="KCU393" s="43"/>
      <c r="KCV393" s="43"/>
      <c r="KCW393" s="43"/>
      <c r="KCX393" s="43"/>
      <c r="KCY393" s="43"/>
      <c r="KCZ393" s="43"/>
      <c r="KDA393" s="43"/>
      <c r="KDB393" s="43"/>
      <c r="KDC393" s="43"/>
      <c r="KDD393" s="43"/>
      <c r="KDE393" s="43"/>
      <c r="KDF393" s="43"/>
      <c r="KDG393" s="43"/>
      <c r="KDH393" s="43"/>
      <c r="KDI393" s="43"/>
      <c r="KDJ393" s="43"/>
      <c r="KDK393" s="43"/>
      <c r="KDL393" s="43"/>
      <c r="KDM393" s="43"/>
      <c r="KDN393" s="43"/>
      <c r="KDO393" s="43"/>
      <c r="KDP393" s="43"/>
      <c r="KDQ393" s="43"/>
      <c r="KDR393" s="43"/>
      <c r="KDS393" s="43"/>
      <c r="KDT393" s="43"/>
      <c r="KDU393" s="43"/>
      <c r="KDV393" s="43"/>
      <c r="KDW393" s="43"/>
      <c r="KDX393" s="43"/>
      <c r="KDY393" s="43"/>
      <c r="KDZ393" s="43"/>
      <c r="KEA393" s="43"/>
      <c r="KEB393" s="43"/>
      <c r="KEC393" s="43"/>
      <c r="KED393" s="43"/>
      <c r="KEE393" s="43"/>
      <c r="KEF393" s="43"/>
      <c r="KEG393" s="43"/>
      <c r="KEH393" s="43"/>
      <c r="KEI393" s="43"/>
      <c r="KEJ393" s="43"/>
      <c r="KEK393" s="43"/>
      <c r="KEL393" s="43"/>
      <c r="KEM393" s="43"/>
      <c r="KEN393" s="43"/>
      <c r="KEO393" s="43"/>
      <c r="KEP393" s="43"/>
      <c r="KEQ393" s="43"/>
      <c r="KER393" s="43"/>
      <c r="KES393" s="43"/>
      <c r="KET393" s="43"/>
      <c r="KEU393" s="43"/>
      <c r="KEV393" s="43"/>
      <c r="KEW393" s="43"/>
      <c r="KEX393" s="43"/>
      <c r="KEY393" s="43"/>
      <c r="KEZ393" s="43"/>
      <c r="KFA393" s="43"/>
      <c r="KFB393" s="43"/>
      <c r="KFC393" s="43"/>
      <c r="KFD393" s="43"/>
      <c r="KFE393" s="43"/>
      <c r="KFF393" s="43"/>
      <c r="KFG393" s="43"/>
      <c r="KFH393" s="43"/>
      <c r="KFI393" s="43"/>
      <c r="KFJ393" s="43"/>
      <c r="KFK393" s="43"/>
      <c r="KFL393" s="43"/>
      <c r="KFM393" s="43"/>
      <c r="KFN393" s="43"/>
      <c r="KFO393" s="43"/>
      <c r="KFP393" s="43"/>
      <c r="KFQ393" s="43"/>
      <c r="KFR393" s="43"/>
      <c r="KFS393" s="43"/>
      <c r="KFT393" s="43"/>
      <c r="KFU393" s="43"/>
      <c r="KFV393" s="43"/>
      <c r="KFW393" s="43"/>
      <c r="KFX393" s="43"/>
      <c r="KFY393" s="43"/>
      <c r="KFZ393" s="43"/>
      <c r="KGA393" s="43"/>
      <c r="KGB393" s="43"/>
      <c r="KGC393" s="43"/>
      <c r="KGD393" s="43"/>
      <c r="KGE393" s="43"/>
      <c r="KGF393" s="43"/>
      <c r="KGG393" s="43"/>
      <c r="KGH393" s="43"/>
      <c r="KGI393" s="43"/>
      <c r="KGJ393" s="43"/>
      <c r="KGK393" s="43"/>
      <c r="KGL393" s="43"/>
      <c r="KGM393" s="43"/>
      <c r="KGN393" s="43"/>
      <c r="KGO393" s="43"/>
      <c r="KGP393" s="43"/>
      <c r="KGQ393" s="43"/>
      <c r="KGR393" s="43"/>
      <c r="KGS393" s="43"/>
      <c r="KGT393" s="43"/>
      <c r="KGU393" s="43"/>
      <c r="KGV393" s="43"/>
      <c r="KGW393" s="43"/>
      <c r="KGX393" s="43"/>
      <c r="KGY393" s="43"/>
      <c r="KGZ393" s="43"/>
      <c r="KHA393" s="43"/>
      <c r="KHB393" s="43"/>
      <c r="KHC393" s="43"/>
      <c r="KHD393" s="43"/>
      <c r="KHE393" s="43"/>
      <c r="KHF393" s="43"/>
      <c r="KHG393" s="43"/>
      <c r="KHH393" s="43"/>
      <c r="KHI393" s="43"/>
      <c r="KHJ393" s="43"/>
      <c r="KHK393" s="43"/>
      <c r="KHL393" s="43"/>
      <c r="KHM393" s="43"/>
      <c r="KHN393" s="43"/>
      <c r="KHO393" s="43"/>
      <c r="KHP393" s="43"/>
      <c r="KHQ393" s="43"/>
      <c r="KHR393" s="43"/>
      <c r="KHS393" s="43"/>
      <c r="KHT393" s="43"/>
      <c r="KHU393" s="43"/>
      <c r="KHV393" s="43"/>
      <c r="KHW393" s="43"/>
      <c r="KHX393" s="43"/>
      <c r="KHY393" s="43"/>
      <c r="KHZ393" s="43"/>
      <c r="KIA393" s="43"/>
      <c r="KIB393" s="43"/>
      <c r="KIC393" s="43"/>
      <c r="KID393" s="43"/>
      <c r="KIE393" s="43"/>
      <c r="KIF393" s="43"/>
      <c r="KIG393" s="43"/>
      <c r="KIH393" s="43"/>
      <c r="KII393" s="43"/>
      <c r="KIJ393" s="43"/>
      <c r="KIK393" s="43"/>
      <c r="KIL393" s="43"/>
      <c r="KIM393" s="43"/>
      <c r="KIN393" s="43"/>
      <c r="KIO393" s="43"/>
      <c r="KIP393" s="43"/>
      <c r="KIQ393" s="43"/>
      <c r="KIR393" s="43"/>
      <c r="KIS393" s="43"/>
      <c r="KIT393" s="43"/>
      <c r="KIU393" s="43"/>
      <c r="KIV393" s="43"/>
      <c r="KIW393" s="43"/>
      <c r="KIX393" s="43"/>
      <c r="KIY393" s="43"/>
      <c r="KIZ393" s="43"/>
      <c r="KJA393" s="43"/>
      <c r="KJB393" s="43"/>
      <c r="KJC393" s="43"/>
      <c r="KJD393" s="43"/>
      <c r="KJE393" s="43"/>
      <c r="KJF393" s="43"/>
      <c r="KJG393" s="43"/>
      <c r="KJH393" s="43"/>
      <c r="KJI393" s="43"/>
      <c r="KJJ393" s="43"/>
      <c r="KJK393" s="43"/>
      <c r="KJL393" s="43"/>
      <c r="KJM393" s="43"/>
      <c r="KJN393" s="43"/>
      <c r="KJO393" s="43"/>
      <c r="KJP393" s="43"/>
      <c r="KJQ393" s="43"/>
      <c r="KJR393" s="43"/>
      <c r="KJS393" s="43"/>
      <c r="KJT393" s="43"/>
      <c r="KJU393" s="43"/>
      <c r="KJV393" s="43"/>
      <c r="KJW393" s="43"/>
      <c r="KJX393" s="43"/>
      <c r="KJY393" s="43"/>
      <c r="KJZ393" s="43"/>
      <c r="KKA393" s="43"/>
      <c r="KKB393" s="43"/>
      <c r="KKC393" s="43"/>
      <c r="KKD393" s="43"/>
      <c r="KKE393" s="43"/>
      <c r="KKF393" s="43"/>
      <c r="KKG393" s="43"/>
      <c r="KKH393" s="43"/>
      <c r="KKI393" s="43"/>
      <c r="KKJ393" s="43"/>
      <c r="KKK393" s="43"/>
      <c r="KKL393" s="43"/>
      <c r="KKM393" s="43"/>
      <c r="KKN393" s="43"/>
      <c r="KKO393" s="43"/>
      <c r="KKP393" s="43"/>
      <c r="KKQ393" s="43"/>
      <c r="KKR393" s="43"/>
      <c r="KKS393" s="43"/>
      <c r="KKT393" s="43"/>
      <c r="KKU393" s="43"/>
      <c r="KKV393" s="43"/>
      <c r="KKW393" s="43"/>
      <c r="KKX393" s="43"/>
      <c r="KKY393" s="43"/>
      <c r="KKZ393" s="43"/>
      <c r="KLA393" s="43"/>
      <c r="KLB393" s="43"/>
      <c r="KLC393" s="43"/>
      <c r="KLD393" s="43"/>
      <c r="KLE393" s="43"/>
      <c r="KLF393" s="43"/>
      <c r="KLG393" s="43"/>
      <c r="KLH393" s="43"/>
      <c r="KLI393" s="43"/>
      <c r="KLJ393" s="43"/>
      <c r="KLK393" s="43"/>
      <c r="KLL393" s="43"/>
      <c r="KLM393" s="43"/>
      <c r="KLN393" s="43"/>
      <c r="KLO393" s="43"/>
      <c r="KLP393" s="43"/>
      <c r="KLQ393" s="43"/>
      <c r="KLR393" s="43"/>
      <c r="KLS393" s="43"/>
      <c r="KLT393" s="43"/>
      <c r="KLU393" s="43"/>
      <c r="KLV393" s="43"/>
      <c r="KLW393" s="43"/>
      <c r="KLX393" s="43"/>
      <c r="KLY393" s="43"/>
      <c r="KLZ393" s="43"/>
      <c r="KMA393" s="43"/>
      <c r="KMB393" s="43"/>
      <c r="KMC393" s="43"/>
      <c r="KMD393" s="43"/>
      <c r="KME393" s="43"/>
      <c r="KMF393" s="43"/>
      <c r="KMG393" s="43"/>
      <c r="KMH393" s="43"/>
      <c r="KMI393" s="43"/>
      <c r="KMJ393" s="43"/>
      <c r="KMK393" s="43"/>
      <c r="KML393" s="43"/>
      <c r="KMM393" s="43"/>
      <c r="KMN393" s="43"/>
      <c r="KMO393" s="43"/>
      <c r="KMP393" s="43"/>
      <c r="KMQ393" s="43"/>
      <c r="KMR393" s="43"/>
      <c r="KMS393" s="43"/>
      <c r="KMT393" s="43"/>
      <c r="KMU393" s="43"/>
      <c r="KMV393" s="43"/>
      <c r="KMW393" s="43"/>
      <c r="KMX393" s="43"/>
      <c r="KMY393" s="43"/>
      <c r="KMZ393" s="43"/>
      <c r="KNA393" s="43"/>
      <c r="KNB393" s="43"/>
      <c r="KNC393" s="43"/>
      <c r="KND393" s="43"/>
      <c r="KNE393" s="43"/>
      <c r="KNF393" s="43"/>
      <c r="KNG393" s="43"/>
      <c r="KNH393" s="43"/>
      <c r="KNI393" s="43"/>
      <c r="KNJ393" s="43"/>
      <c r="KNK393" s="43"/>
      <c r="KNL393" s="43"/>
      <c r="KNM393" s="43"/>
      <c r="KNN393" s="43"/>
      <c r="KNO393" s="43"/>
      <c r="KNP393" s="43"/>
      <c r="KNQ393" s="43"/>
      <c r="KNR393" s="43"/>
      <c r="KNS393" s="43"/>
      <c r="KNT393" s="43"/>
      <c r="KNU393" s="43"/>
      <c r="KNV393" s="43"/>
      <c r="KNW393" s="43"/>
      <c r="KNX393" s="43"/>
      <c r="KNY393" s="43"/>
      <c r="KNZ393" s="43"/>
      <c r="KOA393" s="43"/>
      <c r="KOB393" s="43"/>
      <c r="KOC393" s="43"/>
      <c r="KOD393" s="43"/>
      <c r="KOE393" s="43"/>
      <c r="KOF393" s="43"/>
      <c r="KOG393" s="43"/>
      <c r="KOH393" s="43"/>
      <c r="KOI393" s="43"/>
      <c r="KOJ393" s="43"/>
      <c r="KOK393" s="43"/>
      <c r="KOL393" s="43"/>
      <c r="KOM393" s="43"/>
      <c r="KON393" s="43"/>
      <c r="KOO393" s="43"/>
      <c r="KOP393" s="43"/>
      <c r="KOQ393" s="43"/>
      <c r="KOR393" s="43"/>
      <c r="KOS393" s="43"/>
      <c r="KOT393" s="43"/>
      <c r="KOU393" s="43"/>
      <c r="KOV393" s="43"/>
      <c r="KOW393" s="43"/>
      <c r="KOX393" s="43"/>
      <c r="KOY393" s="43"/>
      <c r="KOZ393" s="43"/>
      <c r="KPA393" s="43"/>
      <c r="KPB393" s="43"/>
      <c r="KPC393" s="43"/>
      <c r="KPD393" s="43"/>
      <c r="KPE393" s="43"/>
      <c r="KPF393" s="43"/>
      <c r="KPG393" s="43"/>
      <c r="KPH393" s="43"/>
      <c r="KPI393" s="43"/>
      <c r="KPJ393" s="43"/>
      <c r="KPK393" s="43"/>
      <c r="KPL393" s="43"/>
      <c r="KPM393" s="43"/>
      <c r="KPN393" s="43"/>
      <c r="KPO393" s="43"/>
      <c r="KPP393" s="43"/>
      <c r="KPQ393" s="43"/>
      <c r="KPR393" s="43"/>
      <c r="KPS393" s="43"/>
      <c r="KPT393" s="43"/>
      <c r="KPU393" s="43"/>
      <c r="KPV393" s="43"/>
      <c r="KPW393" s="43"/>
      <c r="KPX393" s="43"/>
      <c r="KPY393" s="43"/>
      <c r="KPZ393" s="43"/>
      <c r="KQA393" s="43"/>
      <c r="KQB393" s="43"/>
      <c r="KQC393" s="43"/>
      <c r="KQD393" s="43"/>
      <c r="KQE393" s="43"/>
      <c r="KQF393" s="43"/>
      <c r="KQG393" s="43"/>
      <c r="KQH393" s="43"/>
      <c r="KQI393" s="43"/>
      <c r="KQJ393" s="43"/>
      <c r="KQK393" s="43"/>
      <c r="KQL393" s="43"/>
      <c r="KQM393" s="43"/>
      <c r="KQN393" s="43"/>
      <c r="KQO393" s="43"/>
      <c r="KQP393" s="43"/>
      <c r="KQQ393" s="43"/>
      <c r="KQR393" s="43"/>
      <c r="KQS393" s="43"/>
      <c r="KQT393" s="43"/>
      <c r="KQU393" s="43"/>
      <c r="KQV393" s="43"/>
      <c r="KQW393" s="43"/>
      <c r="KQX393" s="43"/>
      <c r="KQY393" s="43"/>
      <c r="KQZ393" s="43"/>
      <c r="KRA393" s="43"/>
      <c r="KRB393" s="43"/>
      <c r="KRC393" s="43"/>
      <c r="KRD393" s="43"/>
      <c r="KRE393" s="43"/>
      <c r="KRF393" s="43"/>
      <c r="KRG393" s="43"/>
      <c r="KRH393" s="43"/>
      <c r="KRI393" s="43"/>
      <c r="KRJ393" s="43"/>
      <c r="KRK393" s="43"/>
      <c r="KRL393" s="43"/>
      <c r="KRM393" s="43"/>
      <c r="KRN393" s="43"/>
      <c r="KRO393" s="43"/>
      <c r="KRP393" s="43"/>
      <c r="KRQ393" s="43"/>
      <c r="KRR393" s="43"/>
      <c r="KRS393" s="43"/>
      <c r="KRT393" s="43"/>
      <c r="KRU393" s="43"/>
      <c r="KRV393" s="43"/>
      <c r="KRW393" s="43"/>
      <c r="KRX393" s="43"/>
      <c r="KRY393" s="43"/>
      <c r="KRZ393" s="43"/>
      <c r="KSA393" s="43"/>
      <c r="KSB393" s="43"/>
      <c r="KSC393" s="43"/>
      <c r="KSD393" s="43"/>
      <c r="KSE393" s="43"/>
      <c r="KSF393" s="43"/>
      <c r="KSG393" s="43"/>
      <c r="KSH393" s="43"/>
      <c r="KSI393" s="43"/>
      <c r="KSJ393" s="43"/>
      <c r="KSK393" s="43"/>
      <c r="KSL393" s="43"/>
      <c r="KSM393" s="43"/>
      <c r="KSN393" s="43"/>
      <c r="KSO393" s="43"/>
      <c r="KSP393" s="43"/>
      <c r="KSQ393" s="43"/>
      <c r="KSR393" s="43"/>
      <c r="KSS393" s="43"/>
      <c r="KST393" s="43"/>
      <c r="KSU393" s="43"/>
      <c r="KSV393" s="43"/>
      <c r="KSW393" s="43"/>
      <c r="KSX393" s="43"/>
      <c r="KSY393" s="43"/>
      <c r="KSZ393" s="43"/>
      <c r="KTA393" s="43"/>
      <c r="KTB393" s="43"/>
      <c r="KTC393" s="43"/>
      <c r="KTD393" s="43"/>
      <c r="KTE393" s="43"/>
      <c r="KTF393" s="43"/>
      <c r="KTG393" s="43"/>
      <c r="KTH393" s="43"/>
      <c r="KTI393" s="43"/>
      <c r="KTJ393" s="43"/>
      <c r="KTK393" s="43"/>
      <c r="KTL393" s="43"/>
      <c r="KTM393" s="43"/>
      <c r="KTN393" s="43"/>
      <c r="KTO393" s="43"/>
      <c r="KTP393" s="43"/>
      <c r="KTQ393" s="43"/>
      <c r="KTR393" s="43"/>
      <c r="KTS393" s="43"/>
      <c r="KTT393" s="43"/>
      <c r="KTU393" s="43"/>
      <c r="KTV393" s="43"/>
      <c r="KTW393" s="43"/>
      <c r="KTX393" s="43"/>
      <c r="KTY393" s="43"/>
      <c r="KTZ393" s="43"/>
      <c r="KUA393" s="43"/>
      <c r="KUB393" s="43"/>
      <c r="KUC393" s="43"/>
      <c r="KUD393" s="43"/>
      <c r="KUE393" s="43"/>
      <c r="KUF393" s="43"/>
      <c r="KUG393" s="43"/>
      <c r="KUH393" s="43"/>
      <c r="KUI393" s="43"/>
      <c r="KUJ393" s="43"/>
      <c r="KUK393" s="43"/>
      <c r="KUL393" s="43"/>
      <c r="KUM393" s="43"/>
      <c r="KUN393" s="43"/>
      <c r="KUO393" s="43"/>
      <c r="KUP393" s="43"/>
      <c r="KUQ393" s="43"/>
      <c r="KUR393" s="43"/>
      <c r="KUS393" s="43"/>
      <c r="KUT393" s="43"/>
      <c r="KUU393" s="43"/>
      <c r="KUV393" s="43"/>
      <c r="KUW393" s="43"/>
      <c r="KUX393" s="43"/>
      <c r="KUY393" s="43"/>
      <c r="KUZ393" s="43"/>
      <c r="KVA393" s="43"/>
      <c r="KVB393" s="43"/>
      <c r="KVC393" s="43"/>
      <c r="KVD393" s="43"/>
      <c r="KVE393" s="43"/>
      <c r="KVF393" s="43"/>
      <c r="KVG393" s="43"/>
      <c r="KVH393" s="43"/>
      <c r="KVI393" s="43"/>
      <c r="KVJ393" s="43"/>
      <c r="KVK393" s="43"/>
      <c r="KVL393" s="43"/>
      <c r="KVM393" s="43"/>
      <c r="KVN393" s="43"/>
      <c r="KVO393" s="43"/>
      <c r="KVP393" s="43"/>
      <c r="KVQ393" s="43"/>
      <c r="KVR393" s="43"/>
      <c r="KVS393" s="43"/>
      <c r="KVT393" s="43"/>
      <c r="KVU393" s="43"/>
      <c r="KVV393" s="43"/>
      <c r="KVW393" s="43"/>
      <c r="KVX393" s="43"/>
      <c r="KVY393" s="43"/>
      <c r="KVZ393" s="43"/>
      <c r="KWA393" s="43"/>
      <c r="KWB393" s="43"/>
      <c r="KWC393" s="43"/>
      <c r="KWD393" s="43"/>
      <c r="KWE393" s="43"/>
      <c r="KWF393" s="43"/>
      <c r="KWG393" s="43"/>
      <c r="KWH393" s="43"/>
      <c r="KWI393" s="43"/>
      <c r="KWJ393" s="43"/>
      <c r="KWK393" s="43"/>
      <c r="KWL393" s="43"/>
      <c r="KWM393" s="43"/>
      <c r="KWN393" s="43"/>
      <c r="KWO393" s="43"/>
      <c r="KWP393" s="43"/>
      <c r="KWQ393" s="43"/>
      <c r="KWR393" s="43"/>
      <c r="KWS393" s="43"/>
      <c r="KWT393" s="43"/>
      <c r="KWU393" s="43"/>
      <c r="KWV393" s="43"/>
      <c r="KWW393" s="43"/>
      <c r="KWX393" s="43"/>
      <c r="KWY393" s="43"/>
      <c r="KWZ393" s="43"/>
      <c r="KXA393" s="43"/>
      <c r="KXB393" s="43"/>
      <c r="KXC393" s="43"/>
      <c r="KXD393" s="43"/>
      <c r="KXE393" s="43"/>
      <c r="KXF393" s="43"/>
      <c r="KXG393" s="43"/>
      <c r="KXH393" s="43"/>
      <c r="KXI393" s="43"/>
      <c r="KXJ393" s="43"/>
      <c r="KXK393" s="43"/>
      <c r="KXL393" s="43"/>
      <c r="KXM393" s="43"/>
      <c r="KXN393" s="43"/>
      <c r="KXO393" s="43"/>
      <c r="KXP393" s="43"/>
      <c r="KXQ393" s="43"/>
      <c r="KXR393" s="43"/>
      <c r="KXS393" s="43"/>
      <c r="KXT393" s="43"/>
      <c r="KXU393" s="43"/>
      <c r="KXV393" s="43"/>
      <c r="KXW393" s="43"/>
      <c r="KXX393" s="43"/>
      <c r="KXY393" s="43"/>
      <c r="KXZ393" s="43"/>
      <c r="KYA393" s="43"/>
      <c r="KYB393" s="43"/>
      <c r="KYC393" s="43"/>
      <c r="KYD393" s="43"/>
      <c r="KYE393" s="43"/>
      <c r="KYF393" s="43"/>
      <c r="KYG393" s="43"/>
      <c r="KYH393" s="43"/>
      <c r="KYI393" s="43"/>
      <c r="KYJ393" s="43"/>
      <c r="KYK393" s="43"/>
      <c r="KYL393" s="43"/>
      <c r="KYM393" s="43"/>
      <c r="KYN393" s="43"/>
      <c r="KYO393" s="43"/>
      <c r="KYP393" s="43"/>
      <c r="KYQ393" s="43"/>
      <c r="KYR393" s="43"/>
      <c r="KYS393" s="43"/>
      <c r="KYT393" s="43"/>
      <c r="KYU393" s="43"/>
      <c r="KYV393" s="43"/>
      <c r="KYW393" s="43"/>
      <c r="KYX393" s="43"/>
      <c r="KYY393" s="43"/>
      <c r="KYZ393" s="43"/>
      <c r="KZA393" s="43"/>
      <c r="KZB393" s="43"/>
      <c r="KZC393" s="43"/>
      <c r="KZD393" s="43"/>
      <c r="KZE393" s="43"/>
      <c r="KZF393" s="43"/>
      <c r="KZG393" s="43"/>
      <c r="KZH393" s="43"/>
      <c r="KZI393" s="43"/>
      <c r="KZJ393" s="43"/>
      <c r="KZK393" s="43"/>
      <c r="KZL393" s="43"/>
      <c r="KZM393" s="43"/>
      <c r="KZN393" s="43"/>
      <c r="KZO393" s="43"/>
      <c r="KZP393" s="43"/>
      <c r="KZQ393" s="43"/>
      <c r="KZR393" s="43"/>
      <c r="KZS393" s="43"/>
      <c r="KZT393" s="43"/>
      <c r="KZU393" s="43"/>
      <c r="KZV393" s="43"/>
      <c r="KZW393" s="43"/>
      <c r="KZX393" s="43"/>
      <c r="KZY393" s="43"/>
      <c r="KZZ393" s="43"/>
      <c r="LAA393" s="43"/>
      <c r="LAB393" s="43"/>
      <c r="LAC393" s="43"/>
      <c r="LAD393" s="43"/>
      <c r="LAE393" s="43"/>
      <c r="LAF393" s="43"/>
      <c r="LAG393" s="43"/>
      <c r="LAH393" s="43"/>
      <c r="LAI393" s="43"/>
      <c r="LAJ393" s="43"/>
      <c r="LAK393" s="43"/>
      <c r="LAL393" s="43"/>
      <c r="LAM393" s="43"/>
      <c r="LAN393" s="43"/>
      <c r="LAO393" s="43"/>
      <c r="LAP393" s="43"/>
      <c r="LAQ393" s="43"/>
      <c r="LAR393" s="43"/>
      <c r="LAS393" s="43"/>
      <c r="LAT393" s="43"/>
      <c r="LAU393" s="43"/>
      <c r="LAV393" s="43"/>
      <c r="LAW393" s="43"/>
      <c r="LAX393" s="43"/>
      <c r="LAY393" s="43"/>
      <c r="LAZ393" s="43"/>
      <c r="LBA393" s="43"/>
      <c r="LBB393" s="43"/>
      <c r="LBC393" s="43"/>
      <c r="LBD393" s="43"/>
      <c r="LBE393" s="43"/>
      <c r="LBF393" s="43"/>
      <c r="LBG393" s="43"/>
      <c r="LBH393" s="43"/>
      <c r="LBI393" s="43"/>
      <c r="LBJ393" s="43"/>
      <c r="LBK393" s="43"/>
      <c r="LBL393" s="43"/>
      <c r="LBM393" s="43"/>
      <c r="LBN393" s="43"/>
      <c r="LBO393" s="43"/>
      <c r="LBP393" s="43"/>
      <c r="LBQ393" s="43"/>
      <c r="LBR393" s="43"/>
      <c r="LBS393" s="43"/>
      <c r="LBT393" s="43"/>
      <c r="LBU393" s="43"/>
      <c r="LBV393" s="43"/>
      <c r="LBW393" s="43"/>
      <c r="LBX393" s="43"/>
      <c r="LBY393" s="43"/>
      <c r="LBZ393" s="43"/>
      <c r="LCA393" s="43"/>
      <c r="LCB393" s="43"/>
      <c r="LCC393" s="43"/>
      <c r="LCD393" s="43"/>
      <c r="LCE393" s="43"/>
      <c r="LCF393" s="43"/>
      <c r="LCG393" s="43"/>
      <c r="LCH393" s="43"/>
      <c r="LCI393" s="43"/>
      <c r="LCJ393" s="43"/>
      <c r="LCK393" s="43"/>
      <c r="LCL393" s="43"/>
      <c r="LCM393" s="43"/>
      <c r="LCN393" s="43"/>
      <c r="LCO393" s="43"/>
      <c r="LCP393" s="43"/>
      <c r="LCQ393" s="43"/>
      <c r="LCR393" s="43"/>
      <c r="LCS393" s="43"/>
      <c r="LCT393" s="43"/>
      <c r="LCU393" s="43"/>
      <c r="LCV393" s="43"/>
      <c r="LCW393" s="43"/>
      <c r="LCX393" s="43"/>
      <c r="LCY393" s="43"/>
      <c r="LCZ393" s="43"/>
      <c r="LDA393" s="43"/>
      <c r="LDB393" s="43"/>
      <c r="LDC393" s="43"/>
      <c r="LDD393" s="43"/>
      <c r="LDE393" s="43"/>
      <c r="LDF393" s="43"/>
      <c r="LDG393" s="43"/>
      <c r="LDH393" s="43"/>
      <c r="LDI393" s="43"/>
      <c r="LDJ393" s="43"/>
      <c r="LDK393" s="43"/>
      <c r="LDL393" s="43"/>
      <c r="LDM393" s="43"/>
      <c r="LDN393" s="43"/>
      <c r="LDO393" s="43"/>
      <c r="LDP393" s="43"/>
      <c r="LDQ393" s="43"/>
      <c r="LDR393" s="43"/>
      <c r="LDS393" s="43"/>
      <c r="LDT393" s="43"/>
      <c r="LDU393" s="43"/>
      <c r="LDV393" s="43"/>
      <c r="LDW393" s="43"/>
      <c r="LDX393" s="43"/>
      <c r="LDY393" s="43"/>
      <c r="LDZ393" s="43"/>
      <c r="LEA393" s="43"/>
      <c r="LEB393" s="43"/>
      <c r="LEC393" s="43"/>
      <c r="LED393" s="43"/>
      <c r="LEE393" s="43"/>
      <c r="LEF393" s="43"/>
      <c r="LEG393" s="43"/>
      <c r="LEH393" s="43"/>
      <c r="LEI393" s="43"/>
      <c r="LEJ393" s="43"/>
      <c r="LEK393" s="43"/>
      <c r="LEL393" s="43"/>
      <c r="LEM393" s="43"/>
      <c r="LEN393" s="43"/>
      <c r="LEO393" s="43"/>
      <c r="LEP393" s="43"/>
      <c r="LEQ393" s="43"/>
      <c r="LER393" s="43"/>
      <c r="LES393" s="43"/>
      <c r="LET393" s="43"/>
      <c r="LEU393" s="43"/>
      <c r="LEV393" s="43"/>
      <c r="LEW393" s="43"/>
      <c r="LEX393" s="43"/>
      <c r="LEY393" s="43"/>
      <c r="LEZ393" s="43"/>
      <c r="LFA393" s="43"/>
      <c r="LFB393" s="43"/>
      <c r="LFC393" s="43"/>
      <c r="LFD393" s="43"/>
      <c r="LFE393" s="43"/>
      <c r="LFF393" s="43"/>
      <c r="LFG393" s="43"/>
      <c r="LFH393" s="43"/>
      <c r="LFI393" s="43"/>
      <c r="LFJ393" s="43"/>
      <c r="LFK393" s="43"/>
      <c r="LFL393" s="43"/>
      <c r="LFM393" s="43"/>
      <c r="LFN393" s="43"/>
      <c r="LFO393" s="43"/>
      <c r="LFP393" s="43"/>
      <c r="LFQ393" s="43"/>
      <c r="LFR393" s="43"/>
      <c r="LFS393" s="43"/>
      <c r="LFT393" s="43"/>
      <c r="LFU393" s="43"/>
      <c r="LFV393" s="43"/>
      <c r="LFW393" s="43"/>
      <c r="LFX393" s="43"/>
      <c r="LFY393" s="43"/>
      <c r="LFZ393" s="43"/>
      <c r="LGA393" s="43"/>
      <c r="LGB393" s="43"/>
      <c r="LGC393" s="43"/>
      <c r="LGD393" s="43"/>
      <c r="LGE393" s="43"/>
      <c r="LGF393" s="43"/>
      <c r="LGG393" s="43"/>
      <c r="LGH393" s="43"/>
      <c r="LGI393" s="43"/>
      <c r="LGJ393" s="43"/>
      <c r="LGK393" s="43"/>
      <c r="LGL393" s="43"/>
      <c r="LGM393" s="43"/>
      <c r="LGN393" s="43"/>
      <c r="LGO393" s="43"/>
      <c r="LGP393" s="43"/>
      <c r="LGQ393" s="43"/>
      <c r="LGR393" s="43"/>
      <c r="LGS393" s="43"/>
      <c r="LGT393" s="43"/>
      <c r="LGU393" s="43"/>
      <c r="LGV393" s="43"/>
      <c r="LGW393" s="43"/>
      <c r="LGX393" s="43"/>
      <c r="LGY393" s="43"/>
      <c r="LGZ393" s="43"/>
      <c r="LHA393" s="43"/>
      <c r="LHB393" s="43"/>
      <c r="LHC393" s="43"/>
      <c r="LHD393" s="43"/>
      <c r="LHE393" s="43"/>
      <c r="LHF393" s="43"/>
      <c r="LHG393" s="43"/>
      <c r="LHH393" s="43"/>
      <c r="LHI393" s="43"/>
      <c r="LHJ393" s="43"/>
      <c r="LHK393" s="43"/>
      <c r="LHL393" s="43"/>
      <c r="LHM393" s="43"/>
      <c r="LHN393" s="43"/>
      <c r="LHO393" s="43"/>
      <c r="LHP393" s="43"/>
      <c r="LHQ393" s="43"/>
      <c r="LHR393" s="43"/>
      <c r="LHS393" s="43"/>
      <c r="LHT393" s="43"/>
      <c r="LHU393" s="43"/>
      <c r="LHV393" s="43"/>
      <c r="LHW393" s="43"/>
      <c r="LHX393" s="43"/>
      <c r="LHY393" s="43"/>
      <c r="LHZ393" s="43"/>
      <c r="LIA393" s="43"/>
      <c r="LIB393" s="43"/>
      <c r="LIC393" s="43"/>
      <c r="LID393" s="43"/>
      <c r="LIE393" s="43"/>
      <c r="LIF393" s="43"/>
      <c r="LIG393" s="43"/>
      <c r="LIH393" s="43"/>
      <c r="LII393" s="43"/>
      <c r="LIJ393" s="43"/>
      <c r="LIK393" s="43"/>
      <c r="LIL393" s="43"/>
      <c r="LIM393" s="43"/>
      <c r="LIN393" s="43"/>
      <c r="LIO393" s="43"/>
      <c r="LIP393" s="43"/>
      <c r="LIQ393" s="43"/>
      <c r="LIR393" s="43"/>
      <c r="LIS393" s="43"/>
      <c r="LIT393" s="43"/>
      <c r="LIU393" s="43"/>
      <c r="LIV393" s="43"/>
      <c r="LIW393" s="43"/>
      <c r="LIX393" s="43"/>
      <c r="LIY393" s="43"/>
      <c r="LIZ393" s="43"/>
      <c r="LJA393" s="43"/>
      <c r="LJB393" s="43"/>
      <c r="LJC393" s="43"/>
      <c r="LJD393" s="43"/>
      <c r="LJE393" s="43"/>
      <c r="LJF393" s="43"/>
      <c r="LJG393" s="43"/>
      <c r="LJH393" s="43"/>
      <c r="LJI393" s="43"/>
      <c r="LJJ393" s="43"/>
      <c r="LJK393" s="43"/>
      <c r="LJL393" s="43"/>
      <c r="LJM393" s="43"/>
      <c r="LJN393" s="43"/>
      <c r="LJO393" s="43"/>
      <c r="LJP393" s="43"/>
      <c r="LJQ393" s="43"/>
      <c r="LJR393" s="43"/>
      <c r="LJS393" s="43"/>
      <c r="LJT393" s="43"/>
      <c r="LJU393" s="43"/>
      <c r="LJV393" s="43"/>
      <c r="LJW393" s="43"/>
      <c r="LJX393" s="43"/>
      <c r="LJY393" s="43"/>
      <c r="LJZ393" s="43"/>
      <c r="LKA393" s="43"/>
      <c r="LKB393" s="43"/>
      <c r="LKC393" s="43"/>
      <c r="LKD393" s="43"/>
      <c r="LKE393" s="43"/>
      <c r="LKF393" s="43"/>
      <c r="LKG393" s="43"/>
      <c r="LKH393" s="43"/>
      <c r="LKI393" s="43"/>
      <c r="LKJ393" s="43"/>
      <c r="LKK393" s="43"/>
      <c r="LKL393" s="43"/>
      <c r="LKM393" s="43"/>
      <c r="LKN393" s="43"/>
      <c r="LKO393" s="43"/>
      <c r="LKP393" s="43"/>
      <c r="LKQ393" s="43"/>
      <c r="LKR393" s="43"/>
      <c r="LKS393" s="43"/>
      <c r="LKT393" s="43"/>
      <c r="LKU393" s="43"/>
      <c r="LKV393" s="43"/>
      <c r="LKW393" s="43"/>
      <c r="LKX393" s="43"/>
      <c r="LKY393" s="43"/>
      <c r="LKZ393" s="43"/>
      <c r="LLA393" s="43"/>
      <c r="LLB393" s="43"/>
      <c r="LLC393" s="43"/>
      <c r="LLD393" s="43"/>
      <c r="LLE393" s="43"/>
      <c r="LLF393" s="43"/>
      <c r="LLG393" s="43"/>
      <c r="LLH393" s="43"/>
      <c r="LLI393" s="43"/>
      <c r="LLJ393" s="43"/>
      <c r="LLK393" s="43"/>
      <c r="LLL393" s="43"/>
      <c r="LLM393" s="43"/>
      <c r="LLN393" s="43"/>
      <c r="LLO393" s="43"/>
      <c r="LLP393" s="43"/>
      <c r="LLQ393" s="43"/>
      <c r="LLR393" s="43"/>
      <c r="LLS393" s="43"/>
      <c r="LLT393" s="43"/>
      <c r="LLU393" s="43"/>
      <c r="LLV393" s="43"/>
      <c r="LLW393" s="43"/>
      <c r="LLX393" s="43"/>
      <c r="LLY393" s="43"/>
      <c r="LLZ393" s="43"/>
      <c r="LMA393" s="43"/>
      <c r="LMB393" s="43"/>
      <c r="LMC393" s="43"/>
      <c r="LMD393" s="43"/>
      <c r="LME393" s="43"/>
      <c r="LMF393" s="43"/>
      <c r="LMG393" s="43"/>
      <c r="LMH393" s="43"/>
      <c r="LMI393" s="43"/>
      <c r="LMJ393" s="43"/>
      <c r="LMK393" s="43"/>
      <c r="LML393" s="43"/>
      <c r="LMM393" s="43"/>
      <c r="LMN393" s="43"/>
      <c r="LMO393" s="43"/>
      <c r="LMP393" s="43"/>
      <c r="LMQ393" s="43"/>
      <c r="LMR393" s="43"/>
      <c r="LMS393" s="43"/>
      <c r="LMT393" s="43"/>
      <c r="LMU393" s="43"/>
      <c r="LMV393" s="43"/>
      <c r="LMW393" s="43"/>
      <c r="LMX393" s="43"/>
      <c r="LMY393" s="43"/>
      <c r="LMZ393" s="43"/>
      <c r="LNA393" s="43"/>
      <c r="LNB393" s="43"/>
      <c r="LNC393" s="43"/>
      <c r="LND393" s="43"/>
      <c r="LNE393" s="43"/>
      <c r="LNF393" s="43"/>
      <c r="LNG393" s="43"/>
      <c r="LNH393" s="43"/>
      <c r="LNI393" s="43"/>
      <c r="LNJ393" s="43"/>
      <c r="LNK393" s="43"/>
      <c r="LNL393" s="43"/>
      <c r="LNM393" s="43"/>
      <c r="LNN393" s="43"/>
      <c r="LNO393" s="43"/>
      <c r="LNP393" s="43"/>
      <c r="LNQ393" s="43"/>
      <c r="LNR393" s="43"/>
      <c r="LNS393" s="43"/>
      <c r="LNT393" s="43"/>
      <c r="LNU393" s="43"/>
      <c r="LNV393" s="43"/>
      <c r="LNW393" s="43"/>
      <c r="LNX393" s="43"/>
      <c r="LNY393" s="43"/>
      <c r="LNZ393" s="43"/>
      <c r="LOA393" s="43"/>
      <c r="LOB393" s="43"/>
      <c r="LOC393" s="43"/>
      <c r="LOD393" s="43"/>
      <c r="LOE393" s="43"/>
      <c r="LOF393" s="43"/>
      <c r="LOG393" s="43"/>
      <c r="LOH393" s="43"/>
      <c r="LOI393" s="43"/>
      <c r="LOJ393" s="43"/>
      <c r="LOK393" s="43"/>
      <c r="LOL393" s="43"/>
      <c r="LOM393" s="43"/>
      <c r="LON393" s="43"/>
      <c r="LOO393" s="43"/>
      <c r="LOP393" s="43"/>
      <c r="LOQ393" s="43"/>
      <c r="LOR393" s="43"/>
      <c r="LOS393" s="43"/>
      <c r="LOT393" s="43"/>
      <c r="LOU393" s="43"/>
      <c r="LOV393" s="43"/>
      <c r="LOW393" s="43"/>
      <c r="LOX393" s="43"/>
      <c r="LOY393" s="43"/>
      <c r="LOZ393" s="43"/>
      <c r="LPA393" s="43"/>
      <c r="LPB393" s="43"/>
      <c r="LPC393" s="43"/>
      <c r="LPD393" s="43"/>
      <c r="LPE393" s="43"/>
      <c r="LPF393" s="43"/>
      <c r="LPG393" s="43"/>
      <c r="LPH393" s="43"/>
      <c r="LPI393" s="43"/>
      <c r="LPJ393" s="43"/>
      <c r="LPK393" s="43"/>
      <c r="LPL393" s="43"/>
      <c r="LPM393" s="43"/>
      <c r="LPN393" s="43"/>
      <c r="LPO393" s="43"/>
      <c r="LPP393" s="43"/>
      <c r="LPQ393" s="43"/>
      <c r="LPR393" s="43"/>
      <c r="LPS393" s="43"/>
      <c r="LPT393" s="43"/>
      <c r="LPU393" s="43"/>
      <c r="LPV393" s="43"/>
      <c r="LPW393" s="43"/>
      <c r="LPX393" s="43"/>
      <c r="LPY393" s="43"/>
      <c r="LPZ393" s="43"/>
      <c r="LQA393" s="43"/>
      <c r="LQB393" s="43"/>
      <c r="LQC393" s="43"/>
      <c r="LQD393" s="43"/>
      <c r="LQE393" s="43"/>
      <c r="LQF393" s="43"/>
      <c r="LQG393" s="43"/>
      <c r="LQH393" s="43"/>
      <c r="LQI393" s="43"/>
      <c r="LQJ393" s="43"/>
      <c r="LQK393" s="43"/>
      <c r="LQL393" s="43"/>
      <c r="LQM393" s="43"/>
      <c r="LQN393" s="43"/>
      <c r="LQO393" s="43"/>
      <c r="LQP393" s="43"/>
      <c r="LQQ393" s="43"/>
      <c r="LQR393" s="43"/>
      <c r="LQS393" s="43"/>
      <c r="LQT393" s="43"/>
      <c r="LQU393" s="43"/>
      <c r="LQV393" s="43"/>
      <c r="LQW393" s="43"/>
      <c r="LQX393" s="43"/>
      <c r="LQY393" s="43"/>
      <c r="LQZ393" s="43"/>
      <c r="LRA393" s="43"/>
      <c r="LRB393" s="43"/>
      <c r="LRC393" s="43"/>
      <c r="LRD393" s="43"/>
      <c r="LRE393" s="43"/>
      <c r="LRF393" s="43"/>
      <c r="LRG393" s="43"/>
      <c r="LRH393" s="43"/>
      <c r="LRI393" s="43"/>
      <c r="LRJ393" s="43"/>
      <c r="LRK393" s="43"/>
      <c r="LRL393" s="43"/>
      <c r="LRM393" s="43"/>
      <c r="LRN393" s="43"/>
      <c r="LRO393" s="43"/>
      <c r="LRP393" s="43"/>
      <c r="LRQ393" s="43"/>
      <c r="LRR393" s="43"/>
      <c r="LRS393" s="43"/>
      <c r="LRT393" s="43"/>
      <c r="LRU393" s="43"/>
      <c r="LRV393" s="43"/>
      <c r="LRW393" s="43"/>
      <c r="LRX393" s="43"/>
      <c r="LRY393" s="43"/>
      <c r="LRZ393" s="43"/>
      <c r="LSA393" s="43"/>
      <c r="LSB393" s="43"/>
      <c r="LSC393" s="43"/>
      <c r="LSD393" s="43"/>
      <c r="LSE393" s="43"/>
      <c r="LSF393" s="43"/>
      <c r="LSG393" s="43"/>
      <c r="LSH393" s="43"/>
      <c r="LSI393" s="43"/>
      <c r="LSJ393" s="43"/>
      <c r="LSK393" s="43"/>
      <c r="LSL393" s="43"/>
      <c r="LSM393" s="43"/>
      <c r="LSN393" s="43"/>
      <c r="LSO393" s="43"/>
      <c r="LSP393" s="43"/>
      <c r="LSQ393" s="43"/>
      <c r="LSR393" s="43"/>
      <c r="LSS393" s="43"/>
      <c r="LST393" s="43"/>
      <c r="LSU393" s="43"/>
      <c r="LSV393" s="43"/>
      <c r="LSW393" s="43"/>
      <c r="LSX393" s="43"/>
      <c r="LSY393" s="43"/>
      <c r="LSZ393" s="43"/>
      <c r="LTA393" s="43"/>
      <c r="LTB393" s="43"/>
      <c r="LTC393" s="43"/>
      <c r="LTD393" s="43"/>
      <c r="LTE393" s="43"/>
      <c r="LTF393" s="43"/>
      <c r="LTG393" s="43"/>
      <c r="LTH393" s="43"/>
      <c r="LTI393" s="43"/>
      <c r="LTJ393" s="43"/>
      <c r="LTK393" s="43"/>
      <c r="LTL393" s="43"/>
      <c r="LTM393" s="43"/>
      <c r="LTN393" s="43"/>
      <c r="LTO393" s="43"/>
      <c r="LTP393" s="43"/>
      <c r="LTQ393" s="43"/>
      <c r="LTR393" s="43"/>
      <c r="LTS393" s="43"/>
      <c r="LTT393" s="43"/>
      <c r="LTU393" s="43"/>
      <c r="LTV393" s="43"/>
      <c r="LTW393" s="43"/>
      <c r="LTX393" s="43"/>
      <c r="LTY393" s="43"/>
      <c r="LTZ393" s="43"/>
      <c r="LUA393" s="43"/>
      <c r="LUB393" s="43"/>
      <c r="LUC393" s="43"/>
      <c r="LUD393" s="43"/>
      <c r="LUE393" s="43"/>
      <c r="LUF393" s="43"/>
      <c r="LUG393" s="43"/>
      <c r="LUH393" s="43"/>
      <c r="LUI393" s="43"/>
      <c r="LUJ393" s="43"/>
      <c r="LUK393" s="43"/>
      <c r="LUL393" s="43"/>
      <c r="LUM393" s="43"/>
      <c r="LUN393" s="43"/>
      <c r="LUO393" s="43"/>
      <c r="LUP393" s="43"/>
      <c r="LUQ393" s="43"/>
      <c r="LUR393" s="43"/>
      <c r="LUS393" s="43"/>
      <c r="LUT393" s="43"/>
      <c r="LUU393" s="43"/>
      <c r="LUV393" s="43"/>
      <c r="LUW393" s="43"/>
      <c r="LUX393" s="43"/>
      <c r="LUY393" s="43"/>
      <c r="LUZ393" s="43"/>
      <c r="LVA393" s="43"/>
      <c r="LVB393" s="43"/>
      <c r="LVC393" s="43"/>
      <c r="LVD393" s="43"/>
      <c r="LVE393" s="43"/>
      <c r="LVF393" s="43"/>
      <c r="LVG393" s="43"/>
      <c r="LVH393" s="43"/>
      <c r="LVI393" s="43"/>
      <c r="LVJ393" s="43"/>
      <c r="LVK393" s="43"/>
      <c r="LVL393" s="43"/>
      <c r="LVM393" s="43"/>
      <c r="LVN393" s="43"/>
      <c r="LVO393" s="43"/>
      <c r="LVP393" s="43"/>
      <c r="LVQ393" s="43"/>
      <c r="LVR393" s="43"/>
      <c r="LVS393" s="43"/>
      <c r="LVT393" s="43"/>
      <c r="LVU393" s="43"/>
      <c r="LVV393" s="43"/>
      <c r="LVW393" s="43"/>
      <c r="LVX393" s="43"/>
      <c r="LVY393" s="43"/>
      <c r="LVZ393" s="43"/>
      <c r="LWA393" s="43"/>
      <c r="LWB393" s="43"/>
      <c r="LWC393" s="43"/>
      <c r="LWD393" s="43"/>
      <c r="LWE393" s="43"/>
      <c r="LWF393" s="43"/>
      <c r="LWG393" s="43"/>
      <c r="LWH393" s="43"/>
      <c r="LWI393" s="43"/>
      <c r="LWJ393" s="43"/>
      <c r="LWK393" s="43"/>
      <c r="LWL393" s="43"/>
      <c r="LWM393" s="43"/>
      <c r="LWN393" s="43"/>
      <c r="LWO393" s="43"/>
      <c r="LWP393" s="43"/>
      <c r="LWQ393" s="43"/>
      <c r="LWR393" s="43"/>
      <c r="LWS393" s="43"/>
      <c r="LWT393" s="43"/>
      <c r="LWU393" s="43"/>
      <c r="LWV393" s="43"/>
      <c r="LWW393" s="43"/>
      <c r="LWX393" s="43"/>
      <c r="LWY393" s="43"/>
      <c r="LWZ393" s="43"/>
      <c r="LXA393" s="43"/>
      <c r="LXB393" s="43"/>
      <c r="LXC393" s="43"/>
      <c r="LXD393" s="43"/>
      <c r="LXE393" s="43"/>
      <c r="LXF393" s="43"/>
      <c r="LXG393" s="43"/>
      <c r="LXH393" s="43"/>
      <c r="LXI393" s="43"/>
      <c r="LXJ393" s="43"/>
      <c r="LXK393" s="43"/>
      <c r="LXL393" s="43"/>
      <c r="LXM393" s="43"/>
      <c r="LXN393" s="43"/>
      <c r="LXO393" s="43"/>
      <c r="LXP393" s="43"/>
      <c r="LXQ393" s="43"/>
      <c r="LXR393" s="43"/>
      <c r="LXS393" s="43"/>
      <c r="LXT393" s="43"/>
      <c r="LXU393" s="43"/>
      <c r="LXV393" s="43"/>
      <c r="LXW393" s="43"/>
      <c r="LXX393" s="43"/>
      <c r="LXY393" s="43"/>
      <c r="LXZ393" s="43"/>
      <c r="LYA393" s="43"/>
      <c r="LYB393" s="43"/>
      <c r="LYC393" s="43"/>
      <c r="LYD393" s="43"/>
      <c r="LYE393" s="43"/>
      <c r="LYF393" s="43"/>
      <c r="LYG393" s="43"/>
      <c r="LYH393" s="43"/>
      <c r="LYI393" s="43"/>
      <c r="LYJ393" s="43"/>
      <c r="LYK393" s="43"/>
      <c r="LYL393" s="43"/>
      <c r="LYM393" s="43"/>
      <c r="LYN393" s="43"/>
      <c r="LYO393" s="43"/>
      <c r="LYP393" s="43"/>
      <c r="LYQ393" s="43"/>
      <c r="LYR393" s="43"/>
      <c r="LYS393" s="43"/>
      <c r="LYT393" s="43"/>
      <c r="LYU393" s="43"/>
      <c r="LYV393" s="43"/>
      <c r="LYW393" s="43"/>
      <c r="LYX393" s="43"/>
      <c r="LYY393" s="43"/>
      <c r="LYZ393" s="43"/>
      <c r="LZA393" s="43"/>
      <c r="LZB393" s="43"/>
      <c r="LZC393" s="43"/>
      <c r="LZD393" s="43"/>
      <c r="LZE393" s="43"/>
      <c r="LZF393" s="43"/>
      <c r="LZG393" s="43"/>
      <c r="LZH393" s="43"/>
      <c r="LZI393" s="43"/>
      <c r="LZJ393" s="43"/>
      <c r="LZK393" s="43"/>
      <c r="LZL393" s="43"/>
      <c r="LZM393" s="43"/>
      <c r="LZN393" s="43"/>
      <c r="LZO393" s="43"/>
      <c r="LZP393" s="43"/>
      <c r="LZQ393" s="43"/>
      <c r="LZR393" s="43"/>
      <c r="LZS393" s="43"/>
      <c r="LZT393" s="43"/>
      <c r="LZU393" s="43"/>
      <c r="LZV393" s="43"/>
      <c r="LZW393" s="43"/>
      <c r="LZX393" s="43"/>
      <c r="LZY393" s="43"/>
      <c r="LZZ393" s="43"/>
      <c r="MAA393" s="43"/>
      <c r="MAB393" s="43"/>
      <c r="MAC393" s="43"/>
      <c r="MAD393" s="43"/>
      <c r="MAE393" s="43"/>
      <c r="MAF393" s="43"/>
      <c r="MAG393" s="43"/>
      <c r="MAH393" s="43"/>
      <c r="MAI393" s="43"/>
      <c r="MAJ393" s="43"/>
      <c r="MAK393" s="43"/>
      <c r="MAL393" s="43"/>
      <c r="MAM393" s="43"/>
      <c r="MAN393" s="43"/>
      <c r="MAO393" s="43"/>
      <c r="MAP393" s="43"/>
      <c r="MAQ393" s="43"/>
      <c r="MAR393" s="43"/>
      <c r="MAS393" s="43"/>
      <c r="MAT393" s="43"/>
      <c r="MAU393" s="43"/>
      <c r="MAV393" s="43"/>
      <c r="MAW393" s="43"/>
      <c r="MAX393" s="43"/>
      <c r="MAY393" s="43"/>
      <c r="MAZ393" s="43"/>
      <c r="MBA393" s="43"/>
      <c r="MBB393" s="43"/>
      <c r="MBC393" s="43"/>
      <c r="MBD393" s="43"/>
      <c r="MBE393" s="43"/>
      <c r="MBF393" s="43"/>
      <c r="MBG393" s="43"/>
      <c r="MBH393" s="43"/>
      <c r="MBI393" s="43"/>
      <c r="MBJ393" s="43"/>
      <c r="MBK393" s="43"/>
      <c r="MBL393" s="43"/>
      <c r="MBM393" s="43"/>
      <c r="MBN393" s="43"/>
      <c r="MBO393" s="43"/>
      <c r="MBP393" s="43"/>
      <c r="MBQ393" s="43"/>
      <c r="MBR393" s="43"/>
      <c r="MBS393" s="43"/>
      <c r="MBT393" s="43"/>
      <c r="MBU393" s="43"/>
      <c r="MBV393" s="43"/>
      <c r="MBW393" s="43"/>
      <c r="MBX393" s="43"/>
      <c r="MBY393" s="43"/>
      <c r="MBZ393" s="43"/>
      <c r="MCA393" s="43"/>
      <c r="MCB393" s="43"/>
      <c r="MCC393" s="43"/>
      <c r="MCD393" s="43"/>
      <c r="MCE393" s="43"/>
      <c r="MCF393" s="43"/>
      <c r="MCG393" s="43"/>
      <c r="MCH393" s="43"/>
      <c r="MCI393" s="43"/>
      <c r="MCJ393" s="43"/>
      <c r="MCK393" s="43"/>
      <c r="MCL393" s="43"/>
      <c r="MCM393" s="43"/>
      <c r="MCN393" s="43"/>
      <c r="MCO393" s="43"/>
      <c r="MCP393" s="43"/>
      <c r="MCQ393" s="43"/>
      <c r="MCR393" s="43"/>
      <c r="MCS393" s="43"/>
      <c r="MCT393" s="43"/>
      <c r="MCU393" s="43"/>
      <c r="MCV393" s="43"/>
      <c r="MCW393" s="43"/>
      <c r="MCX393" s="43"/>
      <c r="MCY393" s="43"/>
      <c r="MCZ393" s="43"/>
      <c r="MDA393" s="43"/>
      <c r="MDB393" s="43"/>
      <c r="MDC393" s="43"/>
      <c r="MDD393" s="43"/>
      <c r="MDE393" s="43"/>
      <c r="MDF393" s="43"/>
      <c r="MDG393" s="43"/>
      <c r="MDH393" s="43"/>
      <c r="MDI393" s="43"/>
      <c r="MDJ393" s="43"/>
      <c r="MDK393" s="43"/>
      <c r="MDL393" s="43"/>
      <c r="MDM393" s="43"/>
      <c r="MDN393" s="43"/>
      <c r="MDO393" s="43"/>
      <c r="MDP393" s="43"/>
      <c r="MDQ393" s="43"/>
      <c r="MDR393" s="43"/>
      <c r="MDS393" s="43"/>
      <c r="MDT393" s="43"/>
      <c r="MDU393" s="43"/>
      <c r="MDV393" s="43"/>
      <c r="MDW393" s="43"/>
      <c r="MDX393" s="43"/>
      <c r="MDY393" s="43"/>
      <c r="MDZ393" s="43"/>
      <c r="MEA393" s="43"/>
      <c r="MEB393" s="43"/>
      <c r="MEC393" s="43"/>
      <c r="MED393" s="43"/>
      <c r="MEE393" s="43"/>
      <c r="MEF393" s="43"/>
      <c r="MEG393" s="43"/>
      <c r="MEH393" s="43"/>
      <c r="MEI393" s="43"/>
      <c r="MEJ393" s="43"/>
      <c r="MEK393" s="43"/>
      <c r="MEL393" s="43"/>
      <c r="MEM393" s="43"/>
      <c r="MEN393" s="43"/>
      <c r="MEO393" s="43"/>
      <c r="MEP393" s="43"/>
      <c r="MEQ393" s="43"/>
      <c r="MER393" s="43"/>
      <c r="MES393" s="43"/>
      <c r="MET393" s="43"/>
      <c r="MEU393" s="43"/>
      <c r="MEV393" s="43"/>
      <c r="MEW393" s="43"/>
      <c r="MEX393" s="43"/>
      <c r="MEY393" s="43"/>
      <c r="MEZ393" s="43"/>
      <c r="MFA393" s="43"/>
      <c r="MFB393" s="43"/>
      <c r="MFC393" s="43"/>
      <c r="MFD393" s="43"/>
      <c r="MFE393" s="43"/>
      <c r="MFF393" s="43"/>
      <c r="MFG393" s="43"/>
      <c r="MFH393" s="43"/>
      <c r="MFI393" s="43"/>
      <c r="MFJ393" s="43"/>
      <c r="MFK393" s="43"/>
      <c r="MFL393" s="43"/>
      <c r="MFM393" s="43"/>
      <c r="MFN393" s="43"/>
      <c r="MFO393" s="43"/>
      <c r="MFP393" s="43"/>
      <c r="MFQ393" s="43"/>
      <c r="MFR393" s="43"/>
      <c r="MFS393" s="43"/>
      <c r="MFT393" s="43"/>
      <c r="MFU393" s="43"/>
      <c r="MFV393" s="43"/>
      <c r="MFW393" s="43"/>
      <c r="MFX393" s="43"/>
      <c r="MFY393" s="43"/>
      <c r="MFZ393" s="43"/>
      <c r="MGA393" s="43"/>
      <c r="MGB393" s="43"/>
      <c r="MGC393" s="43"/>
      <c r="MGD393" s="43"/>
      <c r="MGE393" s="43"/>
      <c r="MGF393" s="43"/>
      <c r="MGG393" s="43"/>
      <c r="MGH393" s="43"/>
      <c r="MGI393" s="43"/>
      <c r="MGJ393" s="43"/>
      <c r="MGK393" s="43"/>
      <c r="MGL393" s="43"/>
      <c r="MGM393" s="43"/>
      <c r="MGN393" s="43"/>
      <c r="MGO393" s="43"/>
      <c r="MGP393" s="43"/>
      <c r="MGQ393" s="43"/>
      <c r="MGR393" s="43"/>
      <c r="MGS393" s="43"/>
      <c r="MGT393" s="43"/>
      <c r="MGU393" s="43"/>
      <c r="MGV393" s="43"/>
      <c r="MGW393" s="43"/>
      <c r="MGX393" s="43"/>
      <c r="MGY393" s="43"/>
      <c r="MGZ393" s="43"/>
      <c r="MHA393" s="43"/>
      <c r="MHB393" s="43"/>
      <c r="MHC393" s="43"/>
      <c r="MHD393" s="43"/>
      <c r="MHE393" s="43"/>
      <c r="MHF393" s="43"/>
      <c r="MHG393" s="43"/>
      <c r="MHH393" s="43"/>
      <c r="MHI393" s="43"/>
      <c r="MHJ393" s="43"/>
      <c r="MHK393" s="43"/>
      <c r="MHL393" s="43"/>
      <c r="MHM393" s="43"/>
      <c r="MHN393" s="43"/>
      <c r="MHO393" s="43"/>
      <c r="MHP393" s="43"/>
      <c r="MHQ393" s="43"/>
      <c r="MHR393" s="43"/>
      <c r="MHS393" s="43"/>
      <c r="MHT393" s="43"/>
      <c r="MHU393" s="43"/>
      <c r="MHV393" s="43"/>
      <c r="MHW393" s="43"/>
      <c r="MHX393" s="43"/>
      <c r="MHY393" s="43"/>
      <c r="MHZ393" s="43"/>
      <c r="MIA393" s="43"/>
      <c r="MIB393" s="43"/>
      <c r="MIC393" s="43"/>
      <c r="MID393" s="43"/>
      <c r="MIE393" s="43"/>
      <c r="MIF393" s="43"/>
      <c r="MIG393" s="43"/>
      <c r="MIH393" s="43"/>
      <c r="MII393" s="43"/>
      <c r="MIJ393" s="43"/>
      <c r="MIK393" s="43"/>
      <c r="MIL393" s="43"/>
      <c r="MIM393" s="43"/>
      <c r="MIN393" s="43"/>
      <c r="MIO393" s="43"/>
      <c r="MIP393" s="43"/>
      <c r="MIQ393" s="43"/>
      <c r="MIR393" s="43"/>
      <c r="MIS393" s="43"/>
      <c r="MIT393" s="43"/>
      <c r="MIU393" s="43"/>
      <c r="MIV393" s="43"/>
      <c r="MIW393" s="43"/>
      <c r="MIX393" s="43"/>
      <c r="MIY393" s="43"/>
      <c r="MIZ393" s="43"/>
      <c r="MJA393" s="43"/>
      <c r="MJB393" s="43"/>
      <c r="MJC393" s="43"/>
      <c r="MJD393" s="43"/>
      <c r="MJE393" s="43"/>
      <c r="MJF393" s="43"/>
      <c r="MJG393" s="43"/>
      <c r="MJH393" s="43"/>
      <c r="MJI393" s="43"/>
      <c r="MJJ393" s="43"/>
      <c r="MJK393" s="43"/>
      <c r="MJL393" s="43"/>
      <c r="MJM393" s="43"/>
      <c r="MJN393" s="43"/>
      <c r="MJO393" s="43"/>
      <c r="MJP393" s="43"/>
      <c r="MJQ393" s="43"/>
      <c r="MJR393" s="43"/>
      <c r="MJS393" s="43"/>
      <c r="MJT393" s="43"/>
      <c r="MJU393" s="43"/>
      <c r="MJV393" s="43"/>
      <c r="MJW393" s="43"/>
      <c r="MJX393" s="43"/>
      <c r="MJY393" s="43"/>
      <c r="MJZ393" s="43"/>
      <c r="MKA393" s="43"/>
      <c r="MKB393" s="43"/>
      <c r="MKC393" s="43"/>
      <c r="MKD393" s="43"/>
      <c r="MKE393" s="43"/>
      <c r="MKF393" s="43"/>
      <c r="MKG393" s="43"/>
      <c r="MKH393" s="43"/>
      <c r="MKI393" s="43"/>
      <c r="MKJ393" s="43"/>
      <c r="MKK393" s="43"/>
      <c r="MKL393" s="43"/>
      <c r="MKM393" s="43"/>
      <c r="MKN393" s="43"/>
      <c r="MKO393" s="43"/>
      <c r="MKP393" s="43"/>
      <c r="MKQ393" s="43"/>
      <c r="MKR393" s="43"/>
      <c r="MKS393" s="43"/>
      <c r="MKT393" s="43"/>
      <c r="MKU393" s="43"/>
      <c r="MKV393" s="43"/>
      <c r="MKW393" s="43"/>
      <c r="MKX393" s="43"/>
      <c r="MKY393" s="43"/>
      <c r="MKZ393" s="43"/>
      <c r="MLA393" s="43"/>
      <c r="MLB393" s="43"/>
      <c r="MLC393" s="43"/>
      <c r="MLD393" s="43"/>
      <c r="MLE393" s="43"/>
      <c r="MLF393" s="43"/>
      <c r="MLG393" s="43"/>
      <c r="MLH393" s="43"/>
      <c r="MLI393" s="43"/>
      <c r="MLJ393" s="43"/>
      <c r="MLK393" s="43"/>
      <c r="MLL393" s="43"/>
      <c r="MLM393" s="43"/>
      <c r="MLN393" s="43"/>
      <c r="MLO393" s="43"/>
      <c r="MLP393" s="43"/>
      <c r="MLQ393" s="43"/>
      <c r="MLR393" s="43"/>
      <c r="MLS393" s="43"/>
      <c r="MLT393" s="43"/>
      <c r="MLU393" s="43"/>
      <c r="MLV393" s="43"/>
      <c r="MLW393" s="43"/>
      <c r="MLX393" s="43"/>
      <c r="MLY393" s="43"/>
      <c r="MLZ393" s="43"/>
      <c r="MMA393" s="43"/>
      <c r="MMB393" s="43"/>
      <c r="MMC393" s="43"/>
      <c r="MMD393" s="43"/>
      <c r="MME393" s="43"/>
      <c r="MMF393" s="43"/>
      <c r="MMG393" s="43"/>
      <c r="MMH393" s="43"/>
      <c r="MMI393" s="43"/>
      <c r="MMJ393" s="43"/>
      <c r="MMK393" s="43"/>
      <c r="MML393" s="43"/>
      <c r="MMM393" s="43"/>
      <c r="MMN393" s="43"/>
      <c r="MMO393" s="43"/>
      <c r="MMP393" s="43"/>
      <c r="MMQ393" s="43"/>
      <c r="MMR393" s="43"/>
      <c r="MMS393" s="43"/>
      <c r="MMT393" s="43"/>
      <c r="MMU393" s="43"/>
      <c r="MMV393" s="43"/>
      <c r="MMW393" s="43"/>
      <c r="MMX393" s="43"/>
      <c r="MMY393" s="43"/>
      <c r="MMZ393" s="43"/>
      <c r="MNA393" s="43"/>
      <c r="MNB393" s="43"/>
      <c r="MNC393" s="43"/>
      <c r="MND393" s="43"/>
      <c r="MNE393" s="43"/>
      <c r="MNF393" s="43"/>
      <c r="MNG393" s="43"/>
      <c r="MNH393" s="43"/>
      <c r="MNI393" s="43"/>
      <c r="MNJ393" s="43"/>
      <c r="MNK393" s="43"/>
      <c r="MNL393" s="43"/>
      <c r="MNM393" s="43"/>
      <c r="MNN393" s="43"/>
      <c r="MNO393" s="43"/>
      <c r="MNP393" s="43"/>
      <c r="MNQ393" s="43"/>
      <c r="MNR393" s="43"/>
      <c r="MNS393" s="43"/>
      <c r="MNT393" s="43"/>
      <c r="MNU393" s="43"/>
      <c r="MNV393" s="43"/>
      <c r="MNW393" s="43"/>
      <c r="MNX393" s="43"/>
      <c r="MNY393" s="43"/>
      <c r="MNZ393" s="43"/>
      <c r="MOA393" s="43"/>
      <c r="MOB393" s="43"/>
      <c r="MOC393" s="43"/>
      <c r="MOD393" s="43"/>
      <c r="MOE393" s="43"/>
      <c r="MOF393" s="43"/>
      <c r="MOG393" s="43"/>
      <c r="MOH393" s="43"/>
      <c r="MOI393" s="43"/>
      <c r="MOJ393" s="43"/>
      <c r="MOK393" s="43"/>
      <c r="MOL393" s="43"/>
      <c r="MOM393" s="43"/>
      <c r="MON393" s="43"/>
      <c r="MOO393" s="43"/>
      <c r="MOP393" s="43"/>
      <c r="MOQ393" s="43"/>
      <c r="MOR393" s="43"/>
      <c r="MOS393" s="43"/>
      <c r="MOT393" s="43"/>
      <c r="MOU393" s="43"/>
      <c r="MOV393" s="43"/>
      <c r="MOW393" s="43"/>
      <c r="MOX393" s="43"/>
      <c r="MOY393" s="43"/>
      <c r="MOZ393" s="43"/>
      <c r="MPA393" s="43"/>
      <c r="MPB393" s="43"/>
      <c r="MPC393" s="43"/>
      <c r="MPD393" s="43"/>
      <c r="MPE393" s="43"/>
      <c r="MPF393" s="43"/>
      <c r="MPG393" s="43"/>
      <c r="MPH393" s="43"/>
      <c r="MPI393" s="43"/>
      <c r="MPJ393" s="43"/>
      <c r="MPK393" s="43"/>
      <c r="MPL393" s="43"/>
      <c r="MPM393" s="43"/>
      <c r="MPN393" s="43"/>
      <c r="MPO393" s="43"/>
      <c r="MPP393" s="43"/>
      <c r="MPQ393" s="43"/>
      <c r="MPR393" s="43"/>
      <c r="MPS393" s="43"/>
      <c r="MPT393" s="43"/>
      <c r="MPU393" s="43"/>
      <c r="MPV393" s="43"/>
      <c r="MPW393" s="43"/>
      <c r="MPX393" s="43"/>
      <c r="MPY393" s="43"/>
      <c r="MPZ393" s="43"/>
      <c r="MQA393" s="43"/>
      <c r="MQB393" s="43"/>
      <c r="MQC393" s="43"/>
      <c r="MQD393" s="43"/>
      <c r="MQE393" s="43"/>
      <c r="MQF393" s="43"/>
      <c r="MQG393" s="43"/>
      <c r="MQH393" s="43"/>
      <c r="MQI393" s="43"/>
      <c r="MQJ393" s="43"/>
      <c r="MQK393" s="43"/>
      <c r="MQL393" s="43"/>
      <c r="MQM393" s="43"/>
      <c r="MQN393" s="43"/>
      <c r="MQO393" s="43"/>
      <c r="MQP393" s="43"/>
      <c r="MQQ393" s="43"/>
      <c r="MQR393" s="43"/>
      <c r="MQS393" s="43"/>
      <c r="MQT393" s="43"/>
      <c r="MQU393" s="43"/>
      <c r="MQV393" s="43"/>
      <c r="MQW393" s="43"/>
      <c r="MQX393" s="43"/>
      <c r="MQY393" s="43"/>
      <c r="MQZ393" s="43"/>
      <c r="MRA393" s="43"/>
      <c r="MRB393" s="43"/>
      <c r="MRC393" s="43"/>
      <c r="MRD393" s="43"/>
      <c r="MRE393" s="43"/>
      <c r="MRF393" s="43"/>
      <c r="MRG393" s="43"/>
      <c r="MRH393" s="43"/>
      <c r="MRI393" s="43"/>
      <c r="MRJ393" s="43"/>
      <c r="MRK393" s="43"/>
      <c r="MRL393" s="43"/>
      <c r="MRM393" s="43"/>
      <c r="MRN393" s="43"/>
      <c r="MRO393" s="43"/>
      <c r="MRP393" s="43"/>
      <c r="MRQ393" s="43"/>
      <c r="MRR393" s="43"/>
      <c r="MRS393" s="43"/>
      <c r="MRT393" s="43"/>
      <c r="MRU393" s="43"/>
      <c r="MRV393" s="43"/>
      <c r="MRW393" s="43"/>
      <c r="MRX393" s="43"/>
      <c r="MRY393" s="43"/>
      <c r="MRZ393" s="43"/>
      <c r="MSA393" s="43"/>
      <c r="MSB393" s="43"/>
      <c r="MSC393" s="43"/>
      <c r="MSD393" s="43"/>
      <c r="MSE393" s="43"/>
      <c r="MSF393" s="43"/>
      <c r="MSG393" s="43"/>
      <c r="MSH393" s="43"/>
      <c r="MSI393" s="43"/>
      <c r="MSJ393" s="43"/>
      <c r="MSK393" s="43"/>
      <c r="MSL393" s="43"/>
      <c r="MSM393" s="43"/>
      <c r="MSN393" s="43"/>
      <c r="MSO393" s="43"/>
      <c r="MSP393" s="43"/>
      <c r="MSQ393" s="43"/>
      <c r="MSR393" s="43"/>
      <c r="MSS393" s="43"/>
      <c r="MST393" s="43"/>
      <c r="MSU393" s="43"/>
      <c r="MSV393" s="43"/>
      <c r="MSW393" s="43"/>
      <c r="MSX393" s="43"/>
      <c r="MSY393" s="43"/>
      <c r="MSZ393" s="43"/>
      <c r="MTA393" s="43"/>
      <c r="MTB393" s="43"/>
      <c r="MTC393" s="43"/>
      <c r="MTD393" s="43"/>
      <c r="MTE393" s="43"/>
      <c r="MTF393" s="43"/>
      <c r="MTG393" s="43"/>
      <c r="MTH393" s="43"/>
      <c r="MTI393" s="43"/>
      <c r="MTJ393" s="43"/>
      <c r="MTK393" s="43"/>
      <c r="MTL393" s="43"/>
      <c r="MTM393" s="43"/>
      <c r="MTN393" s="43"/>
      <c r="MTO393" s="43"/>
      <c r="MTP393" s="43"/>
      <c r="MTQ393" s="43"/>
      <c r="MTR393" s="43"/>
      <c r="MTS393" s="43"/>
      <c r="MTT393" s="43"/>
      <c r="MTU393" s="43"/>
      <c r="MTV393" s="43"/>
      <c r="MTW393" s="43"/>
      <c r="MTX393" s="43"/>
      <c r="MTY393" s="43"/>
      <c r="MTZ393" s="43"/>
      <c r="MUA393" s="43"/>
      <c r="MUB393" s="43"/>
      <c r="MUC393" s="43"/>
      <c r="MUD393" s="43"/>
      <c r="MUE393" s="43"/>
      <c r="MUF393" s="43"/>
      <c r="MUG393" s="43"/>
      <c r="MUH393" s="43"/>
      <c r="MUI393" s="43"/>
      <c r="MUJ393" s="43"/>
      <c r="MUK393" s="43"/>
      <c r="MUL393" s="43"/>
      <c r="MUM393" s="43"/>
      <c r="MUN393" s="43"/>
      <c r="MUO393" s="43"/>
      <c r="MUP393" s="43"/>
      <c r="MUQ393" s="43"/>
      <c r="MUR393" s="43"/>
      <c r="MUS393" s="43"/>
      <c r="MUT393" s="43"/>
      <c r="MUU393" s="43"/>
      <c r="MUV393" s="43"/>
      <c r="MUW393" s="43"/>
      <c r="MUX393" s="43"/>
      <c r="MUY393" s="43"/>
      <c r="MUZ393" s="43"/>
      <c r="MVA393" s="43"/>
      <c r="MVB393" s="43"/>
      <c r="MVC393" s="43"/>
      <c r="MVD393" s="43"/>
      <c r="MVE393" s="43"/>
      <c r="MVF393" s="43"/>
      <c r="MVG393" s="43"/>
      <c r="MVH393" s="43"/>
      <c r="MVI393" s="43"/>
      <c r="MVJ393" s="43"/>
      <c r="MVK393" s="43"/>
      <c r="MVL393" s="43"/>
      <c r="MVM393" s="43"/>
      <c r="MVN393" s="43"/>
      <c r="MVO393" s="43"/>
      <c r="MVP393" s="43"/>
      <c r="MVQ393" s="43"/>
      <c r="MVR393" s="43"/>
      <c r="MVS393" s="43"/>
      <c r="MVT393" s="43"/>
      <c r="MVU393" s="43"/>
      <c r="MVV393" s="43"/>
      <c r="MVW393" s="43"/>
      <c r="MVX393" s="43"/>
      <c r="MVY393" s="43"/>
      <c r="MVZ393" s="43"/>
      <c r="MWA393" s="43"/>
      <c r="MWB393" s="43"/>
      <c r="MWC393" s="43"/>
      <c r="MWD393" s="43"/>
      <c r="MWE393" s="43"/>
      <c r="MWF393" s="43"/>
      <c r="MWG393" s="43"/>
      <c r="MWH393" s="43"/>
      <c r="MWI393" s="43"/>
      <c r="MWJ393" s="43"/>
      <c r="MWK393" s="43"/>
      <c r="MWL393" s="43"/>
      <c r="MWM393" s="43"/>
      <c r="MWN393" s="43"/>
      <c r="MWO393" s="43"/>
      <c r="MWP393" s="43"/>
      <c r="MWQ393" s="43"/>
      <c r="MWR393" s="43"/>
      <c r="MWS393" s="43"/>
      <c r="MWT393" s="43"/>
      <c r="MWU393" s="43"/>
      <c r="MWV393" s="43"/>
      <c r="MWW393" s="43"/>
      <c r="MWX393" s="43"/>
      <c r="MWY393" s="43"/>
      <c r="MWZ393" s="43"/>
      <c r="MXA393" s="43"/>
      <c r="MXB393" s="43"/>
      <c r="MXC393" s="43"/>
      <c r="MXD393" s="43"/>
      <c r="MXE393" s="43"/>
      <c r="MXF393" s="43"/>
      <c r="MXG393" s="43"/>
      <c r="MXH393" s="43"/>
      <c r="MXI393" s="43"/>
      <c r="MXJ393" s="43"/>
      <c r="MXK393" s="43"/>
      <c r="MXL393" s="43"/>
      <c r="MXM393" s="43"/>
      <c r="MXN393" s="43"/>
      <c r="MXO393" s="43"/>
      <c r="MXP393" s="43"/>
      <c r="MXQ393" s="43"/>
      <c r="MXR393" s="43"/>
      <c r="MXS393" s="43"/>
      <c r="MXT393" s="43"/>
      <c r="MXU393" s="43"/>
      <c r="MXV393" s="43"/>
      <c r="MXW393" s="43"/>
      <c r="MXX393" s="43"/>
      <c r="MXY393" s="43"/>
      <c r="MXZ393" s="43"/>
      <c r="MYA393" s="43"/>
      <c r="MYB393" s="43"/>
      <c r="MYC393" s="43"/>
      <c r="MYD393" s="43"/>
      <c r="MYE393" s="43"/>
      <c r="MYF393" s="43"/>
      <c r="MYG393" s="43"/>
      <c r="MYH393" s="43"/>
      <c r="MYI393" s="43"/>
      <c r="MYJ393" s="43"/>
      <c r="MYK393" s="43"/>
      <c r="MYL393" s="43"/>
      <c r="MYM393" s="43"/>
      <c r="MYN393" s="43"/>
      <c r="MYO393" s="43"/>
      <c r="MYP393" s="43"/>
      <c r="MYQ393" s="43"/>
      <c r="MYR393" s="43"/>
      <c r="MYS393" s="43"/>
      <c r="MYT393" s="43"/>
      <c r="MYU393" s="43"/>
      <c r="MYV393" s="43"/>
      <c r="MYW393" s="43"/>
      <c r="MYX393" s="43"/>
      <c r="MYY393" s="43"/>
      <c r="MYZ393" s="43"/>
      <c r="MZA393" s="43"/>
      <c r="MZB393" s="43"/>
      <c r="MZC393" s="43"/>
      <c r="MZD393" s="43"/>
      <c r="MZE393" s="43"/>
      <c r="MZF393" s="43"/>
      <c r="MZG393" s="43"/>
      <c r="MZH393" s="43"/>
      <c r="MZI393" s="43"/>
      <c r="MZJ393" s="43"/>
      <c r="MZK393" s="43"/>
      <c r="MZL393" s="43"/>
      <c r="MZM393" s="43"/>
      <c r="MZN393" s="43"/>
      <c r="MZO393" s="43"/>
      <c r="MZP393" s="43"/>
      <c r="MZQ393" s="43"/>
      <c r="MZR393" s="43"/>
      <c r="MZS393" s="43"/>
      <c r="MZT393" s="43"/>
      <c r="MZU393" s="43"/>
      <c r="MZV393" s="43"/>
      <c r="MZW393" s="43"/>
      <c r="MZX393" s="43"/>
      <c r="MZY393" s="43"/>
      <c r="MZZ393" s="43"/>
      <c r="NAA393" s="43"/>
      <c r="NAB393" s="43"/>
      <c r="NAC393" s="43"/>
      <c r="NAD393" s="43"/>
      <c r="NAE393" s="43"/>
      <c r="NAF393" s="43"/>
      <c r="NAG393" s="43"/>
      <c r="NAH393" s="43"/>
      <c r="NAI393" s="43"/>
      <c r="NAJ393" s="43"/>
      <c r="NAK393" s="43"/>
      <c r="NAL393" s="43"/>
      <c r="NAM393" s="43"/>
      <c r="NAN393" s="43"/>
      <c r="NAO393" s="43"/>
      <c r="NAP393" s="43"/>
      <c r="NAQ393" s="43"/>
      <c r="NAR393" s="43"/>
      <c r="NAS393" s="43"/>
      <c r="NAT393" s="43"/>
      <c r="NAU393" s="43"/>
      <c r="NAV393" s="43"/>
      <c r="NAW393" s="43"/>
      <c r="NAX393" s="43"/>
      <c r="NAY393" s="43"/>
      <c r="NAZ393" s="43"/>
      <c r="NBA393" s="43"/>
      <c r="NBB393" s="43"/>
      <c r="NBC393" s="43"/>
      <c r="NBD393" s="43"/>
      <c r="NBE393" s="43"/>
      <c r="NBF393" s="43"/>
      <c r="NBG393" s="43"/>
      <c r="NBH393" s="43"/>
      <c r="NBI393" s="43"/>
      <c r="NBJ393" s="43"/>
      <c r="NBK393" s="43"/>
      <c r="NBL393" s="43"/>
      <c r="NBM393" s="43"/>
      <c r="NBN393" s="43"/>
      <c r="NBO393" s="43"/>
      <c r="NBP393" s="43"/>
      <c r="NBQ393" s="43"/>
      <c r="NBR393" s="43"/>
      <c r="NBS393" s="43"/>
      <c r="NBT393" s="43"/>
      <c r="NBU393" s="43"/>
      <c r="NBV393" s="43"/>
      <c r="NBW393" s="43"/>
      <c r="NBX393" s="43"/>
      <c r="NBY393" s="43"/>
      <c r="NBZ393" s="43"/>
      <c r="NCA393" s="43"/>
      <c r="NCB393" s="43"/>
      <c r="NCC393" s="43"/>
      <c r="NCD393" s="43"/>
      <c r="NCE393" s="43"/>
      <c r="NCF393" s="43"/>
      <c r="NCG393" s="43"/>
      <c r="NCH393" s="43"/>
      <c r="NCI393" s="43"/>
      <c r="NCJ393" s="43"/>
      <c r="NCK393" s="43"/>
      <c r="NCL393" s="43"/>
      <c r="NCM393" s="43"/>
      <c r="NCN393" s="43"/>
      <c r="NCO393" s="43"/>
      <c r="NCP393" s="43"/>
      <c r="NCQ393" s="43"/>
      <c r="NCR393" s="43"/>
      <c r="NCS393" s="43"/>
      <c r="NCT393" s="43"/>
      <c r="NCU393" s="43"/>
      <c r="NCV393" s="43"/>
      <c r="NCW393" s="43"/>
      <c r="NCX393" s="43"/>
      <c r="NCY393" s="43"/>
      <c r="NCZ393" s="43"/>
      <c r="NDA393" s="43"/>
      <c r="NDB393" s="43"/>
      <c r="NDC393" s="43"/>
      <c r="NDD393" s="43"/>
      <c r="NDE393" s="43"/>
      <c r="NDF393" s="43"/>
      <c r="NDG393" s="43"/>
      <c r="NDH393" s="43"/>
      <c r="NDI393" s="43"/>
      <c r="NDJ393" s="43"/>
      <c r="NDK393" s="43"/>
      <c r="NDL393" s="43"/>
      <c r="NDM393" s="43"/>
      <c r="NDN393" s="43"/>
      <c r="NDO393" s="43"/>
      <c r="NDP393" s="43"/>
      <c r="NDQ393" s="43"/>
      <c r="NDR393" s="43"/>
      <c r="NDS393" s="43"/>
      <c r="NDT393" s="43"/>
      <c r="NDU393" s="43"/>
      <c r="NDV393" s="43"/>
      <c r="NDW393" s="43"/>
      <c r="NDX393" s="43"/>
      <c r="NDY393" s="43"/>
      <c r="NDZ393" s="43"/>
      <c r="NEA393" s="43"/>
      <c r="NEB393" s="43"/>
      <c r="NEC393" s="43"/>
      <c r="NED393" s="43"/>
      <c r="NEE393" s="43"/>
      <c r="NEF393" s="43"/>
      <c r="NEG393" s="43"/>
      <c r="NEH393" s="43"/>
      <c r="NEI393" s="43"/>
      <c r="NEJ393" s="43"/>
      <c r="NEK393" s="43"/>
      <c r="NEL393" s="43"/>
      <c r="NEM393" s="43"/>
      <c r="NEN393" s="43"/>
      <c r="NEO393" s="43"/>
      <c r="NEP393" s="43"/>
      <c r="NEQ393" s="43"/>
      <c r="NER393" s="43"/>
      <c r="NES393" s="43"/>
      <c r="NET393" s="43"/>
      <c r="NEU393" s="43"/>
      <c r="NEV393" s="43"/>
      <c r="NEW393" s="43"/>
      <c r="NEX393" s="43"/>
      <c r="NEY393" s="43"/>
      <c r="NEZ393" s="43"/>
      <c r="NFA393" s="43"/>
      <c r="NFB393" s="43"/>
      <c r="NFC393" s="43"/>
      <c r="NFD393" s="43"/>
      <c r="NFE393" s="43"/>
      <c r="NFF393" s="43"/>
      <c r="NFG393" s="43"/>
      <c r="NFH393" s="43"/>
      <c r="NFI393" s="43"/>
      <c r="NFJ393" s="43"/>
      <c r="NFK393" s="43"/>
      <c r="NFL393" s="43"/>
      <c r="NFM393" s="43"/>
      <c r="NFN393" s="43"/>
      <c r="NFO393" s="43"/>
      <c r="NFP393" s="43"/>
      <c r="NFQ393" s="43"/>
      <c r="NFR393" s="43"/>
      <c r="NFS393" s="43"/>
      <c r="NFT393" s="43"/>
      <c r="NFU393" s="43"/>
      <c r="NFV393" s="43"/>
      <c r="NFW393" s="43"/>
      <c r="NFX393" s="43"/>
      <c r="NFY393" s="43"/>
      <c r="NFZ393" s="43"/>
      <c r="NGA393" s="43"/>
      <c r="NGB393" s="43"/>
      <c r="NGC393" s="43"/>
      <c r="NGD393" s="43"/>
      <c r="NGE393" s="43"/>
      <c r="NGF393" s="43"/>
      <c r="NGG393" s="43"/>
      <c r="NGH393" s="43"/>
      <c r="NGI393" s="43"/>
      <c r="NGJ393" s="43"/>
      <c r="NGK393" s="43"/>
      <c r="NGL393" s="43"/>
      <c r="NGM393" s="43"/>
      <c r="NGN393" s="43"/>
      <c r="NGO393" s="43"/>
      <c r="NGP393" s="43"/>
      <c r="NGQ393" s="43"/>
      <c r="NGR393" s="43"/>
      <c r="NGS393" s="43"/>
      <c r="NGT393" s="43"/>
      <c r="NGU393" s="43"/>
      <c r="NGV393" s="43"/>
      <c r="NGW393" s="43"/>
      <c r="NGX393" s="43"/>
      <c r="NGY393" s="43"/>
      <c r="NGZ393" s="43"/>
      <c r="NHA393" s="43"/>
      <c r="NHB393" s="43"/>
      <c r="NHC393" s="43"/>
      <c r="NHD393" s="43"/>
      <c r="NHE393" s="43"/>
      <c r="NHF393" s="43"/>
      <c r="NHG393" s="43"/>
      <c r="NHH393" s="43"/>
      <c r="NHI393" s="43"/>
      <c r="NHJ393" s="43"/>
      <c r="NHK393" s="43"/>
      <c r="NHL393" s="43"/>
      <c r="NHM393" s="43"/>
      <c r="NHN393" s="43"/>
      <c r="NHO393" s="43"/>
      <c r="NHP393" s="43"/>
      <c r="NHQ393" s="43"/>
      <c r="NHR393" s="43"/>
      <c r="NHS393" s="43"/>
      <c r="NHT393" s="43"/>
      <c r="NHU393" s="43"/>
      <c r="NHV393" s="43"/>
      <c r="NHW393" s="43"/>
      <c r="NHX393" s="43"/>
      <c r="NHY393" s="43"/>
      <c r="NHZ393" s="43"/>
      <c r="NIA393" s="43"/>
      <c r="NIB393" s="43"/>
      <c r="NIC393" s="43"/>
      <c r="NID393" s="43"/>
      <c r="NIE393" s="43"/>
      <c r="NIF393" s="43"/>
      <c r="NIG393" s="43"/>
      <c r="NIH393" s="43"/>
      <c r="NII393" s="43"/>
      <c r="NIJ393" s="43"/>
      <c r="NIK393" s="43"/>
      <c r="NIL393" s="43"/>
      <c r="NIM393" s="43"/>
      <c r="NIN393" s="43"/>
      <c r="NIO393" s="43"/>
      <c r="NIP393" s="43"/>
      <c r="NIQ393" s="43"/>
      <c r="NIR393" s="43"/>
      <c r="NIS393" s="43"/>
      <c r="NIT393" s="43"/>
      <c r="NIU393" s="43"/>
      <c r="NIV393" s="43"/>
      <c r="NIW393" s="43"/>
      <c r="NIX393" s="43"/>
      <c r="NIY393" s="43"/>
      <c r="NIZ393" s="43"/>
      <c r="NJA393" s="43"/>
      <c r="NJB393" s="43"/>
      <c r="NJC393" s="43"/>
      <c r="NJD393" s="43"/>
      <c r="NJE393" s="43"/>
      <c r="NJF393" s="43"/>
      <c r="NJG393" s="43"/>
      <c r="NJH393" s="43"/>
      <c r="NJI393" s="43"/>
      <c r="NJJ393" s="43"/>
      <c r="NJK393" s="43"/>
      <c r="NJL393" s="43"/>
      <c r="NJM393" s="43"/>
      <c r="NJN393" s="43"/>
      <c r="NJO393" s="43"/>
      <c r="NJP393" s="43"/>
      <c r="NJQ393" s="43"/>
      <c r="NJR393" s="43"/>
      <c r="NJS393" s="43"/>
      <c r="NJT393" s="43"/>
      <c r="NJU393" s="43"/>
      <c r="NJV393" s="43"/>
      <c r="NJW393" s="43"/>
      <c r="NJX393" s="43"/>
      <c r="NJY393" s="43"/>
      <c r="NJZ393" s="43"/>
      <c r="NKA393" s="43"/>
      <c r="NKB393" s="43"/>
      <c r="NKC393" s="43"/>
      <c r="NKD393" s="43"/>
      <c r="NKE393" s="43"/>
      <c r="NKF393" s="43"/>
      <c r="NKG393" s="43"/>
      <c r="NKH393" s="43"/>
      <c r="NKI393" s="43"/>
      <c r="NKJ393" s="43"/>
      <c r="NKK393" s="43"/>
      <c r="NKL393" s="43"/>
      <c r="NKM393" s="43"/>
      <c r="NKN393" s="43"/>
      <c r="NKO393" s="43"/>
      <c r="NKP393" s="43"/>
      <c r="NKQ393" s="43"/>
      <c r="NKR393" s="43"/>
      <c r="NKS393" s="43"/>
      <c r="NKT393" s="43"/>
      <c r="NKU393" s="43"/>
      <c r="NKV393" s="43"/>
      <c r="NKW393" s="43"/>
      <c r="NKX393" s="43"/>
      <c r="NKY393" s="43"/>
      <c r="NKZ393" s="43"/>
      <c r="NLA393" s="43"/>
      <c r="NLB393" s="43"/>
      <c r="NLC393" s="43"/>
      <c r="NLD393" s="43"/>
      <c r="NLE393" s="43"/>
      <c r="NLF393" s="43"/>
      <c r="NLG393" s="43"/>
      <c r="NLH393" s="43"/>
      <c r="NLI393" s="43"/>
      <c r="NLJ393" s="43"/>
      <c r="NLK393" s="43"/>
      <c r="NLL393" s="43"/>
      <c r="NLM393" s="43"/>
      <c r="NLN393" s="43"/>
      <c r="NLO393" s="43"/>
      <c r="NLP393" s="43"/>
      <c r="NLQ393" s="43"/>
      <c r="NLR393" s="43"/>
      <c r="NLS393" s="43"/>
      <c r="NLT393" s="43"/>
      <c r="NLU393" s="43"/>
      <c r="NLV393" s="43"/>
      <c r="NLW393" s="43"/>
      <c r="NLX393" s="43"/>
      <c r="NLY393" s="43"/>
      <c r="NLZ393" s="43"/>
      <c r="NMA393" s="43"/>
      <c r="NMB393" s="43"/>
      <c r="NMC393" s="43"/>
      <c r="NMD393" s="43"/>
      <c r="NME393" s="43"/>
      <c r="NMF393" s="43"/>
      <c r="NMG393" s="43"/>
      <c r="NMH393" s="43"/>
      <c r="NMI393" s="43"/>
      <c r="NMJ393" s="43"/>
      <c r="NMK393" s="43"/>
      <c r="NML393" s="43"/>
      <c r="NMM393" s="43"/>
      <c r="NMN393" s="43"/>
      <c r="NMO393" s="43"/>
      <c r="NMP393" s="43"/>
      <c r="NMQ393" s="43"/>
      <c r="NMR393" s="43"/>
      <c r="NMS393" s="43"/>
      <c r="NMT393" s="43"/>
      <c r="NMU393" s="43"/>
      <c r="NMV393" s="43"/>
      <c r="NMW393" s="43"/>
      <c r="NMX393" s="43"/>
      <c r="NMY393" s="43"/>
      <c r="NMZ393" s="43"/>
      <c r="NNA393" s="43"/>
      <c r="NNB393" s="43"/>
      <c r="NNC393" s="43"/>
      <c r="NND393" s="43"/>
      <c r="NNE393" s="43"/>
      <c r="NNF393" s="43"/>
      <c r="NNG393" s="43"/>
      <c r="NNH393" s="43"/>
      <c r="NNI393" s="43"/>
      <c r="NNJ393" s="43"/>
      <c r="NNK393" s="43"/>
      <c r="NNL393" s="43"/>
      <c r="NNM393" s="43"/>
      <c r="NNN393" s="43"/>
      <c r="NNO393" s="43"/>
      <c r="NNP393" s="43"/>
      <c r="NNQ393" s="43"/>
      <c r="NNR393" s="43"/>
      <c r="NNS393" s="43"/>
      <c r="NNT393" s="43"/>
      <c r="NNU393" s="43"/>
      <c r="NNV393" s="43"/>
      <c r="NNW393" s="43"/>
      <c r="NNX393" s="43"/>
      <c r="NNY393" s="43"/>
      <c r="NNZ393" s="43"/>
      <c r="NOA393" s="43"/>
      <c r="NOB393" s="43"/>
      <c r="NOC393" s="43"/>
      <c r="NOD393" s="43"/>
      <c r="NOE393" s="43"/>
      <c r="NOF393" s="43"/>
      <c r="NOG393" s="43"/>
      <c r="NOH393" s="43"/>
      <c r="NOI393" s="43"/>
      <c r="NOJ393" s="43"/>
      <c r="NOK393" s="43"/>
      <c r="NOL393" s="43"/>
      <c r="NOM393" s="43"/>
      <c r="NON393" s="43"/>
      <c r="NOO393" s="43"/>
      <c r="NOP393" s="43"/>
      <c r="NOQ393" s="43"/>
      <c r="NOR393" s="43"/>
      <c r="NOS393" s="43"/>
      <c r="NOT393" s="43"/>
      <c r="NOU393" s="43"/>
      <c r="NOV393" s="43"/>
      <c r="NOW393" s="43"/>
      <c r="NOX393" s="43"/>
      <c r="NOY393" s="43"/>
      <c r="NOZ393" s="43"/>
      <c r="NPA393" s="43"/>
      <c r="NPB393" s="43"/>
      <c r="NPC393" s="43"/>
      <c r="NPD393" s="43"/>
      <c r="NPE393" s="43"/>
      <c r="NPF393" s="43"/>
      <c r="NPG393" s="43"/>
      <c r="NPH393" s="43"/>
      <c r="NPI393" s="43"/>
      <c r="NPJ393" s="43"/>
      <c r="NPK393" s="43"/>
      <c r="NPL393" s="43"/>
      <c r="NPM393" s="43"/>
      <c r="NPN393" s="43"/>
      <c r="NPO393" s="43"/>
      <c r="NPP393" s="43"/>
      <c r="NPQ393" s="43"/>
      <c r="NPR393" s="43"/>
      <c r="NPS393" s="43"/>
      <c r="NPT393" s="43"/>
      <c r="NPU393" s="43"/>
      <c r="NPV393" s="43"/>
      <c r="NPW393" s="43"/>
      <c r="NPX393" s="43"/>
      <c r="NPY393" s="43"/>
      <c r="NPZ393" s="43"/>
      <c r="NQA393" s="43"/>
      <c r="NQB393" s="43"/>
      <c r="NQC393" s="43"/>
      <c r="NQD393" s="43"/>
      <c r="NQE393" s="43"/>
      <c r="NQF393" s="43"/>
      <c r="NQG393" s="43"/>
      <c r="NQH393" s="43"/>
      <c r="NQI393" s="43"/>
      <c r="NQJ393" s="43"/>
      <c r="NQK393" s="43"/>
      <c r="NQL393" s="43"/>
      <c r="NQM393" s="43"/>
      <c r="NQN393" s="43"/>
      <c r="NQO393" s="43"/>
      <c r="NQP393" s="43"/>
      <c r="NQQ393" s="43"/>
      <c r="NQR393" s="43"/>
      <c r="NQS393" s="43"/>
      <c r="NQT393" s="43"/>
      <c r="NQU393" s="43"/>
      <c r="NQV393" s="43"/>
      <c r="NQW393" s="43"/>
      <c r="NQX393" s="43"/>
      <c r="NQY393" s="43"/>
      <c r="NQZ393" s="43"/>
      <c r="NRA393" s="43"/>
      <c r="NRB393" s="43"/>
      <c r="NRC393" s="43"/>
      <c r="NRD393" s="43"/>
      <c r="NRE393" s="43"/>
      <c r="NRF393" s="43"/>
      <c r="NRG393" s="43"/>
      <c r="NRH393" s="43"/>
      <c r="NRI393" s="43"/>
      <c r="NRJ393" s="43"/>
      <c r="NRK393" s="43"/>
      <c r="NRL393" s="43"/>
      <c r="NRM393" s="43"/>
      <c r="NRN393" s="43"/>
      <c r="NRO393" s="43"/>
      <c r="NRP393" s="43"/>
      <c r="NRQ393" s="43"/>
      <c r="NRR393" s="43"/>
      <c r="NRS393" s="43"/>
      <c r="NRT393" s="43"/>
      <c r="NRU393" s="43"/>
      <c r="NRV393" s="43"/>
      <c r="NRW393" s="43"/>
      <c r="NRX393" s="43"/>
      <c r="NRY393" s="43"/>
      <c r="NRZ393" s="43"/>
      <c r="NSA393" s="43"/>
      <c r="NSB393" s="43"/>
      <c r="NSC393" s="43"/>
      <c r="NSD393" s="43"/>
      <c r="NSE393" s="43"/>
      <c r="NSF393" s="43"/>
      <c r="NSG393" s="43"/>
      <c r="NSH393" s="43"/>
      <c r="NSI393" s="43"/>
      <c r="NSJ393" s="43"/>
      <c r="NSK393" s="43"/>
      <c r="NSL393" s="43"/>
      <c r="NSM393" s="43"/>
      <c r="NSN393" s="43"/>
      <c r="NSO393" s="43"/>
      <c r="NSP393" s="43"/>
      <c r="NSQ393" s="43"/>
      <c r="NSR393" s="43"/>
      <c r="NSS393" s="43"/>
      <c r="NST393" s="43"/>
      <c r="NSU393" s="43"/>
      <c r="NSV393" s="43"/>
      <c r="NSW393" s="43"/>
      <c r="NSX393" s="43"/>
      <c r="NSY393" s="43"/>
      <c r="NSZ393" s="43"/>
      <c r="NTA393" s="43"/>
      <c r="NTB393" s="43"/>
      <c r="NTC393" s="43"/>
      <c r="NTD393" s="43"/>
      <c r="NTE393" s="43"/>
      <c r="NTF393" s="43"/>
      <c r="NTG393" s="43"/>
      <c r="NTH393" s="43"/>
      <c r="NTI393" s="43"/>
      <c r="NTJ393" s="43"/>
      <c r="NTK393" s="43"/>
      <c r="NTL393" s="43"/>
      <c r="NTM393" s="43"/>
      <c r="NTN393" s="43"/>
      <c r="NTO393" s="43"/>
      <c r="NTP393" s="43"/>
      <c r="NTQ393" s="43"/>
      <c r="NTR393" s="43"/>
      <c r="NTS393" s="43"/>
      <c r="NTT393" s="43"/>
      <c r="NTU393" s="43"/>
      <c r="NTV393" s="43"/>
      <c r="NTW393" s="43"/>
      <c r="NTX393" s="43"/>
      <c r="NTY393" s="43"/>
      <c r="NTZ393" s="43"/>
      <c r="NUA393" s="43"/>
      <c r="NUB393" s="43"/>
      <c r="NUC393" s="43"/>
      <c r="NUD393" s="43"/>
      <c r="NUE393" s="43"/>
      <c r="NUF393" s="43"/>
      <c r="NUG393" s="43"/>
      <c r="NUH393" s="43"/>
      <c r="NUI393" s="43"/>
      <c r="NUJ393" s="43"/>
      <c r="NUK393" s="43"/>
      <c r="NUL393" s="43"/>
      <c r="NUM393" s="43"/>
      <c r="NUN393" s="43"/>
      <c r="NUO393" s="43"/>
      <c r="NUP393" s="43"/>
      <c r="NUQ393" s="43"/>
      <c r="NUR393" s="43"/>
      <c r="NUS393" s="43"/>
      <c r="NUT393" s="43"/>
      <c r="NUU393" s="43"/>
      <c r="NUV393" s="43"/>
      <c r="NUW393" s="43"/>
      <c r="NUX393" s="43"/>
      <c r="NUY393" s="43"/>
      <c r="NUZ393" s="43"/>
      <c r="NVA393" s="43"/>
      <c r="NVB393" s="43"/>
      <c r="NVC393" s="43"/>
      <c r="NVD393" s="43"/>
      <c r="NVE393" s="43"/>
      <c r="NVF393" s="43"/>
      <c r="NVG393" s="43"/>
      <c r="NVH393" s="43"/>
      <c r="NVI393" s="43"/>
      <c r="NVJ393" s="43"/>
      <c r="NVK393" s="43"/>
      <c r="NVL393" s="43"/>
      <c r="NVM393" s="43"/>
      <c r="NVN393" s="43"/>
      <c r="NVO393" s="43"/>
      <c r="NVP393" s="43"/>
      <c r="NVQ393" s="43"/>
      <c r="NVR393" s="43"/>
      <c r="NVS393" s="43"/>
      <c r="NVT393" s="43"/>
      <c r="NVU393" s="43"/>
      <c r="NVV393" s="43"/>
      <c r="NVW393" s="43"/>
      <c r="NVX393" s="43"/>
      <c r="NVY393" s="43"/>
      <c r="NVZ393" s="43"/>
      <c r="NWA393" s="43"/>
      <c r="NWB393" s="43"/>
      <c r="NWC393" s="43"/>
      <c r="NWD393" s="43"/>
      <c r="NWE393" s="43"/>
      <c r="NWF393" s="43"/>
      <c r="NWG393" s="43"/>
      <c r="NWH393" s="43"/>
      <c r="NWI393" s="43"/>
      <c r="NWJ393" s="43"/>
      <c r="NWK393" s="43"/>
      <c r="NWL393" s="43"/>
      <c r="NWM393" s="43"/>
      <c r="NWN393" s="43"/>
      <c r="NWO393" s="43"/>
      <c r="NWP393" s="43"/>
      <c r="NWQ393" s="43"/>
      <c r="NWR393" s="43"/>
      <c r="NWS393" s="43"/>
      <c r="NWT393" s="43"/>
      <c r="NWU393" s="43"/>
      <c r="NWV393" s="43"/>
      <c r="NWW393" s="43"/>
      <c r="NWX393" s="43"/>
      <c r="NWY393" s="43"/>
      <c r="NWZ393" s="43"/>
      <c r="NXA393" s="43"/>
      <c r="NXB393" s="43"/>
      <c r="NXC393" s="43"/>
      <c r="NXD393" s="43"/>
      <c r="NXE393" s="43"/>
      <c r="NXF393" s="43"/>
      <c r="NXG393" s="43"/>
      <c r="NXH393" s="43"/>
      <c r="NXI393" s="43"/>
      <c r="NXJ393" s="43"/>
      <c r="NXK393" s="43"/>
      <c r="NXL393" s="43"/>
      <c r="NXM393" s="43"/>
      <c r="NXN393" s="43"/>
      <c r="NXO393" s="43"/>
      <c r="NXP393" s="43"/>
      <c r="NXQ393" s="43"/>
      <c r="NXR393" s="43"/>
      <c r="NXS393" s="43"/>
      <c r="NXT393" s="43"/>
      <c r="NXU393" s="43"/>
      <c r="NXV393" s="43"/>
      <c r="NXW393" s="43"/>
      <c r="NXX393" s="43"/>
      <c r="NXY393" s="43"/>
      <c r="NXZ393" s="43"/>
      <c r="NYA393" s="43"/>
      <c r="NYB393" s="43"/>
      <c r="NYC393" s="43"/>
      <c r="NYD393" s="43"/>
      <c r="NYE393" s="43"/>
      <c r="NYF393" s="43"/>
      <c r="NYG393" s="43"/>
      <c r="NYH393" s="43"/>
      <c r="NYI393" s="43"/>
      <c r="NYJ393" s="43"/>
      <c r="NYK393" s="43"/>
      <c r="NYL393" s="43"/>
      <c r="NYM393" s="43"/>
      <c r="NYN393" s="43"/>
      <c r="NYO393" s="43"/>
      <c r="NYP393" s="43"/>
      <c r="NYQ393" s="43"/>
      <c r="NYR393" s="43"/>
      <c r="NYS393" s="43"/>
      <c r="NYT393" s="43"/>
      <c r="NYU393" s="43"/>
      <c r="NYV393" s="43"/>
      <c r="NYW393" s="43"/>
      <c r="NYX393" s="43"/>
      <c r="NYY393" s="43"/>
      <c r="NYZ393" s="43"/>
      <c r="NZA393" s="43"/>
      <c r="NZB393" s="43"/>
      <c r="NZC393" s="43"/>
      <c r="NZD393" s="43"/>
      <c r="NZE393" s="43"/>
      <c r="NZF393" s="43"/>
      <c r="NZG393" s="43"/>
      <c r="NZH393" s="43"/>
      <c r="NZI393" s="43"/>
      <c r="NZJ393" s="43"/>
      <c r="NZK393" s="43"/>
      <c r="NZL393" s="43"/>
      <c r="NZM393" s="43"/>
      <c r="NZN393" s="43"/>
      <c r="NZO393" s="43"/>
      <c r="NZP393" s="43"/>
      <c r="NZQ393" s="43"/>
      <c r="NZR393" s="43"/>
      <c r="NZS393" s="43"/>
      <c r="NZT393" s="43"/>
      <c r="NZU393" s="43"/>
      <c r="NZV393" s="43"/>
      <c r="NZW393" s="43"/>
      <c r="NZX393" s="43"/>
      <c r="NZY393" s="43"/>
      <c r="NZZ393" s="43"/>
      <c r="OAA393" s="43"/>
      <c r="OAB393" s="43"/>
      <c r="OAC393" s="43"/>
      <c r="OAD393" s="43"/>
      <c r="OAE393" s="43"/>
      <c r="OAF393" s="43"/>
      <c r="OAG393" s="43"/>
      <c r="OAH393" s="43"/>
      <c r="OAI393" s="43"/>
      <c r="OAJ393" s="43"/>
      <c r="OAK393" s="43"/>
      <c r="OAL393" s="43"/>
      <c r="OAM393" s="43"/>
      <c r="OAN393" s="43"/>
      <c r="OAO393" s="43"/>
      <c r="OAP393" s="43"/>
      <c r="OAQ393" s="43"/>
      <c r="OAR393" s="43"/>
      <c r="OAS393" s="43"/>
      <c r="OAT393" s="43"/>
      <c r="OAU393" s="43"/>
      <c r="OAV393" s="43"/>
      <c r="OAW393" s="43"/>
      <c r="OAX393" s="43"/>
      <c r="OAY393" s="43"/>
      <c r="OAZ393" s="43"/>
      <c r="OBA393" s="43"/>
      <c r="OBB393" s="43"/>
      <c r="OBC393" s="43"/>
      <c r="OBD393" s="43"/>
      <c r="OBE393" s="43"/>
      <c r="OBF393" s="43"/>
      <c r="OBG393" s="43"/>
      <c r="OBH393" s="43"/>
      <c r="OBI393" s="43"/>
      <c r="OBJ393" s="43"/>
      <c r="OBK393" s="43"/>
      <c r="OBL393" s="43"/>
      <c r="OBM393" s="43"/>
      <c r="OBN393" s="43"/>
      <c r="OBO393" s="43"/>
      <c r="OBP393" s="43"/>
      <c r="OBQ393" s="43"/>
      <c r="OBR393" s="43"/>
      <c r="OBS393" s="43"/>
      <c r="OBT393" s="43"/>
      <c r="OBU393" s="43"/>
      <c r="OBV393" s="43"/>
      <c r="OBW393" s="43"/>
      <c r="OBX393" s="43"/>
      <c r="OBY393" s="43"/>
      <c r="OBZ393" s="43"/>
      <c r="OCA393" s="43"/>
      <c r="OCB393" s="43"/>
      <c r="OCC393" s="43"/>
      <c r="OCD393" s="43"/>
      <c r="OCE393" s="43"/>
      <c r="OCF393" s="43"/>
      <c r="OCG393" s="43"/>
      <c r="OCH393" s="43"/>
      <c r="OCI393" s="43"/>
      <c r="OCJ393" s="43"/>
      <c r="OCK393" s="43"/>
      <c r="OCL393" s="43"/>
      <c r="OCM393" s="43"/>
      <c r="OCN393" s="43"/>
      <c r="OCO393" s="43"/>
      <c r="OCP393" s="43"/>
      <c r="OCQ393" s="43"/>
      <c r="OCR393" s="43"/>
      <c r="OCS393" s="43"/>
      <c r="OCT393" s="43"/>
      <c r="OCU393" s="43"/>
      <c r="OCV393" s="43"/>
      <c r="OCW393" s="43"/>
      <c r="OCX393" s="43"/>
      <c r="OCY393" s="43"/>
      <c r="OCZ393" s="43"/>
      <c r="ODA393" s="43"/>
      <c r="ODB393" s="43"/>
      <c r="ODC393" s="43"/>
      <c r="ODD393" s="43"/>
      <c r="ODE393" s="43"/>
      <c r="ODF393" s="43"/>
      <c r="ODG393" s="43"/>
      <c r="ODH393" s="43"/>
      <c r="ODI393" s="43"/>
      <c r="ODJ393" s="43"/>
      <c r="ODK393" s="43"/>
      <c r="ODL393" s="43"/>
      <c r="ODM393" s="43"/>
      <c r="ODN393" s="43"/>
      <c r="ODO393" s="43"/>
      <c r="ODP393" s="43"/>
      <c r="ODQ393" s="43"/>
      <c r="ODR393" s="43"/>
      <c r="ODS393" s="43"/>
      <c r="ODT393" s="43"/>
      <c r="ODU393" s="43"/>
      <c r="ODV393" s="43"/>
      <c r="ODW393" s="43"/>
      <c r="ODX393" s="43"/>
      <c r="ODY393" s="43"/>
      <c r="ODZ393" s="43"/>
      <c r="OEA393" s="43"/>
      <c r="OEB393" s="43"/>
      <c r="OEC393" s="43"/>
      <c r="OED393" s="43"/>
      <c r="OEE393" s="43"/>
      <c r="OEF393" s="43"/>
      <c r="OEG393" s="43"/>
      <c r="OEH393" s="43"/>
      <c r="OEI393" s="43"/>
      <c r="OEJ393" s="43"/>
      <c r="OEK393" s="43"/>
      <c r="OEL393" s="43"/>
      <c r="OEM393" s="43"/>
      <c r="OEN393" s="43"/>
      <c r="OEO393" s="43"/>
      <c r="OEP393" s="43"/>
      <c r="OEQ393" s="43"/>
      <c r="OER393" s="43"/>
      <c r="OES393" s="43"/>
      <c r="OET393" s="43"/>
      <c r="OEU393" s="43"/>
      <c r="OEV393" s="43"/>
      <c r="OEW393" s="43"/>
      <c r="OEX393" s="43"/>
      <c r="OEY393" s="43"/>
      <c r="OEZ393" s="43"/>
      <c r="OFA393" s="43"/>
      <c r="OFB393" s="43"/>
      <c r="OFC393" s="43"/>
      <c r="OFD393" s="43"/>
      <c r="OFE393" s="43"/>
      <c r="OFF393" s="43"/>
      <c r="OFG393" s="43"/>
      <c r="OFH393" s="43"/>
      <c r="OFI393" s="43"/>
      <c r="OFJ393" s="43"/>
      <c r="OFK393" s="43"/>
      <c r="OFL393" s="43"/>
      <c r="OFM393" s="43"/>
      <c r="OFN393" s="43"/>
      <c r="OFO393" s="43"/>
      <c r="OFP393" s="43"/>
      <c r="OFQ393" s="43"/>
      <c r="OFR393" s="43"/>
      <c r="OFS393" s="43"/>
      <c r="OFT393" s="43"/>
      <c r="OFU393" s="43"/>
      <c r="OFV393" s="43"/>
      <c r="OFW393" s="43"/>
      <c r="OFX393" s="43"/>
      <c r="OFY393" s="43"/>
      <c r="OFZ393" s="43"/>
      <c r="OGA393" s="43"/>
      <c r="OGB393" s="43"/>
      <c r="OGC393" s="43"/>
      <c r="OGD393" s="43"/>
      <c r="OGE393" s="43"/>
      <c r="OGF393" s="43"/>
      <c r="OGG393" s="43"/>
      <c r="OGH393" s="43"/>
      <c r="OGI393" s="43"/>
      <c r="OGJ393" s="43"/>
      <c r="OGK393" s="43"/>
      <c r="OGL393" s="43"/>
      <c r="OGM393" s="43"/>
      <c r="OGN393" s="43"/>
      <c r="OGO393" s="43"/>
      <c r="OGP393" s="43"/>
      <c r="OGQ393" s="43"/>
      <c r="OGR393" s="43"/>
      <c r="OGS393" s="43"/>
      <c r="OGT393" s="43"/>
      <c r="OGU393" s="43"/>
      <c r="OGV393" s="43"/>
      <c r="OGW393" s="43"/>
      <c r="OGX393" s="43"/>
      <c r="OGY393" s="43"/>
      <c r="OGZ393" s="43"/>
      <c r="OHA393" s="43"/>
      <c r="OHB393" s="43"/>
      <c r="OHC393" s="43"/>
      <c r="OHD393" s="43"/>
      <c r="OHE393" s="43"/>
      <c r="OHF393" s="43"/>
      <c r="OHG393" s="43"/>
      <c r="OHH393" s="43"/>
      <c r="OHI393" s="43"/>
      <c r="OHJ393" s="43"/>
      <c r="OHK393" s="43"/>
      <c r="OHL393" s="43"/>
      <c r="OHM393" s="43"/>
      <c r="OHN393" s="43"/>
      <c r="OHO393" s="43"/>
      <c r="OHP393" s="43"/>
      <c r="OHQ393" s="43"/>
      <c r="OHR393" s="43"/>
      <c r="OHS393" s="43"/>
      <c r="OHT393" s="43"/>
      <c r="OHU393" s="43"/>
      <c r="OHV393" s="43"/>
      <c r="OHW393" s="43"/>
      <c r="OHX393" s="43"/>
      <c r="OHY393" s="43"/>
      <c r="OHZ393" s="43"/>
      <c r="OIA393" s="43"/>
      <c r="OIB393" s="43"/>
      <c r="OIC393" s="43"/>
      <c r="OID393" s="43"/>
      <c r="OIE393" s="43"/>
      <c r="OIF393" s="43"/>
      <c r="OIG393" s="43"/>
      <c r="OIH393" s="43"/>
      <c r="OII393" s="43"/>
      <c r="OIJ393" s="43"/>
      <c r="OIK393" s="43"/>
      <c r="OIL393" s="43"/>
      <c r="OIM393" s="43"/>
      <c r="OIN393" s="43"/>
      <c r="OIO393" s="43"/>
      <c r="OIP393" s="43"/>
      <c r="OIQ393" s="43"/>
      <c r="OIR393" s="43"/>
      <c r="OIS393" s="43"/>
      <c r="OIT393" s="43"/>
      <c r="OIU393" s="43"/>
      <c r="OIV393" s="43"/>
      <c r="OIW393" s="43"/>
      <c r="OIX393" s="43"/>
      <c r="OIY393" s="43"/>
      <c r="OIZ393" s="43"/>
      <c r="OJA393" s="43"/>
      <c r="OJB393" s="43"/>
      <c r="OJC393" s="43"/>
      <c r="OJD393" s="43"/>
      <c r="OJE393" s="43"/>
      <c r="OJF393" s="43"/>
      <c r="OJG393" s="43"/>
      <c r="OJH393" s="43"/>
      <c r="OJI393" s="43"/>
      <c r="OJJ393" s="43"/>
      <c r="OJK393" s="43"/>
      <c r="OJL393" s="43"/>
      <c r="OJM393" s="43"/>
      <c r="OJN393" s="43"/>
      <c r="OJO393" s="43"/>
      <c r="OJP393" s="43"/>
      <c r="OJQ393" s="43"/>
      <c r="OJR393" s="43"/>
      <c r="OJS393" s="43"/>
      <c r="OJT393" s="43"/>
      <c r="OJU393" s="43"/>
      <c r="OJV393" s="43"/>
      <c r="OJW393" s="43"/>
      <c r="OJX393" s="43"/>
      <c r="OJY393" s="43"/>
      <c r="OJZ393" s="43"/>
      <c r="OKA393" s="43"/>
      <c r="OKB393" s="43"/>
      <c r="OKC393" s="43"/>
      <c r="OKD393" s="43"/>
      <c r="OKE393" s="43"/>
      <c r="OKF393" s="43"/>
      <c r="OKG393" s="43"/>
      <c r="OKH393" s="43"/>
      <c r="OKI393" s="43"/>
      <c r="OKJ393" s="43"/>
      <c r="OKK393" s="43"/>
      <c r="OKL393" s="43"/>
      <c r="OKM393" s="43"/>
      <c r="OKN393" s="43"/>
      <c r="OKO393" s="43"/>
      <c r="OKP393" s="43"/>
      <c r="OKQ393" s="43"/>
      <c r="OKR393" s="43"/>
      <c r="OKS393" s="43"/>
      <c r="OKT393" s="43"/>
      <c r="OKU393" s="43"/>
      <c r="OKV393" s="43"/>
      <c r="OKW393" s="43"/>
      <c r="OKX393" s="43"/>
      <c r="OKY393" s="43"/>
      <c r="OKZ393" s="43"/>
      <c r="OLA393" s="43"/>
      <c r="OLB393" s="43"/>
      <c r="OLC393" s="43"/>
      <c r="OLD393" s="43"/>
      <c r="OLE393" s="43"/>
      <c r="OLF393" s="43"/>
      <c r="OLG393" s="43"/>
      <c r="OLH393" s="43"/>
      <c r="OLI393" s="43"/>
      <c r="OLJ393" s="43"/>
      <c r="OLK393" s="43"/>
      <c r="OLL393" s="43"/>
      <c r="OLM393" s="43"/>
      <c r="OLN393" s="43"/>
      <c r="OLO393" s="43"/>
      <c r="OLP393" s="43"/>
      <c r="OLQ393" s="43"/>
      <c r="OLR393" s="43"/>
      <c r="OLS393" s="43"/>
      <c r="OLT393" s="43"/>
      <c r="OLU393" s="43"/>
      <c r="OLV393" s="43"/>
      <c r="OLW393" s="43"/>
      <c r="OLX393" s="43"/>
      <c r="OLY393" s="43"/>
      <c r="OLZ393" s="43"/>
      <c r="OMA393" s="43"/>
      <c r="OMB393" s="43"/>
      <c r="OMC393" s="43"/>
      <c r="OMD393" s="43"/>
      <c r="OME393" s="43"/>
      <c r="OMF393" s="43"/>
      <c r="OMG393" s="43"/>
      <c r="OMH393" s="43"/>
      <c r="OMI393" s="43"/>
      <c r="OMJ393" s="43"/>
      <c r="OMK393" s="43"/>
      <c r="OML393" s="43"/>
      <c r="OMM393" s="43"/>
      <c r="OMN393" s="43"/>
      <c r="OMO393" s="43"/>
      <c r="OMP393" s="43"/>
      <c r="OMQ393" s="43"/>
      <c r="OMR393" s="43"/>
      <c r="OMS393" s="43"/>
      <c r="OMT393" s="43"/>
      <c r="OMU393" s="43"/>
      <c r="OMV393" s="43"/>
      <c r="OMW393" s="43"/>
      <c r="OMX393" s="43"/>
      <c r="OMY393" s="43"/>
      <c r="OMZ393" s="43"/>
      <c r="ONA393" s="43"/>
      <c r="ONB393" s="43"/>
      <c r="ONC393" s="43"/>
      <c r="OND393" s="43"/>
      <c r="ONE393" s="43"/>
      <c r="ONF393" s="43"/>
      <c r="ONG393" s="43"/>
      <c r="ONH393" s="43"/>
      <c r="ONI393" s="43"/>
      <c r="ONJ393" s="43"/>
      <c r="ONK393" s="43"/>
      <c r="ONL393" s="43"/>
      <c r="ONM393" s="43"/>
      <c r="ONN393" s="43"/>
      <c r="ONO393" s="43"/>
      <c r="ONP393" s="43"/>
      <c r="ONQ393" s="43"/>
      <c r="ONR393" s="43"/>
      <c r="ONS393" s="43"/>
      <c r="ONT393" s="43"/>
      <c r="ONU393" s="43"/>
      <c r="ONV393" s="43"/>
      <c r="ONW393" s="43"/>
      <c r="ONX393" s="43"/>
      <c r="ONY393" s="43"/>
      <c r="ONZ393" s="43"/>
      <c r="OOA393" s="43"/>
      <c r="OOB393" s="43"/>
      <c r="OOC393" s="43"/>
      <c r="OOD393" s="43"/>
      <c r="OOE393" s="43"/>
      <c r="OOF393" s="43"/>
      <c r="OOG393" s="43"/>
      <c r="OOH393" s="43"/>
      <c r="OOI393" s="43"/>
      <c r="OOJ393" s="43"/>
      <c r="OOK393" s="43"/>
      <c r="OOL393" s="43"/>
      <c r="OOM393" s="43"/>
      <c r="OON393" s="43"/>
      <c r="OOO393" s="43"/>
      <c r="OOP393" s="43"/>
      <c r="OOQ393" s="43"/>
      <c r="OOR393" s="43"/>
      <c r="OOS393" s="43"/>
      <c r="OOT393" s="43"/>
      <c r="OOU393" s="43"/>
      <c r="OOV393" s="43"/>
      <c r="OOW393" s="43"/>
      <c r="OOX393" s="43"/>
      <c r="OOY393" s="43"/>
      <c r="OOZ393" s="43"/>
      <c r="OPA393" s="43"/>
      <c r="OPB393" s="43"/>
      <c r="OPC393" s="43"/>
      <c r="OPD393" s="43"/>
      <c r="OPE393" s="43"/>
      <c r="OPF393" s="43"/>
      <c r="OPG393" s="43"/>
      <c r="OPH393" s="43"/>
      <c r="OPI393" s="43"/>
      <c r="OPJ393" s="43"/>
      <c r="OPK393" s="43"/>
      <c r="OPL393" s="43"/>
      <c r="OPM393" s="43"/>
      <c r="OPN393" s="43"/>
      <c r="OPO393" s="43"/>
      <c r="OPP393" s="43"/>
      <c r="OPQ393" s="43"/>
      <c r="OPR393" s="43"/>
      <c r="OPS393" s="43"/>
      <c r="OPT393" s="43"/>
      <c r="OPU393" s="43"/>
      <c r="OPV393" s="43"/>
      <c r="OPW393" s="43"/>
      <c r="OPX393" s="43"/>
      <c r="OPY393" s="43"/>
      <c r="OPZ393" s="43"/>
      <c r="OQA393" s="43"/>
      <c r="OQB393" s="43"/>
      <c r="OQC393" s="43"/>
      <c r="OQD393" s="43"/>
      <c r="OQE393" s="43"/>
      <c r="OQF393" s="43"/>
      <c r="OQG393" s="43"/>
      <c r="OQH393" s="43"/>
      <c r="OQI393" s="43"/>
      <c r="OQJ393" s="43"/>
      <c r="OQK393" s="43"/>
      <c r="OQL393" s="43"/>
      <c r="OQM393" s="43"/>
      <c r="OQN393" s="43"/>
      <c r="OQO393" s="43"/>
      <c r="OQP393" s="43"/>
      <c r="OQQ393" s="43"/>
      <c r="OQR393" s="43"/>
      <c r="OQS393" s="43"/>
      <c r="OQT393" s="43"/>
      <c r="OQU393" s="43"/>
      <c r="OQV393" s="43"/>
      <c r="OQW393" s="43"/>
      <c r="OQX393" s="43"/>
      <c r="OQY393" s="43"/>
      <c r="OQZ393" s="43"/>
      <c r="ORA393" s="43"/>
      <c r="ORB393" s="43"/>
      <c r="ORC393" s="43"/>
      <c r="ORD393" s="43"/>
      <c r="ORE393" s="43"/>
      <c r="ORF393" s="43"/>
      <c r="ORG393" s="43"/>
      <c r="ORH393" s="43"/>
      <c r="ORI393" s="43"/>
      <c r="ORJ393" s="43"/>
      <c r="ORK393" s="43"/>
      <c r="ORL393" s="43"/>
      <c r="ORM393" s="43"/>
      <c r="ORN393" s="43"/>
      <c r="ORO393" s="43"/>
      <c r="ORP393" s="43"/>
      <c r="ORQ393" s="43"/>
      <c r="ORR393" s="43"/>
      <c r="ORS393" s="43"/>
      <c r="ORT393" s="43"/>
      <c r="ORU393" s="43"/>
      <c r="ORV393" s="43"/>
      <c r="ORW393" s="43"/>
      <c r="ORX393" s="43"/>
      <c r="ORY393" s="43"/>
      <c r="ORZ393" s="43"/>
      <c r="OSA393" s="43"/>
      <c r="OSB393" s="43"/>
      <c r="OSC393" s="43"/>
      <c r="OSD393" s="43"/>
      <c r="OSE393" s="43"/>
      <c r="OSF393" s="43"/>
      <c r="OSG393" s="43"/>
      <c r="OSH393" s="43"/>
      <c r="OSI393" s="43"/>
      <c r="OSJ393" s="43"/>
      <c r="OSK393" s="43"/>
      <c r="OSL393" s="43"/>
      <c r="OSM393" s="43"/>
      <c r="OSN393" s="43"/>
      <c r="OSO393" s="43"/>
      <c r="OSP393" s="43"/>
      <c r="OSQ393" s="43"/>
      <c r="OSR393" s="43"/>
      <c r="OSS393" s="43"/>
      <c r="OST393" s="43"/>
      <c r="OSU393" s="43"/>
      <c r="OSV393" s="43"/>
      <c r="OSW393" s="43"/>
      <c r="OSX393" s="43"/>
      <c r="OSY393" s="43"/>
      <c r="OSZ393" s="43"/>
      <c r="OTA393" s="43"/>
      <c r="OTB393" s="43"/>
      <c r="OTC393" s="43"/>
      <c r="OTD393" s="43"/>
      <c r="OTE393" s="43"/>
      <c r="OTF393" s="43"/>
      <c r="OTG393" s="43"/>
      <c r="OTH393" s="43"/>
      <c r="OTI393" s="43"/>
      <c r="OTJ393" s="43"/>
      <c r="OTK393" s="43"/>
      <c r="OTL393" s="43"/>
      <c r="OTM393" s="43"/>
      <c r="OTN393" s="43"/>
      <c r="OTO393" s="43"/>
      <c r="OTP393" s="43"/>
      <c r="OTQ393" s="43"/>
      <c r="OTR393" s="43"/>
      <c r="OTS393" s="43"/>
      <c r="OTT393" s="43"/>
      <c r="OTU393" s="43"/>
      <c r="OTV393" s="43"/>
      <c r="OTW393" s="43"/>
      <c r="OTX393" s="43"/>
      <c r="OTY393" s="43"/>
      <c r="OTZ393" s="43"/>
      <c r="OUA393" s="43"/>
      <c r="OUB393" s="43"/>
      <c r="OUC393" s="43"/>
      <c r="OUD393" s="43"/>
      <c r="OUE393" s="43"/>
      <c r="OUF393" s="43"/>
      <c r="OUG393" s="43"/>
      <c r="OUH393" s="43"/>
      <c r="OUI393" s="43"/>
      <c r="OUJ393" s="43"/>
      <c r="OUK393" s="43"/>
      <c r="OUL393" s="43"/>
      <c r="OUM393" s="43"/>
      <c r="OUN393" s="43"/>
      <c r="OUO393" s="43"/>
      <c r="OUP393" s="43"/>
      <c r="OUQ393" s="43"/>
      <c r="OUR393" s="43"/>
      <c r="OUS393" s="43"/>
      <c r="OUT393" s="43"/>
      <c r="OUU393" s="43"/>
      <c r="OUV393" s="43"/>
      <c r="OUW393" s="43"/>
      <c r="OUX393" s="43"/>
      <c r="OUY393" s="43"/>
      <c r="OUZ393" s="43"/>
      <c r="OVA393" s="43"/>
      <c r="OVB393" s="43"/>
      <c r="OVC393" s="43"/>
      <c r="OVD393" s="43"/>
      <c r="OVE393" s="43"/>
      <c r="OVF393" s="43"/>
      <c r="OVG393" s="43"/>
      <c r="OVH393" s="43"/>
      <c r="OVI393" s="43"/>
      <c r="OVJ393" s="43"/>
      <c r="OVK393" s="43"/>
      <c r="OVL393" s="43"/>
      <c r="OVM393" s="43"/>
      <c r="OVN393" s="43"/>
      <c r="OVO393" s="43"/>
      <c r="OVP393" s="43"/>
      <c r="OVQ393" s="43"/>
      <c r="OVR393" s="43"/>
      <c r="OVS393" s="43"/>
      <c r="OVT393" s="43"/>
      <c r="OVU393" s="43"/>
      <c r="OVV393" s="43"/>
      <c r="OVW393" s="43"/>
      <c r="OVX393" s="43"/>
      <c r="OVY393" s="43"/>
      <c r="OVZ393" s="43"/>
      <c r="OWA393" s="43"/>
      <c r="OWB393" s="43"/>
      <c r="OWC393" s="43"/>
      <c r="OWD393" s="43"/>
      <c r="OWE393" s="43"/>
      <c r="OWF393" s="43"/>
      <c r="OWG393" s="43"/>
      <c r="OWH393" s="43"/>
      <c r="OWI393" s="43"/>
      <c r="OWJ393" s="43"/>
      <c r="OWK393" s="43"/>
      <c r="OWL393" s="43"/>
      <c r="OWM393" s="43"/>
      <c r="OWN393" s="43"/>
      <c r="OWO393" s="43"/>
      <c r="OWP393" s="43"/>
      <c r="OWQ393" s="43"/>
      <c r="OWR393" s="43"/>
      <c r="OWS393" s="43"/>
      <c r="OWT393" s="43"/>
      <c r="OWU393" s="43"/>
      <c r="OWV393" s="43"/>
      <c r="OWW393" s="43"/>
      <c r="OWX393" s="43"/>
      <c r="OWY393" s="43"/>
      <c r="OWZ393" s="43"/>
      <c r="OXA393" s="43"/>
      <c r="OXB393" s="43"/>
      <c r="OXC393" s="43"/>
      <c r="OXD393" s="43"/>
      <c r="OXE393" s="43"/>
      <c r="OXF393" s="43"/>
      <c r="OXG393" s="43"/>
      <c r="OXH393" s="43"/>
      <c r="OXI393" s="43"/>
      <c r="OXJ393" s="43"/>
      <c r="OXK393" s="43"/>
      <c r="OXL393" s="43"/>
      <c r="OXM393" s="43"/>
      <c r="OXN393" s="43"/>
      <c r="OXO393" s="43"/>
      <c r="OXP393" s="43"/>
      <c r="OXQ393" s="43"/>
      <c r="OXR393" s="43"/>
      <c r="OXS393" s="43"/>
      <c r="OXT393" s="43"/>
      <c r="OXU393" s="43"/>
      <c r="OXV393" s="43"/>
      <c r="OXW393" s="43"/>
      <c r="OXX393" s="43"/>
      <c r="OXY393" s="43"/>
      <c r="OXZ393" s="43"/>
      <c r="OYA393" s="43"/>
      <c r="OYB393" s="43"/>
      <c r="OYC393" s="43"/>
      <c r="OYD393" s="43"/>
      <c r="OYE393" s="43"/>
      <c r="OYF393" s="43"/>
      <c r="OYG393" s="43"/>
      <c r="OYH393" s="43"/>
      <c r="OYI393" s="43"/>
      <c r="OYJ393" s="43"/>
      <c r="OYK393" s="43"/>
      <c r="OYL393" s="43"/>
      <c r="OYM393" s="43"/>
      <c r="OYN393" s="43"/>
      <c r="OYO393" s="43"/>
      <c r="OYP393" s="43"/>
      <c r="OYQ393" s="43"/>
      <c r="OYR393" s="43"/>
      <c r="OYS393" s="43"/>
      <c r="OYT393" s="43"/>
      <c r="OYU393" s="43"/>
      <c r="OYV393" s="43"/>
      <c r="OYW393" s="43"/>
      <c r="OYX393" s="43"/>
      <c r="OYY393" s="43"/>
      <c r="OYZ393" s="43"/>
      <c r="OZA393" s="43"/>
      <c r="OZB393" s="43"/>
      <c r="OZC393" s="43"/>
      <c r="OZD393" s="43"/>
      <c r="OZE393" s="43"/>
      <c r="OZF393" s="43"/>
      <c r="OZG393" s="43"/>
      <c r="OZH393" s="43"/>
      <c r="OZI393" s="43"/>
      <c r="OZJ393" s="43"/>
      <c r="OZK393" s="43"/>
      <c r="OZL393" s="43"/>
      <c r="OZM393" s="43"/>
      <c r="OZN393" s="43"/>
      <c r="OZO393" s="43"/>
      <c r="OZP393" s="43"/>
      <c r="OZQ393" s="43"/>
      <c r="OZR393" s="43"/>
      <c r="OZS393" s="43"/>
      <c r="OZT393" s="43"/>
      <c r="OZU393" s="43"/>
      <c r="OZV393" s="43"/>
      <c r="OZW393" s="43"/>
      <c r="OZX393" s="43"/>
      <c r="OZY393" s="43"/>
      <c r="OZZ393" s="43"/>
      <c r="PAA393" s="43"/>
      <c r="PAB393" s="43"/>
      <c r="PAC393" s="43"/>
      <c r="PAD393" s="43"/>
      <c r="PAE393" s="43"/>
      <c r="PAF393" s="43"/>
      <c r="PAG393" s="43"/>
      <c r="PAH393" s="43"/>
      <c r="PAI393" s="43"/>
      <c r="PAJ393" s="43"/>
      <c r="PAK393" s="43"/>
      <c r="PAL393" s="43"/>
      <c r="PAM393" s="43"/>
      <c r="PAN393" s="43"/>
      <c r="PAO393" s="43"/>
      <c r="PAP393" s="43"/>
      <c r="PAQ393" s="43"/>
      <c r="PAR393" s="43"/>
      <c r="PAS393" s="43"/>
      <c r="PAT393" s="43"/>
      <c r="PAU393" s="43"/>
      <c r="PAV393" s="43"/>
      <c r="PAW393" s="43"/>
      <c r="PAX393" s="43"/>
      <c r="PAY393" s="43"/>
      <c r="PAZ393" s="43"/>
      <c r="PBA393" s="43"/>
      <c r="PBB393" s="43"/>
      <c r="PBC393" s="43"/>
      <c r="PBD393" s="43"/>
      <c r="PBE393" s="43"/>
      <c r="PBF393" s="43"/>
      <c r="PBG393" s="43"/>
      <c r="PBH393" s="43"/>
      <c r="PBI393" s="43"/>
      <c r="PBJ393" s="43"/>
      <c r="PBK393" s="43"/>
      <c r="PBL393" s="43"/>
      <c r="PBM393" s="43"/>
      <c r="PBN393" s="43"/>
      <c r="PBO393" s="43"/>
      <c r="PBP393" s="43"/>
      <c r="PBQ393" s="43"/>
      <c r="PBR393" s="43"/>
      <c r="PBS393" s="43"/>
      <c r="PBT393" s="43"/>
      <c r="PBU393" s="43"/>
      <c r="PBV393" s="43"/>
      <c r="PBW393" s="43"/>
      <c r="PBX393" s="43"/>
      <c r="PBY393" s="43"/>
      <c r="PBZ393" s="43"/>
      <c r="PCA393" s="43"/>
      <c r="PCB393" s="43"/>
      <c r="PCC393" s="43"/>
      <c r="PCD393" s="43"/>
      <c r="PCE393" s="43"/>
      <c r="PCF393" s="43"/>
      <c r="PCG393" s="43"/>
      <c r="PCH393" s="43"/>
      <c r="PCI393" s="43"/>
      <c r="PCJ393" s="43"/>
      <c r="PCK393" s="43"/>
      <c r="PCL393" s="43"/>
      <c r="PCM393" s="43"/>
      <c r="PCN393" s="43"/>
      <c r="PCO393" s="43"/>
      <c r="PCP393" s="43"/>
      <c r="PCQ393" s="43"/>
      <c r="PCR393" s="43"/>
      <c r="PCS393" s="43"/>
      <c r="PCT393" s="43"/>
      <c r="PCU393" s="43"/>
      <c r="PCV393" s="43"/>
      <c r="PCW393" s="43"/>
      <c r="PCX393" s="43"/>
      <c r="PCY393" s="43"/>
      <c r="PCZ393" s="43"/>
      <c r="PDA393" s="43"/>
      <c r="PDB393" s="43"/>
      <c r="PDC393" s="43"/>
      <c r="PDD393" s="43"/>
      <c r="PDE393" s="43"/>
      <c r="PDF393" s="43"/>
      <c r="PDG393" s="43"/>
      <c r="PDH393" s="43"/>
      <c r="PDI393" s="43"/>
      <c r="PDJ393" s="43"/>
      <c r="PDK393" s="43"/>
      <c r="PDL393" s="43"/>
      <c r="PDM393" s="43"/>
      <c r="PDN393" s="43"/>
      <c r="PDO393" s="43"/>
      <c r="PDP393" s="43"/>
      <c r="PDQ393" s="43"/>
      <c r="PDR393" s="43"/>
      <c r="PDS393" s="43"/>
      <c r="PDT393" s="43"/>
      <c r="PDU393" s="43"/>
      <c r="PDV393" s="43"/>
      <c r="PDW393" s="43"/>
      <c r="PDX393" s="43"/>
      <c r="PDY393" s="43"/>
      <c r="PDZ393" s="43"/>
      <c r="PEA393" s="43"/>
      <c r="PEB393" s="43"/>
      <c r="PEC393" s="43"/>
      <c r="PED393" s="43"/>
      <c r="PEE393" s="43"/>
      <c r="PEF393" s="43"/>
      <c r="PEG393" s="43"/>
      <c r="PEH393" s="43"/>
      <c r="PEI393" s="43"/>
      <c r="PEJ393" s="43"/>
      <c r="PEK393" s="43"/>
      <c r="PEL393" s="43"/>
      <c r="PEM393" s="43"/>
      <c r="PEN393" s="43"/>
      <c r="PEO393" s="43"/>
      <c r="PEP393" s="43"/>
      <c r="PEQ393" s="43"/>
      <c r="PER393" s="43"/>
      <c r="PES393" s="43"/>
      <c r="PET393" s="43"/>
      <c r="PEU393" s="43"/>
      <c r="PEV393" s="43"/>
      <c r="PEW393" s="43"/>
      <c r="PEX393" s="43"/>
      <c r="PEY393" s="43"/>
      <c r="PEZ393" s="43"/>
      <c r="PFA393" s="43"/>
      <c r="PFB393" s="43"/>
      <c r="PFC393" s="43"/>
      <c r="PFD393" s="43"/>
      <c r="PFE393" s="43"/>
      <c r="PFF393" s="43"/>
      <c r="PFG393" s="43"/>
      <c r="PFH393" s="43"/>
      <c r="PFI393" s="43"/>
      <c r="PFJ393" s="43"/>
      <c r="PFK393" s="43"/>
      <c r="PFL393" s="43"/>
      <c r="PFM393" s="43"/>
      <c r="PFN393" s="43"/>
      <c r="PFO393" s="43"/>
      <c r="PFP393" s="43"/>
      <c r="PFQ393" s="43"/>
      <c r="PFR393" s="43"/>
      <c r="PFS393" s="43"/>
      <c r="PFT393" s="43"/>
      <c r="PFU393" s="43"/>
      <c r="PFV393" s="43"/>
      <c r="PFW393" s="43"/>
      <c r="PFX393" s="43"/>
      <c r="PFY393" s="43"/>
      <c r="PFZ393" s="43"/>
      <c r="PGA393" s="43"/>
      <c r="PGB393" s="43"/>
      <c r="PGC393" s="43"/>
      <c r="PGD393" s="43"/>
      <c r="PGE393" s="43"/>
      <c r="PGF393" s="43"/>
      <c r="PGG393" s="43"/>
      <c r="PGH393" s="43"/>
      <c r="PGI393" s="43"/>
      <c r="PGJ393" s="43"/>
      <c r="PGK393" s="43"/>
      <c r="PGL393" s="43"/>
      <c r="PGM393" s="43"/>
      <c r="PGN393" s="43"/>
      <c r="PGO393" s="43"/>
      <c r="PGP393" s="43"/>
      <c r="PGQ393" s="43"/>
      <c r="PGR393" s="43"/>
      <c r="PGS393" s="43"/>
      <c r="PGT393" s="43"/>
      <c r="PGU393" s="43"/>
      <c r="PGV393" s="43"/>
      <c r="PGW393" s="43"/>
      <c r="PGX393" s="43"/>
      <c r="PGY393" s="43"/>
      <c r="PGZ393" s="43"/>
      <c r="PHA393" s="43"/>
      <c r="PHB393" s="43"/>
      <c r="PHC393" s="43"/>
      <c r="PHD393" s="43"/>
      <c r="PHE393" s="43"/>
      <c r="PHF393" s="43"/>
      <c r="PHG393" s="43"/>
      <c r="PHH393" s="43"/>
      <c r="PHI393" s="43"/>
      <c r="PHJ393" s="43"/>
      <c r="PHK393" s="43"/>
      <c r="PHL393" s="43"/>
      <c r="PHM393" s="43"/>
      <c r="PHN393" s="43"/>
      <c r="PHO393" s="43"/>
      <c r="PHP393" s="43"/>
      <c r="PHQ393" s="43"/>
      <c r="PHR393" s="43"/>
      <c r="PHS393" s="43"/>
      <c r="PHT393" s="43"/>
      <c r="PHU393" s="43"/>
      <c r="PHV393" s="43"/>
      <c r="PHW393" s="43"/>
      <c r="PHX393" s="43"/>
      <c r="PHY393" s="43"/>
      <c r="PHZ393" s="43"/>
      <c r="PIA393" s="43"/>
      <c r="PIB393" s="43"/>
      <c r="PIC393" s="43"/>
      <c r="PID393" s="43"/>
      <c r="PIE393" s="43"/>
      <c r="PIF393" s="43"/>
      <c r="PIG393" s="43"/>
      <c r="PIH393" s="43"/>
      <c r="PII393" s="43"/>
      <c r="PIJ393" s="43"/>
      <c r="PIK393" s="43"/>
      <c r="PIL393" s="43"/>
      <c r="PIM393" s="43"/>
      <c r="PIN393" s="43"/>
      <c r="PIO393" s="43"/>
      <c r="PIP393" s="43"/>
      <c r="PIQ393" s="43"/>
      <c r="PIR393" s="43"/>
      <c r="PIS393" s="43"/>
      <c r="PIT393" s="43"/>
      <c r="PIU393" s="43"/>
      <c r="PIV393" s="43"/>
      <c r="PIW393" s="43"/>
      <c r="PIX393" s="43"/>
      <c r="PIY393" s="43"/>
      <c r="PIZ393" s="43"/>
      <c r="PJA393" s="43"/>
      <c r="PJB393" s="43"/>
      <c r="PJC393" s="43"/>
      <c r="PJD393" s="43"/>
      <c r="PJE393" s="43"/>
      <c r="PJF393" s="43"/>
      <c r="PJG393" s="43"/>
      <c r="PJH393" s="43"/>
      <c r="PJI393" s="43"/>
      <c r="PJJ393" s="43"/>
      <c r="PJK393" s="43"/>
      <c r="PJL393" s="43"/>
      <c r="PJM393" s="43"/>
      <c r="PJN393" s="43"/>
      <c r="PJO393" s="43"/>
      <c r="PJP393" s="43"/>
      <c r="PJQ393" s="43"/>
      <c r="PJR393" s="43"/>
      <c r="PJS393" s="43"/>
      <c r="PJT393" s="43"/>
      <c r="PJU393" s="43"/>
      <c r="PJV393" s="43"/>
      <c r="PJW393" s="43"/>
      <c r="PJX393" s="43"/>
      <c r="PJY393" s="43"/>
      <c r="PJZ393" s="43"/>
      <c r="PKA393" s="43"/>
      <c r="PKB393" s="43"/>
      <c r="PKC393" s="43"/>
      <c r="PKD393" s="43"/>
      <c r="PKE393" s="43"/>
      <c r="PKF393" s="43"/>
      <c r="PKG393" s="43"/>
      <c r="PKH393" s="43"/>
      <c r="PKI393" s="43"/>
      <c r="PKJ393" s="43"/>
      <c r="PKK393" s="43"/>
      <c r="PKL393" s="43"/>
      <c r="PKM393" s="43"/>
      <c r="PKN393" s="43"/>
      <c r="PKO393" s="43"/>
      <c r="PKP393" s="43"/>
      <c r="PKQ393" s="43"/>
      <c r="PKR393" s="43"/>
      <c r="PKS393" s="43"/>
      <c r="PKT393" s="43"/>
      <c r="PKU393" s="43"/>
      <c r="PKV393" s="43"/>
      <c r="PKW393" s="43"/>
      <c r="PKX393" s="43"/>
      <c r="PKY393" s="43"/>
      <c r="PKZ393" s="43"/>
      <c r="PLA393" s="43"/>
      <c r="PLB393" s="43"/>
      <c r="PLC393" s="43"/>
      <c r="PLD393" s="43"/>
      <c r="PLE393" s="43"/>
      <c r="PLF393" s="43"/>
      <c r="PLG393" s="43"/>
      <c r="PLH393" s="43"/>
      <c r="PLI393" s="43"/>
      <c r="PLJ393" s="43"/>
      <c r="PLK393" s="43"/>
      <c r="PLL393" s="43"/>
      <c r="PLM393" s="43"/>
      <c r="PLN393" s="43"/>
      <c r="PLO393" s="43"/>
      <c r="PLP393" s="43"/>
      <c r="PLQ393" s="43"/>
      <c r="PLR393" s="43"/>
      <c r="PLS393" s="43"/>
      <c r="PLT393" s="43"/>
      <c r="PLU393" s="43"/>
      <c r="PLV393" s="43"/>
      <c r="PLW393" s="43"/>
      <c r="PLX393" s="43"/>
      <c r="PLY393" s="43"/>
      <c r="PLZ393" s="43"/>
      <c r="PMA393" s="43"/>
      <c r="PMB393" s="43"/>
      <c r="PMC393" s="43"/>
      <c r="PMD393" s="43"/>
      <c r="PME393" s="43"/>
      <c r="PMF393" s="43"/>
      <c r="PMG393" s="43"/>
      <c r="PMH393" s="43"/>
      <c r="PMI393" s="43"/>
      <c r="PMJ393" s="43"/>
      <c r="PMK393" s="43"/>
      <c r="PML393" s="43"/>
      <c r="PMM393" s="43"/>
      <c r="PMN393" s="43"/>
      <c r="PMO393" s="43"/>
      <c r="PMP393" s="43"/>
      <c r="PMQ393" s="43"/>
      <c r="PMR393" s="43"/>
      <c r="PMS393" s="43"/>
      <c r="PMT393" s="43"/>
      <c r="PMU393" s="43"/>
      <c r="PMV393" s="43"/>
      <c r="PMW393" s="43"/>
      <c r="PMX393" s="43"/>
      <c r="PMY393" s="43"/>
      <c r="PMZ393" s="43"/>
      <c r="PNA393" s="43"/>
      <c r="PNB393" s="43"/>
      <c r="PNC393" s="43"/>
      <c r="PND393" s="43"/>
      <c r="PNE393" s="43"/>
      <c r="PNF393" s="43"/>
      <c r="PNG393" s="43"/>
      <c r="PNH393" s="43"/>
      <c r="PNI393" s="43"/>
      <c r="PNJ393" s="43"/>
      <c r="PNK393" s="43"/>
      <c r="PNL393" s="43"/>
      <c r="PNM393" s="43"/>
      <c r="PNN393" s="43"/>
      <c r="PNO393" s="43"/>
      <c r="PNP393" s="43"/>
      <c r="PNQ393" s="43"/>
      <c r="PNR393" s="43"/>
      <c r="PNS393" s="43"/>
      <c r="PNT393" s="43"/>
      <c r="PNU393" s="43"/>
      <c r="PNV393" s="43"/>
      <c r="PNW393" s="43"/>
      <c r="PNX393" s="43"/>
      <c r="PNY393" s="43"/>
      <c r="PNZ393" s="43"/>
      <c r="POA393" s="43"/>
      <c r="POB393" s="43"/>
      <c r="POC393" s="43"/>
      <c r="POD393" s="43"/>
      <c r="POE393" s="43"/>
      <c r="POF393" s="43"/>
      <c r="POG393" s="43"/>
      <c r="POH393" s="43"/>
      <c r="POI393" s="43"/>
      <c r="POJ393" s="43"/>
      <c r="POK393" s="43"/>
      <c r="POL393" s="43"/>
      <c r="POM393" s="43"/>
      <c r="PON393" s="43"/>
      <c r="POO393" s="43"/>
      <c r="POP393" s="43"/>
      <c r="POQ393" s="43"/>
      <c r="POR393" s="43"/>
      <c r="POS393" s="43"/>
      <c r="POT393" s="43"/>
      <c r="POU393" s="43"/>
      <c r="POV393" s="43"/>
      <c r="POW393" s="43"/>
      <c r="POX393" s="43"/>
      <c r="POY393" s="43"/>
      <c r="POZ393" s="43"/>
      <c r="PPA393" s="43"/>
      <c r="PPB393" s="43"/>
      <c r="PPC393" s="43"/>
      <c r="PPD393" s="43"/>
      <c r="PPE393" s="43"/>
      <c r="PPF393" s="43"/>
      <c r="PPG393" s="43"/>
      <c r="PPH393" s="43"/>
      <c r="PPI393" s="43"/>
      <c r="PPJ393" s="43"/>
      <c r="PPK393" s="43"/>
      <c r="PPL393" s="43"/>
      <c r="PPM393" s="43"/>
      <c r="PPN393" s="43"/>
      <c r="PPO393" s="43"/>
      <c r="PPP393" s="43"/>
      <c r="PPQ393" s="43"/>
      <c r="PPR393" s="43"/>
      <c r="PPS393" s="43"/>
      <c r="PPT393" s="43"/>
      <c r="PPU393" s="43"/>
      <c r="PPV393" s="43"/>
      <c r="PPW393" s="43"/>
      <c r="PPX393" s="43"/>
      <c r="PPY393" s="43"/>
      <c r="PPZ393" s="43"/>
      <c r="PQA393" s="43"/>
      <c r="PQB393" s="43"/>
      <c r="PQC393" s="43"/>
      <c r="PQD393" s="43"/>
      <c r="PQE393" s="43"/>
      <c r="PQF393" s="43"/>
      <c r="PQG393" s="43"/>
      <c r="PQH393" s="43"/>
      <c r="PQI393" s="43"/>
      <c r="PQJ393" s="43"/>
      <c r="PQK393" s="43"/>
      <c r="PQL393" s="43"/>
      <c r="PQM393" s="43"/>
      <c r="PQN393" s="43"/>
      <c r="PQO393" s="43"/>
      <c r="PQP393" s="43"/>
      <c r="PQQ393" s="43"/>
      <c r="PQR393" s="43"/>
      <c r="PQS393" s="43"/>
      <c r="PQT393" s="43"/>
      <c r="PQU393" s="43"/>
      <c r="PQV393" s="43"/>
      <c r="PQW393" s="43"/>
      <c r="PQX393" s="43"/>
      <c r="PQY393" s="43"/>
      <c r="PQZ393" s="43"/>
      <c r="PRA393" s="43"/>
      <c r="PRB393" s="43"/>
      <c r="PRC393" s="43"/>
      <c r="PRD393" s="43"/>
      <c r="PRE393" s="43"/>
      <c r="PRF393" s="43"/>
      <c r="PRG393" s="43"/>
      <c r="PRH393" s="43"/>
      <c r="PRI393" s="43"/>
      <c r="PRJ393" s="43"/>
      <c r="PRK393" s="43"/>
      <c r="PRL393" s="43"/>
      <c r="PRM393" s="43"/>
      <c r="PRN393" s="43"/>
      <c r="PRO393" s="43"/>
      <c r="PRP393" s="43"/>
      <c r="PRQ393" s="43"/>
      <c r="PRR393" s="43"/>
      <c r="PRS393" s="43"/>
      <c r="PRT393" s="43"/>
      <c r="PRU393" s="43"/>
      <c r="PRV393" s="43"/>
      <c r="PRW393" s="43"/>
      <c r="PRX393" s="43"/>
      <c r="PRY393" s="43"/>
      <c r="PRZ393" s="43"/>
      <c r="PSA393" s="43"/>
      <c r="PSB393" s="43"/>
      <c r="PSC393" s="43"/>
      <c r="PSD393" s="43"/>
      <c r="PSE393" s="43"/>
      <c r="PSF393" s="43"/>
      <c r="PSG393" s="43"/>
      <c r="PSH393" s="43"/>
      <c r="PSI393" s="43"/>
      <c r="PSJ393" s="43"/>
      <c r="PSK393" s="43"/>
      <c r="PSL393" s="43"/>
      <c r="PSM393" s="43"/>
      <c r="PSN393" s="43"/>
      <c r="PSO393" s="43"/>
      <c r="PSP393" s="43"/>
      <c r="PSQ393" s="43"/>
      <c r="PSR393" s="43"/>
      <c r="PSS393" s="43"/>
      <c r="PST393" s="43"/>
      <c r="PSU393" s="43"/>
      <c r="PSV393" s="43"/>
      <c r="PSW393" s="43"/>
      <c r="PSX393" s="43"/>
      <c r="PSY393" s="43"/>
      <c r="PSZ393" s="43"/>
      <c r="PTA393" s="43"/>
      <c r="PTB393" s="43"/>
      <c r="PTC393" s="43"/>
      <c r="PTD393" s="43"/>
      <c r="PTE393" s="43"/>
      <c r="PTF393" s="43"/>
      <c r="PTG393" s="43"/>
      <c r="PTH393" s="43"/>
      <c r="PTI393" s="43"/>
      <c r="PTJ393" s="43"/>
      <c r="PTK393" s="43"/>
      <c r="PTL393" s="43"/>
      <c r="PTM393" s="43"/>
      <c r="PTN393" s="43"/>
      <c r="PTO393" s="43"/>
      <c r="PTP393" s="43"/>
      <c r="PTQ393" s="43"/>
      <c r="PTR393" s="43"/>
      <c r="PTS393" s="43"/>
      <c r="PTT393" s="43"/>
      <c r="PTU393" s="43"/>
      <c r="PTV393" s="43"/>
      <c r="PTW393" s="43"/>
      <c r="PTX393" s="43"/>
      <c r="PTY393" s="43"/>
      <c r="PTZ393" s="43"/>
      <c r="PUA393" s="43"/>
      <c r="PUB393" s="43"/>
      <c r="PUC393" s="43"/>
      <c r="PUD393" s="43"/>
      <c r="PUE393" s="43"/>
      <c r="PUF393" s="43"/>
      <c r="PUG393" s="43"/>
      <c r="PUH393" s="43"/>
      <c r="PUI393" s="43"/>
      <c r="PUJ393" s="43"/>
      <c r="PUK393" s="43"/>
      <c r="PUL393" s="43"/>
      <c r="PUM393" s="43"/>
      <c r="PUN393" s="43"/>
      <c r="PUO393" s="43"/>
      <c r="PUP393" s="43"/>
      <c r="PUQ393" s="43"/>
      <c r="PUR393" s="43"/>
      <c r="PUS393" s="43"/>
      <c r="PUT393" s="43"/>
      <c r="PUU393" s="43"/>
      <c r="PUV393" s="43"/>
      <c r="PUW393" s="43"/>
      <c r="PUX393" s="43"/>
      <c r="PUY393" s="43"/>
      <c r="PUZ393" s="43"/>
      <c r="PVA393" s="43"/>
      <c r="PVB393" s="43"/>
      <c r="PVC393" s="43"/>
      <c r="PVD393" s="43"/>
      <c r="PVE393" s="43"/>
      <c r="PVF393" s="43"/>
      <c r="PVG393" s="43"/>
      <c r="PVH393" s="43"/>
      <c r="PVI393" s="43"/>
      <c r="PVJ393" s="43"/>
      <c r="PVK393" s="43"/>
      <c r="PVL393" s="43"/>
      <c r="PVM393" s="43"/>
      <c r="PVN393" s="43"/>
      <c r="PVO393" s="43"/>
      <c r="PVP393" s="43"/>
      <c r="PVQ393" s="43"/>
      <c r="PVR393" s="43"/>
      <c r="PVS393" s="43"/>
      <c r="PVT393" s="43"/>
      <c r="PVU393" s="43"/>
      <c r="PVV393" s="43"/>
      <c r="PVW393" s="43"/>
      <c r="PVX393" s="43"/>
      <c r="PVY393" s="43"/>
      <c r="PVZ393" s="43"/>
      <c r="PWA393" s="43"/>
      <c r="PWB393" s="43"/>
      <c r="PWC393" s="43"/>
      <c r="PWD393" s="43"/>
      <c r="PWE393" s="43"/>
      <c r="PWF393" s="43"/>
      <c r="PWG393" s="43"/>
      <c r="PWH393" s="43"/>
      <c r="PWI393" s="43"/>
      <c r="PWJ393" s="43"/>
      <c r="PWK393" s="43"/>
      <c r="PWL393" s="43"/>
      <c r="PWM393" s="43"/>
      <c r="PWN393" s="43"/>
      <c r="PWO393" s="43"/>
      <c r="PWP393" s="43"/>
      <c r="PWQ393" s="43"/>
      <c r="PWR393" s="43"/>
      <c r="PWS393" s="43"/>
      <c r="PWT393" s="43"/>
      <c r="PWU393" s="43"/>
      <c r="PWV393" s="43"/>
      <c r="PWW393" s="43"/>
      <c r="PWX393" s="43"/>
      <c r="PWY393" s="43"/>
      <c r="PWZ393" s="43"/>
      <c r="PXA393" s="43"/>
      <c r="PXB393" s="43"/>
      <c r="PXC393" s="43"/>
      <c r="PXD393" s="43"/>
      <c r="PXE393" s="43"/>
      <c r="PXF393" s="43"/>
      <c r="PXG393" s="43"/>
      <c r="PXH393" s="43"/>
      <c r="PXI393" s="43"/>
      <c r="PXJ393" s="43"/>
      <c r="PXK393" s="43"/>
      <c r="PXL393" s="43"/>
      <c r="PXM393" s="43"/>
      <c r="PXN393" s="43"/>
      <c r="PXO393" s="43"/>
      <c r="PXP393" s="43"/>
      <c r="PXQ393" s="43"/>
      <c r="PXR393" s="43"/>
      <c r="PXS393" s="43"/>
      <c r="PXT393" s="43"/>
      <c r="PXU393" s="43"/>
      <c r="PXV393" s="43"/>
      <c r="PXW393" s="43"/>
      <c r="PXX393" s="43"/>
      <c r="PXY393" s="43"/>
      <c r="PXZ393" s="43"/>
      <c r="PYA393" s="43"/>
      <c r="PYB393" s="43"/>
      <c r="PYC393" s="43"/>
      <c r="PYD393" s="43"/>
      <c r="PYE393" s="43"/>
      <c r="PYF393" s="43"/>
      <c r="PYG393" s="43"/>
      <c r="PYH393" s="43"/>
      <c r="PYI393" s="43"/>
      <c r="PYJ393" s="43"/>
      <c r="PYK393" s="43"/>
      <c r="PYL393" s="43"/>
      <c r="PYM393" s="43"/>
      <c r="PYN393" s="43"/>
      <c r="PYO393" s="43"/>
      <c r="PYP393" s="43"/>
      <c r="PYQ393" s="43"/>
      <c r="PYR393" s="43"/>
      <c r="PYS393" s="43"/>
      <c r="PYT393" s="43"/>
      <c r="PYU393" s="43"/>
      <c r="PYV393" s="43"/>
      <c r="PYW393" s="43"/>
      <c r="PYX393" s="43"/>
      <c r="PYY393" s="43"/>
      <c r="PYZ393" s="43"/>
      <c r="PZA393" s="43"/>
      <c r="PZB393" s="43"/>
      <c r="PZC393" s="43"/>
      <c r="PZD393" s="43"/>
      <c r="PZE393" s="43"/>
      <c r="PZF393" s="43"/>
      <c r="PZG393" s="43"/>
      <c r="PZH393" s="43"/>
      <c r="PZI393" s="43"/>
      <c r="PZJ393" s="43"/>
      <c r="PZK393" s="43"/>
      <c r="PZL393" s="43"/>
      <c r="PZM393" s="43"/>
      <c r="PZN393" s="43"/>
      <c r="PZO393" s="43"/>
      <c r="PZP393" s="43"/>
      <c r="PZQ393" s="43"/>
      <c r="PZR393" s="43"/>
      <c r="PZS393" s="43"/>
      <c r="PZT393" s="43"/>
      <c r="PZU393" s="43"/>
      <c r="PZV393" s="43"/>
      <c r="PZW393" s="43"/>
      <c r="PZX393" s="43"/>
      <c r="PZY393" s="43"/>
      <c r="PZZ393" s="43"/>
      <c r="QAA393" s="43"/>
      <c r="QAB393" s="43"/>
      <c r="QAC393" s="43"/>
      <c r="QAD393" s="43"/>
      <c r="QAE393" s="43"/>
      <c r="QAF393" s="43"/>
      <c r="QAG393" s="43"/>
      <c r="QAH393" s="43"/>
      <c r="QAI393" s="43"/>
      <c r="QAJ393" s="43"/>
      <c r="QAK393" s="43"/>
      <c r="QAL393" s="43"/>
      <c r="QAM393" s="43"/>
      <c r="QAN393" s="43"/>
      <c r="QAO393" s="43"/>
      <c r="QAP393" s="43"/>
      <c r="QAQ393" s="43"/>
      <c r="QAR393" s="43"/>
      <c r="QAS393" s="43"/>
      <c r="QAT393" s="43"/>
      <c r="QAU393" s="43"/>
      <c r="QAV393" s="43"/>
      <c r="QAW393" s="43"/>
      <c r="QAX393" s="43"/>
      <c r="QAY393" s="43"/>
      <c r="QAZ393" s="43"/>
      <c r="QBA393" s="43"/>
      <c r="QBB393" s="43"/>
      <c r="QBC393" s="43"/>
      <c r="QBD393" s="43"/>
      <c r="QBE393" s="43"/>
      <c r="QBF393" s="43"/>
      <c r="QBG393" s="43"/>
      <c r="QBH393" s="43"/>
      <c r="QBI393" s="43"/>
      <c r="QBJ393" s="43"/>
      <c r="QBK393" s="43"/>
      <c r="QBL393" s="43"/>
      <c r="QBM393" s="43"/>
      <c r="QBN393" s="43"/>
      <c r="QBO393" s="43"/>
      <c r="QBP393" s="43"/>
      <c r="QBQ393" s="43"/>
      <c r="QBR393" s="43"/>
      <c r="QBS393" s="43"/>
      <c r="QBT393" s="43"/>
      <c r="QBU393" s="43"/>
      <c r="QBV393" s="43"/>
      <c r="QBW393" s="43"/>
      <c r="QBX393" s="43"/>
      <c r="QBY393" s="43"/>
      <c r="QBZ393" s="43"/>
      <c r="QCA393" s="43"/>
      <c r="QCB393" s="43"/>
      <c r="QCC393" s="43"/>
      <c r="QCD393" s="43"/>
      <c r="QCE393" s="43"/>
      <c r="QCF393" s="43"/>
      <c r="QCG393" s="43"/>
      <c r="QCH393" s="43"/>
      <c r="QCI393" s="43"/>
      <c r="QCJ393" s="43"/>
      <c r="QCK393" s="43"/>
      <c r="QCL393" s="43"/>
      <c r="QCM393" s="43"/>
      <c r="QCN393" s="43"/>
      <c r="QCO393" s="43"/>
      <c r="QCP393" s="43"/>
      <c r="QCQ393" s="43"/>
      <c r="QCR393" s="43"/>
      <c r="QCS393" s="43"/>
      <c r="QCT393" s="43"/>
      <c r="QCU393" s="43"/>
      <c r="QCV393" s="43"/>
      <c r="QCW393" s="43"/>
      <c r="QCX393" s="43"/>
      <c r="QCY393" s="43"/>
      <c r="QCZ393" s="43"/>
      <c r="QDA393" s="43"/>
      <c r="QDB393" s="43"/>
      <c r="QDC393" s="43"/>
      <c r="QDD393" s="43"/>
      <c r="QDE393" s="43"/>
      <c r="QDF393" s="43"/>
      <c r="QDG393" s="43"/>
      <c r="QDH393" s="43"/>
      <c r="QDI393" s="43"/>
      <c r="QDJ393" s="43"/>
      <c r="QDK393" s="43"/>
      <c r="QDL393" s="43"/>
      <c r="QDM393" s="43"/>
      <c r="QDN393" s="43"/>
      <c r="QDO393" s="43"/>
      <c r="QDP393" s="43"/>
      <c r="QDQ393" s="43"/>
      <c r="QDR393" s="43"/>
      <c r="QDS393" s="43"/>
      <c r="QDT393" s="43"/>
      <c r="QDU393" s="43"/>
      <c r="QDV393" s="43"/>
      <c r="QDW393" s="43"/>
      <c r="QDX393" s="43"/>
      <c r="QDY393" s="43"/>
      <c r="QDZ393" s="43"/>
      <c r="QEA393" s="43"/>
      <c r="QEB393" s="43"/>
      <c r="QEC393" s="43"/>
      <c r="QED393" s="43"/>
      <c r="QEE393" s="43"/>
      <c r="QEF393" s="43"/>
      <c r="QEG393" s="43"/>
      <c r="QEH393" s="43"/>
      <c r="QEI393" s="43"/>
      <c r="QEJ393" s="43"/>
      <c r="QEK393" s="43"/>
      <c r="QEL393" s="43"/>
      <c r="QEM393" s="43"/>
      <c r="QEN393" s="43"/>
      <c r="QEO393" s="43"/>
      <c r="QEP393" s="43"/>
      <c r="QEQ393" s="43"/>
      <c r="QER393" s="43"/>
      <c r="QES393" s="43"/>
      <c r="QET393" s="43"/>
      <c r="QEU393" s="43"/>
      <c r="QEV393" s="43"/>
      <c r="QEW393" s="43"/>
      <c r="QEX393" s="43"/>
      <c r="QEY393" s="43"/>
      <c r="QEZ393" s="43"/>
      <c r="QFA393" s="43"/>
      <c r="QFB393" s="43"/>
      <c r="QFC393" s="43"/>
      <c r="QFD393" s="43"/>
      <c r="QFE393" s="43"/>
      <c r="QFF393" s="43"/>
      <c r="QFG393" s="43"/>
      <c r="QFH393" s="43"/>
      <c r="QFI393" s="43"/>
      <c r="QFJ393" s="43"/>
      <c r="QFK393" s="43"/>
      <c r="QFL393" s="43"/>
      <c r="QFM393" s="43"/>
      <c r="QFN393" s="43"/>
      <c r="QFO393" s="43"/>
      <c r="QFP393" s="43"/>
      <c r="QFQ393" s="43"/>
      <c r="QFR393" s="43"/>
      <c r="QFS393" s="43"/>
      <c r="QFT393" s="43"/>
      <c r="QFU393" s="43"/>
      <c r="QFV393" s="43"/>
      <c r="QFW393" s="43"/>
      <c r="QFX393" s="43"/>
      <c r="QFY393" s="43"/>
      <c r="QFZ393" s="43"/>
      <c r="QGA393" s="43"/>
      <c r="QGB393" s="43"/>
      <c r="QGC393" s="43"/>
      <c r="QGD393" s="43"/>
      <c r="QGE393" s="43"/>
      <c r="QGF393" s="43"/>
      <c r="QGG393" s="43"/>
      <c r="QGH393" s="43"/>
      <c r="QGI393" s="43"/>
      <c r="QGJ393" s="43"/>
      <c r="QGK393" s="43"/>
      <c r="QGL393" s="43"/>
      <c r="QGM393" s="43"/>
      <c r="QGN393" s="43"/>
      <c r="QGO393" s="43"/>
      <c r="QGP393" s="43"/>
      <c r="QGQ393" s="43"/>
      <c r="QGR393" s="43"/>
      <c r="QGS393" s="43"/>
      <c r="QGT393" s="43"/>
      <c r="QGU393" s="43"/>
      <c r="QGV393" s="43"/>
      <c r="QGW393" s="43"/>
      <c r="QGX393" s="43"/>
      <c r="QGY393" s="43"/>
      <c r="QGZ393" s="43"/>
      <c r="QHA393" s="43"/>
      <c r="QHB393" s="43"/>
      <c r="QHC393" s="43"/>
      <c r="QHD393" s="43"/>
      <c r="QHE393" s="43"/>
      <c r="QHF393" s="43"/>
      <c r="QHG393" s="43"/>
      <c r="QHH393" s="43"/>
      <c r="QHI393" s="43"/>
      <c r="QHJ393" s="43"/>
      <c r="QHK393" s="43"/>
      <c r="QHL393" s="43"/>
      <c r="QHM393" s="43"/>
      <c r="QHN393" s="43"/>
      <c r="QHO393" s="43"/>
      <c r="QHP393" s="43"/>
      <c r="QHQ393" s="43"/>
      <c r="QHR393" s="43"/>
      <c r="QHS393" s="43"/>
      <c r="QHT393" s="43"/>
      <c r="QHU393" s="43"/>
      <c r="QHV393" s="43"/>
      <c r="QHW393" s="43"/>
      <c r="QHX393" s="43"/>
      <c r="QHY393" s="43"/>
      <c r="QHZ393" s="43"/>
      <c r="QIA393" s="43"/>
      <c r="QIB393" s="43"/>
      <c r="QIC393" s="43"/>
      <c r="QID393" s="43"/>
      <c r="QIE393" s="43"/>
      <c r="QIF393" s="43"/>
      <c r="QIG393" s="43"/>
      <c r="QIH393" s="43"/>
      <c r="QII393" s="43"/>
      <c r="QIJ393" s="43"/>
      <c r="QIK393" s="43"/>
      <c r="QIL393" s="43"/>
      <c r="QIM393" s="43"/>
      <c r="QIN393" s="43"/>
      <c r="QIO393" s="43"/>
      <c r="QIP393" s="43"/>
      <c r="QIQ393" s="43"/>
      <c r="QIR393" s="43"/>
      <c r="QIS393" s="43"/>
      <c r="QIT393" s="43"/>
      <c r="QIU393" s="43"/>
      <c r="QIV393" s="43"/>
      <c r="QIW393" s="43"/>
      <c r="QIX393" s="43"/>
      <c r="QIY393" s="43"/>
      <c r="QIZ393" s="43"/>
      <c r="QJA393" s="43"/>
      <c r="QJB393" s="43"/>
      <c r="QJC393" s="43"/>
      <c r="QJD393" s="43"/>
      <c r="QJE393" s="43"/>
      <c r="QJF393" s="43"/>
      <c r="QJG393" s="43"/>
      <c r="QJH393" s="43"/>
      <c r="QJI393" s="43"/>
      <c r="QJJ393" s="43"/>
      <c r="QJK393" s="43"/>
      <c r="QJL393" s="43"/>
      <c r="QJM393" s="43"/>
      <c r="QJN393" s="43"/>
      <c r="QJO393" s="43"/>
      <c r="QJP393" s="43"/>
      <c r="QJQ393" s="43"/>
      <c r="QJR393" s="43"/>
      <c r="QJS393" s="43"/>
      <c r="QJT393" s="43"/>
      <c r="QJU393" s="43"/>
      <c r="QJV393" s="43"/>
      <c r="QJW393" s="43"/>
      <c r="QJX393" s="43"/>
      <c r="QJY393" s="43"/>
      <c r="QJZ393" s="43"/>
      <c r="QKA393" s="43"/>
      <c r="QKB393" s="43"/>
      <c r="QKC393" s="43"/>
      <c r="QKD393" s="43"/>
      <c r="QKE393" s="43"/>
      <c r="QKF393" s="43"/>
      <c r="QKG393" s="43"/>
      <c r="QKH393" s="43"/>
      <c r="QKI393" s="43"/>
      <c r="QKJ393" s="43"/>
      <c r="QKK393" s="43"/>
      <c r="QKL393" s="43"/>
      <c r="QKM393" s="43"/>
      <c r="QKN393" s="43"/>
      <c r="QKO393" s="43"/>
      <c r="QKP393" s="43"/>
      <c r="QKQ393" s="43"/>
      <c r="QKR393" s="43"/>
      <c r="QKS393" s="43"/>
      <c r="QKT393" s="43"/>
      <c r="QKU393" s="43"/>
      <c r="QKV393" s="43"/>
      <c r="QKW393" s="43"/>
      <c r="QKX393" s="43"/>
      <c r="QKY393" s="43"/>
      <c r="QKZ393" s="43"/>
      <c r="QLA393" s="43"/>
      <c r="QLB393" s="43"/>
      <c r="QLC393" s="43"/>
      <c r="QLD393" s="43"/>
      <c r="QLE393" s="43"/>
      <c r="QLF393" s="43"/>
      <c r="QLG393" s="43"/>
      <c r="QLH393" s="43"/>
      <c r="QLI393" s="43"/>
      <c r="QLJ393" s="43"/>
      <c r="QLK393" s="43"/>
      <c r="QLL393" s="43"/>
      <c r="QLM393" s="43"/>
      <c r="QLN393" s="43"/>
      <c r="QLO393" s="43"/>
      <c r="QLP393" s="43"/>
      <c r="QLQ393" s="43"/>
      <c r="QLR393" s="43"/>
      <c r="QLS393" s="43"/>
      <c r="QLT393" s="43"/>
      <c r="QLU393" s="43"/>
      <c r="QLV393" s="43"/>
      <c r="QLW393" s="43"/>
      <c r="QLX393" s="43"/>
      <c r="QLY393" s="43"/>
      <c r="QLZ393" s="43"/>
      <c r="QMA393" s="43"/>
      <c r="QMB393" s="43"/>
      <c r="QMC393" s="43"/>
      <c r="QMD393" s="43"/>
      <c r="QME393" s="43"/>
      <c r="QMF393" s="43"/>
      <c r="QMG393" s="43"/>
      <c r="QMH393" s="43"/>
      <c r="QMI393" s="43"/>
      <c r="QMJ393" s="43"/>
      <c r="QMK393" s="43"/>
      <c r="QML393" s="43"/>
      <c r="QMM393" s="43"/>
      <c r="QMN393" s="43"/>
      <c r="QMO393" s="43"/>
      <c r="QMP393" s="43"/>
      <c r="QMQ393" s="43"/>
      <c r="QMR393" s="43"/>
      <c r="QMS393" s="43"/>
      <c r="QMT393" s="43"/>
      <c r="QMU393" s="43"/>
      <c r="QMV393" s="43"/>
      <c r="QMW393" s="43"/>
      <c r="QMX393" s="43"/>
      <c r="QMY393" s="43"/>
      <c r="QMZ393" s="43"/>
      <c r="QNA393" s="43"/>
      <c r="QNB393" s="43"/>
      <c r="QNC393" s="43"/>
      <c r="QND393" s="43"/>
      <c r="QNE393" s="43"/>
      <c r="QNF393" s="43"/>
      <c r="QNG393" s="43"/>
      <c r="QNH393" s="43"/>
      <c r="QNI393" s="43"/>
      <c r="QNJ393" s="43"/>
      <c r="QNK393" s="43"/>
      <c r="QNL393" s="43"/>
      <c r="QNM393" s="43"/>
      <c r="QNN393" s="43"/>
      <c r="QNO393" s="43"/>
      <c r="QNP393" s="43"/>
      <c r="QNQ393" s="43"/>
      <c r="QNR393" s="43"/>
      <c r="QNS393" s="43"/>
      <c r="QNT393" s="43"/>
      <c r="QNU393" s="43"/>
      <c r="QNV393" s="43"/>
      <c r="QNW393" s="43"/>
      <c r="QNX393" s="43"/>
      <c r="QNY393" s="43"/>
      <c r="QNZ393" s="43"/>
      <c r="QOA393" s="43"/>
      <c r="QOB393" s="43"/>
      <c r="QOC393" s="43"/>
      <c r="QOD393" s="43"/>
      <c r="QOE393" s="43"/>
      <c r="QOF393" s="43"/>
      <c r="QOG393" s="43"/>
      <c r="QOH393" s="43"/>
      <c r="QOI393" s="43"/>
      <c r="QOJ393" s="43"/>
      <c r="QOK393" s="43"/>
      <c r="QOL393" s="43"/>
      <c r="QOM393" s="43"/>
      <c r="QON393" s="43"/>
      <c r="QOO393" s="43"/>
      <c r="QOP393" s="43"/>
      <c r="QOQ393" s="43"/>
      <c r="QOR393" s="43"/>
      <c r="QOS393" s="43"/>
      <c r="QOT393" s="43"/>
      <c r="QOU393" s="43"/>
      <c r="QOV393" s="43"/>
      <c r="QOW393" s="43"/>
      <c r="QOX393" s="43"/>
      <c r="QOY393" s="43"/>
      <c r="QOZ393" s="43"/>
      <c r="QPA393" s="43"/>
      <c r="QPB393" s="43"/>
      <c r="QPC393" s="43"/>
      <c r="QPD393" s="43"/>
      <c r="QPE393" s="43"/>
      <c r="QPF393" s="43"/>
      <c r="QPG393" s="43"/>
      <c r="QPH393" s="43"/>
      <c r="QPI393" s="43"/>
      <c r="QPJ393" s="43"/>
      <c r="QPK393" s="43"/>
      <c r="QPL393" s="43"/>
      <c r="QPM393" s="43"/>
      <c r="QPN393" s="43"/>
      <c r="QPO393" s="43"/>
      <c r="QPP393" s="43"/>
      <c r="QPQ393" s="43"/>
      <c r="QPR393" s="43"/>
      <c r="QPS393" s="43"/>
      <c r="QPT393" s="43"/>
      <c r="QPU393" s="43"/>
      <c r="QPV393" s="43"/>
      <c r="QPW393" s="43"/>
      <c r="QPX393" s="43"/>
      <c r="QPY393" s="43"/>
      <c r="QPZ393" s="43"/>
      <c r="QQA393" s="43"/>
      <c r="QQB393" s="43"/>
      <c r="QQC393" s="43"/>
      <c r="QQD393" s="43"/>
      <c r="QQE393" s="43"/>
      <c r="QQF393" s="43"/>
      <c r="QQG393" s="43"/>
      <c r="QQH393" s="43"/>
      <c r="QQI393" s="43"/>
      <c r="QQJ393" s="43"/>
      <c r="QQK393" s="43"/>
      <c r="QQL393" s="43"/>
      <c r="QQM393" s="43"/>
      <c r="QQN393" s="43"/>
      <c r="QQO393" s="43"/>
      <c r="QQP393" s="43"/>
      <c r="QQQ393" s="43"/>
      <c r="QQR393" s="43"/>
      <c r="QQS393" s="43"/>
      <c r="QQT393" s="43"/>
      <c r="QQU393" s="43"/>
      <c r="QQV393" s="43"/>
      <c r="QQW393" s="43"/>
      <c r="QQX393" s="43"/>
      <c r="QQY393" s="43"/>
      <c r="QQZ393" s="43"/>
      <c r="QRA393" s="43"/>
      <c r="QRB393" s="43"/>
      <c r="QRC393" s="43"/>
      <c r="QRD393" s="43"/>
      <c r="QRE393" s="43"/>
      <c r="QRF393" s="43"/>
      <c r="QRG393" s="43"/>
      <c r="QRH393" s="43"/>
      <c r="QRI393" s="43"/>
      <c r="QRJ393" s="43"/>
      <c r="QRK393" s="43"/>
      <c r="QRL393" s="43"/>
      <c r="QRM393" s="43"/>
      <c r="QRN393" s="43"/>
      <c r="QRO393" s="43"/>
      <c r="QRP393" s="43"/>
      <c r="QRQ393" s="43"/>
      <c r="QRR393" s="43"/>
      <c r="QRS393" s="43"/>
      <c r="QRT393" s="43"/>
      <c r="QRU393" s="43"/>
      <c r="QRV393" s="43"/>
      <c r="QRW393" s="43"/>
      <c r="QRX393" s="43"/>
      <c r="QRY393" s="43"/>
      <c r="QRZ393" s="43"/>
      <c r="QSA393" s="43"/>
      <c r="QSB393" s="43"/>
      <c r="QSC393" s="43"/>
      <c r="QSD393" s="43"/>
      <c r="QSE393" s="43"/>
      <c r="QSF393" s="43"/>
      <c r="QSG393" s="43"/>
      <c r="QSH393" s="43"/>
      <c r="QSI393" s="43"/>
      <c r="QSJ393" s="43"/>
      <c r="QSK393" s="43"/>
      <c r="QSL393" s="43"/>
      <c r="QSM393" s="43"/>
      <c r="QSN393" s="43"/>
      <c r="QSO393" s="43"/>
      <c r="QSP393" s="43"/>
      <c r="QSQ393" s="43"/>
      <c r="QSR393" s="43"/>
      <c r="QSS393" s="43"/>
      <c r="QST393" s="43"/>
      <c r="QSU393" s="43"/>
      <c r="QSV393" s="43"/>
      <c r="QSW393" s="43"/>
      <c r="QSX393" s="43"/>
      <c r="QSY393" s="43"/>
      <c r="QSZ393" s="43"/>
      <c r="QTA393" s="43"/>
      <c r="QTB393" s="43"/>
      <c r="QTC393" s="43"/>
      <c r="QTD393" s="43"/>
      <c r="QTE393" s="43"/>
      <c r="QTF393" s="43"/>
      <c r="QTG393" s="43"/>
      <c r="QTH393" s="43"/>
      <c r="QTI393" s="43"/>
      <c r="QTJ393" s="43"/>
      <c r="QTK393" s="43"/>
      <c r="QTL393" s="43"/>
      <c r="QTM393" s="43"/>
      <c r="QTN393" s="43"/>
      <c r="QTO393" s="43"/>
      <c r="QTP393" s="43"/>
      <c r="QTQ393" s="43"/>
      <c r="QTR393" s="43"/>
      <c r="QTS393" s="43"/>
      <c r="QTT393" s="43"/>
      <c r="QTU393" s="43"/>
      <c r="QTV393" s="43"/>
      <c r="QTW393" s="43"/>
      <c r="QTX393" s="43"/>
      <c r="QTY393" s="43"/>
      <c r="QTZ393" s="43"/>
      <c r="QUA393" s="43"/>
      <c r="QUB393" s="43"/>
      <c r="QUC393" s="43"/>
      <c r="QUD393" s="43"/>
      <c r="QUE393" s="43"/>
      <c r="QUF393" s="43"/>
      <c r="QUG393" s="43"/>
      <c r="QUH393" s="43"/>
      <c r="QUI393" s="43"/>
      <c r="QUJ393" s="43"/>
      <c r="QUK393" s="43"/>
      <c r="QUL393" s="43"/>
      <c r="QUM393" s="43"/>
      <c r="QUN393" s="43"/>
      <c r="QUO393" s="43"/>
      <c r="QUP393" s="43"/>
      <c r="QUQ393" s="43"/>
      <c r="QUR393" s="43"/>
      <c r="QUS393" s="43"/>
      <c r="QUT393" s="43"/>
      <c r="QUU393" s="43"/>
      <c r="QUV393" s="43"/>
      <c r="QUW393" s="43"/>
      <c r="QUX393" s="43"/>
      <c r="QUY393" s="43"/>
      <c r="QUZ393" s="43"/>
      <c r="QVA393" s="43"/>
      <c r="QVB393" s="43"/>
      <c r="QVC393" s="43"/>
      <c r="QVD393" s="43"/>
      <c r="QVE393" s="43"/>
      <c r="QVF393" s="43"/>
      <c r="QVG393" s="43"/>
      <c r="QVH393" s="43"/>
      <c r="QVI393" s="43"/>
      <c r="QVJ393" s="43"/>
      <c r="QVK393" s="43"/>
      <c r="QVL393" s="43"/>
      <c r="QVM393" s="43"/>
      <c r="QVN393" s="43"/>
      <c r="QVO393" s="43"/>
      <c r="QVP393" s="43"/>
      <c r="QVQ393" s="43"/>
      <c r="QVR393" s="43"/>
      <c r="QVS393" s="43"/>
      <c r="QVT393" s="43"/>
      <c r="QVU393" s="43"/>
      <c r="QVV393" s="43"/>
      <c r="QVW393" s="43"/>
      <c r="QVX393" s="43"/>
      <c r="QVY393" s="43"/>
      <c r="QVZ393" s="43"/>
      <c r="QWA393" s="43"/>
      <c r="QWB393" s="43"/>
      <c r="QWC393" s="43"/>
      <c r="QWD393" s="43"/>
      <c r="QWE393" s="43"/>
      <c r="QWF393" s="43"/>
      <c r="QWG393" s="43"/>
      <c r="QWH393" s="43"/>
      <c r="QWI393" s="43"/>
      <c r="QWJ393" s="43"/>
      <c r="QWK393" s="43"/>
      <c r="QWL393" s="43"/>
      <c r="QWM393" s="43"/>
      <c r="QWN393" s="43"/>
      <c r="QWO393" s="43"/>
      <c r="QWP393" s="43"/>
      <c r="QWQ393" s="43"/>
      <c r="QWR393" s="43"/>
      <c r="QWS393" s="43"/>
      <c r="QWT393" s="43"/>
      <c r="QWU393" s="43"/>
      <c r="QWV393" s="43"/>
      <c r="QWW393" s="43"/>
      <c r="QWX393" s="43"/>
      <c r="QWY393" s="43"/>
      <c r="QWZ393" s="43"/>
      <c r="QXA393" s="43"/>
      <c r="QXB393" s="43"/>
      <c r="QXC393" s="43"/>
      <c r="QXD393" s="43"/>
      <c r="QXE393" s="43"/>
      <c r="QXF393" s="43"/>
      <c r="QXG393" s="43"/>
      <c r="QXH393" s="43"/>
      <c r="QXI393" s="43"/>
      <c r="QXJ393" s="43"/>
      <c r="QXK393" s="43"/>
      <c r="QXL393" s="43"/>
      <c r="QXM393" s="43"/>
      <c r="QXN393" s="43"/>
      <c r="QXO393" s="43"/>
      <c r="QXP393" s="43"/>
      <c r="QXQ393" s="43"/>
      <c r="QXR393" s="43"/>
      <c r="QXS393" s="43"/>
      <c r="QXT393" s="43"/>
      <c r="QXU393" s="43"/>
      <c r="QXV393" s="43"/>
      <c r="QXW393" s="43"/>
      <c r="QXX393" s="43"/>
      <c r="QXY393" s="43"/>
      <c r="QXZ393" s="43"/>
      <c r="QYA393" s="43"/>
      <c r="QYB393" s="43"/>
      <c r="QYC393" s="43"/>
      <c r="QYD393" s="43"/>
      <c r="QYE393" s="43"/>
      <c r="QYF393" s="43"/>
      <c r="QYG393" s="43"/>
      <c r="QYH393" s="43"/>
      <c r="QYI393" s="43"/>
      <c r="QYJ393" s="43"/>
      <c r="QYK393" s="43"/>
      <c r="QYL393" s="43"/>
      <c r="QYM393" s="43"/>
      <c r="QYN393" s="43"/>
      <c r="QYO393" s="43"/>
      <c r="QYP393" s="43"/>
      <c r="QYQ393" s="43"/>
      <c r="QYR393" s="43"/>
      <c r="QYS393" s="43"/>
      <c r="QYT393" s="43"/>
      <c r="QYU393" s="43"/>
      <c r="QYV393" s="43"/>
      <c r="QYW393" s="43"/>
      <c r="QYX393" s="43"/>
      <c r="QYY393" s="43"/>
      <c r="QYZ393" s="43"/>
      <c r="QZA393" s="43"/>
      <c r="QZB393" s="43"/>
      <c r="QZC393" s="43"/>
      <c r="QZD393" s="43"/>
      <c r="QZE393" s="43"/>
      <c r="QZF393" s="43"/>
      <c r="QZG393" s="43"/>
      <c r="QZH393" s="43"/>
      <c r="QZI393" s="43"/>
      <c r="QZJ393" s="43"/>
      <c r="QZK393" s="43"/>
      <c r="QZL393" s="43"/>
      <c r="QZM393" s="43"/>
      <c r="QZN393" s="43"/>
      <c r="QZO393" s="43"/>
      <c r="QZP393" s="43"/>
      <c r="QZQ393" s="43"/>
      <c r="QZR393" s="43"/>
      <c r="QZS393" s="43"/>
      <c r="QZT393" s="43"/>
      <c r="QZU393" s="43"/>
      <c r="QZV393" s="43"/>
      <c r="QZW393" s="43"/>
      <c r="QZX393" s="43"/>
      <c r="QZY393" s="43"/>
      <c r="QZZ393" s="43"/>
      <c r="RAA393" s="43"/>
      <c r="RAB393" s="43"/>
      <c r="RAC393" s="43"/>
      <c r="RAD393" s="43"/>
      <c r="RAE393" s="43"/>
      <c r="RAF393" s="43"/>
      <c r="RAG393" s="43"/>
      <c r="RAH393" s="43"/>
      <c r="RAI393" s="43"/>
      <c r="RAJ393" s="43"/>
      <c r="RAK393" s="43"/>
      <c r="RAL393" s="43"/>
      <c r="RAM393" s="43"/>
      <c r="RAN393" s="43"/>
      <c r="RAO393" s="43"/>
      <c r="RAP393" s="43"/>
      <c r="RAQ393" s="43"/>
      <c r="RAR393" s="43"/>
      <c r="RAS393" s="43"/>
      <c r="RAT393" s="43"/>
      <c r="RAU393" s="43"/>
      <c r="RAV393" s="43"/>
      <c r="RAW393" s="43"/>
      <c r="RAX393" s="43"/>
      <c r="RAY393" s="43"/>
      <c r="RAZ393" s="43"/>
      <c r="RBA393" s="43"/>
      <c r="RBB393" s="43"/>
      <c r="RBC393" s="43"/>
      <c r="RBD393" s="43"/>
      <c r="RBE393" s="43"/>
      <c r="RBF393" s="43"/>
      <c r="RBG393" s="43"/>
      <c r="RBH393" s="43"/>
      <c r="RBI393" s="43"/>
      <c r="RBJ393" s="43"/>
      <c r="RBK393" s="43"/>
      <c r="RBL393" s="43"/>
      <c r="RBM393" s="43"/>
      <c r="RBN393" s="43"/>
      <c r="RBO393" s="43"/>
      <c r="RBP393" s="43"/>
      <c r="RBQ393" s="43"/>
      <c r="RBR393" s="43"/>
      <c r="RBS393" s="43"/>
      <c r="RBT393" s="43"/>
      <c r="RBU393" s="43"/>
      <c r="RBV393" s="43"/>
      <c r="RBW393" s="43"/>
      <c r="RBX393" s="43"/>
      <c r="RBY393" s="43"/>
      <c r="RBZ393" s="43"/>
      <c r="RCA393" s="43"/>
      <c r="RCB393" s="43"/>
      <c r="RCC393" s="43"/>
      <c r="RCD393" s="43"/>
      <c r="RCE393" s="43"/>
      <c r="RCF393" s="43"/>
      <c r="RCG393" s="43"/>
      <c r="RCH393" s="43"/>
      <c r="RCI393" s="43"/>
      <c r="RCJ393" s="43"/>
      <c r="RCK393" s="43"/>
      <c r="RCL393" s="43"/>
      <c r="RCM393" s="43"/>
      <c r="RCN393" s="43"/>
      <c r="RCO393" s="43"/>
      <c r="RCP393" s="43"/>
      <c r="RCQ393" s="43"/>
      <c r="RCR393" s="43"/>
      <c r="RCS393" s="43"/>
      <c r="RCT393" s="43"/>
      <c r="RCU393" s="43"/>
      <c r="RCV393" s="43"/>
      <c r="RCW393" s="43"/>
      <c r="RCX393" s="43"/>
      <c r="RCY393" s="43"/>
      <c r="RCZ393" s="43"/>
      <c r="RDA393" s="43"/>
      <c r="RDB393" s="43"/>
      <c r="RDC393" s="43"/>
      <c r="RDD393" s="43"/>
      <c r="RDE393" s="43"/>
      <c r="RDF393" s="43"/>
      <c r="RDG393" s="43"/>
      <c r="RDH393" s="43"/>
      <c r="RDI393" s="43"/>
      <c r="RDJ393" s="43"/>
      <c r="RDK393" s="43"/>
      <c r="RDL393" s="43"/>
      <c r="RDM393" s="43"/>
      <c r="RDN393" s="43"/>
      <c r="RDO393" s="43"/>
      <c r="RDP393" s="43"/>
      <c r="RDQ393" s="43"/>
      <c r="RDR393" s="43"/>
      <c r="RDS393" s="43"/>
      <c r="RDT393" s="43"/>
      <c r="RDU393" s="43"/>
      <c r="RDV393" s="43"/>
      <c r="RDW393" s="43"/>
      <c r="RDX393" s="43"/>
      <c r="RDY393" s="43"/>
      <c r="RDZ393" s="43"/>
      <c r="REA393" s="43"/>
      <c r="REB393" s="43"/>
      <c r="REC393" s="43"/>
      <c r="RED393" s="43"/>
      <c r="REE393" s="43"/>
      <c r="REF393" s="43"/>
      <c r="REG393" s="43"/>
      <c r="REH393" s="43"/>
      <c r="REI393" s="43"/>
      <c r="REJ393" s="43"/>
      <c r="REK393" s="43"/>
      <c r="REL393" s="43"/>
      <c r="REM393" s="43"/>
      <c r="REN393" s="43"/>
      <c r="REO393" s="43"/>
      <c r="REP393" s="43"/>
      <c r="REQ393" s="43"/>
      <c r="RER393" s="43"/>
      <c r="RES393" s="43"/>
      <c r="RET393" s="43"/>
      <c r="REU393" s="43"/>
      <c r="REV393" s="43"/>
      <c r="REW393" s="43"/>
      <c r="REX393" s="43"/>
      <c r="REY393" s="43"/>
      <c r="REZ393" s="43"/>
      <c r="RFA393" s="43"/>
      <c r="RFB393" s="43"/>
      <c r="RFC393" s="43"/>
      <c r="RFD393" s="43"/>
      <c r="RFE393" s="43"/>
      <c r="RFF393" s="43"/>
      <c r="RFG393" s="43"/>
      <c r="RFH393" s="43"/>
      <c r="RFI393" s="43"/>
      <c r="RFJ393" s="43"/>
      <c r="RFK393" s="43"/>
      <c r="RFL393" s="43"/>
      <c r="RFM393" s="43"/>
      <c r="RFN393" s="43"/>
      <c r="RFO393" s="43"/>
      <c r="RFP393" s="43"/>
      <c r="RFQ393" s="43"/>
      <c r="RFR393" s="43"/>
      <c r="RFS393" s="43"/>
      <c r="RFT393" s="43"/>
      <c r="RFU393" s="43"/>
      <c r="RFV393" s="43"/>
      <c r="RFW393" s="43"/>
      <c r="RFX393" s="43"/>
      <c r="RFY393" s="43"/>
      <c r="RFZ393" s="43"/>
      <c r="RGA393" s="43"/>
      <c r="RGB393" s="43"/>
      <c r="RGC393" s="43"/>
      <c r="RGD393" s="43"/>
      <c r="RGE393" s="43"/>
      <c r="RGF393" s="43"/>
      <c r="RGG393" s="43"/>
      <c r="RGH393" s="43"/>
      <c r="RGI393" s="43"/>
      <c r="RGJ393" s="43"/>
      <c r="RGK393" s="43"/>
      <c r="RGL393" s="43"/>
      <c r="RGM393" s="43"/>
      <c r="RGN393" s="43"/>
      <c r="RGO393" s="43"/>
      <c r="RGP393" s="43"/>
      <c r="RGQ393" s="43"/>
      <c r="RGR393" s="43"/>
      <c r="RGS393" s="43"/>
      <c r="RGT393" s="43"/>
      <c r="RGU393" s="43"/>
      <c r="RGV393" s="43"/>
      <c r="RGW393" s="43"/>
      <c r="RGX393" s="43"/>
      <c r="RGY393" s="43"/>
      <c r="RGZ393" s="43"/>
      <c r="RHA393" s="43"/>
      <c r="RHB393" s="43"/>
      <c r="RHC393" s="43"/>
      <c r="RHD393" s="43"/>
      <c r="RHE393" s="43"/>
      <c r="RHF393" s="43"/>
      <c r="RHG393" s="43"/>
      <c r="RHH393" s="43"/>
      <c r="RHI393" s="43"/>
      <c r="RHJ393" s="43"/>
      <c r="RHK393" s="43"/>
      <c r="RHL393" s="43"/>
      <c r="RHM393" s="43"/>
      <c r="RHN393" s="43"/>
      <c r="RHO393" s="43"/>
      <c r="RHP393" s="43"/>
      <c r="RHQ393" s="43"/>
      <c r="RHR393" s="43"/>
      <c r="RHS393" s="43"/>
      <c r="RHT393" s="43"/>
      <c r="RHU393" s="43"/>
      <c r="RHV393" s="43"/>
      <c r="RHW393" s="43"/>
      <c r="RHX393" s="43"/>
      <c r="RHY393" s="43"/>
      <c r="RHZ393" s="43"/>
      <c r="RIA393" s="43"/>
      <c r="RIB393" s="43"/>
      <c r="RIC393" s="43"/>
      <c r="RID393" s="43"/>
      <c r="RIE393" s="43"/>
      <c r="RIF393" s="43"/>
      <c r="RIG393" s="43"/>
      <c r="RIH393" s="43"/>
      <c r="RII393" s="43"/>
      <c r="RIJ393" s="43"/>
      <c r="RIK393" s="43"/>
      <c r="RIL393" s="43"/>
      <c r="RIM393" s="43"/>
      <c r="RIN393" s="43"/>
      <c r="RIO393" s="43"/>
      <c r="RIP393" s="43"/>
      <c r="RIQ393" s="43"/>
      <c r="RIR393" s="43"/>
      <c r="RIS393" s="43"/>
      <c r="RIT393" s="43"/>
      <c r="RIU393" s="43"/>
      <c r="RIV393" s="43"/>
      <c r="RIW393" s="43"/>
      <c r="RIX393" s="43"/>
      <c r="RIY393" s="43"/>
      <c r="RIZ393" s="43"/>
      <c r="RJA393" s="43"/>
      <c r="RJB393" s="43"/>
      <c r="RJC393" s="43"/>
      <c r="RJD393" s="43"/>
      <c r="RJE393" s="43"/>
      <c r="RJF393" s="43"/>
      <c r="RJG393" s="43"/>
      <c r="RJH393" s="43"/>
      <c r="RJI393" s="43"/>
      <c r="RJJ393" s="43"/>
      <c r="RJK393" s="43"/>
      <c r="RJL393" s="43"/>
      <c r="RJM393" s="43"/>
      <c r="RJN393" s="43"/>
      <c r="RJO393" s="43"/>
      <c r="RJP393" s="43"/>
      <c r="RJQ393" s="43"/>
      <c r="RJR393" s="43"/>
      <c r="RJS393" s="43"/>
      <c r="RJT393" s="43"/>
      <c r="RJU393" s="43"/>
      <c r="RJV393" s="43"/>
      <c r="RJW393" s="43"/>
      <c r="RJX393" s="43"/>
      <c r="RJY393" s="43"/>
      <c r="RJZ393" s="43"/>
      <c r="RKA393" s="43"/>
      <c r="RKB393" s="43"/>
      <c r="RKC393" s="43"/>
      <c r="RKD393" s="43"/>
      <c r="RKE393" s="43"/>
      <c r="RKF393" s="43"/>
      <c r="RKG393" s="43"/>
      <c r="RKH393" s="43"/>
      <c r="RKI393" s="43"/>
      <c r="RKJ393" s="43"/>
      <c r="RKK393" s="43"/>
      <c r="RKL393" s="43"/>
      <c r="RKM393" s="43"/>
      <c r="RKN393" s="43"/>
      <c r="RKO393" s="43"/>
      <c r="RKP393" s="43"/>
      <c r="RKQ393" s="43"/>
      <c r="RKR393" s="43"/>
      <c r="RKS393" s="43"/>
      <c r="RKT393" s="43"/>
      <c r="RKU393" s="43"/>
      <c r="RKV393" s="43"/>
      <c r="RKW393" s="43"/>
      <c r="RKX393" s="43"/>
      <c r="RKY393" s="43"/>
      <c r="RKZ393" s="43"/>
      <c r="RLA393" s="43"/>
      <c r="RLB393" s="43"/>
      <c r="RLC393" s="43"/>
      <c r="RLD393" s="43"/>
      <c r="RLE393" s="43"/>
      <c r="RLF393" s="43"/>
      <c r="RLG393" s="43"/>
      <c r="RLH393" s="43"/>
      <c r="RLI393" s="43"/>
      <c r="RLJ393" s="43"/>
      <c r="RLK393" s="43"/>
      <c r="RLL393" s="43"/>
      <c r="RLM393" s="43"/>
      <c r="RLN393" s="43"/>
      <c r="RLO393" s="43"/>
      <c r="RLP393" s="43"/>
      <c r="RLQ393" s="43"/>
      <c r="RLR393" s="43"/>
      <c r="RLS393" s="43"/>
      <c r="RLT393" s="43"/>
      <c r="RLU393" s="43"/>
      <c r="RLV393" s="43"/>
      <c r="RLW393" s="43"/>
      <c r="RLX393" s="43"/>
      <c r="RLY393" s="43"/>
      <c r="RLZ393" s="43"/>
      <c r="RMA393" s="43"/>
      <c r="RMB393" s="43"/>
      <c r="RMC393" s="43"/>
      <c r="RMD393" s="43"/>
      <c r="RME393" s="43"/>
      <c r="RMF393" s="43"/>
      <c r="RMG393" s="43"/>
      <c r="RMH393" s="43"/>
      <c r="RMI393" s="43"/>
      <c r="RMJ393" s="43"/>
      <c r="RMK393" s="43"/>
      <c r="RML393" s="43"/>
      <c r="RMM393" s="43"/>
      <c r="RMN393" s="43"/>
      <c r="RMO393" s="43"/>
      <c r="RMP393" s="43"/>
      <c r="RMQ393" s="43"/>
      <c r="RMR393" s="43"/>
      <c r="RMS393" s="43"/>
      <c r="RMT393" s="43"/>
      <c r="RMU393" s="43"/>
      <c r="RMV393" s="43"/>
      <c r="RMW393" s="43"/>
      <c r="RMX393" s="43"/>
      <c r="RMY393" s="43"/>
      <c r="RMZ393" s="43"/>
      <c r="RNA393" s="43"/>
      <c r="RNB393" s="43"/>
      <c r="RNC393" s="43"/>
      <c r="RND393" s="43"/>
      <c r="RNE393" s="43"/>
      <c r="RNF393" s="43"/>
      <c r="RNG393" s="43"/>
      <c r="RNH393" s="43"/>
      <c r="RNI393" s="43"/>
      <c r="RNJ393" s="43"/>
      <c r="RNK393" s="43"/>
      <c r="RNL393" s="43"/>
      <c r="RNM393" s="43"/>
      <c r="RNN393" s="43"/>
      <c r="RNO393" s="43"/>
      <c r="RNP393" s="43"/>
      <c r="RNQ393" s="43"/>
      <c r="RNR393" s="43"/>
      <c r="RNS393" s="43"/>
      <c r="RNT393" s="43"/>
      <c r="RNU393" s="43"/>
      <c r="RNV393" s="43"/>
      <c r="RNW393" s="43"/>
      <c r="RNX393" s="43"/>
      <c r="RNY393" s="43"/>
      <c r="RNZ393" s="43"/>
      <c r="ROA393" s="43"/>
      <c r="ROB393" s="43"/>
      <c r="ROC393" s="43"/>
      <c r="ROD393" s="43"/>
      <c r="ROE393" s="43"/>
      <c r="ROF393" s="43"/>
      <c r="ROG393" s="43"/>
      <c r="ROH393" s="43"/>
      <c r="ROI393" s="43"/>
      <c r="ROJ393" s="43"/>
      <c r="ROK393" s="43"/>
      <c r="ROL393" s="43"/>
      <c r="ROM393" s="43"/>
      <c r="RON393" s="43"/>
      <c r="ROO393" s="43"/>
      <c r="ROP393" s="43"/>
      <c r="ROQ393" s="43"/>
      <c r="ROR393" s="43"/>
      <c r="ROS393" s="43"/>
      <c r="ROT393" s="43"/>
      <c r="ROU393" s="43"/>
      <c r="ROV393" s="43"/>
      <c r="ROW393" s="43"/>
      <c r="ROX393" s="43"/>
      <c r="ROY393" s="43"/>
      <c r="ROZ393" s="43"/>
      <c r="RPA393" s="43"/>
      <c r="RPB393" s="43"/>
      <c r="RPC393" s="43"/>
      <c r="RPD393" s="43"/>
      <c r="RPE393" s="43"/>
      <c r="RPF393" s="43"/>
      <c r="RPG393" s="43"/>
      <c r="RPH393" s="43"/>
      <c r="RPI393" s="43"/>
      <c r="RPJ393" s="43"/>
      <c r="RPK393" s="43"/>
      <c r="RPL393" s="43"/>
      <c r="RPM393" s="43"/>
      <c r="RPN393" s="43"/>
      <c r="RPO393" s="43"/>
      <c r="RPP393" s="43"/>
      <c r="RPQ393" s="43"/>
      <c r="RPR393" s="43"/>
      <c r="RPS393" s="43"/>
      <c r="RPT393" s="43"/>
      <c r="RPU393" s="43"/>
      <c r="RPV393" s="43"/>
      <c r="RPW393" s="43"/>
      <c r="RPX393" s="43"/>
      <c r="RPY393" s="43"/>
      <c r="RPZ393" s="43"/>
      <c r="RQA393" s="43"/>
      <c r="RQB393" s="43"/>
      <c r="RQC393" s="43"/>
      <c r="RQD393" s="43"/>
      <c r="RQE393" s="43"/>
      <c r="RQF393" s="43"/>
      <c r="RQG393" s="43"/>
      <c r="RQH393" s="43"/>
      <c r="RQI393" s="43"/>
      <c r="RQJ393" s="43"/>
      <c r="RQK393" s="43"/>
      <c r="RQL393" s="43"/>
      <c r="RQM393" s="43"/>
      <c r="RQN393" s="43"/>
      <c r="RQO393" s="43"/>
      <c r="RQP393" s="43"/>
      <c r="RQQ393" s="43"/>
      <c r="RQR393" s="43"/>
      <c r="RQS393" s="43"/>
      <c r="RQT393" s="43"/>
      <c r="RQU393" s="43"/>
      <c r="RQV393" s="43"/>
      <c r="RQW393" s="43"/>
      <c r="RQX393" s="43"/>
      <c r="RQY393" s="43"/>
      <c r="RQZ393" s="43"/>
      <c r="RRA393" s="43"/>
      <c r="RRB393" s="43"/>
      <c r="RRC393" s="43"/>
      <c r="RRD393" s="43"/>
      <c r="RRE393" s="43"/>
      <c r="RRF393" s="43"/>
      <c r="RRG393" s="43"/>
      <c r="RRH393" s="43"/>
      <c r="RRI393" s="43"/>
      <c r="RRJ393" s="43"/>
      <c r="RRK393" s="43"/>
      <c r="RRL393" s="43"/>
      <c r="RRM393" s="43"/>
      <c r="RRN393" s="43"/>
      <c r="RRO393" s="43"/>
      <c r="RRP393" s="43"/>
      <c r="RRQ393" s="43"/>
      <c r="RRR393" s="43"/>
      <c r="RRS393" s="43"/>
      <c r="RRT393" s="43"/>
      <c r="RRU393" s="43"/>
      <c r="RRV393" s="43"/>
      <c r="RRW393" s="43"/>
      <c r="RRX393" s="43"/>
      <c r="RRY393" s="43"/>
      <c r="RRZ393" s="43"/>
      <c r="RSA393" s="43"/>
      <c r="RSB393" s="43"/>
      <c r="RSC393" s="43"/>
      <c r="RSD393" s="43"/>
      <c r="RSE393" s="43"/>
      <c r="RSF393" s="43"/>
      <c r="RSG393" s="43"/>
      <c r="RSH393" s="43"/>
      <c r="RSI393" s="43"/>
      <c r="RSJ393" s="43"/>
      <c r="RSK393" s="43"/>
      <c r="RSL393" s="43"/>
      <c r="RSM393" s="43"/>
      <c r="RSN393" s="43"/>
      <c r="RSO393" s="43"/>
      <c r="RSP393" s="43"/>
      <c r="RSQ393" s="43"/>
      <c r="RSR393" s="43"/>
      <c r="RSS393" s="43"/>
      <c r="RST393" s="43"/>
      <c r="RSU393" s="43"/>
      <c r="RSV393" s="43"/>
      <c r="RSW393" s="43"/>
      <c r="RSX393" s="43"/>
      <c r="RSY393" s="43"/>
      <c r="RSZ393" s="43"/>
      <c r="RTA393" s="43"/>
      <c r="RTB393" s="43"/>
      <c r="RTC393" s="43"/>
      <c r="RTD393" s="43"/>
      <c r="RTE393" s="43"/>
      <c r="RTF393" s="43"/>
      <c r="RTG393" s="43"/>
      <c r="RTH393" s="43"/>
      <c r="RTI393" s="43"/>
      <c r="RTJ393" s="43"/>
      <c r="RTK393" s="43"/>
      <c r="RTL393" s="43"/>
      <c r="RTM393" s="43"/>
      <c r="RTN393" s="43"/>
      <c r="RTO393" s="43"/>
      <c r="RTP393" s="43"/>
      <c r="RTQ393" s="43"/>
      <c r="RTR393" s="43"/>
      <c r="RTS393" s="43"/>
      <c r="RTT393" s="43"/>
      <c r="RTU393" s="43"/>
      <c r="RTV393" s="43"/>
      <c r="RTW393" s="43"/>
      <c r="RTX393" s="43"/>
      <c r="RTY393" s="43"/>
      <c r="RTZ393" s="43"/>
      <c r="RUA393" s="43"/>
      <c r="RUB393" s="43"/>
      <c r="RUC393" s="43"/>
      <c r="RUD393" s="43"/>
      <c r="RUE393" s="43"/>
      <c r="RUF393" s="43"/>
      <c r="RUG393" s="43"/>
      <c r="RUH393" s="43"/>
      <c r="RUI393" s="43"/>
      <c r="RUJ393" s="43"/>
      <c r="RUK393" s="43"/>
      <c r="RUL393" s="43"/>
      <c r="RUM393" s="43"/>
      <c r="RUN393" s="43"/>
      <c r="RUO393" s="43"/>
      <c r="RUP393" s="43"/>
      <c r="RUQ393" s="43"/>
      <c r="RUR393" s="43"/>
      <c r="RUS393" s="43"/>
      <c r="RUT393" s="43"/>
      <c r="RUU393" s="43"/>
      <c r="RUV393" s="43"/>
      <c r="RUW393" s="43"/>
      <c r="RUX393" s="43"/>
      <c r="RUY393" s="43"/>
      <c r="RUZ393" s="43"/>
      <c r="RVA393" s="43"/>
      <c r="RVB393" s="43"/>
      <c r="RVC393" s="43"/>
      <c r="RVD393" s="43"/>
      <c r="RVE393" s="43"/>
      <c r="RVF393" s="43"/>
      <c r="RVG393" s="43"/>
      <c r="RVH393" s="43"/>
      <c r="RVI393" s="43"/>
      <c r="RVJ393" s="43"/>
      <c r="RVK393" s="43"/>
      <c r="RVL393" s="43"/>
      <c r="RVM393" s="43"/>
      <c r="RVN393" s="43"/>
      <c r="RVO393" s="43"/>
      <c r="RVP393" s="43"/>
      <c r="RVQ393" s="43"/>
      <c r="RVR393" s="43"/>
      <c r="RVS393" s="43"/>
      <c r="RVT393" s="43"/>
      <c r="RVU393" s="43"/>
      <c r="RVV393" s="43"/>
      <c r="RVW393" s="43"/>
      <c r="RVX393" s="43"/>
      <c r="RVY393" s="43"/>
      <c r="RVZ393" s="43"/>
      <c r="RWA393" s="43"/>
      <c r="RWB393" s="43"/>
      <c r="RWC393" s="43"/>
      <c r="RWD393" s="43"/>
      <c r="RWE393" s="43"/>
      <c r="RWF393" s="43"/>
      <c r="RWG393" s="43"/>
      <c r="RWH393" s="43"/>
      <c r="RWI393" s="43"/>
      <c r="RWJ393" s="43"/>
      <c r="RWK393" s="43"/>
      <c r="RWL393" s="43"/>
      <c r="RWM393" s="43"/>
      <c r="RWN393" s="43"/>
      <c r="RWO393" s="43"/>
      <c r="RWP393" s="43"/>
      <c r="RWQ393" s="43"/>
      <c r="RWR393" s="43"/>
      <c r="RWS393" s="43"/>
      <c r="RWT393" s="43"/>
      <c r="RWU393" s="43"/>
      <c r="RWV393" s="43"/>
      <c r="RWW393" s="43"/>
      <c r="RWX393" s="43"/>
      <c r="RWY393" s="43"/>
      <c r="RWZ393" s="43"/>
      <c r="RXA393" s="43"/>
      <c r="RXB393" s="43"/>
      <c r="RXC393" s="43"/>
      <c r="RXD393" s="43"/>
      <c r="RXE393" s="43"/>
      <c r="RXF393" s="43"/>
      <c r="RXG393" s="43"/>
      <c r="RXH393" s="43"/>
      <c r="RXI393" s="43"/>
      <c r="RXJ393" s="43"/>
      <c r="RXK393" s="43"/>
      <c r="RXL393" s="43"/>
      <c r="RXM393" s="43"/>
      <c r="RXN393" s="43"/>
      <c r="RXO393" s="43"/>
      <c r="RXP393" s="43"/>
      <c r="RXQ393" s="43"/>
      <c r="RXR393" s="43"/>
      <c r="RXS393" s="43"/>
      <c r="RXT393" s="43"/>
      <c r="RXU393" s="43"/>
      <c r="RXV393" s="43"/>
      <c r="RXW393" s="43"/>
      <c r="RXX393" s="43"/>
      <c r="RXY393" s="43"/>
      <c r="RXZ393" s="43"/>
      <c r="RYA393" s="43"/>
      <c r="RYB393" s="43"/>
      <c r="RYC393" s="43"/>
      <c r="RYD393" s="43"/>
      <c r="RYE393" s="43"/>
      <c r="RYF393" s="43"/>
      <c r="RYG393" s="43"/>
      <c r="RYH393" s="43"/>
      <c r="RYI393" s="43"/>
      <c r="RYJ393" s="43"/>
      <c r="RYK393" s="43"/>
      <c r="RYL393" s="43"/>
      <c r="RYM393" s="43"/>
      <c r="RYN393" s="43"/>
      <c r="RYO393" s="43"/>
      <c r="RYP393" s="43"/>
      <c r="RYQ393" s="43"/>
      <c r="RYR393" s="43"/>
      <c r="RYS393" s="43"/>
      <c r="RYT393" s="43"/>
      <c r="RYU393" s="43"/>
      <c r="RYV393" s="43"/>
      <c r="RYW393" s="43"/>
      <c r="RYX393" s="43"/>
      <c r="RYY393" s="43"/>
      <c r="RYZ393" s="43"/>
      <c r="RZA393" s="43"/>
      <c r="RZB393" s="43"/>
      <c r="RZC393" s="43"/>
      <c r="RZD393" s="43"/>
      <c r="RZE393" s="43"/>
      <c r="RZF393" s="43"/>
      <c r="RZG393" s="43"/>
      <c r="RZH393" s="43"/>
      <c r="RZI393" s="43"/>
      <c r="RZJ393" s="43"/>
      <c r="RZK393" s="43"/>
      <c r="RZL393" s="43"/>
      <c r="RZM393" s="43"/>
      <c r="RZN393" s="43"/>
      <c r="RZO393" s="43"/>
      <c r="RZP393" s="43"/>
      <c r="RZQ393" s="43"/>
      <c r="RZR393" s="43"/>
      <c r="RZS393" s="43"/>
      <c r="RZT393" s="43"/>
      <c r="RZU393" s="43"/>
      <c r="RZV393" s="43"/>
      <c r="RZW393" s="43"/>
      <c r="RZX393" s="43"/>
      <c r="RZY393" s="43"/>
      <c r="RZZ393" s="43"/>
      <c r="SAA393" s="43"/>
      <c r="SAB393" s="43"/>
      <c r="SAC393" s="43"/>
      <c r="SAD393" s="43"/>
      <c r="SAE393" s="43"/>
      <c r="SAF393" s="43"/>
      <c r="SAG393" s="43"/>
      <c r="SAH393" s="43"/>
      <c r="SAI393" s="43"/>
      <c r="SAJ393" s="43"/>
      <c r="SAK393" s="43"/>
      <c r="SAL393" s="43"/>
      <c r="SAM393" s="43"/>
      <c r="SAN393" s="43"/>
      <c r="SAO393" s="43"/>
      <c r="SAP393" s="43"/>
      <c r="SAQ393" s="43"/>
      <c r="SAR393" s="43"/>
      <c r="SAS393" s="43"/>
      <c r="SAT393" s="43"/>
      <c r="SAU393" s="43"/>
      <c r="SAV393" s="43"/>
      <c r="SAW393" s="43"/>
      <c r="SAX393" s="43"/>
      <c r="SAY393" s="43"/>
      <c r="SAZ393" s="43"/>
      <c r="SBA393" s="43"/>
      <c r="SBB393" s="43"/>
      <c r="SBC393" s="43"/>
      <c r="SBD393" s="43"/>
      <c r="SBE393" s="43"/>
      <c r="SBF393" s="43"/>
      <c r="SBG393" s="43"/>
      <c r="SBH393" s="43"/>
      <c r="SBI393" s="43"/>
      <c r="SBJ393" s="43"/>
      <c r="SBK393" s="43"/>
      <c r="SBL393" s="43"/>
      <c r="SBM393" s="43"/>
      <c r="SBN393" s="43"/>
      <c r="SBO393" s="43"/>
      <c r="SBP393" s="43"/>
      <c r="SBQ393" s="43"/>
      <c r="SBR393" s="43"/>
      <c r="SBS393" s="43"/>
      <c r="SBT393" s="43"/>
      <c r="SBU393" s="43"/>
      <c r="SBV393" s="43"/>
      <c r="SBW393" s="43"/>
      <c r="SBX393" s="43"/>
      <c r="SBY393" s="43"/>
      <c r="SBZ393" s="43"/>
      <c r="SCA393" s="43"/>
      <c r="SCB393" s="43"/>
      <c r="SCC393" s="43"/>
      <c r="SCD393" s="43"/>
      <c r="SCE393" s="43"/>
      <c r="SCF393" s="43"/>
      <c r="SCG393" s="43"/>
      <c r="SCH393" s="43"/>
      <c r="SCI393" s="43"/>
      <c r="SCJ393" s="43"/>
      <c r="SCK393" s="43"/>
      <c r="SCL393" s="43"/>
      <c r="SCM393" s="43"/>
      <c r="SCN393" s="43"/>
      <c r="SCO393" s="43"/>
      <c r="SCP393" s="43"/>
      <c r="SCQ393" s="43"/>
      <c r="SCR393" s="43"/>
      <c r="SCS393" s="43"/>
      <c r="SCT393" s="43"/>
      <c r="SCU393" s="43"/>
      <c r="SCV393" s="43"/>
      <c r="SCW393" s="43"/>
      <c r="SCX393" s="43"/>
      <c r="SCY393" s="43"/>
      <c r="SCZ393" s="43"/>
      <c r="SDA393" s="43"/>
      <c r="SDB393" s="43"/>
      <c r="SDC393" s="43"/>
      <c r="SDD393" s="43"/>
      <c r="SDE393" s="43"/>
      <c r="SDF393" s="43"/>
      <c r="SDG393" s="43"/>
      <c r="SDH393" s="43"/>
      <c r="SDI393" s="43"/>
      <c r="SDJ393" s="43"/>
      <c r="SDK393" s="43"/>
      <c r="SDL393" s="43"/>
      <c r="SDM393" s="43"/>
      <c r="SDN393" s="43"/>
      <c r="SDO393" s="43"/>
      <c r="SDP393" s="43"/>
      <c r="SDQ393" s="43"/>
      <c r="SDR393" s="43"/>
      <c r="SDS393" s="43"/>
      <c r="SDT393" s="43"/>
      <c r="SDU393" s="43"/>
      <c r="SDV393" s="43"/>
      <c r="SDW393" s="43"/>
      <c r="SDX393" s="43"/>
      <c r="SDY393" s="43"/>
      <c r="SDZ393" s="43"/>
      <c r="SEA393" s="43"/>
      <c r="SEB393" s="43"/>
      <c r="SEC393" s="43"/>
      <c r="SED393" s="43"/>
      <c r="SEE393" s="43"/>
      <c r="SEF393" s="43"/>
      <c r="SEG393" s="43"/>
      <c r="SEH393" s="43"/>
      <c r="SEI393" s="43"/>
      <c r="SEJ393" s="43"/>
      <c r="SEK393" s="43"/>
      <c r="SEL393" s="43"/>
      <c r="SEM393" s="43"/>
      <c r="SEN393" s="43"/>
      <c r="SEO393" s="43"/>
      <c r="SEP393" s="43"/>
      <c r="SEQ393" s="43"/>
      <c r="SER393" s="43"/>
      <c r="SES393" s="43"/>
      <c r="SET393" s="43"/>
      <c r="SEU393" s="43"/>
      <c r="SEV393" s="43"/>
      <c r="SEW393" s="43"/>
      <c r="SEX393" s="43"/>
      <c r="SEY393" s="43"/>
      <c r="SEZ393" s="43"/>
      <c r="SFA393" s="43"/>
      <c r="SFB393" s="43"/>
      <c r="SFC393" s="43"/>
      <c r="SFD393" s="43"/>
      <c r="SFE393" s="43"/>
      <c r="SFF393" s="43"/>
      <c r="SFG393" s="43"/>
      <c r="SFH393" s="43"/>
      <c r="SFI393" s="43"/>
      <c r="SFJ393" s="43"/>
      <c r="SFK393" s="43"/>
      <c r="SFL393" s="43"/>
      <c r="SFM393" s="43"/>
      <c r="SFN393" s="43"/>
      <c r="SFO393" s="43"/>
      <c r="SFP393" s="43"/>
      <c r="SFQ393" s="43"/>
      <c r="SFR393" s="43"/>
      <c r="SFS393" s="43"/>
      <c r="SFT393" s="43"/>
      <c r="SFU393" s="43"/>
      <c r="SFV393" s="43"/>
      <c r="SFW393" s="43"/>
      <c r="SFX393" s="43"/>
      <c r="SFY393" s="43"/>
      <c r="SFZ393" s="43"/>
      <c r="SGA393" s="43"/>
      <c r="SGB393" s="43"/>
      <c r="SGC393" s="43"/>
      <c r="SGD393" s="43"/>
      <c r="SGE393" s="43"/>
      <c r="SGF393" s="43"/>
      <c r="SGG393" s="43"/>
      <c r="SGH393" s="43"/>
      <c r="SGI393" s="43"/>
      <c r="SGJ393" s="43"/>
      <c r="SGK393" s="43"/>
      <c r="SGL393" s="43"/>
      <c r="SGM393" s="43"/>
      <c r="SGN393" s="43"/>
      <c r="SGO393" s="43"/>
      <c r="SGP393" s="43"/>
      <c r="SGQ393" s="43"/>
      <c r="SGR393" s="43"/>
      <c r="SGS393" s="43"/>
      <c r="SGT393" s="43"/>
      <c r="SGU393" s="43"/>
      <c r="SGV393" s="43"/>
      <c r="SGW393" s="43"/>
      <c r="SGX393" s="43"/>
      <c r="SGY393" s="43"/>
      <c r="SGZ393" s="43"/>
      <c r="SHA393" s="43"/>
      <c r="SHB393" s="43"/>
      <c r="SHC393" s="43"/>
      <c r="SHD393" s="43"/>
      <c r="SHE393" s="43"/>
      <c r="SHF393" s="43"/>
      <c r="SHG393" s="43"/>
      <c r="SHH393" s="43"/>
      <c r="SHI393" s="43"/>
      <c r="SHJ393" s="43"/>
      <c r="SHK393" s="43"/>
      <c r="SHL393" s="43"/>
      <c r="SHM393" s="43"/>
      <c r="SHN393" s="43"/>
      <c r="SHO393" s="43"/>
      <c r="SHP393" s="43"/>
      <c r="SHQ393" s="43"/>
      <c r="SHR393" s="43"/>
      <c r="SHS393" s="43"/>
      <c r="SHT393" s="43"/>
      <c r="SHU393" s="43"/>
      <c r="SHV393" s="43"/>
      <c r="SHW393" s="43"/>
      <c r="SHX393" s="43"/>
      <c r="SHY393" s="43"/>
      <c r="SHZ393" s="43"/>
      <c r="SIA393" s="43"/>
      <c r="SIB393" s="43"/>
      <c r="SIC393" s="43"/>
      <c r="SID393" s="43"/>
      <c r="SIE393" s="43"/>
      <c r="SIF393" s="43"/>
      <c r="SIG393" s="43"/>
      <c r="SIH393" s="43"/>
      <c r="SII393" s="43"/>
      <c r="SIJ393" s="43"/>
      <c r="SIK393" s="43"/>
      <c r="SIL393" s="43"/>
      <c r="SIM393" s="43"/>
      <c r="SIN393" s="43"/>
      <c r="SIO393" s="43"/>
      <c r="SIP393" s="43"/>
      <c r="SIQ393" s="43"/>
      <c r="SIR393" s="43"/>
      <c r="SIS393" s="43"/>
      <c r="SIT393" s="43"/>
      <c r="SIU393" s="43"/>
      <c r="SIV393" s="43"/>
      <c r="SIW393" s="43"/>
      <c r="SIX393" s="43"/>
      <c r="SIY393" s="43"/>
      <c r="SIZ393" s="43"/>
      <c r="SJA393" s="43"/>
      <c r="SJB393" s="43"/>
      <c r="SJC393" s="43"/>
      <c r="SJD393" s="43"/>
      <c r="SJE393" s="43"/>
      <c r="SJF393" s="43"/>
      <c r="SJG393" s="43"/>
      <c r="SJH393" s="43"/>
      <c r="SJI393" s="43"/>
      <c r="SJJ393" s="43"/>
      <c r="SJK393" s="43"/>
      <c r="SJL393" s="43"/>
      <c r="SJM393" s="43"/>
      <c r="SJN393" s="43"/>
      <c r="SJO393" s="43"/>
      <c r="SJP393" s="43"/>
      <c r="SJQ393" s="43"/>
      <c r="SJR393" s="43"/>
      <c r="SJS393" s="43"/>
      <c r="SJT393" s="43"/>
      <c r="SJU393" s="43"/>
      <c r="SJV393" s="43"/>
      <c r="SJW393" s="43"/>
      <c r="SJX393" s="43"/>
      <c r="SJY393" s="43"/>
      <c r="SJZ393" s="43"/>
      <c r="SKA393" s="43"/>
      <c r="SKB393" s="43"/>
      <c r="SKC393" s="43"/>
      <c r="SKD393" s="43"/>
      <c r="SKE393" s="43"/>
      <c r="SKF393" s="43"/>
      <c r="SKG393" s="43"/>
      <c r="SKH393" s="43"/>
      <c r="SKI393" s="43"/>
      <c r="SKJ393" s="43"/>
      <c r="SKK393" s="43"/>
      <c r="SKL393" s="43"/>
      <c r="SKM393" s="43"/>
      <c r="SKN393" s="43"/>
      <c r="SKO393" s="43"/>
      <c r="SKP393" s="43"/>
      <c r="SKQ393" s="43"/>
      <c r="SKR393" s="43"/>
      <c r="SKS393" s="43"/>
      <c r="SKT393" s="43"/>
      <c r="SKU393" s="43"/>
      <c r="SKV393" s="43"/>
      <c r="SKW393" s="43"/>
      <c r="SKX393" s="43"/>
      <c r="SKY393" s="43"/>
      <c r="SKZ393" s="43"/>
      <c r="SLA393" s="43"/>
      <c r="SLB393" s="43"/>
      <c r="SLC393" s="43"/>
      <c r="SLD393" s="43"/>
      <c r="SLE393" s="43"/>
      <c r="SLF393" s="43"/>
      <c r="SLG393" s="43"/>
      <c r="SLH393" s="43"/>
      <c r="SLI393" s="43"/>
      <c r="SLJ393" s="43"/>
      <c r="SLK393" s="43"/>
      <c r="SLL393" s="43"/>
      <c r="SLM393" s="43"/>
      <c r="SLN393" s="43"/>
      <c r="SLO393" s="43"/>
      <c r="SLP393" s="43"/>
      <c r="SLQ393" s="43"/>
      <c r="SLR393" s="43"/>
      <c r="SLS393" s="43"/>
      <c r="SLT393" s="43"/>
      <c r="SLU393" s="43"/>
      <c r="SLV393" s="43"/>
      <c r="SLW393" s="43"/>
      <c r="SLX393" s="43"/>
      <c r="SLY393" s="43"/>
      <c r="SLZ393" s="43"/>
      <c r="SMA393" s="43"/>
      <c r="SMB393" s="43"/>
      <c r="SMC393" s="43"/>
      <c r="SMD393" s="43"/>
      <c r="SME393" s="43"/>
      <c r="SMF393" s="43"/>
      <c r="SMG393" s="43"/>
      <c r="SMH393" s="43"/>
      <c r="SMI393" s="43"/>
      <c r="SMJ393" s="43"/>
      <c r="SMK393" s="43"/>
      <c r="SML393" s="43"/>
      <c r="SMM393" s="43"/>
      <c r="SMN393" s="43"/>
      <c r="SMO393" s="43"/>
      <c r="SMP393" s="43"/>
      <c r="SMQ393" s="43"/>
      <c r="SMR393" s="43"/>
      <c r="SMS393" s="43"/>
      <c r="SMT393" s="43"/>
      <c r="SMU393" s="43"/>
      <c r="SMV393" s="43"/>
      <c r="SMW393" s="43"/>
      <c r="SMX393" s="43"/>
      <c r="SMY393" s="43"/>
      <c r="SMZ393" s="43"/>
      <c r="SNA393" s="43"/>
      <c r="SNB393" s="43"/>
      <c r="SNC393" s="43"/>
      <c r="SND393" s="43"/>
      <c r="SNE393" s="43"/>
      <c r="SNF393" s="43"/>
      <c r="SNG393" s="43"/>
      <c r="SNH393" s="43"/>
      <c r="SNI393" s="43"/>
      <c r="SNJ393" s="43"/>
      <c r="SNK393" s="43"/>
      <c r="SNL393" s="43"/>
      <c r="SNM393" s="43"/>
      <c r="SNN393" s="43"/>
      <c r="SNO393" s="43"/>
      <c r="SNP393" s="43"/>
      <c r="SNQ393" s="43"/>
      <c r="SNR393" s="43"/>
      <c r="SNS393" s="43"/>
      <c r="SNT393" s="43"/>
      <c r="SNU393" s="43"/>
      <c r="SNV393" s="43"/>
      <c r="SNW393" s="43"/>
      <c r="SNX393" s="43"/>
      <c r="SNY393" s="43"/>
      <c r="SNZ393" s="43"/>
      <c r="SOA393" s="43"/>
      <c r="SOB393" s="43"/>
      <c r="SOC393" s="43"/>
      <c r="SOD393" s="43"/>
      <c r="SOE393" s="43"/>
      <c r="SOF393" s="43"/>
      <c r="SOG393" s="43"/>
      <c r="SOH393" s="43"/>
      <c r="SOI393" s="43"/>
      <c r="SOJ393" s="43"/>
      <c r="SOK393" s="43"/>
      <c r="SOL393" s="43"/>
      <c r="SOM393" s="43"/>
      <c r="SON393" s="43"/>
      <c r="SOO393" s="43"/>
      <c r="SOP393" s="43"/>
      <c r="SOQ393" s="43"/>
      <c r="SOR393" s="43"/>
      <c r="SOS393" s="43"/>
      <c r="SOT393" s="43"/>
      <c r="SOU393" s="43"/>
      <c r="SOV393" s="43"/>
      <c r="SOW393" s="43"/>
      <c r="SOX393" s="43"/>
      <c r="SOY393" s="43"/>
      <c r="SOZ393" s="43"/>
      <c r="SPA393" s="43"/>
      <c r="SPB393" s="43"/>
      <c r="SPC393" s="43"/>
      <c r="SPD393" s="43"/>
      <c r="SPE393" s="43"/>
      <c r="SPF393" s="43"/>
      <c r="SPG393" s="43"/>
      <c r="SPH393" s="43"/>
      <c r="SPI393" s="43"/>
      <c r="SPJ393" s="43"/>
      <c r="SPK393" s="43"/>
      <c r="SPL393" s="43"/>
      <c r="SPM393" s="43"/>
      <c r="SPN393" s="43"/>
      <c r="SPO393" s="43"/>
      <c r="SPP393" s="43"/>
      <c r="SPQ393" s="43"/>
      <c r="SPR393" s="43"/>
      <c r="SPS393" s="43"/>
      <c r="SPT393" s="43"/>
      <c r="SPU393" s="43"/>
      <c r="SPV393" s="43"/>
      <c r="SPW393" s="43"/>
      <c r="SPX393" s="43"/>
      <c r="SPY393" s="43"/>
      <c r="SPZ393" s="43"/>
      <c r="SQA393" s="43"/>
      <c r="SQB393" s="43"/>
      <c r="SQC393" s="43"/>
      <c r="SQD393" s="43"/>
      <c r="SQE393" s="43"/>
      <c r="SQF393" s="43"/>
      <c r="SQG393" s="43"/>
      <c r="SQH393" s="43"/>
      <c r="SQI393" s="43"/>
      <c r="SQJ393" s="43"/>
      <c r="SQK393" s="43"/>
      <c r="SQL393" s="43"/>
      <c r="SQM393" s="43"/>
      <c r="SQN393" s="43"/>
      <c r="SQO393" s="43"/>
      <c r="SQP393" s="43"/>
      <c r="SQQ393" s="43"/>
      <c r="SQR393" s="43"/>
      <c r="SQS393" s="43"/>
      <c r="SQT393" s="43"/>
      <c r="SQU393" s="43"/>
      <c r="SQV393" s="43"/>
      <c r="SQW393" s="43"/>
      <c r="SQX393" s="43"/>
      <c r="SQY393" s="43"/>
      <c r="SQZ393" s="43"/>
      <c r="SRA393" s="43"/>
      <c r="SRB393" s="43"/>
      <c r="SRC393" s="43"/>
      <c r="SRD393" s="43"/>
      <c r="SRE393" s="43"/>
      <c r="SRF393" s="43"/>
      <c r="SRG393" s="43"/>
      <c r="SRH393" s="43"/>
      <c r="SRI393" s="43"/>
      <c r="SRJ393" s="43"/>
      <c r="SRK393" s="43"/>
      <c r="SRL393" s="43"/>
      <c r="SRM393" s="43"/>
      <c r="SRN393" s="43"/>
      <c r="SRO393" s="43"/>
      <c r="SRP393" s="43"/>
      <c r="SRQ393" s="43"/>
      <c r="SRR393" s="43"/>
      <c r="SRS393" s="43"/>
      <c r="SRT393" s="43"/>
      <c r="SRU393" s="43"/>
      <c r="SRV393" s="43"/>
      <c r="SRW393" s="43"/>
      <c r="SRX393" s="43"/>
      <c r="SRY393" s="43"/>
      <c r="SRZ393" s="43"/>
      <c r="SSA393" s="43"/>
      <c r="SSB393" s="43"/>
      <c r="SSC393" s="43"/>
      <c r="SSD393" s="43"/>
      <c r="SSE393" s="43"/>
      <c r="SSF393" s="43"/>
      <c r="SSG393" s="43"/>
      <c r="SSH393" s="43"/>
      <c r="SSI393" s="43"/>
      <c r="SSJ393" s="43"/>
      <c r="SSK393" s="43"/>
      <c r="SSL393" s="43"/>
      <c r="SSM393" s="43"/>
      <c r="SSN393" s="43"/>
      <c r="SSO393" s="43"/>
      <c r="SSP393" s="43"/>
      <c r="SSQ393" s="43"/>
      <c r="SSR393" s="43"/>
      <c r="SSS393" s="43"/>
      <c r="SST393" s="43"/>
      <c r="SSU393" s="43"/>
      <c r="SSV393" s="43"/>
      <c r="SSW393" s="43"/>
      <c r="SSX393" s="43"/>
      <c r="SSY393" s="43"/>
      <c r="SSZ393" s="43"/>
      <c r="STA393" s="43"/>
      <c r="STB393" s="43"/>
      <c r="STC393" s="43"/>
      <c r="STD393" s="43"/>
      <c r="STE393" s="43"/>
      <c r="STF393" s="43"/>
      <c r="STG393" s="43"/>
      <c r="STH393" s="43"/>
      <c r="STI393" s="43"/>
      <c r="STJ393" s="43"/>
      <c r="STK393" s="43"/>
      <c r="STL393" s="43"/>
      <c r="STM393" s="43"/>
      <c r="STN393" s="43"/>
      <c r="STO393" s="43"/>
      <c r="STP393" s="43"/>
      <c r="STQ393" s="43"/>
      <c r="STR393" s="43"/>
      <c r="STS393" s="43"/>
      <c r="STT393" s="43"/>
      <c r="STU393" s="43"/>
      <c r="STV393" s="43"/>
      <c r="STW393" s="43"/>
      <c r="STX393" s="43"/>
      <c r="STY393" s="43"/>
      <c r="STZ393" s="43"/>
      <c r="SUA393" s="43"/>
      <c r="SUB393" s="43"/>
      <c r="SUC393" s="43"/>
      <c r="SUD393" s="43"/>
      <c r="SUE393" s="43"/>
      <c r="SUF393" s="43"/>
      <c r="SUG393" s="43"/>
      <c r="SUH393" s="43"/>
      <c r="SUI393" s="43"/>
      <c r="SUJ393" s="43"/>
      <c r="SUK393" s="43"/>
      <c r="SUL393" s="43"/>
      <c r="SUM393" s="43"/>
      <c r="SUN393" s="43"/>
      <c r="SUO393" s="43"/>
      <c r="SUP393" s="43"/>
      <c r="SUQ393" s="43"/>
      <c r="SUR393" s="43"/>
      <c r="SUS393" s="43"/>
      <c r="SUT393" s="43"/>
      <c r="SUU393" s="43"/>
      <c r="SUV393" s="43"/>
      <c r="SUW393" s="43"/>
      <c r="SUX393" s="43"/>
      <c r="SUY393" s="43"/>
      <c r="SUZ393" s="43"/>
      <c r="SVA393" s="43"/>
      <c r="SVB393" s="43"/>
      <c r="SVC393" s="43"/>
      <c r="SVD393" s="43"/>
      <c r="SVE393" s="43"/>
      <c r="SVF393" s="43"/>
      <c r="SVG393" s="43"/>
      <c r="SVH393" s="43"/>
      <c r="SVI393" s="43"/>
      <c r="SVJ393" s="43"/>
      <c r="SVK393" s="43"/>
      <c r="SVL393" s="43"/>
      <c r="SVM393" s="43"/>
      <c r="SVN393" s="43"/>
      <c r="SVO393" s="43"/>
      <c r="SVP393" s="43"/>
      <c r="SVQ393" s="43"/>
      <c r="SVR393" s="43"/>
      <c r="SVS393" s="43"/>
      <c r="SVT393" s="43"/>
      <c r="SVU393" s="43"/>
      <c r="SVV393" s="43"/>
      <c r="SVW393" s="43"/>
      <c r="SVX393" s="43"/>
      <c r="SVY393" s="43"/>
      <c r="SVZ393" s="43"/>
      <c r="SWA393" s="43"/>
      <c r="SWB393" s="43"/>
      <c r="SWC393" s="43"/>
      <c r="SWD393" s="43"/>
      <c r="SWE393" s="43"/>
      <c r="SWF393" s="43"/>
      <c r="SWG393" s="43"/>
      <c r="SWH393" s="43"/>
      <c r="SWI393" s="43"/>
      <c r="SWJ393" s="43"/>
      <c r="SWK393" s="43"/>
      <c r="SWL393" s="43"/>
      <c r="SWM393" s="43"/>
      <c r="SWN393" s="43"/>
      <c r="SWO393" s="43"/>
      <c r="SWP393" s="43"/>
      <c r="SWQ393" s="43"/>
      <c r="SWR393" s="43"/>
      <c r="SWS393" s="43"/>
      <c r="SWT393" s="43"/>
      <c r="SWU393" s="43"/>
      <c r="SWV393" s="43"/>
      <c r="SWW393" s="43"/>
      <c r="SWX393" s="43"/>
      <c r="SWY393" s="43"/>
      <c r="SWZ393" s="43"/>
      <c r="SXA393" s="43"/>
      <c r="SXB393" s="43"/>
      <c r="SXC393" s="43"/>
      <c r="SXD393" s="43"/>
      <c r="SXE393" s="43"/>
      <c r="SXF393" s="43"/>
      <c r="SXG393" s="43"/>
      <c r="SXH393" s="43"/>
      <c r="SXI393" s="43"/>
      <c r="SXJ393" s="43"/>
      <c r="SXK393" s="43"/>
      <c r="SXL393" s="43"/>
      <c r="SXM393" s="43"/>
      <c r="SXN393" s="43"/>
      <c r="SXO393" s="43"/>
      <c r="SXP393" s="43"/>
      <c r="SXQ393" s="43"/>
      <c r="SXR393" s="43"/>
      <c r="SXS393" s="43"/>
      <c r="SXT393" s="43"/>
      <c r="SXU393" s="43"/>
      <c r="SXV393" s="43"/>
      <c r="SXW393" s="43"/>
      <c r="SXX393" s="43"/>
      <c r="SXY393" s="43"/>
      <c r="SXZ393" s="43"/>
      <c r="SYA393" s="43"/>
      <c r="SYB393" s="43"/>
      <c r="SYC393" s="43"/>
      <c r="SYD393" s="43"/>
      <c r="SYE393" s="43"/>
      <c r="SYF393" s="43"/>
      <c r="SYG393" s="43"/>
      <c r="SYH393" s="43"/>
      <c r="SYI393" s="43"/>
      <c r="SYJ393" s="43"/>
      <c r="SYK393" s="43"/>
      <c r="SYL393" s="43"/>
      <c r="SYM393" s="43"/>
      <c r="SYN393" s="43"/>
      <c r="SYO393" s="43"/>
      <c r="SYP393" s="43"/>
      <c r="SYQ393" s="43"/>
      <c r="SYR393" s="43"/>
      <c r="SYS393" s="43"/>
      <c r="SYT393" s="43"/>
      <c r="SYU393" s="43"/>
      <c r="SYV393" s="43"/>
      <c r="SYW393" s="43"/>
      <c r="SYX393" s="43"/>
      <c r="SYY393" s="43"/>
      <c r="SYZ393" s="43"/>
      <c r="SZA393" s="43"/>
      <c r="SZB393" s="43"/>
      <c r="SZC393" s="43"/>
      <c r="SZD393" s="43"/>
      <c r="SZE393" s="43"/>
      <c r="SZF393" s="43"/>
      <c r="SZG393" s="43"/>
      <c r="SZH393" s="43"/>
      <c r="SZI393" s="43"/>
      <c r="SZJ393" s="43"/>
      <c r="SZK393" s="43"/>
      <c r="SZL393" s="43"/>
      <c r="SZM393" s="43"/>
      <c r="SZN393" s="43"/>
      <c r="SZO393" s="43"/>
      <c r="SZP393" s="43"/>
      <c r="SZQ393" s="43"/>
      <c r="SZR393" s="43"/>
      <c r="SZS393" s="43"/>
      <c r="SZT393" s="43"/>
      <c r="SZU393" s="43"/>
      <c r="SZV393" s="43"/>
      <c r="SZW393" s="43"/>
      <c r="SZX393" s="43"/>
      <c r="SZY393" s="43"/>
      <c r="SZZ393" s="43"/>
      <c r="TAA393" s="43"/>
      <c r="TAB393" s="43"/>
      <c r="TAC393" s="43"/>
      <c r="TAD393" s="43"/>
      <c r="TAE393" s="43"/>
      <c r="TAF393" s="43"/>
      <c r="TAG393" s="43"/>
      <c r="TAH393" s="43"/>
      <c r="TAI393" s="43"/>
      <c r="TAJ393" s="43"/>
      <c r="TAK393" s="43"/>
      <c r="TAL393" s="43"/>
      <c r="TAM393" s="43"/>
      <c r="TAN393" s="43"/>
      <c r="TAO393" s="43"/>
      <c r="TAP393" s="43"/>
      <c r="TAQ393" s="43"/>
      <c r="TAR393" s="43"/>
      <c r="TAS393" s="43"/>
      <c r="TAT393" s="43"/>
      <c r="TAU393" s="43"/>
      <c r="TAV393" s="43"/>
      <c r="TAW393" s="43"/>
      <c r="TAX393" s="43"/>
      <c r="TAY393" s="43"/>
      <c r="TAZ393" s="43"/>
      <c r="TBA393" s="43"/>
      <c r="TBB393" s="43"/>
      <c r="TBC393" s="43"/>
      <c r="TBD393" s="43"/>
      <c r="TBE393" s="43"/>
      <c r="TBF393" s="43"/>
      <c r="TBG393" s="43"/>
      <c r="TBH393" s="43"/>
      <c r="TBI393" s="43"/>
      <c r="TBJ393" s="43"/>
      <c r="TBK393" s="43"/>
      <c r="TBL393" s="43"/>
      <c r="TBM393" s="43"/>
      <c r="TBN393" s="43"/>
      <c r="TBO393" s="43"/>
      <c r="TBP393" s="43"/>
      <c r="TBQ393" s="43"/>
      <c r="TBR393" s="43"/>
      <c r="TBS393" s="43"/>
      <c r="TBT393" s="43"/>
      <c r="TBU393" s="43"/>
      <c r="TBV393" s="43"/>
      <c r="TBW393" s="43"/>
      <c r="TBX393" s="43"/>
      <c r="TBY393" s="43"/>
      <c r="TBZ393" s="43"/>
      <c r="TCA393" s="43"/>
      <c r="TCB393" s="43"/>
      <c r="TCC393" s="43"/>
      <c r="TCD393" s="43"/>
      <c r="TCE393" s="43"/>
      <c r="TCF393" s="43"/>
      <c r="TCG393" s="43"/>
      <c r="TCH393" s="43"/>
      <c r="TCI393" s="43"/>
      <c r="TCJ393" s="43"/>
      <c r="TCK393" s="43"/>
      <c r="TCL393" s="43"/>
      <c r="TCM393" s="43"/>
      <c r="TCN393" s="43"/>
      <c r="TCO393" s="43"/>
      <c r="TCP393" s="43"/>
      <c r="TCQ393" s="43"/>
      <c r="TCR393" s="43"/>
      <c r="TCS393" s="43"/>
      <c r="TCT393" s="43"/>
      <c r="TCU393" s="43"/>
      <c r="TCV393" s="43"/>
      <c r="TCW393" s="43"/>
      <c r="TCX393" s="43"/>
      <c r="TCY393" s="43"/>
      <c r="TCZ393" s="43"/>
      <c r="TDA393" s="43"/>
      <c r="TDB393" s="43"/>
      <c r="TDC393" s="43"/>
      <c r="TDD393" s="43"/>
      <c r="TDE393" s="43"/>
      <c r="TDF393" s="43"/>
      <c r="TDG393" s="43"/>
      <c r="TDH393" s="43"/>
      <c r="TDI393" s="43"/>
      <c r="TDJ393" s="43"/>
      <c r="TDK393" s="43"/>
      <c r="TDL393" s="43"/>
      <c r="TDM393" s="43"/>
      <c r="TDN393" s="43"/>
      <c r="TDO393" s="43"/>
      <c r="TDP393" s="43"/>
      <c r="TDQ393" s="43"/>
      <c r="TDR393" s="43"/>
      <c r="TDS393" s="43"/>
      <c r="TDT393" s="43"/>
      <c r="TDU393" s="43"/>
      <c r="TDV393" s="43"/>
      <c r="TDW393" s="43"/>
      <c r="TDX393" s="43"/>
      <c r="TDY393" s="43"/>
      <c r="TDZ393" s="43"/>
      <c r="TEA393" s="43"/>
      <c r="TEB393" s="43"/>
      <c r="TEC393" s="43"/>
      <c r="TED393" s="43"/>
      <c r="TEE393" s="43"/>
      <c r="TEF393" s="43"/>
      <c r="TEG393" s="43"/>
      <c r="TEH393" s="43"/>
      <c r="TEI393" s="43"/>
      <c r="TEJ393" s="43"/>
      <c r="TEK393" s="43"/>
      <c r="TEL393" s="43"/>
      <c r="TEM393" s="43"/>
      <c r="TEN393" s="43"/>
      <c r="TEO393" s="43"/>
      <c r="TEP393" s="43"/>
      <c r="TEQ393" s="43"/>
      <c r="TER393" s="43"/>
      <c r="TES393" s="43"/>
      <c r="TET393" s="43"/>
      <c r="TEU393" s="43"/>
      <c r="TEV393" s="43"/>
      <c r="TEW393" s="43"/>
      <c r="TEX393" s="43"/>
      <c r="TEY393" s="43"/>
      <c r="TEZ393" s="43"/>
      <c r="TFA393" s="43"/>
      <c r="TFB393" s="43"/>
      <c r="TFC393" s="43"/>
      <c r="TFD393" s="43"/>
      <c r="TFE393" s="43"/>
      <c r="TFF393" s="43"/>
      <c r="TFG393" s="43"/>
      <c r="TFH393" s="43"/>
      <c r="TFI393" s="43"/>
      <c r="TFJ393" s="43"/>
      <c r="TFK393" s="43"/>
      <c r="TFL393" s="43"/>
      <c r="TFM393" s="43"/>
      <c r="TFN393" s="43"/>
      <c r="TFO393" s="43"/>
      <c r="TFP393" s="43"/>
      <c r="TFQ393" s="43"/>
      <c r="TFR393" s="43"/>
      <c r="TFS393" s="43"/>
      <c r="TFT393" s="43"/>
      <c r="TFU393" s="43"/>
      <c r="TFV393" s="43"/>
      <c r="TFW393" s="43"/>
      <c r="TFX393" s="43"/>
      <c r="TFY393" s="43"/>
      <c r="TFZ393" s="43"/>
      <c r="TGA393" s="43"/>
      <c r="TGB393" s="43"/>
      <c r="TGC393" s="43"/>
      <c r="TGD393" s="43"/>
      <c r="TGE393" s="43"/>
      <c r="TGF393" s="43"/>
      <c r="TGG393" s="43"/>
      <c r="TGH393" s="43"/>
      <c r="TGI393" s="43"/>
      <c r="TGJ393" s="43"/>
      <c r="TGK393" s="43"/>
      <c r="TGL393" s="43"/>
      <c r="TGM393" s="43"/>
      <c r="TGN393" s="43"/>
      <c r="TGO393" s="43"/>
      <c r="TGP393" s="43"/>
      <c r="TGQ393" s="43"/>
      <c r="TGR393" s="43"/>
      <c r="TGS393" s="43"/>
      <c r="TGT393" s="43"/>
      <c r="TGU393" s="43"/>
      <c r="TGV393" s="43"/>
      <c r="TGW393" s="43"/>
      <c r="TGX393" s="43"/>
      <c r="TGY393" s="43"/>
      <c r="TGZ393" s="43"/>
      <c r="THA393" s="43"/>
      <c r="THB393" s="43"/>
      <c r="THC393" s="43"/>
      <c r="THD393" s="43"/>
      <c r="THE393" s="43"/>
      <c r="THF393" s="43"/>
      <c r="THG393" s="43"/>
      <c r="THH393" s="43"/>
      <c r="THI393" s="43"/>
      <c r="THJ393" s="43"/>
      <c r="THK393" s="43"/>
      <c r="THL393" s="43"/>
      <c r="THM393" s="43"/>
      <c r="THN393" s="43"/>
      <c r="THO393" s="43"/>
      <c r="THP393" s="43"/>
      <c r="THQ393" s="43"/>
      <c r="THR393" s="43"/>
      <c r="THS393" s="43"/>
      <c r="THT393" s="43"/>
      <c r="THU393" s="43"/>
      <c r="THV393" s="43"/>
      <c r="THW393" s="43"/>
      <c r="THX393" s="43"/>
      <c r="THY393" s="43"/>
      <c r="THZ393" s="43"/>
      <c r="TIA393" s="43"/>
      <c r="TIB393" s="43"/>
      <c r="TIC393" s="43"/>
      <c r="TID393" s="43"/>
      <c r="TIE393" s="43"/>
      <c r="TIF393" s="43"/>
      <c r="TIG393" s="43"/>
      <c r="TIH393" s="43"/>
      <c r="TII393" s="43"/>
      <c r="TIJ393" s="43"/>
      <c r="TIK393" s="43"/>
      <c r="TIL393" s="43"/>
      <c r="TIM393" s="43"/>
      <c r="TIN393" s="43"/>
      <c r="TIO393" s="43"/>
      <c r="TIP393" s="43"/>
      <c r="TIQ393" s="43"/>
      <c r="TIR393" s="43"/>
      <c r="TIS393" s="43"/>
      <c r="TIT393" s="43"/>
      <c r="TIU393" s="43"/>
      <c r="TIV393" s="43"/>
      <c r="TIW393" s="43"/>
      <c r="TIX393" s="43"/>
      <c r="TIY393" s="43"/>
      <c r="TIZ393" s="43"/>
      <c r="TJA393" s="43"/>
      <c r="TJB393" s="43"/>
      <c r="TJC393" s="43"/>
      <c r="TJD393" s="43"/>
      <c r="TJE393" s="43"/>
      <c r="TJF393" s="43"/>
      <c r="TJG393" s="43"/>
      <c r="TJH393" s="43"/>
      <c r="TJI393" s="43"/>
      <c r="TJJ393" s="43"/>
      <c r="TJK393" s="43"/>
      <c r="TJL393" s="43"/>
      <c r="TJM393" s="43"/>
      <c r="TJN393" s="43"/>
      <c r="TJO393" s="43"/>
      <c r="TJP393" s="43"/>
      <c r="TJQ393" s="43"/>
      <c r="TJR393" s="43"/>
      <c r="TJS393" s="43"/>
      <c r="TJT393" s="43"/>
      <c r="TJU393" s="43"/>
      <c r="TJV393" s="43"/>
      <c r="TJW393" s="43"/>
      <c r="TJX393" s="43"/>
      <c r="TJY393" s="43"/>
      <c r="TJZ393" s="43"/>
      <c r="TKA393" s="43"/>
      <c r="TKB393" s="43"/>
      <c r="TKC393" s="43"/>
      <c r="TKD393" s="43"/>
      <c r="TKE393" s="43"/>
      <c r="TKF393" s="43"/>
      <c r="TKG393" s="43"/>
      <c r="TKH393" s="43"/>
      <c r="TKI393" s="43"/>
      <c r="TKJ393" s="43"/>
      <c r="TKK393" s="43"/>
      <c r="TKL393" s="43"/>
      <c r="TKM393" s="43"/>
      <c r="TKN393" s="43"/>
      <c r="TKO393" s="43"/>
      <c r="TKP393" s="43"/>
      <c r="TKQ393" s="43"/>
      <c r="TKR393" s="43"/>
      <c r="TKS393" s="43"/>
      <c r="TKT393" s="43"/>
      <c r="TKU393" s="43"/>
      <c r="TKV393" s="43"/>
      <c r="TKW393" s="43"/>
      <c r="TKX393" s="43"/>
      <c r="TKY393" s="43"/>
      <c r="TKZ393" s="43"/>
      <c r="TLA393" s="43"/>
      <c r="TLB393" s="43"/>
      <c r="TLC393" s="43"/>
      <c r="TLD393" s="43"/>
      <c r="TLE393" s="43"/>
      <c r="TLF393" s="43"/>
      <c r="TLG393" s="43"/>
      <c r="TLH393" s="43"/>
      <c r="TLI393" s="43"/>
      <c r="TLJ393" s="43"/>
      <c r="TLK393" s="43"/>
      <c r="TLL393" s="43"/>
      <c r="TLM393" s="43"/>
      <c r="TLN393" s="43"/>
      <c r="TLO393" s="43"/>
      <c r="TLP393" s="43"/>
      <c r="TLQ393" s="43"/>
      <c r="TLR393" s="43"/>
      <c r="TLS393" s="43"/>
      <c r="TLT393" s="43"/>
      <c r="TLU393" s="43"/>
      <c r="TLV393" s="43"/>
      <c r="TLW393" s="43"/>
      <c r="TLX393" s="43"/>
      <c r="TLY393" s="43"/>
      <c r="TLZ393" s="43"/>
      <c r="TMA393" s="43"/>
      <c r="TMB393" s="43"/>
      <c r="TMC393" s="43"/>
      <c r="TMD393" s="43"/>
      <c r="TME393" s="43"/>
      <c r="TMF393" s="43"/>
      <c r="TMG393" s="43"/>
      <c r="TMH393" s="43"/>
      <c r="TMI393" s="43"/>
      <c r="TMJ393" s="43"/>
      <c r="TMK393" s="43"/>
      <c r="TML393" s="43"/>
      <c r="TMM393" s="43"/>
      <c r="TMN393" s="43"/>
      <c r="TMO393" s="43"/>
      <c r="TMP393" s="43"/>
      <c r="TMQ393" s="43"/>
      <c r="TMR393" s="43"/>
      <c r="TMS393" s="43"/>
      <c r="TMT393" s="43"/>
      <c r="TMU393" s="43"/>
      <c r="TMV393" s="43"/>
      <c r="TMW393" s="43"/>
      <c r="TMX393" s="43"/>
      <c r="TMY393" s="43"/>
      <c r="TMZ393" s="43"/>
      <c r="TNA393" s="43"/>
      <c r="TNB393" s="43"/>
      <c r="TNC393" s="43"/>
      <c r="TND393" s="43"/>
      <c r="TNE393" s="43"/>
      <c r="TNF393" s="43"/>
      <c r="TNG393" s="43"/>
      <c r="TNH393" s="43"/>
      <c r="TNI393" s="43"/>
      <c r="TNJ393" s="43"/>
      <c r="TNK393" s="43"/>
      <c r="TNL393" s="43"/>
      <c r="TNM393" s="43"/>
      <c r="TNN393" s="43"/>
      <c r="TNO393" s="43"/>
      <c r="TNP393" s="43"/>
      <c r="TNQ393" s="43"/>
      <c r="TNR393" s="43"/>
      <c r="TNS393" s="43"/>
      <c r="TNT393" s="43"/>
      <c r="TNU393" s="43"/>
      <c r="TNV393" s="43"/>
      <c r="TNW393" s="43"/>
      <c r="TNX393" s="43"/>
      <c r="TNY393" s="43"/>
      <c r="TNZ393" s="43"/>
      <c r="TOA393" s="43"/>
      <c r="TOB393" s="43"/>
      <c r="TOC393" s="43"/>
      <c r="TOD393" s="43"/>
      <c r="TOE393" s="43"/>
      <c r="TOF393" s="43"/>
      <c r="TOG393" s="43"/>
      <c r="TOH393" s="43"/>
      <c r="TOI393" s="43"/>
      <c r="TOJ393" s="43"/>
      <c r="TOK393" s="43"/>
      <c r="TOL393" s="43"/>
      <c r="TOM393" s="43"/>
      <c r="TON393" s="43"/>
      <c r="TOO393" s="43"/>
      <c r="TOP393" s="43"/>
      <c r="TOQ393" s="43"/>
      <c r="TOR393" s="43"/>
      <c r="TOS393" s="43"/>
      <c r="TOT393" s="43"/>
      <c r="TOU393" s="43"/>
      <c r="TOV393" s="43"/>
      <c r="TOW393" s="43"/>
      <c r="TOX393" s="43"/>
      <c r="TOY393" s="43"/>
      <c r="TOZ393" s="43"/>
      <c r="TPA393" s="43"/>
      <c r="TPB393" s="43"/>
      <c r="TPC393" s="43"/>
      <c r="TPD393" s="43"/>
      <c r="TPE393" s="43"/>
      <c r="TPF393" s="43"/>
      <c r="TPG393" s="43"/>
      <c r="TPH393" s="43"/>
      <c r="TPI393" s="43"/>
      <c r="TPJ393" s="43"/>
      <c r="TPK393" s="43"/>
      <c r="TPL393" s="43"/>
      <c r="TPM393" s="43"/>
      <c r="TPN393" s="43"/>
      <c r="TPO393" s="43"/>
      <c r="TPP393" s="43"/>
      <c r="TPQ393" s="43"/>
      <c r="TPR393" s="43"/>
      <c r="TPS393" s="43"/>
      <c r="TPT393" s="43"/>
      <c r="TPU393" s="43"/>
      <c r="TPV393" s="43"/>
      <c r="TPW393" s="43"/>
      <c r="TPX393" s="43"/>
      <c r="TPY393" s="43"/>
      <c r="TPZ393" s="43"/>
      <c r="TQA393" s="43"/>
      <c r="TQB393" s="43"/>
      <c r="TQC393" s="43"/>
      <c r="TQD393" s="43"/>
      <c r="TQE393" s="43"/>
      <c r="TQF393" s="43"/>
      <c r="TQG393" s="43"/>
      <c r="TQH393" s="43"/>
      <c r="TQI393" s="43"/>
      <c r="TQJ393" s="43"/>
      <c r="TQK393" s="43"/>
      <c r="TQL393" s="43"/>
      <c r="TQM393" s="43"/>
      <c r="TQN393" s="43"/>
      <c r="TQO393" s="43"/>
      <c r="TQP393" s="43"/>
      <c r="TQQ393" s="43"/>
      <c r="TQR393" s="43"/>
      <c r="TQS393" s="43"/>
      <c r="TQT393" s="43"/>
      <c r="TQU393" s="43"/>
      <c r="TQV393" s="43"/>
      <c r="TQW393" s="43"/>
      <c r="TQX393" s="43"/>
      <c r="TQY393" s="43"/>
      <c r="TQZ393" s="43"/>
      <c r="TRA393" s="43"/>
      <c r="TRB393" s="43"/>
      <c r="TRC393" s="43"/>
      <c r="TRD393" s="43"/>
      <c r="TRE393" s="43"/>
      <c r="TRF393" s="43"/>
      <c r="TRG393" s="43"/>
      <c r="TRH393" s="43"/>
      <c r="TRI393" s="43"/>
      <c r="TRJ393" s="43"/>
      <c r="TRK393" s="43"/>
      <c r="TRL393" s="43"/>
      <c r="TRM393" s="43"/>
      <c r="TRN393" s="43"/>
      <c r="TRO393" s="43"/>
      <c r="TRP393" s="43"/>
      <c r="TRQ393" s="43"/>
      <c r="TRR393" s="43"/>
      <c r="TRS393" s="43"/>
      <c r="TRT393" s="43"/>
      <c r="TRU393" s="43"/>
      <c r="TRV393" s="43"/>
      <c r="TRW393" s="43"/>
      <c r="TRX393" s="43"/>
      <c r="TRY393" s="43"/>
      <c r="TRZ393" s="43"/>
      <c r="TSA393" s="43"/>
      <c r="TSB393" s="43"/>
      <c r="TSC393" s="43"/>
      <c r="TSD393" s="43"/>
      <c r="TSE393" s="43"/>
      <c r="TSF393" s="43"/>
      <c r="TSG393" s="43"/>
      <c r="TSH393" s="43"/>
      <c r="TSI393" s="43"/>
      <c r="TSJ393" s="43"/>
      <c r="TSK393" s="43"/>
      <c r="TSL393" s="43"/>
      <c r="TSM393" s="43"/>
      <c r="TSN393" s="43"/>
      <c r="TSO393" s="43"/>
      <c r="TSP393" s="43"/>
      <c r="TSQ393" s="43"/>
      <c r="TSR393" s="43"/>
      <c r="TSS393" s="43"/>
      <c r="TST393" s="43"/>
      <c r="TSU393" s="43"/>
      <c r="TSV393" s="43"/>
      <c r="TSW393" s="43"/>
      <c r="TSX393" s="43"/>
      <c r="TSY393" s="43"/>
      <c r="TSZ393" s="43"/>
      <c r="TTA393" s="43"/>
      <c r="TTB393" s="43"/>
      <c r="TTC393" s="43"/>
      <c r="TTD393" s="43"/>
      <c r="TTE393" s="43"/>
      <c r="TTF393" s="43"/>
      <c r="TTG393" s="43"/>
      <c r="TTH393" s="43"/>
      <c r="TTI393" s="43"/>
      <c r="TTJ393" s="43"/>
      <c r="TTK393" s="43"/>
      <c r="TTL393" s="43"/>
      <c r="TTM393" s="43"/>
      <c r="TTN393" s="43"/>
      <c r="TTO393" s="43"/>
      <c r="TTP393" s="43"/>
      <c r="TTQ393" s="43"/>
      <c r="TTR393" s="43"/>
      <c r="TTS393" s="43"/>
      <c r="TTT393" s="43"/>
      <c r="TTU393" s="43"/>
      <c r="TTV393" s="43"/>
      <c r="TTW393" s="43"/>
      <c r="TTX393" s="43"/>
      <c r="TTY393" s="43"/>
      <c r="TTZ393" s="43"/>
      <c r="TUA393" s="43"/>
      <c r="TUB393" s="43"/>
      <c r="TUC393" s="43"/>
      <c r="TUD393" s="43"/>
      <c r="TUE393" s="43"/>
      <c r="TUF393" s="43"/>
      <c r="TUG393" s="43"/>
      <c r="TUH393" s="43"/>
      <c r="TUI393" s="43"/>
      <c r="TUJ393" s="43"/>
      <c r="TUK393" s="43"/>
      <c r="TUL393" s="43"/>
      <c r="TUM393" s="43"/>
      <c r="TUN393" s="43"/>
      <c r="TUO393" s="43"/>
      <c r="TUP393" s="43"/>
      <c r="TUQ393" s="43"/>
      <c r="TUR393" s="43"/>
      <c r="TUS393" s="43"/>
      <c r="TUT393" s="43"/>
      <c r="TUU393" s="43"/>
      <c r="TUV393" s="43"/>
      <c r="TUW393" s="43"/>
      <c r="TUX393" s="43"/>
      <c r="TUY393" s="43"/>
      <c r="TUZ393" s="43"/>
      <c r="TVA393" s="43"/>
      <c r="TVB393" s="43"/>
      <c r="TVC393" s="43"/>
      <c r="TVD393" s="43"/>
      <c r="TVE393" s="43"/>
      <c r="TVF393" s="43"/>
      <c r="TVG393" s="43"/>
      <c r="TVH393" s="43"/>
      <c r="TVI393" s="43"/>
      <c r="TVJ393" s="43"/>
      <c r="TVK393" s="43"/>
      <c r="TVL393" s="43"/>
      <c r="TVM393" s="43"/>
      <c r="TVN393" s="43"/>
      <c r="TVO393" s="43"/>
      <c r="TVP393" s="43"/>
      <c r="TVQ393" s="43"/>
      <c r="TVR393" s="43"/>
      <c r="TVS393" s="43"/>
      <c r="TVT393" s="43"/>
      <c r="TVU393" s="43"/>
      <c r="TVV393" s="43"/>
      <c r="TVW393" s="43"/>
      <c r="TVX393" s="43"/>
      <c r="TVY393" s="43"/>
      <c r="TVZ393" s="43"/>
      <c r="TWA393" s="43"/>
      <c r="TWB393" s="43"/>
      <c r="TWC393" s="43"/>
      <c r="TWD393" s="43"/>
      <c r="TWE393" s="43"/>
      <c r="TWF393" s="43"/>
      <c r="TWG393" s="43"/>
      <c r="TWH393" s="43"/>
      <c r="TWI393" s="43"/>
      <c r="TWJ393" s="43"/>
      <c r="TWK393" s="43"/>
      <c r="TWL393" s="43"/>
      <c r="TWM393" s="43"/>
      <c r="TWN393" s="43"/>
      <c r="TWO393" s="43"/>
      <c r="TWP393" s="43"/>
      <c r="TWQ393" s="43"/>
      <c r="TWR393" s="43"/>
      <c r="TWS393" s="43"/>
      <c r="TWT393" s="43"/>
      <c r="TWU393" s="43"/>
      <c r="TWV393" s="43"/>
      <c r="TWW393" s="43"/>
      <c r="TWX393" s="43"/>
      <c r="TWY393" s="43"/>
      <c r="TWZ393" s="43"/>
      <c r="TXA393" s="43"/>
      <c r="TXB393" s="43"/>
      <c r="TXC393" s="43"/>
      <c r="TXD393" s="43"/>
      <c r="TXE393" s="43"/>
      <c r="TXF393" s="43"/>
      <c r="TXG393" s="43"/>
      <c r="TXH393" s="43"/>
      <c r="TXI393" s="43"/>
      <c r="TXJ393" s="43"/>
      <c r="TXK393" s="43"/>
      <c r="TXL393" s="43"/>
      <c r="TXM393" s="43"/>
      <c r="TXN393" s="43"/>
      <c r="TXO393" s="43"/>
      <c r="TXP393" s="43"/>
      <c r="TXQ393" s="43"/>
      <c r="TXR393" s="43"/>
      <c r="TXS393" s="43"/>
      <c r="TXT393" s="43"/>
      <c r="TXU393" s="43"/>
      <c r="TXV393" s="43"/>
      <c r="TXW393" s="43"/>
      <c r="TXX393" s="43"/>
      <c r="TXY393" s="43"/>
      <c r="TXZ393" s="43"/>
      <c r="TYA393" s="43"/>
      <c r="TYB393" s="43"/>
      <c r="TYC393" s="43"/>
      <c r="TYD393" s="43"/>
      <c r="TYE393" s="43"/>
      <c r="TYF393" s="43"/>
      <c r="TYG393" s="43"/>
      <c r="TYH393" s="43"/>
      <c r="TYI393" s="43"/>
      <c r="TYJ393" s="43"/>
      <c r="TYK393" s="43"/>
      <c r="TYL393" s="43"/>
      <c r="TYM393" s="43"/>
      <c r="TYN393" s="43"/>
      <c r="TYO393" s="43"/>
      <c r="TYP393" s="43"/>
      <c r="TYQ393" s="43"/>
      <c r="TYR393" s="43"/>
      <c r="TYS393" s="43"/>
      <c r="TYT393" s="43"/>
      <c r="TYU393" s="43"/>
      <c r="TYV393" s="43"/>
      <c r="TYW393" s="43"/>
      <c r="TYX393" s="43"/>
      <c r="TYY393" s="43"/>
      <c r="TYZ393" s="43"/>
      <c r="TZA393" s="43"/>
      <c r="TZB393" s="43"/>
      <c r="TZC393" s="43"/>
      <c r="TZD393" s="43"/>
      <c r="TZE393" s="43"/>
      <c r="TZF393" s="43"/>
      <c r="TZG393" s="43"/>
      <c r="TZH393" s="43"/>
      <c r="TZI393" s="43"/>
      <c r="TZJ393" s="43"/>
      <c r="TZK393" s="43"/>
      <c r="TZL393" s="43"/>
      <c r="TZM393" s="43"/>
      <c r="TZN393" s="43"/>
      <c r="TZO393" s="43"/>
      <c r="TZP393" s="43"/>
      <c r="TZQ393" s="43"/>
      <c r="TZR393" s="43"/>
      <c r="TZS393" s="43"/>
      <c r="TZT393" s="43"/>
      <c r="TZU393" s="43"/>
      <c r="TZV393" s="43"/>
      <c r="TZW393" s="43"/>
      <c r="TZX393" s="43"/>
      <c r="TZY393" s="43"/>
      <c r="TZZ393" s="43"/>
      <c r="UAA393" s="43"/>
      <c r="UAB393" s="43"/>
      <c r="UAC393" s="43"/>
      <c r="UAD393" s="43"/>
      <c r="UAE393" s="43"/>
      <c r="UAF393" s="43"/>
      <c r="UAG393" s="43"/>
      <c r="UAH393" s="43"/>
      <c r="UAI393" s="43"/>
      <c r="UAJ393" s="43"/>
      <c r="UAK393" s="43"/>
      <c r="UAL393" s="43"/>
      <c r="UAM393" s="43"/>
      <c r="UAN393" s="43"/>
      <c r="UAO393" s="43"/>
      <c r="UAP393" s="43"/>
      <c r="UAQ393" s="43"/>
      <c r="UAR393" s="43"/>
      <c r="UAS393" s="43"/>
      <c r="UAT393" s="43"/>
      <c r="UAU393" s="43"/>
      <c r="UAV393" s="43"/>
      <c r="UAW393" s="43"/>
      <c r="UAX393" s="43"/>
      <c r="UAY393" s="43"/>
      <c r="UAZ393" s="43"/>
      <c r="UBA393" s="43"/>
      <c r="UBB393" s="43"/>
      <c r="UBC393" s="43"/>
      <c r="UBD393" s="43"/>
      <c r="UBE393" s="43"/>
      <c r="UBF393" s="43"/>
      <c r="UBG393" s="43"/>
      <c r="UBH393" s="43"/>
      <c r="UBI393" s="43"/>
      <c r="UBJ393" s="43"/>
      <c r="UBK393" s="43"/>
      <c r="UBL393" s="43"/>
      <c r="UBM393" s="43"/>
      <c r="UBN393" s="43"/>
      <c r="UBO393" s="43"/>
      <c r="UBP393" s="43"/>
      <c r="UBQ393" s="43"/>
      <c r="UBR393" s="43"/>
      <c r="UBS393" s="43"/>
      <c r="UBT393" s="43"/>
      <c r="UBU393" s="43"/>
      <c r="UBV393" s="43"/>
      <c r="UBW393" s="43"/>
      <c r="UBX393" s="43"/>
      <c r="UBY393" s="43"/>
      <c r="UBZ393" s="43"/>
      <c r="UCA393" s="43"/>
      <c r="UCB393" s="43"/>
      <c r="UCC393" s="43"/>
      <c r="UCD393" s="43"/>
      <c r="UCE393" s="43"/>
      <c r="UCF393" s="43"/>
      <c r="UCG393" s="43"/>
      <c r="UCH393" s="43"/>
      <c r="UCI393" s="43"/>
      <c r="UCJ393" s="43"/>
      <c r="UCK393" s="43"/>
      <c r="UCL393" s="43"/>
      <c r="UCM393" s="43"/>
      <c r="UCN393" s="43"/>
      <c r="UCO393" s="43"/>
      <c r="UCP393" s="43"/>
      <c r="UCQ393" s="43"/>
      <c r="UCR393" s="43"/>
      <c r="UCS393" s="43"/>
      <c r="UCT393" s="43"/>
      <c r="UCU393" s="43"/>
      <c r="UCV393" s="43"/>
      <c r="UCW393" s="43"/>
      <c r="UCX393" s="43"/>
      <c r="UCY393" s="43"/>
      <c r="UCZ393" s="43"/>
      <c r="UDA393" s="43"/>
      <c r="UDB393" s="43"/>
      <c r="UDC393" s="43"/>
      <c r="UDD393" s="43"/>
      <c r="UDE393" s="43"/>
      <c r="UDF393" s="43"/>
      <c r="UDG393" s="43"/>
      <c r="UDH393" s="43"/>
      <c r="UDI393" s="43"/>
      <c r="UDJ393" s="43"/>
      <c r="UDK393" s="43"/>
      <c r="UDL393" s="43"/>
      <c r="UDM393" s="43"/>
      <c r="UDN393" s="43"/>
      <c r="UDO393" s="43"/>
      <c r="UDP393" s="43"/>
      <c r="UDQ393" s="43"/>
      <c r="UDR393" s="43"/>
      <c r="UDS393" s="43"/>
      <c r="UDT393" s="43"/>
      <c r="UDU393" s="43"/>
      <c r="UDV393" s="43"/>
      <c r="UDW393" s="43"/>
      <c r="UDX393" s="43"/>
      <c r="UDY393" s="43"/>
      <c r="UDZ393" s="43"/>
      <c r="UEA393" s="43"/>
      <c r="UEB393" s="43"/>
      <c r="UEC393" s="43"/>
      <c r="UED393" s="43"/>
      <c r="UEE393" s="43"/>
      <c r="UEF393" s="43"/>
      <c r="UEG393" s="43"/>
      <c r="UEH393" s="43"/>
      <c r="UEI393" s="43"/>
      <c r="UEJ393" s="43"/>
      <c r="UEK393" s="43"/>
      <c r="UEL393" s="43"/>
      <c r="UEM393" s="43"/>
      <c r="UEN393" s="43"/>
      <c r="UEO393" s="43"/>
      <c r="UEP393" s="43"/>
      <c r="UEQ393" s="43"/>
      <c r="UER393" s="43"/>
      <c r="UES393" s="43"/>
      <c r="UET393" s="43"/>
      <c r="UEU393" s="43"/>
      <c r="UEV393" s="43"/>
      <c r="UEW393" s="43"/>
      <c r="UEX393" s="43"/>
      <c r="UEY393" s="43"/>
      <c r="UEZ393" s="43"/>
      <c r="UFA393" s="43"/>
      <c r="UFB393" s="43"/>
      <c r="UFC393" s="43"/>
      <c r="UFD393" s="43"/>
      <c r="UFE393" s="43"/>
      <c r="UFF393" s="43"/>
      <c r="UFG393" s="43"/>
      <c r="UFH393" s="43"/>
      <c r="UFI393" s="43"/>
      <c r="UFJ393" s="43"/>
      <c r="UFK393" s="43"/>
      <c r="UFL393" s="43"/>
      <c r="UFM393" s="43"/>
      <c r="UFN393" s="43"/>
      <c r="UFO393" s="43"/>
      <c r="UFP393" s="43"/>
      <c r="UFQ393" s="43"/>
      <c r="UFR393" s="43"/>
      <c r="UFS393" s="43"/>
      <c r="UFT393" s="43"/>
      <c r="UFU393" s="43"/>
      <c r="UFV393" s="43"/>
      <c r="UFW393" s="43"/>
      <c r="UFX393" s="43"/>
      <c r="UFY393" s="43"/>
      <c r="UFZ393" s="43"/>
      <c r="UGA393" s="43"/>
      <c r="UGB393" s="43"/>
      <c r="UGC393" s="43"/>
      <c r="UGD393" s="43"/>
      <c r="UGE393" s="43"/>
      <c r="UGF393" s="43"/>
      <c r="UGG393" s="43"/>
      <c r="UGH393" s="43"/>
      <c r="UGI393" s="43"/>
      <c r="UGJ393" s="43"/>
      <c r="UGK393" s="43"/>
      <c r="UGL393" s="43"/>
      <c r="UGM393" s="43"/>
      <c r="UGN393" s="43"/>
      <c r="UGO393" s="43"/>
      <c r="UGP393" s="43"/>
      <c r="UGQ393" s="43"/>
      <c r="UGR393" s="43"/>
      <c r="UGS393" s="43"/>
      <c r="UGT393" s="43"/>
      <c r="UGU393" s="43"/>
      <c r="UGV393" s="43"/>
      <c r="UGW393" s="43"/>
      <c r="UGX393" s="43"/>
      <c r="UGY393" s="43"/>
      <c r="UGZ393" s="43"/>
      <c r="UHA393" s="43"/>
      <c r="UHB393" s="43"/>
      <c r="UHC393" s="43"/>
      <c r="UHD393" s="43"/>
      <c r="UHE393" s="43"/>
      <c r="UHF393" s="43"/>
      <c r="UHG393" s="43"/>
      <c r="UHH393" s="43"/>
      <c r="UHI393" s="43"/>
      <c r="UHJ393" s="43"/>
      <c r="UHK393" s="43"/>
      <c r="UHL393" s="43"/>
      <c r="UHM393" s="43"/>
      <c r="UHN393" s="43"/>
      <c r="UHO393" s="43"/>
      <c r="UHP393" s="43"/>
      <c r="UHQ393" s="43"/>
      <c r="UHR393" s="43"/>
      <c r="UHS393" s="43"/>
      <c r="UHT393" s="43"/>
      <c r="UHU393" s="43"/>
      <c r="UHV393" s="43"/>
      <c r="UHW393" s="43"/>
      <c r="UHX393" s="43"/>
      <c r="UHY393" s="43"/>
      <c r="UHZ393" s="43"/>
      <c r="UIA393" s="43"/>
      <c r="UIB393" s="43"/>
      <c r="UIC393" s="43"/>
      <c r="UID393" s="43"/>
      <c r="UIE393" s="43"/>
      <c r="UIF393" s="43"/>
      <c r="UIG393" s="43"/>
      <c r="UIH393" s="43"/>
      <c r="UII393" s="43"/>
      <c r="UIJ393" s="43"/>
      <c r="UIK393" s="43"/>
      <c r="UIL393" s="43"/>
      <c r="UIM393" s="43"/>
      <c r="UIN393" s="43"/>
      <c r="UIO393" s="43"/>
      <c r="UIP393" s="43"/>
      <c r="UIQ393" s="43"/>
      <c r="UIR393" s="43"/>
      <c r="UIS393" s="43"/>
      <c r="UIT393" s="43"/>
      <c r="UIU393" s="43"/>
      <c r="UIV393" s="43"/>
      <c r="UIW393" s="43"/>
      <c r="UIX393" s="43"/>
      <c r="UIY393" s="43"/>
      <c r="UIZ393" s="43"/>
      <c r="UJA393" s="43"/>
      <c r="UJB393" s="43"/>
      <c r="UJC393" s="43"/>
      <c r="UJD393" s="43"/>
      <c r="UJE393" s="43"/>
      <c r="UJF393" s="43"/>
      <c r="UJG393" s="43"/>
      <c r="UJH393" s="43"/>
      <c r="UJI393" s="43"/>
      <c r="UJJ393" s="43"/>
      <c r="UJK393" s="43"/>
      <c r="UJL393" s="43"/>
      <c r="UJM393" s="43"/>
      <c r="UJN393" s="43"/>
      <c r="UJO393" s="43"/>
      <c r="UJP393" s="43"/>
      <c r="UJQ393" s="43"/>
      <c r="UJR393" s="43"/>
      <c r="UJS393" s="43"/>
      <c r="UJT393" s="43"/>
      <c r="UJU393" s="43"/>
      <c r="UJV393" s="43"/>
      <c r="UJW393" s="43"/>
      <c r="UJX393" s="43"/>
      <c r="UJY393" s="43"/>
      <c r="UJZ393" s="43"/>
      <c r="UKA393" s="43"/>
      <c r="UKB393" s="43"/>
      <c r="UKC393" s="43"/>
      <c r="UKD393" s="43"/>
      <c r="UKE393" s="43"/>
      <c r="UKF393" s="43"/>
      <c r="UKG393" s="43"/>
      <c r="UKH393" s="43"/>
      <c r="UKI393" s="43"/>
      <c r="UKJ393" s="43"/>
      <c r="UKK393" s="43"/>
      <c r="UKL393" s="43"/>
      <c r="UKM393" s="43"/>
      <c r="UKN393" s="43"/>
      <c r="UKO393" s="43"/>
      <c r="UKP393" s="43"/>
      <c r="UKQ393" s="43"/>
      <c r="UKR393" s="43"/>
      <c r="UKS393" s="43"/>
      <c r="UKT393" s="43"/>
      <c r="UKU393" s="43"/>
      <c r="UKV393" s="43"/>
      <c r="UKW393" s="43"/>
      <c r="UKX393" s="43"/>
      <c r="UKY393" s="43"/>
      <c r="UKZ393" s="43"/>
      <c r="ULA393" s="43"/>
      <c r="ULB393" s="43"/>
      <c r="ULC393" s="43"/>
      <c r="ULD393" s="43"/>
      <c r="ULE393" s="43"/>
      <c r="ULF393" s="43"/>
      <c r="ULG393" s="43"/>
      <c r="ULH393" s="43"/>
      <c r="ULI393" s="43"/>
      <c r="ULJ393" s="43"/>
      <c r="ULK393" s="43"/>
      <c r="ULL393" s="43"/>
      <c r="ULM393" s="43"/>
      <c r="ULN393" s="43"/>
      <c r="ULO393" s="43"/>
      <c r="ULP393" s="43"/>
      <c r="ULQ393" s="43"/>
      <c r="ULR393" s="43"/>
      <c r="ULS393" s="43"/>
      <c r="ULT393" s="43"/>
      <c r="ULU393" s="43"/>
      <c r="ULV393" s="43"/>
      <c r="ULW393" s="43"/>
      <c r="ULX393" s="43"/>
      <c r="ULY393" s="43"/>
      <c r="ULZ393" s="43"/>
      <c r="UMA393" s="43"/>
      <c r="UMB393" s="43"/>
      <c r="UMC393" s="43"/>
      <c r="UMD393" s="43"/>
      <c r="UME393" s="43"/>
      <c r="UMF393" s="43"/>
      <c r="UMG393" s="43"/>
      <c r="UMH393" s="43"/>
      <c r="UMI393" s="43"/>
      <c r="UMJ393" s="43"/>
      <c r="UMK393" s="43"/>
      <c r="UML393" s="43"/>
      <c r="UMM393" s="43"/>
      <c r="UMN393" s="43"/>
      <c r="UMO393" s="43"/>
      <c r="UMP393" s="43"/>
      <c r="UMQ393" s="43"/>
      <c r="UMR393" s="43"/>
      <c r="UMS393" s="43"/>
      <c r="UMT393" s="43"/>
      <c r="UMU393" s="43"/>
      <c r="UMV393" s="43"/>
      <c r="UMW393" s="43"/>
      <c r="UMX393" s="43"/>
      <c r="UMY393" s="43"/>
      <c r="UMZ393" s="43"/>
      <c r="UNA393" s="43"/>
      <c r="UNB393" s="43"/>
      <c r="UNC393" s="43"/>
      <c r="UND393" s="43"/>
      <c r="UNE393" s="43"/>
      <c r="UNF393" s="43"/>
      <c r="UNG393" s="43"/>
      <c r="UNH393" s="43"/>
      <c r="UNI393" s="43"/>
      <c r="UNJ393" s="43"/>
      <c r="UNK393" s="43"/>
      <c r="UNL393" s="43"/>
      <c r="UNM393" s="43"/>
      <c r="UNN393" s="43"/>
      <c r="UNO393" s="43"/>
      <c r="UNP393" s="43"/>
      <c r="UNQ393" s="43"/>
      <c r="UNR393" s="43"/>
      <c r="UNS393" s="43"/>
      <c r="UNT393" s="43"/>
      <c r="UNU393" s="43"/>
      <c r="UNV393" s="43"/>
      <c r="UNW393" s="43"/>
      <c r="UNX393" s="43"/>
      <c r="UNY393" s="43"/>
      <c r="UNZ393" s="43"/>
      <c r="UOA393" s="43"/>
      <c r="UOB393" s="43"/>
      <c r="UOC393" s="43"/>
      <c r="UOD393" s="43"/>
      <c r="UOE393" s="43"/>
      <c r="UOF393" s="43"/>
      <c r="UOG393" s="43"/>
      <c r="UOH393" s="43"/>
      <c r="UOI393" s="43"/>
      <c r="UOJ393" s="43"/>
      <c r="UOK393" s="43"/>
      <c r="UOL393" s="43"/>
      <c r="UOM393" s="43"/>
      <c r="UON393" s="43"/>
      <c r="UOO393" s="43"/>
      <c r="UOP393" s="43"/>
      <c r="UOQ393" s="43"/>
      <c r="UOR393" s="43"/>
      <c r="UOS393" s="43"/>
      <c r="UOT393" s="43"/>
      <c r="UOU393" s="43"/>
      <c r="UOV393" s="43"/>
      <c r="UOW393" s="43"/>
      <c r="UOX393" s="43"/>
      <c r="UOY393" s="43"/>
      <c r="UOZ393" s="43"/>
      <c r="UPA393" s="43"/>
      <c r="UPB393" s="43"/>
      <c r="UPC393" s="43"/>
      <c r="UPD393" s="43"/>
      <c r="UPE393" s="43"/>
      <c r="UPF393" s="43"/>
      <c r="UPG393" s="43"/>
      <c r="UPH393" s="43"/>
      <c r="UPI393" s="43"/>
      <c r="UPJ393" s="43"/>
      <c r="UPK393" s="43"/>
      <c r="UPL393" s="43"/>
      <c r="UPM393" s="43"/>
      <c r="UPN393" s="43"/>
      <c r="UPO393" s="43"/>
      <c r="UPP393" s="43"/>
      <c r="UPQ393" s="43"/>
      <c r="UPR393" s="43"/>
      <c r="UPS393" s="43"/>
      <c r="UPT393" s="43"/>
      <c r="UPU393" s="43"/>
      <c r="UPV393" s="43"/>
      <c r="UPW393" s="43"/>
      <c r="UPX393" s="43"/>
      <c r="UPY393" s="43"/>
      <c r="UPZ393" s="43"/>
      <c r="UQA393" s="43"/>
      <c r="UQB393" s="43"/>
      <c r="UQC393" s="43"/>
      <c r="UQD393" s="43"/>
      <c r="UQE393" s="43"/>
      <c r="UQF393" s="43"/>
      <c r="UQG393" s="43"/>
      <c r="UQH393" s="43"/>
      <c r="UQI393" s="43"/>
      <c r="UQJ393" s="43"/>
      <c r="UQK393" s="43"/>
      <c r="UQL393" s="43"/>
      <c r="UQM393" s="43"/>
      <c r="UQN393" s="43"/>
      <c r="UQO393" s="43"/>
      <c r="UQP393" s="43"/>
      <c r="UQQ393" s="43"/>
      <c r="UQR393" s="43"/>
      <c r="UQS393" s="43"/>
      <c r="UQT393" s="43"/>
      <c r="UQU393" s="43"/>
      <c r="UQV393" s="43"/>
      <c r="UQW393" s="43"/>
      <c r="UQX393" s="43"/>
      <c r="UQY393" s="43"/>
      <c r="UQZ393" s="43"/>
      <c r="URA393" s="43"/>
      <c r="URB393" s="43"/>
      <c r="URC393" s="43"/>
      <c r="URD393" s="43"/>
      <c r="URE393" s="43"/>
      <c r="URF393" s="43"/>
      <c r="URG393" s="43"/>
      <c r="URH393" s="43"/>
      <c r="URI393" s="43"/>
      <c r="URJ393" s="43"/>
      <c r="URK393" s="43"/>
      <c r="URL393" s="43"/>
      <c r="URM393" s="43"/>
      <c r="URN393" s="43"/>
      <c r="URO393" s="43"/>
      <c r="URP393" s="43"/>
      <c r="URQ393" s="43"/>
      <c r="URR393" s="43"/>
      <c r="URS393" s="43"/>
      <c r="URT393" s="43"/>
      <c r="URU393" s="43"/>
      <c r="URV393" s="43"/>
      <c r="URW393" s="43"/>
      <c r="URX393" s="43"/>
      <c r="URY393" s="43"/>
      <c r="URZ393" s="43"/>
      <c r="USA393" s="43"/>
      <c r="USB393" s="43"/>
      <c r="USC393" s="43"/>
      <c r="USD393" s="43"/>
      <c r="USE393" s="43"/>
      <c r="USF393" s="43"/>
      <c r="USG393" s="43"/>
      <c r="USH393" s="43"/>
      <c r="USI393" s="43"/>
      <c r="USJ393" s="43"/>
      <c r="USK393" s="43"/>
      <c r="USL393" s="43"/>
      <c r="USM393" s="43"/>
      <c r="USN393" s="43"/>
      <c r="USO393" s="43"/>
      <c r="USP393" s="43"/>
      <c r="USQ393" s="43"/>
      <c r="USR393" s="43"/>
      <c r="USS393" s="43"/>
      <c r="UST393" s="43"/>
      <c r="USU393" s="43"/>
      <c r="USV393" s="43"/>
      <c r="USW393" s="43"/>
      <c r="USX393" s="43"/>
      <c r="USY393" s="43"/>
      <c r="USZ393" s="43"/>
      <c r="UTA393" s="43"/>
      <c r="UTB393" s="43"/>
      <c r="UTC393" s="43"/>
      <c r="UTD393" s="43"/>
      <c r="UTE393" s="43"/>
      <c r="UTF393" s="43"/>
      <c r="UTG393" s="43"/>
      <c r="UTH393" s="43"/>
      <c r="UTI393" s="43"/>
      <c r="UTJ393" s="43"/>
      <c r="UTK393" s="43"/>
      <c r="UTL393" s="43"/>
      <c r="UTM393" s="43"/>
      <c r="UTN393" s="43"/>
      <c r="UTO393" s="43"/>
      <c r="UTP393" s="43"/>
      <c r="UTQ393" s="43"/>
      <c r="UTR393" s="43"/>
      <c r="UTS393" s="43"/>
      <c r="UTT393" s="43"/>
      <c r="UTU393" s="43"/>
      <c r="UTV393" s="43"/>
      <c r="UTW393" s="43"/>
      <c r="UTX393" s="43"/>
      <c r="UTY393" s="43"/>
      <c r="UTZ393" s="43"/>
      <c r="UUA393" s="43"/>
      <c r="UUB393" s="43"/>
      <c r="UUC393" s="43"/>
      <c r="UUD393" s="43"/>
      <c r="UUE393" s="43"/>
      <c r="UUF393" s="43"/>
      <c r="UUG393" s="43"/>
      <c r="UUH393" s="43"/>
      <c r="UUI393" s="43"/>
      <c r="UUJ393" s="43"/>
      <c r="UUK393" s="43"/>
      <c r="UUL393" s="43"/>
      <c r="UUM393" s="43"/>
      <c r="UUN393" s="43"/>
      <c r="UUO393" s="43"/>
      <c r="UUP393" s="43"/>
      <c r="UUQ393" s="43"/>
      <c r="UUR393" s="43"/>
      <c r="UUS393" s="43"/>
      <c r="UUT393" s="43"/>
      <c r="UUU393" s="43"/>
      <c r="UUV393" s="43"/>
      <c r="UUW393" s="43"/>
      <c r="UUX393" s="43"/>
      <c r="UUY393" s="43"/>
      <c r="UUZ393" s="43"/>
      <c r="UVA393" s="43"/>
      <c r="UVB393" s="43"/>
      <c r="UVC393" s="43"/>
      <c r="UVD393" s="43"/>
      <c r="UVE393" s="43"/>
      <c r="UVF393" s="43"/>
      <c r="UVG393" s="43"/>
      <c r="UVH393" s="43"/>
      <c r="UVI393" s="43"/>
      <c r="UVJ393" s="43"/>
      <c r="UVK393" s="43"/>
      <c r="UVL393" s="43"/>
      <c r="UVM393" s="43"/>
      <c r="UVN393" s="43"/>
      <c r="UVO393" s="43"/>
      <c r="UVP393" s="43"/>
      <c r="UVQ393" s="43"/>
      <c r="UVR393" s="43"/>
      <c r="UVS393" s="43"/>
      <c r="UVT393" s="43"/>
      <c r="UVU393" s="43"/>
      <c r="UVV393" s="43"/>
      <c r="UVW393" s="43"/>
      <c r="UVX393" s="43"/>
      <c r="UVY393" s="43"/>
      <c r="UVZ393" s="43"/>
      <c r="UWA393" s="43"/>
      <c r="UWB393" s="43"/>
      <c r="UWC393" s="43"/>
      <c r="UWD393" s="43"/>
      <c r="UWE393" s="43"/>
      <c r="UWF393" s="43"/>
      <c r="UWG393" s="43"/>
      <c r="UWH393" s="43"/>
      <c r="UWI393" s="43"/>
      <c r="UWJ393" s="43"/>
      <c r="UWK393" s="43"/>
      <c r="UWL393" s="43"/>
      <c r="UWM393" s="43"/>
      <c r="UWN393" s="43"/>
      <c r="UWO393" s="43"/>
      <c r="UWP393" s="43"/>
      <c r="UWQ393" s="43"/>
      <c r="UWR393" s="43"/>
      <c r="UWS393" s="43"/>
      <c r="UWT393" s="43"/>
      <c r="UWU393" s="43"/>
      <c r="UWV393" s="43"/>
      <c r="UWW393" s="43"/>
      <c r="UWX393" s="43"/>
      <c r="UWY393" s="43"/>
      <c r="UWZ393" s="43"/>
      <c r="UXA393" s="43"/>
      <c r="UXB393" s="43"/>
      <c r="UXC393" s="43"/>
      <c r="UXD393" s="43"/>
      <c r="UXE393" s="43"/>
      <c r="UXF393" s="43"/>
      <c r="UXG393" s="43"/>
      <c r="UXH393" s="43"/>
      <c r="UXI393" s="43"/>
      <c r="UXJ393" s="43"/>
      <c r="UXK393" s="43"/>
      <c r="UXL393" s="43"/>
      <c r="UXM393" s="43"/>
      <c r="UXN393" s="43"/>
      <c r="UXO393" s="43"/>
      <c r="UXP393" s="43"/>
      <c r="UXQ393" s="43"/>
      <c r="UXR393" s="43"/>
      <c r="UXS393" s="43"/>
      <c r="UXT393" s="43"/>
      <c r="UXU393" s="43"/>
      <c r="UXV393" s="43"/>
      <c r="UXW393" s="43"/>
      <c r="UXX393" s="43"/>
      <c r="UXY393" s="43"/>
      <c r="UXZ393" s="43"/>
      <c r="UYA393" s="43"/>
      <c r="UYB393" s="43"/>
      <c r="UYC393" s="43"/>
      <c r="UYD393" s="43"/>
      <c r="UYE393" s="43"/>
      <c r="UYF393" s="43"/>
      <c r="UYG393" s="43"/>
      <c r="UYH393" s="43"/>
      <c r="UYI393" s="43"/>
      <c r="UYJ393" s="43"/>
      <c r="UYK393" s="43"/>
      <c r="UYL393" s="43"/>
      <c r="UYM393" s="43"/>
      <c r="UYN393" s="43"/>
      <c r="UYO393" s="43"/>
      <c r="UYP393" s="43"/>
      <c r="UYQ393" s="43"/>
      <c r="UYR393" s="43"/>
      <c r="UYS393" s="43"/>
      <c r="UYT393" s="43"/>
      <c r="UYU393" s="43"/>
      <c r="UYV393" s="43"/>
      <c r="UYW393" s="43"/>
      <c r="UYX393" s="43"/>
      <c r="UYY393" s="43"/>
      <c r="UYZ393" s="43"/>
      <c r="UZA393" s="43"/>
      <c r="UZB393" s="43"/>
      <c r="UZC393" s="43"/>
      <c r="UZD393" s="43"/>
      <c r="UZE393" s="43"/>
      <c r="UZF393" s="43"/>
      <c r="UZG393" s="43"/>
      <c r="UZH393" s="43"/>
      <c r="UZI393" s="43"/>
      <c r="UZJ393" s="43"/>
      <c r="UZK393" s="43"/>
      <c r="UZL393" s="43"/>
      <c r="UZM393" s="43"/>
      <c r="UZN393" s="43"/>
      <c r="UZO393" s="43"/>
      <c r="UZP393" s="43"/>
      <c r="UZQ393" s="43"/>
      <c r="UZR393" s="43"/>
      <c r="UZS393" s="43"/>
      <c r="UZT393" s="43"/>
      <c r="UZU393" s="43"/>
      <c r="UZV393" s="43"/>
      <c r="UZW393" s="43"/>
      <c r="UZX393" s="43"/>
      <c r="UZY393" s="43"/>
      <c r="UZZ393" s="43"/>
      <c r="VAA393" s="43"/>
      <c r="VAB393" s="43"/>
      <c r="VAC393" s="43"/>
      <c r="VAD393" s="43"/>
      <c r="VAE393" s="43"/>
      <c r="VAF393" s="43"/>
      <c r="VAG393" s="43"/>
      <c r="VAH393" s="43"/>
      <c r="VAI393" s="43"/>
      <c r="VAJ393" s="43"/>
      <c r="VAK393" s="43"/>
      <c r="VAL393" s="43"/>
      <c r="VAM393" s="43"/>
      <c r="VAN393" s="43"/>
      <c r="VAO393" s="43"/>
      <c r="VAP393" s="43"/>
      <c r="VAQ393" s="43"/>
      <c r="VAR393" s="43"/>
      <c r="VAS393" s="43"/>
      <c r="VAT393" s="43"/>
      <c r="VAU393" s="43"/>
      <c r="VAV393" s="43"/>
      <c r="VAW393" s="43"/>
      <c r="VAX393" s="43"/>
      <c r="VAY393" s="43"/>
      <c r="VAZ393" s="43"/>
      <c r="VBA393" s="43"/>
      <c r="VBB393" s="43"/>
      <c r="VBC393" s="43"/>
      <c r="VBD393" s="43"/>
      <c r="VBE393" s="43"/>
      <c r="VBF393" s="43"/>
      <c r="VBG393" s="43"/>
      <c r="VBH393" s="43"/>
      <c r="VBI393" s="43"/>
      <c r="VBJ393" s="43"/>
      <c r="VBK393" s="43"/>
      <c r="VBL393" s="43"/>
      <c r="VBM393" s="43"/>
      <c r="VBN393" s="43"/>
      <c r="VBO393" s="43"/>
      <c r="VBP393" s="43"/>
      <c r="VBQ393" s="43"/>
      <c r="VBR393" s="43"/>
      <c r="VBS393" s="43"/>
      <c r="VBT393" s="43"/>
      <c r="VBU393" s="43"/>
      <c r="VBV393" s="43"/>
      <c r="VBW393" s="43"/>
      <c r="VBX393" s="43"/>
      <c r="VBY393" s="43"/>
      <c r="VBZ393" s="43"/>
      <c r="VCA393" s="43"/>
      <c r="VCB393" s="43"/>
      <c r="VCC393" s="43"/>
      <c r="VCD393" s="43"/>
      <c r="VCE393" s="43"/>
      <c r="VCF393" s="43"/>
      <c r="VCG393" s="43"/>
      <c r="VCH393" s="43"/>
      <c r="VCI393" s="43"/>
      <c r="VCJ393" s="43"/>
      <c r="VCK393" s="43"/>
      <c r="VCL393" s="43"/>
      <c r="VCM393" s="43"/>
      <c r="VCN393" s="43"/>
      <c r="VCO393" s="43"/>
      <c r="VCP393" s="43"/>
      <c r="VCQ393" s="43"/>
      <c r="VCR393" s="43"/>
      <c r="VCS393" s="43"/>
      <c r="VCT393" s="43"/>
      <c r="VCU393" s="43"/>
      <c r="VCV393" s="43"/>
      <c r="VCW393" s="43"/>
      <c r="VCX393" s="43"/>
      <c r="VCY393" s="43"/>
      <c r="VCZ393" s="43"/>
      <c r="VDA393" s="43"/>
      <c r="VDB393" s="43"/>
      <c r="VDC393" s="43"/>
      <c r="VDD393" s="43"/>
      <c r="VDE393" s="43"/>
      <c r="VDF393" s="43"/>
      <c r="VDG393" s="43"/>
      <c r="VDH393" s="43"/>
      <c r="VDI393" s="43"/>
      <c r="VDJ393" s="43"/>
      <c r="VDK393" s="43"/>
      <c r="VDL393" s="43"/>
      <c r="VDM393" s="43"/>
      <c r="VDN393" s="43"/>
      <c r="VDO393" s="43"/>
      <c r="VDP393" s="43"/>
      <c r="VDQ393" s="43"/>
      <c r="VDR393" s="43"/>
      <c r="VDS393" s="43"/>
      <c r="VDT393" s="43"/>
      <c r="VDU393" s="43"/>
      <c r="VDV393" s="43"/>
      <c r="VDW393" s="43"/>
      <c r="VDX393" s="43"/>
      <c r="VDY393" s="43"/>
      <c r="VDZ393" s="43"/>
      <c r="VEA393" s="43"/>
      <c r="VEB393" s="43"/>
      <c r="VEC393" s="43"/>
      <c r="VED393" s="43"/>
      <c r="VEE393" s="43"/>
      <c r="VEF393" s="43"/>
      <c r="VEG393" s="43"/>
      <c r="VEH393" s="43"/>
      <c r="VEI393" s="43"/>
      <c r="VEJ393" s="43"/>
      <c r="VEK393" s="43"/>
      <c r="VEL393" s="43"/>
      <c r="VEM393" s="43"/>
      <c r="VEN393" s="43"/>
      <c r="VEO393" s="43"/>
      <c r="VEP393" s="43"/>
      <c r="VEQ393" s="43"/>
      <c r="VER393" s="43"/>
      <c r="VES393" s="43"/>
      <c r="VET393" s="43"/>
      <c r="VEU393" s="43"/>
      <c r="VEV393" s="43"/>
      <c r="VEW393" s="43"/>
      <c r="VEX393" s="43"/>
      <c r="VEY393" s="43"/>
      <c r="VEZ393" s="43"/>
      <c r="VFA393" s="43"/>
      <c r="VFB393" s="43"/>
      <c r="VFC393" s="43"/>
      <c r="VFD393" s="43"/>
      <c r="VFE393" s="43"/>
      <c r="VFF393" s="43"/>
      <c r="VFG393" s="43"/>
      <c r="VFH393" s="43"/>
      <c r="VFI393" s="43"/>
      <c r="VFJ393" s="43"/>
      <c r="VFK393" s="43"/>
      <c r="VFL393" s="43"/>
      <c r="VFM393" s="43"/>
      <c r="VFN393" s="43"/>
      <c r="VFO393" s="43"/>
      <c r="VFP393" s="43"/>
      <c r="VFQ393" s="43"/>
      <c r="VFR393" s="43"/>
      <c r="VFS393" s="43"/>
      <c r="VFT393" s="43"/>
      <c r="VFU393" s="43"/>
      <c r="VFV393" s="43"/>
      <c r="VFW393" s="43"/>
      <c r="VFX393" s="43"/>
      <c r="VFY393" s="43"/>
      <c r="VFZ393" s="43"/>
      <c r="VGA393" s="43"/>
      <c r="VGB393" s="43"/>
      <c r="VGC393" s="43"/>
      <c r="VGD393" s="43"/>
      <c r="VGE393" s="43"/>
      <c r="VGF393" s="43"/>
      <c r="VGG393" s="43"/>
      <c r="VGH393" s="43"/>
      <c r="VGI393" s="43"/>
      <c r="VGJ393" s="43"/>
      <c r="VGK393" s="43"/>
      <c r="VGL393" s="43"/>
      <c r="VGM393" s="43"/>
      <c r="VGN393" s="43"/>
      <c r="VGO393" s="43"/>
      <c r="VGP393" s="43"/>
      <c r="VGQ393" s="43"/>
      <c r="VGR393" s="43"/>
      <c r="VGS393" s="43"/>
      <c r="VGT393" s="43"/>
      <c r="VGU393" s="43"/>
      <c r="VGV393" s="43"/>
      <c r="VGW393" s="43"/>
      <c r="VGX393" s="43"/>
      <c r="VGY393" s="43"/>
      <c r="VGZ393" s="43"/>
      <c r="VHA393" s="43"/>
      <c r="VHB393" s="43"/>
      <c r="VHC393" s="43"/>
      <c r="VHD393" s="43"/>
      <c r="VHE393" s="43"/>
      <c r="VHF393" s="43"/>
      <c r="VHG393" s="43"/>
      <c r="VHH393" s="43"/>
      <c r="VHI393" s="43"/>
      <c r="VHJ393" s="43"/>
      <c r="VHK393" s="43"/>
      <c r="VHL393" s="43"/>
      <c r="VHM393" s="43"/>
      <c r="VHN393" s="43"/>
      <c r="VHO393" s="43"/>
      <c r="VHP393" s="43"/>
      <c r="VHQ393" s="43"/>
      <c r="VHR393" s="43"/>
      <c r="VHS393" s="43"/>
      <c r="VHT393" s="43"/>
      <c r="VHU393" s="43"/>
      <c r="VHV393" s="43"/>
      <c r="VHW393" s="43"/>
      <c r="VHX393" s="43"/>
      <c r="VHY393" s="43"/>
      <c r="VHZ393" s="43"/>
      <c r="VIA393" s="43"/>
      <c r="VIB393" s="43"/>
      <c r="VIC393" s="43"/>
      <c r="VID393" s="43"/>
      <c r="VIE393" s="43"/>
      <c r="VIF393" s="43"/>
      <c r="VIG393" s="43"/>
      <c r="VIH393" s="43"/>
      <c r="VII393" s="43"/>
      <c r="VIJ393" s="43"/>
      <c r="VIK393" s="43"/>
      <c r="VIL393" s="43"/>
      <c r="VIM393" s="43"/>
      <c r="VIN393" s="43"/>
      <c r="VIO393" s="43"/>
      <c r="VIP393" s="43"/>
      <c r="VIQ393" s="43"/>
      <c r="VIR393" s="43"/>
      <c r="VIS393" s="43"/>
      <c r="VIT393" s="43"/>
      <c r="VIU393" s="43"/>
      <c r="VIV393" s="43"/>
      <c r="VIW393" s="43"/>
      <c r="VIX393" s="43"/>
      <c r="VIY393" s="43"/>
      <c r="VIZ393" s="43"/>
      <c r="VJA393" s="43"/>
      <c r="VJB393" s="43"/>
      <c r="VJC393" s="43"/>
      <c r="VJD393" s="43"/>
      <c r="VJE393" s="43"/>
      <c r="VJF393" s="43"/>
      <c r="VJG393" s="43"/>
      <c r="VJH393" s="43"/>
      <c r="VJI393" s="43"/>
      <c r="VJJ393" s="43"/>
      <c r="VJK393" s="43"/>
      <c r="VJL393" s="43"/>
      <c r="VJM393" s="43"/>
      <c r="VJN393" s="43"/>
      <c r="VJO393" s="43"/>
      <c r="VJP393" s="43"/>
      <c r="VJQ393" s="43"/>
      <c r="VJR393" s="43"/>
      <c r="VJS393" s="43"/>
      <c r="VJT393" s="43"/>
      <c r="VJU393" s="43"/>
      <c r="VJV393" s="43"/>
      <c r="VJW393" s="43"/>
      <c r="VJX393" s="43"/>
      <c r="VJY393" s="43"/>
      <c r="VJZ393" s="43"/>
      <c r="VKA393" s="43"/>
      <c r="VKB393" s="43"/>
      <c r="VKC393" s="43"/>
      <c r="VKD393" s="43"/>
      <c r="VKE393" s="43"/>
      <c r="VKF393" s="43"/>
      <c r="VKG393" s="43"/>
      <c r="VKH393" s="43"/>
      <c r="VKI393" s="43"/>
      <c r="VKJ393" s="43"/>
      <c r="VKK393" s="43"/>
      <c r="VKL393" s="43"/>
      <c r="VKM393" s="43"/>
      <c r="VKN393" s="43"/>
      <c r="VKO393" s="43"/>
      <c r="VKP393" s="43"/>
      <c r="VKQ393" s="43"/>
      <c r="VKR393" s="43"/>
      <c r="VKS393" s="43"/>
      <c r="VKT393" s="43"/>
      <c r="VKU393" s="43"/>
      <c r="VKV393" s="43"/>
      <c r="VKW393" s="43"/>
      <c r="VKX393" s="43"/>
      <c r="VKY393" s="43"/>
      <c r="VKZ393" s="43"/>
      <c r="VLA393" s="43"/>
      <c r="VLB393" s="43"/>
      <c r="VLC393" s="43"/>
      <c r="VLD393" s="43"/>
      <c r="VLE393" s="43"/>
      <c r="VLF393" s="43"/>
      <c r="VLG393" s="43"/>
      <c r="VLH393" s="43"/>
      <c r="VLI393" s="43"/>
      <c r="VLJ393" s="43"/>
      <c r="VLK393" s="43"/>
      <c r="VLL393" s="43"/>
      <c r="VLM393" s="43"/>
      <c r="VLN393" s="43"/>
      <c r="VLO393" s="43"/>
      <c r="VLP393" s="43"/>
      <c r="VLQ393" s="43"/>
      <c r="VLR393" s="43"/>
      <c r="VLS393" s="43"/>
      <c r="VLT393" s="43"/>
      <c r="VLU393" s="43"/>
      <c r="VLV393" s="43"/>
      <c r="VLW393" s="43"/>
      <c r="VLX393" s="43"/>
      <c r="VLY393" s="43"/>
      <c r="VLZ393" s="43"/>
      <c r="VMA393" s="43"/>
      <c r="VMB393" s="43"/>
      <c r="VMC393" s="43"/>
      <c r="VMD393" s="43"/>
      <c r="VME393" s="43"/>
      <c r="VMF393" s="43"/>
      <c r="VMG393" s="43"/>
      <c r="VMH393" s="43"/>
      <c r="VMI393" s="43"/>
      <c r="VMJ393" s="43"/>
      <c r="VMK393" s="43"/>
      <c r="VML393" s="43"/>
      <c r="VMM393" s="43"/>
      <c r="VMN393" s="43"/>
      <c r="VMO393" s="43"/>
      <c r="VMP393" s="43"/>
      <c r="VMQ393" s="43"/>
      <c r="VMR393" s="43"/>
      <c r="VMS393" s="43"/>
      <c r="VMT393" s="43"/>
      <c r="VMU393" s="43"/>
      <c r="VMV393" s="43"/>
      <c r="VMW393" s="43"/>
      <c r="VMX393" s="43"/>
      <c r="VMY393" s="43"/>
      <c r="VMZ393" s="43"/>
      <c r="VNA393" s="43"/>
      <c r="VNB393" s="43"/>
      <c r="VNC393" s="43"/>
      <c r="VND393" s="43"/>
      <c r="VNE393" s="43"/>
      <c r="VNF393" s="43"/>
      <c r="VNG393" s="43"/>
      <c r="VNH393" s="43"/>
      <c r="VNI393" s="43"/>
      <c r="VNJ393" s="43"/>
      <c r="VNK393" s="43"/>
      <c r="VNL393" s="43"/>
      <c r="VNM393" s="43"/>
      <c r="VNN393" s="43"/>
      <c r="VNO393" s="43"/>
      <c r="VNP393" s="43"/>
      <c r="VNQ393" s="43"/>
      <c r="VNR393" s="43"/>
      <c r="VNS393" s="43"/>
      <c r="VNT393" s="43"/>
      <c r="VNU393" s="43"/>
      <c r="VNV393" s="43"/>
      <c r="VNW393" s="43"/>
      <c r="VNX393" s="43"/>
      <c r="VNY393" s="43"/>
      <c r="VNZ393" s="43"/>
      <c r="VOA393" s="43"/>
      <c r="VOB393" s="43"/>
      <c r="VOC393" s="43"/>
      <c r="VOD393" s="43"/>
      <c r="VOE393" s="43"/>
      <c r="VOF393" s="43"/>
      <c r="VOG393" s="43"/>
      <c r="VOH393" s="43"/>
      <c r="VOI393" s="43"/>
      <c r="VOJ393" s="43"/>
      <c r="VOK393" s="43"/>
      <c r="VOL393" s="43"/>
      <c r="VOM393" s="43"/>
      <c r="VON393" s="43"/>
      <c r="VOO393" s="43"/>
      <c r="VOP393" s="43"/>
      <c r="VOQ393" s="43"/>
      <c r="VOR393" s="43"/>
      <c r="VOS393" s="43"/>
      <c r="VOT393" s="43"/>
      <c r="VOU393" s="43"/>
      <c r="VOV393" s="43"/>
      <c r="VOW393" s="43"/>
      <c r="VOX393" s="43"/>
      <c r="VOY393" s="43"/>
      <c r="VOZ393" s="43"/>
      <c r="VPA393" s="43"/>
      <c r="VPB393" s="43"/>
      <c r="VPC393" s="43"/>
      <c r="VPD393" s="43"/>
      <c r="VPE393" s="43"/>
      <c r="VPF393" s="43"/>
      <c r="VPG393" s="43"/>
      <c r="VPH393" s="43"/>
      <c r="VPI393" s="43"/>
      <c r="VPJ393" s="43"/>
      <c r="VPK393" s="43"/>
      <c r="VPL393" s="43"/>
      <c r="VPM393" s="43"/>
      <c r="VPN393" s="43"/>
      <c r="VPO393" s="43"/>
      <c r="VPP393" s="43"/>
      <c r="VPQ393" s="43"/>
      <c r="VPR393" s="43"/>
      <c r="VPS393" s="43"/>
      <c r="VPT393" s="43"/>
      <c r="VPU393" s="43"/>
      <c r="VPV393" s="43"/>
      <c r="VPW393" s="43"/>
      <c r="VPX393" s="43"/>
      <c r="VPY393" s="43"/>
      <c r="VPZ393" s="43"/>
      <c r="VQA393" s="43"/>
      <c r="VQB393" s="43"/>
      <c r="VQC393" s="43"/>
      <c r="VQD393" s="43"/>
      <c r="VQE393" s="43"/>
      <c r="VQF393" s="43"/>
      <c r="VQG393" s="43"/>
      <c r="VQH393" s="43"/>
      <c r="VQI393" s="43"/>
      <c r="VQJ393" s="43"/>
      <c r="VQK393" s="43"/>
      <c r="VQL393" s="43"/>
      <c r="VQM393" s="43"/>
      <c r="VQN393" s="43"/>
      <c r="VQO393" s="43"/>
      <c r="VQP393" s="43"/>
      <c r="VQQ393" s="43"/>
      <c r="VQR393" s="43"/>
      <c r="VQS393" s="43"/>
      <c r="VQT393" s="43"/>
      <c r="VQU393" s="43"/>
      <c r="VQV393" s="43"/>
      <c r="VQW393" s="43"/>
      <c r="VQX393" s="43"/>
      <c r="VQY393" s="43"/>
      <c r="VQZ393" s="43"/>
      <c r="VRA393" s="43"/>
      <c r="VRB393" s="43"/>
      <c r="VRC393" s="43"/>
      <c r="VRD393" s="43"/>
      <c r="VRE393" s="43"/>
      <c r="VRF393" s="43"/>
      <c r="VRG393" s="43"/>
      <c r="VRH393" s="43"/>
      <c r="VRI393" s="43"/>
      <c r="VRJ393" s="43"/>
      <c r="VRK393" s="43"/>
      <c r="VRL393" s="43"/>
      <c r="VRM393" s="43"/>
      <c r="VRN393" s="43"/>
      <c r="VRO393" s="43"/>
      <c r="VRP393" s="43"/>
      <c r="VRQ393" s="43"/>
      <c r="VRR393" s="43"/>
      <c r="VRS393" s="43"/>
      <c r="VRT393" s="43"/>
      <c r="VRU393" s="43"/>
      <c r="VRV393" s="43"/>
      <c r="VRW393" s="43"/>
      <c r="VRX393" s="43"/>
      <c r="VRY393" s="43"/>
      <c r="VRZ393" s="43"/>
      <c r="VSA393" s="43"/>
      <c r="VSB393" s="43"/>
      <c r="VSC393" s="43"/>
      <c r="VSD393" s="43"/>
      <c r="VSE393" s="43"/>
      <c r="VSF393" s="43"/>
      <c r="VSG393" s="43"/>
      <c r="VSH393" s="43"/>
      <c r="VSI393" s="43"/>
      <c r="VSJ393" s="43"/>
      <c r="VSK393" s="43"/>
      <c r="VSL393" s="43"/>
      <c r="VSM393" s="43"/>
      <c r="VSN393" s="43"/>
      <c r="VSO393" s="43"/>
      <c r="VSP393" s="43"/>
      <c r="VSQ393" s="43"/>
      <c r="VSR393" s="43"/>
      <c r="VSS393" s="43"/>
      <c r="VST393" s="43"/>
      <c r="VSU393" s="43"/>
      <c r="VSV393" s="43"/>
      <c r="VSW393" s="43"/>
      <c r="VSX393" s="43"/>
      <c r="VSY393" s="43"/>
      <c r="VSZ393" s="43"/>
      <c r="VTA393" s="43"/>
      <c r="VTB393" s="43"/>
      <c r="VTC393" s="43"/>
      <c r="VTD393" s="43"/>
      <c r="VTE393" s="43"/>
      <c r="VTF393" s="43"/>
      <c r="VTG393" s="43"/>
      <c r="VTH393" s="43"/>
      <c r="VTI393" s="43"/>
      <c r="VTJ393" s="43"/>
      <c r="VTK393" s="43"/>
      <c r="VTL393" s="43"/>
      <c r="VTM393" s="43"/>
      <c r="VTN393" s="43"/>
      <c r="VTO393" s="43"/>
      <c r="VTP393" s="43"/>
      <c r="VTQ393" s="43"/>
      <c r="VTR393" s="43"/>
      <c r="VTS393" s="43"/>
      <c r="VTT393" s="43"/>
      <c r="VTU393" s="43"/>
      <c r="VTV393" s="43"/>
      <c r="VTW393" s="43"/>
      <c r="VTX393" s="43"/>
      <c r="VTY393" s="43"/>
      <c r="VTZ393" s="43"/>
      <c r="VUA393" s="43"/>
      <c r="VUB393" s="43"/>
      <c r="VUC393" s="43"/>
      <c r="VUD393" s="43"/>
      <c r="VUE393" s="43"/>
      <c r="VUF393" s="43"/>
      <c r="VUG393" s="43"/>
      <c r="VUH393" s="43"/>
      <c r="VUI393" s="43"/>
      <c r="VUJ393" s="43"/>
      <c r="VUK393" s="43"/>
      <c r="VUL393" s="43"/>
      <c r="VUM393" s="43"/>
      <c r="VUN393" s="43"/>
      <c r="VUO393" s="43"/>
      <c r="VUP393" s="43"/>
      <c r="VUQ393" s="43"/>
      <c r="VUR393" s="43"/>
      <c r="VUS393" s="43"/>
      <c r="VUT393" s="43"/>
      <c r="VUU393" s="43"/>
      <c r="VUV393" s="43"/>
      <c r="VUW393" s="43"/>
      <c r="VUX393" s="43"/>
      <c r="VUY393" s="43"/>
      <c r="VUZ393" s="43"/>
      <c r="VVA393" s="43"/>
      <c r="VVB393" s="43"/>
      <c r="VVC393" s="43"/>
      <c r="VVD393" s="43"/>
      <c r="VVE393" s="43"/>
      <c r="VVF393" s="43"/>
      <c r="VVG393" s="43"/>
      <c r="VVH393" s="43"/>
      <c r="VVI393" s="43"/>
      <c r="VVJ393" s="43"/>
      <c r="VVK393" s="43"/>
      <c r="VVL393" s="43"/>
      <c r="VVM393" s="43"/>
      <c r="VVN393" s="43"/>
      <c r="VVO393" s="43"/>
      <c r="VVP393" s="43"/>
      <c r="VVQ393" s="43"/>
      <c r="VVR393" s="43"/>
      <c r="VVS393" s="43"/>
      <c r="VVT393" s="43"/>
      <c r="VVU393" s="43"/>
      <c r="VVV393" s="43"/>
      <c r="VVW393" s="43"/>
      <c r="VVX393" s="43"/>
      <c r="VVY393" s="43"/>
      <c r="VVZ393" s="43"/>
      <c r="VWA393" s="43"/>
      <c r="VWB393" s="43"/>
      <c r="VWC393" s="43"/>
      <c r="VWD393" s="43"/>
      <c r="VWE393" s="43"/>
      <c r="VWF393" s="43"/>
      <c r="VWG393" s="43"/>
      <c r="VWH393" s="43"/>
      <c r="VWI393" s="43"/>
      <c r="VWJ393" s="43"/>
      <c r="VWK393" s="43"/>
      <c r="VWL393" s="43"/>
      <c r="VWM393" s="43"/>
      <c r="VWN393" s="43"/>
      <c r="VWO393" s="43"/>
      <c r="VWP393" s="43"/>
      <c r="VWQ393" s="43"/>
      <c r="VWR393" s="43"/>
      <c r="VWS393" s="43"/>
      <c r="VWT393" s="43"/>
      <c r="VWU393" s="43"/>
      <c r="VWV393" s="43"/>
      <c r="VWW393" s="43"/>
      <c r="VWX393" s="43"/>
      <c r="VWY393" s="43"/>
      <c r="VWZ393" s="43"/>
      <c r="VXA393" s="43"/>
      <c r="VXB393" s="43"/>
      <c r="VXC393" s="43"/>
      <c r="VXD393" s="43"/>
      <c r="VXE393" s="43"/>
      <c r="VXF393" s="43"/>
      <c r="VXG393" s="43"/>
      <c r="VXH393" s="43"/>
      <c r="VXI393" s="43"/>
      <c r="VXJ393" s="43"/>
      <c r="VXK393" s="43"/>
      <c r="VXL393" s="43"/>
      <c r="VXM393" s="43"/>
      <c r="VXN393" s="43"/>
      <c r="VXO393" s="43"/>
      <c r="VXP393" s="43"/>
      <c r="VXQ393" s="43"/>
      <c r="VXR393" s="43"/>
      <c r="VXS393" s="43"/>
      <c r="VXT393" s="43"/>
      <c r="VXU393" s="43"/>
      <c r="VXV393" s="43"/>
      <c r="VXW393" s="43"/>
      <c r="VXX393" s="43"/>
      <c r="VXY393" s="43"/>
      <c r="VXZ393" s="43"/>
      <c r="VYA393" s="43"/>
      <c r="VYB393" s="43"/>
      <c r="VYC393" s="43"/>
      <c r="VYD393" s="43"/>
      <c r="VYE393" s="43"/>
      <c r="VYF393" s="43"/>
      <c r="VYG393" s="43"/>
      <c r="VYH393" s="43"/>
      <c r="VYI393" s="43"/>
      <c r="VYJ393" s="43"/>
      <c r="VYK393" s="43"/>
      <c r="VYL393" s="43"/>
      <c r="VYM393" s="43"/>
      <c r="VYN393" s="43"/>
      <c r="VYO393" s="43"/>
      <c r="VYP393" s="43"/>
      <c r="VYQ393" s="43"/>
      <c r="VYR393" s="43"/>
      <c r="VYS393" s="43"/>
      <c r="VYT393" s="43"/>
      <c r="VYU393" s="43"/>
      <c r="VYV393" s="43"/>
      <c r="VYW393" s="43"/>
      <c r="VYX393" s="43"/>
      <c r="VYY393" s="43"/>
      <c r="VYZ393" s="43"/>
      <c r="VZA393" s="43"/>
      <c r="VZB393" s="43"/>
      <c r="VZC393" s="43"/>
      <c r="VZD393" s="43"/>
      <c r="VZE393" s="43"/>
      <c r="VZF393" s="43"/>
      <c r="VZG393" s="43"/>
      <c r="VZH393" s="43"/>
      <c r="VZI393" s="43"/>
      <c r="VZJ393" s="43"/>
      <c r="VZK393" s="43"/>
      <c r="VZL393" s="43"/>
      <c r="VZM393" s="43"/>
      <c r="VZN393" s="43"/>
      <c r="VZO393" s="43"/>
      <c r="VZP393" s="43"/>
      <c r="VZQ393" s="43"/>
      <c r="VZR393" s="43"/>
      <c r="VZS393" s="43"/>
      <c r="VZT393" s="43"/>
      <c r="VZU393" s="43"/>
      <c r="VZV393" s="43"/>
      <c r="VZW393" s="43"/>
      <c r="VZX393" s="43"/>
      <c r="VZY393" s="43"/>
      <c r="VZZ393" s="43"/>
      <c r="WAA393" s="43"/>
      <c r="WAB393" s="43"/>
      <c r="WAC393" s="43"/>
      <c r="WAD393" s="43"/>
      <c r="WAE393" s="43"/>
      <c r="WAF393" s="43"/>
      <c r="WAG393" s="43"/>
      <c r="WAH393" s="43"/>
      <c r="WAI393" s="43"/>
      <c r="WAJ393" s="43"/>
      <c r="WAK393" s="43"/>
      <c r="WAL393" s="43"/>
      <c r="WAM393" s="43"/>
      <c r="WAN393" s="43"/>
      <c r="WAO393" s="43"/>
      <c r="WAP393" s="43"/>
      <c r="WAQ393" s="43"/>
      <c r="WAR393" s="43"/>
      <c r="WAS393" s="43"/>
      <c r="WAT393" s="43"/>
      <c r="WAU393" s="43"/>
      <c r="WAV393" s="43"/>
      <c r="WAW393" s="43"/>
      <c r="WAX393" s="43"/>
      <c r="WAY393" s="43"/>
      <c r="WAZ393" s="43"/>
      <c r="WBA393" s="43"/>
      <c r="WBB393" s="43"/>
      <c r="WBC393" s="43"/>
      <c r="WBD393" s="43"/>
      <c r="WBE393" s="43"/>
      <c r="WBF393" s="43"/>
      <c r="WBG393" s="43"/>
      <c r="WBH393" s="43"/>
      <c r="WBI393" s="43"/>
      <c r="WBJ393" s="43"/>
      <c r="WBK393" s="43"/>
      <c r="WBL393" s="43"/>
      <c r="WBM393" s="43"/>
      <c r="WBN393" s="43"/>
      <c r="WBO393" s="43"/>
      <c r="WBP393" s="43"/>
      <c r="WBQ393" s="43"/>
      <c r="WBR393" s="43"/>
      <c r="WBS393" s="43"/>
      <c r="WBT393" s="43"/>
      <c r="WBU393" s="43"/>
      <c r="WBV393" s="43"/>
      <c r="WBW393" s="43"/>
      <c r="WBX393" s="43"/>
      <c r="WBY393" s="43"/>
      <c r="WBZ393" s="43"/>
      <c r="WCA393" s="43"/>
      <c r="WCB393" s="43"/>
      <c r="WCC393" s="43"/>
      <c r="WCD393" s="43"/>
      <c r="WCE393" s="43"/>
      <c r="WCF393" s="43"/>
      <c r="WCG393" s="43"/>
      <c r="WCH393" s="43"/>
      <c r="WCI393" s="43"/>
      <c r="WCJ393" s="43"/>
      <c r="WCK393" s="43"/>
      <c r="WCL393" s="43"/>
      <c r="WCM393" s="43"/>
      <c r="WCN393" s="43"/>
      <c r="WCO393" s="43"/>
      <c r="WCP393" s="43"/>
      <c r="WCQ393" s="43"/>
      <c r="WCR393" s="43"/>
      <c r="WCS393" s="43"/>
      <c r="WCT393" s="43"/>
      <c r="WCU393" s="43"/>
      <c r="WCV393" s="43"/>
      <c r="WCW393" s="43"/>
      <c r="WCX393" s="43"/>
      <c r="WCY393" s="43"/>
      <c r="WCZ393" s="43"/>
      <c r="WDA393" s="43"/>
      <c r="WDB393" s="43"/>
      <c r="WDC393" s="43"/>
      <c r="WDD393" s="43"/>
      <c r="WDE393" s="43"/>
      <c r="WDF393" s="43"/>
      <c r="WDG393" s="43"/>
      <c r="WDH393" s="43"/>
      <c r="WDI393" s="43"/>
      <c r="WDJ393" s="43"/>
      <c r="WDK393" s="43"/>
      <c r="WDL393" s="43"/>
      <c r="WDM393" s="43"/>
      <c r="WDN393" s="43"/>
      <c r="WDO393" s="43"/>
      <c r="WDP393" s="43"/>
      <c r="WDQ393" s="43"/>
      <c r="WDR393" s="43"/>
      <c r="WDS393" s="43"/>
      <c r="WDT393" s="43"/>
      <c r="WDU393" s="43"/>
      <c r="WDV393" s="43"/>
      <c r="WDW393" s="43"/>
      <c r="WDX393" s="43"/>
      <c r="WDY393" s="43"/>
      <c r="WDZ393" s="43"/>
      <c r="WEA393" s="43"/>
      <c r="WEB393" s="43"/>
      <c r="WEC393" s="43"/>
      <c r="WED393" s="43"/>
      <c r="WEE393" s="43"/>
      <c r="WEF393" s="43"/>
      <c r="WEG393" s="43"/>
      <c r="WEH393" s="43"/>
      <c r="WEI393" s="43"/>
      <c r="WEJ393" s="43"/>
      <c r="WEK393" s="43"/>
      <c r="WEL393" s="43"/>
      <c r="WEM393" s="43"/>
      <c r="WEN393" s="43"/>
      <c r="WEO393" s="43"/>
      <c r="WEP393" s="43"/>
      <c r="WEQ393" s="43"/>
      <c r="WER393" s="43"/>
      <c r="WES393" s="43"/>
      <c r="WET393" s="43"/>
      <c r="WEU393" s="43"/>
      <c r="WEV393" s="43"/>
      <c r="WEW393" s="43"/>
      <c r="WEX393" s="43"/>
      <c r="WEY393" s="43"/>
      <c r="WEZ393" s="43"/>
      <c r="WFA393" s="43"/>
      <c r="WFB393" s="43"/>
      <c r="WFC393" s="43"/>
      <c r="WFD393" s="43"/>
      <c r="WFE393" s="43"/>
      <c r="WFF393" s="43"/>
      <c r="WFG393" s="43"/>
      <c r="WFH393" s="43"/>
      <c r="WFI393" s="43"/>
      <c r="WFJ393" s="43"/>
      <c r="WFK393" s="43"/>
      <c r="WFL393" s="43"/>
      <c r="WFM393" s="43"/>
      <c r="WFN393" s="43"/>
      <c r="WFO393" s="43"/>
      <c r="WFP393" s="43"/>
      <c r="WFQ393" s="43"/>
      <c r="WFR393" s="43"/>
      <c r="WFS393" s="43"/>
      <c r="WFT393" s="43"/>
      <c r="WFU393" s="43"/>
      <c r="WFV393" s="43"/>
      <c r="WFW393" s="43"/>
      <c r="WFX393" s="43"/>
      <c r="WFY393" s="43"/>
      <c r="WFZ393" s="43"/>
      <c r="WGA393" s="43"/>
      <c r="WGB393" s="43"/>
      <c r="WGC393" s="43"/>
      <c r="WGD393" s="43"/>
      <c r="WGE393" s="43"/>
      <c r="WGF393" s="43"/>
      <c r="WGG393" s="43"/>
      <c r="WGH393" s="43"/>
      <c r="WGI393" s="43"/>
      <c r="WGJ393" s="43"/>
      <c r="WGK393" s="43"/>
      <c r="WGL393" s="43"/>
      <c r="WGM393" s="43"/>
      <c r="WGN393" s="43"/>
      <c r="WGO393" s="43"/>
      <c r="WGP393" s="43"/>
      <c r="WGQ393" s="43"/>
      <c r="WGR393" s="43"/>
      <c r="WGS393" s="43"/>
      <c r="WGT393" s="43"/>
      <c r="WGU393" s="43"/>
      <c r="WGV393" s="43"/>
      <c r="WGW393" s="43"/>
      <c r="WGX393" s="43"/>
      <c r="WGY393" s="43"/>
      <c r="WGZ393" s="43"/>
      <c r="WHA393" s="43"/>
      <c r="WHB393" s="43"/>
      <c r="WHC393" s="43"/>
      <c r="WHD393" s="43"/>
      <c r="WHE393" s="43"/>
      <c r="WHF393" s="43"/>
      <c r="WHG393" s="43"/>
      <c r="WHH393" s="43"/>
      <c r="WHI393" s="43"/>
      <c r="WHJ393" s="43"/>
      <c r="WHK393" s="43"/>
      <c r="WHL393" s="43"/>
      <c r="WHM393" s="43"/>
      <c r="WHN393" s="43"/>
      <c r="WHO393" s="43"/>
      <c r="WHP393" s="43"/>
      <c r="WHQ393" s="43"/>
      <c r="WHR393" s="43"/>
      <c r="WHS393" s="43"/>
      <c r="WHT393" s="43"/>
      <c r="WHU393" s="43"/>
      <c r="WHV393" s="43"/>
      <c r="WHW393" s="43"/>
      <c r="WHX393" s="43"/>
      <c r="WHY393" s="43"/>
      <c r="WHZ393" s="43"/>
      <c r="WIA393" s="43"/>
      <c r="WIB393" s="43"/>
      <c r="WIC393" s="43"/>
      <c r="WID393" s="43"/>
      <c r="WIE393" s="43"/>
      <c r="WIF393" s="43"/>
      <c r="WIG393" s="43"/>
      <c r="WIH393" s="43"/>
      <c r="WII393" s="43"/>
      <c r="WIJ393" s="43"/>
      <c r="WIK393" s="43"/>
      <c r="WIL393" s="43"/>
      <c r="WIM393" s="43"/>
      <c r="WIN393" s="43"/>
      <c r="WIO393" s="43"/>
      <c r="WIP393" s="43"/>
      <c r="WIQ393" s="43"/>
      <c r="WIR393" s="43"/>
      <c r="WIS393" s="43"/>
      <c r="WIT393" s="43"/>
      <c r="WIU393" s="43"/>
      <c r="WIV393" s="43"/>
      <c r="WIW393" s="43"/>
      <c r="WIX393" s="43"/>
      <c r="WIY393" s="43"/>
      <c r="WIZ393" s="43"/>
      <c r="WJA393" s="43"/>
      <c r="WJB393" s="43"/>
      <c r="WJC393" s="43"/>
      <c r="WJD393" s="43"/>
      <c r="WJE393" s="43"/>
      <c r="WJF393" s="43"/>
      <c r="WJG393" s="43"/>
      <c r="WJH393" s="43"/>
      <c r="WJI393" s="43"/>
      <c r="WJJ393" s="43"/>
      <c r="WJK393" s="43"/>
      <c r="WJL393" s="43"/>
      <c r="WJM393" s="43"/>
      <c r="WJN393" s="43"/>
      <c r="WJO393" s="43"/>
      <c r="WJP393" s="43"/>
      <c r="WJQ393" s="43"/>
      <c r="WJR393" s="43"/>
      <c r="WJS393" s="43"/>
      <c r="WJT393" s="43"/>
      <c r="WJU393" s="43"/>
      <c r="WJV393" s="43"/>
      <c r="WJW393" s="43"/>
      <c r="WJX393" s="43"/>
      <c r="WJY393" s="43"/>
      <c r="WJZ393" s="43"/>
      <c r="WKA393" s="43"/>
      <c r="WKB393" s="43"/>
      <c r="WKC393" s="43"/>
      <c r="WKD393" s="43"/>
      <c r="WKE393" s="43"/>
      <c r="WKF393" s="43"/>
      <c r="WKG393" s="43"/>
      <c r="WKH393" s="43"/>
      <c r="WKI393" s="43"/>
      <c r="WKJ393" s="43"/>
      <c r="WKK393" s="43"/>
      <c r="WKL393" s="43"/>
      <c r="WKM393" s="43"/>
      <c r="WKN393" s="43"/>
      <c r="WKO393" s="43"/>
      <c r="WKP393" s="43"/>
      <c r="WKQ393" s="43"/>
      <c r="WKR393" s="43"/>
      <c r="WKS393" s="43"/>
      <c r="WKT393" s="43"/>
      <c r="WKU393" s="43"/>
      <c r="WKV393" s="43"/>
      <c r="WKW393" s="43"/>
      <c r="WKX393" s="43"/>
      <c r="WKY393" s="43"/>
      <c r="WKZ393" s="43"/>
      <c r="WLA393" s="43"/>
      <c r="WLB393" s="43"/>
      <c r="WLC393" s="43"/>
      <c r="WLD393" s="43"/>
      <c r="WLE393" s="43"/>
      <c r="WLF393" s="43"/>
      <c r="WLG393" s="43"/>
      <c r="WLH393" s="43"/>
      <c r="WLI393" s="43"/>
      <c r="WLJ393" s="43"/>
      <c r="WLK393" s="43"/>
      <c r="WLL393" s="43"/>
      <c r="WLM393" s="43"/>
      <c r="WLN393" s="43"/>
      <c r="WLO393" s="43"/>
      <c r="WLP393" s="43"/>
      <c r="WLQ393" s="43"/>
      <c r="WLR393" s="43"/>
      <c r="WLS393" s="43"/>
      <c r="WLT393" s="43"/>
      <c r="WLU393" s="43"/>
      <c r="WLV393" s="43"/>
      <c r="WLW393" s="43"/>
      <c r="WLX393" s="43"/>
      <c r="WLY393" s="43"/>
      <c r="WLZ393" s="43"/>
      <c r="WMA393" s="43"/>
      <c r="WMB393" s="43"/>
      <c r="WMC393" s="43"/>
      <c r="WMD393" s="43"/>
      <c r="WME393" s="43"/>
      <c r="WMF393" s="43"/>
      <c r="WMG393" s="43"/>
      <c r="WMH393" s="43"/>
      <c r="WMI393" s="43"/>
      <c r="WMJ393" s="43"/>
      <c r="WMK393" s="43"/>
      <c r="WML393" s="43"/>
      <c r="WMM393" s="43"/>
      <c r="WMN393" s="43"/>
      <c r="WMO393" s="43"/>
      <c r="WMP393" s="43"/>
      <c r="WMQ393" s="43"/>
      <c r="WMR393" s="43"/>
      <c r="WMS393" s="43"/>
      <c r="WMT393" s="43"/>
      <c r="WMU393" s="43"/>
      <c r="WMV393" s="43"/>
      <c r="WMW393" s="43"/>
      <c r="WMX393" s="43"/>
      <c r="WMY393" s="43"/>
      <c r="WMZ393" s="43"/>
      <c r="WNA393" s="43"/>
      <c r="WNB393" s="43"/>
      <c r="WNC393" s="43"/>
      <c r="WND393" s="43"/>
      <c r="WNE393" s="43"/>
      <c r="WNF393" s="43"/>
      <c r="WNG393" s="43"/>
      <c r="WNH393" s="43"/>
      <c r="WNI393" s="43"/>
      <c r="WNJ393" s="43"/>
      <c r="WNK393" s="43"/>
      <c r="WNL393" s="43"/>
      <c r="WNM393" s="43"/>
      <c r="WNN393" s="43"/>
      <c r="WNO393" s="43"/>
      <c r="WNP393" s="43"/>
      <c r="WNQ393" s="43"/>
      <c r="WNR393" s="43"/>
      <c r="WNS393" s="43"/>
      <c r="WNT393" s="43"/>
      <c r="WNU393" s="43"/>
      <c r="WNV393" s="43"/>
      <c r="WNW393" s="43"/>
      <c r="WNX393" s="43"/>
      <c r="WNY393" s="43"/>
      <c r="WNZ393" s="43"/>
      <c r="WOA393" s="43"/>
      <c r="WOB393" s="43"/>
      <c r="WOC393" s="43"/>
      <c r="WOD393" s="43"/>
      <c r="WOE393" s="43"/>
      <c r="WOF393" s="43"/>
      <c r="WOG393" s="43"/>
      <c r="WOH393" s="43"/>
      <c r="WOI393" s="43"/>
      <c r="WOJ393" s="43"/>
      <c r="WOK393" s="43"/>
      <c r="WOL393" s="43"/>
      <c r="WOM393" s="43"/>
      <c r="WON393" s="43"/>
      <c r="WOO393" s="43"/>
      <c r="WOP393" s="43"/>
      <c r="WOQ393" s="43"/>
      <c r="WOR393" s="43"/>
      <c r="WOS393" s="43"/>
      <c r="WOT393" s="43"/>
      <c r="WOU393" s="43"/>
      <c r="WOV393" s="43"/>
      <c r="WOW393" s="43"/>
      <c r="WOX393" s="43"/>
      <c r="WOY393" s="43"/>
      <c r="WOZ393" s="43"/>
      <c r="WPA393" s="43"/>
      <c r="WPB393" s="43"/>
      <c r="WPC393" s="43"/>
      <c r="WPD393" s="43"/>
      <c r="WPE393" s="43"/>
      <c r="WPF393" s="43"/>
      <c r="WPG393" s="43"/>
      <c r="WPH393" s="43"/>
      <c r="WPI393" s="43"/>
      <c r="WPJ393" s="43"/>
      <c r="WPK393" s="43"/>
      <c r="WPL393" s="43"/>
      <c r="WPM393" s="43"/>
      <c r="WPN393" s="43"/>
      <c r="WPO393" s="43"/>
      <c r="WPP393" s="43"/>
      <c r="WPQ393" s="43"/>
      <c r="WPR393" s="43"/>
      <c r="WPS393" s="43"/>
      <c r="WPT393" s="43"/>
      <c r="WPU393" s="43"/>
      <c r="WPV393" s="43"/>
      <c r="WPW393" s="43"/>
      <c r="WPX393" s="43"/>
      <c r="WPY393" s="43"/>
      <c r="WPZ393" s="43"/>
      <c r="WQA393" s="43"/>
      <c r="WQB393" s="43"/>
      <c r="WQC393" s="43"/>
      <c r="WQD393" s="43"/>
      <c r="WQE393" s="43"/>
      <c r="WQF393" s="43"/>
      <c r="WQG393" s="43"/>
      <c r="WQH393" s="43"/>
      <c r="WQI393" s="43"/>
      <c r="WQJ393" s="43"/>
      <c r="WQK393" s="43"/>
      <c r="WQL393" s="43"/>
      <c r="WQM393" s="43"/>
      <c r="WQN393" s="43"/>
      <c r="WQO393" s="43"/>
      <c r="WQP393" s="43"/>
      <c r="WQQ393" s="43"/>
      <c r="WQR393" s="43"/>
      <c r="WQS393" s="43"/>
      <c r="WQT393" s="43"/>
      <c r="WQU393" s="43"/>
      <c r="WQV393" s="43"/>
      <c r="WQW393" s="43"/>
      <c r="WQX393" s="43"/>
      <c r="WQY393" s="43"/>
      <c r="WQZ393" s="43"/>
      <c r="WRA393" s="43"/>
      <c r="WRB393" s="43"/>
      <c r="WRC393" s="43"/>
      <c r="WRD393" s="43"/>
      <c r="WRE393" s="43"/>
      <c r="WRF393" s="43"/>
      <c r="WRG393" s="43"/>
      <c r="WRH393" s="43"/>
      <c r="WRI393" s="43"/>
      <c r="WRJ393" s="43"/>
      <c r="WRK393" s="43"/>
      <c r="WRL393" s="43"/>
      <c r="WRM393" s="43"/>
      <c r="WRN393" s="43"/>
      <c r="WRO393" s="43"/>
      <c r="WRP393" s="43"/>
      <c r="WRQ393" s="43"/>
      <c r="WRR393" s="43"/>
      <c r="WRS393" s="43"/>
      <c r="WRT393" s="43"/>
      <c r="WRU393" s="43"/>
      <c r="WRV393" s="43"/>
      <c r="WRW393" s="43"/>
      <c r="WRX393" s="43"/>
      <c r="WRY393" s="43"/>
      <c r="WRZ393" s="43"/>
      <c r="WSA393" s="43"/>
      <c r="WSB393" s="43"/>
      <c r="WSC393" s="43"/>
      <c r="WSD393" s="43"/>
      <c r="WSE393" s="43"/>
      <c r="WSF393" s="43"/>
      <c r="WSG393" s="43"/>
      <c r="WSH393" s="43"/>
      <c r="WSI393" s="43"/>
      <c r="WSJ393" s="43"/>
      <c r="WSK393" s="43"/>
      <c r="WSL393" s="43"/>
      <c r="WSM393" s="43"/>
      <c r="WSN393" s="43"/>
      <c r="WSO393" s="43"/>
      <c r="WSP393" s="43"/>
      <c r="WSQ393" s="43"/>
      <c r="WSR393" s="43"/>
      <c r="WSS393" s="43"/>
      <c r="WST393" s="43"/>
      <c r="WSU393" s="43"/>
      <c r="WSV393" s="43"/>
      <c r="WSW393" s="43"/>
      <c r="WSX393" s="43"/>
      <c r="WSY393" s="43"/>
      <c r="WSZ393" s="43"/>
      <c r="WTA393" s="43"/>
      <c r="WTB393" s="43"/>
      <c r="WTC393" s="43"/>
      <c r="WTD393" s="43"/>
      <c r="WTE393" s="43"/>
      <c r="WTF393" s="43"/>
      <c r="WTG393" s="43"/>
      <c r="WTH393" s="43"/>
      <c r="WTI393" s="43"/>
      <c r="WTJ393" s="43"/>
      <c r="WTK393" s="43"/>
      <c r="WTL393" s="43"/>
      <c r="WTM393" s="43"/>
      <c r="WTN393" s="43"/>
      <c r="WTO393" s="43"/>
      <c r="WTP393" s="43"/>
      <c r="WTQ393" s="43"/>
      <c r="WTR393" s="43"/>
      <c r="WTS393" s="43"/>
      <c r="WTT393" s="43"/>
      <c r="WTU393" s="43"/>
      <c r="WTV393" s="43"/>
      <c r="WTW393" s="43"/>
      <c r="WTX393" s="43"/>
      <c r="WTY393" s="43"/>
      <c r="WTZ393" s="43"/>
      <c r="WUA393" s="43"/>
      <c r="WUB393" s="43"/>
      <c r="WUC393" s="43"/>
      <c r="WUD393" s="43"/>
      <c r="WUE393" s="43"/>
      <c r="WUF393" s="43"/>
      <c r="WUG393" s="43"/>
      <c r="WUH393" s="43"/>
      <c r="WUI393" s="43"/>
      <c r="WUJ393" s="43"/>
      <c r="WUK393" s="43"/>
      <c r="WUL393" s="43"/>
      <c r="WUM393" s="43"/>
      <c r="WUN393" s="43"/>
      <c r="WUO393" s="43"/>
      <c r="WUP393" s="43"/>
      <c r="WUQ393" s="43"/>
      <c r="WUR393" s="43"/>
      <c r="WUS393" s="43"/>
      <c r="WUT393" s="43"/>
      <c r="WUU393" s="43"/>
      <c r="WUV393" s="43"/>
      <c r="WUW393" s="43"/>
      <c r="WUX393" s="43"/>
      <c r="WUY393" s="43"/>
      <c r="WUZ393" s="43"/>
      <c r="WVA393" s="43"/>
      <c r="WVB393" s="43"/>
      <c r="WVC393" s="43"/>
      <c r="WVD393" s="43"/>
      <c r="WVE393" s="43"/>
      <c r="WVF393" s="43"/>
      <c r="WVG393" s="43"/>
      <c r="WVH393" s="43"/>
      <c r="WVI393" s="43"/>
      <c r="WVJ393" s="43"/>
      <c r="WVK393" s="43"/>
      <c r="WVL393" s="43"/>
      <c r="WVM393" s="43"/>
      <c r="WVN393" s="43"/>
      <c r="WVO393" s="43"/>
      <c r="WVP393" s="43"/>
      <c r="WVQ393" s="43"/>
      <c r="WVR393" s="43"/>
      <c r="WVS393" s="43"/>
      <c r="WVT393" s="43"/>
      <c r="WVU393" s="43"/>
      <c r="WVV393" s="43"/>
      <c r="WVW393" s="43"/>
      <c r="WVX393" s="43"/>
      <c r="WVY393" s="43"/>
      <c r="WVZ393" s="43"/>
      <c r="WWA393" s="43"/>
      <c r="WWB393" s="43"/>
      <c r="WWC393" s="43"/>
      <c r="WWD393" s="43"/>
      <c r="WWE393" s="43"/>
      <c r="WWF393" s="43"/>
      <c r="WWG393" s="43"/>
      <c r="WWH393" s="43"/>
      <c r="WWI393" s="43"/>
      <c r="WWJ393" s="43"/>
      <c r="WWK393" s="43"/>
      <c r="WWL393" s="43"/>
      <c r="WWM393" s="43"/>
      <c r="WWN393" s="43"/>
      <c r="WWO393" s="43"/>
      <c r="WWP393" s="43"/>
      <c r="WWQ393" s="43"/>
      <c r="WWR393" s="43"/>
      <c r="WWS393" s="43"/>
      <c r="WWT393" s="43"/>
      <c r="WWU393" s="43"/>
      <c r="WWV393" s="43"/>
      <c r="WWW393" s="43"/>
      <c r="WWX393" s="43"/>
      <c r="WWY393" s="43"/>
      <c r="WWZ393" s="43"/>
      <c r="WXA393" s="43"/>
      <c r="WXB393" s="43"/>
      <c r="WXC393" s="43"/>
      <c r="WXD393" s="43"/>
      <c r="WXE393" s="43"/>
      <c r="WXF393" s="43"/>
      <c r="WXG393" s="43"/>
      <c r="WXH393" s="43"/>
      <c r="WXI393" s="43"/>
      <c r="WXJ393" s="43"/>
      <c r="WXK393" s="43"/>
      <c r="WXL393" s="43"/>
      <c r="WXM393" s="43"/>
      <c r="WXN393" s="43"/>
      <c r="WXO393" s="43"/>
      <c r="WXP393" s="43"/>
      <c r="WXQ393" s="43"/>
      <c r="WXR393" s="43"/>
      <c r="WXS393" s="43"/>
      <c r="WXT393" s="43"/>
      <c r="WXU393" s="43"/>
      <c r="WXV393" s="43"/>
      <c r="WXW393" s="43"/>
      <c r="WXX393" s="43"/>
      <c r="WXY393" s="43"/>
      <c r="WXZ393" s="43"/>
      <c r="WYA393" s="43"/>
      <c r="WYB393" s="43"/>
      <c r="WYC393" s="43"/>
      <c r="WYD393" s="43"/>
      <c r="WYE393" s="43"/>
      <c r="WYF393" s="43"/>
      <c r="WYG393" s="43"/>
      <c r="WYH393" s="43"/>
      <c r="WYI393" s="43"/>
      <c r="WYJ393" s="43"/>
      <c r="WYK393" s="43"/>
      <c r="WYL393" s="43"/>
      <c r="WYM393" s="43"/>
      <c r="WYN393" s="43"/>
      <c r="WYO393" s="43"/>
      <c r="WYP393" s="43"/>
      <c r="WYQ393" s="43"/>
      <c r="WYR393" s="43"/>
      <c r="WYS393" s="43"/>
      <c r="WYT393" s="43"/>
      <c r="WYU393" s="43"/>
      <c r="WYV393" s="43"/>
      <c r="WYW393" s="43"/>
      <c r="WYX393" s="43"/>
      <c r="WYY393" s="43"/>
      <c r="WYZ393" s="43"/>
      <c r="WZA393" s="43"/>
      <c r="WZB393" s="43"/>
      <c r="WZC393" s="43"/>
      <c r="WZD393" s="43"/>
      <c r="WZE393" s="43"/>
      <c r="WZF393" s="43"/>
      <c r="WZG393" s="43"/>
      <c r="WZH393" s="43"/>
      <c r="WZI393" s="43"/>
      <c r="WZJ393" s="43"/>
      <c r="WZK393" s="43"/>
      <c r="WZL393" s="43"/>
      <c r="WZM393" s="43"/>
      <c r="WZN393" s="43"/>
      <c r="WZO393" s="43"/>
      <c r="WZP393" s="43"/>
      <c r="WZQ393" s="43"/>
      <c r="WZR393" s="43"/>
      <c r="WZS393" s="43"/>
      <c r="WZT393" s="43"/>
      <c r="WZU393" s="43"/>
      <c r="WZV393" s="43"/>
      <c r="WZW393" s="43"/>
      <c r="WZX393" s="43"/>
      <c r="WZY393" s="43"/>
      <c r="WZZ393" s="43"/>
      <c r="XAA393" s="43"/>
      <c r="XAB393" s="43"/>
      <c r="XAC393" s="43"/>
      <c r="XAD393" s="43"/>
      <c r="XAE393" s="43"/>
      <c r="XAF393" s="43"/>
      <c r="XAG393" s="43"/>
      <c r="XAH393" s="43"/>
      <c r="XAI393" s="43"/>
      <c r="XAJ393" s="43"/>
      <c r="XAK393" s="43"/>
      <c r="XAL393" s="43"/>
      <c r="XAM393" s="43"/>
      <c r="XAN393" s="43"/>
      <c r="XAO393" s="43"/>
      <c r="XAP393" s="43"/>
      <c r="XAQ393" s="43"/>
      <c r="XAR393" s="43"/>
      <c r="XAS393" s="43"/>
      <c r="XAT393" s="43"/>
      <c r="XAU393" s="43"/>
      <c r="XAV393" s="43"/>
      <c r="XAW393" s="43"/>
      <c r="XAX393" s="43"/>
      <c r="XAY393" s="43"/>
      <c r="XAZ393" s="43"/>
      <c r="XBA393" s="43"/>
      <c r="XBB393" s="43"/>
      <c r="XBC393" s="43"/>
      <c r="XBD393" s="43"/>
      <c r="XBE393" s="43"/>
      <c r="XBF393" s="43"/>
      <c r="XBG393" s="43"/>
      <c r="XBH393" s="43"/>
      <c r="XBI393" s="43"/>
      <c r="XBJ393" s="43"/>
      <c r="XBK393" s="43"/>
      <c r="XBL393" s="43"/>
      <c r="XBM393" s="43"/>
      <c r="XBN393" s="43"/>
      <c r="XBO393" s="43"/>
      <c r="XBP393" s="43"/>
      <c r="XBQ393" s="43"/>
      <c r="XBR393" s="43"/>
      <c r="XBS393" s="43"/>
      <c r="XBT393" s="43"/>
      <c r="XBU393" s="43"/>
      <c r="XBV393" s="43"/>
      <c r="XBW393" s="43"/>
      <c r="XBX393" s="43"/>
      <c r="XBY393" s="43"/>
      <c r="XBZ393" s="43"/>
      <c r="XCA393" s="43"/>
      <c r="XCB393" s="43"/>
      <c r="XCC393" s="43"/>
      <c r="XCD393" s="43"/>
      <c r="XCE393" s="43"/>
      <c r="XCF393" s="43"/>
      <c r="XCG393" s="43"/>
      <c r="XCH393" s="43"/>
      <c r="XCI393" s="43"/>
      <c r="XCJ393" s="43"/>
      <c r="XCK393" s="43"/>
      <c r="XCL393" s="43"/>
      <c r="XCM393" s="43"/>
      <c r="XCN393" s="43"/>
      <c r="XCO393" s="43"/>
      <c r="XCP393" s="43"/>
      <c r="XCQ393" s="43"/>
      <c r="XCR393" s="43"/>
      <c r="XCS393" s="43"/>
      <c r="XCT393" s="43"/>
      <c r="XCU393" s="43"/>
      <c r="XCV393" s="43"/>
      <c r="XCW393" s="43"/>
      <c r="XCX393" s="43"/>
      <c r="XCY393" s="43"/>
      <c r="XCZ393" s="43"/>
      <c r="XDA393" s="43"/>
      <c r="XDB393" s="43"/>
      <c r="XDC393" s="43"/>
      <c r="XDD393" s="43"/>
      <c r="XDE393" s="43"/>
      <c r="XDF393" s="43"/>
      <c r="XDG393" s="43"/>
      <c r="XDH393" s="43"/>
      <c r="XDI393" s="43"/>
      <c r="XDJ393" s="43"/>
      <c r="XDK393" s="43"/>
      <c r="XDL393" s="43"/>
      <c r="XDM393" s="43"/>
      <c r="XDN393" s="43"/>
      <c r="XDO393" s="43"/>
      <c r="XDP393" s="43"/>
      <c r="XDQ393" s="43"/>
      <c r="XDR393" s="43"/>
      <c r="XDS393" s="43"/>
      <c r="XDT393" s="43"/>
      <c r="XDU393" s="43"/>
      <c r="XDV393" s="43"/>
      <c r="XDW393" s="43"/>
      <c r="XDX393" s="43"/>
      <c r="XDY393" s="43"/>
      <c r="XDZ393" s="43"/>
      <c r="XEA393" s="43"/>
      <c r="XEB393" s="43"/>
      <c r="XEC393" s="43"/>
      <c r="XED393" s="43"/>
      <c r="XEE393" s="43"/>
      <c r="XEF393" s="43"/>
      <c r="XEG393" s="43"/>
      <c r="XEH393" s="43"/>
      <c r="XEI393" s="43"/>
      <c r="XEJ393" s="43"/>
      <c r="XEK393" s="43"/>
      <c r="XEL393" s="43"/>
      <c r="XEM393" s="43"/>
      <c r="XEN393" s="43"/>
      <c r="XEO393" s="43"/>
      <c r="XEP393" s="43"/>
      <c r="XEQ393" s="43"/>
      <c r="XER393" s="43"/>
      <c r="XES393" s="43"/>
      <c r="XET393" s="43"/>
      <c r="XEU393" s="43"/>
      <c r="XEV393" s="43"/>
      <c r="XEW393" s="43"/>
      <c r="XEX393" s="43"/>
      <c r="XEY393" s="43"/>
      <c r="XEZ393" s="43"/>
      <c r="XFA393" s="43"/>
      <c r="XFB393" s="43"/>
      <c r="XFC393" s="43"/>
      <c r="XFD393" s="43"/>
    </row>
    <row r="394" spans="1:16384" ht="12.75" customHeight="1" x14ac:dyDescent="0.25">
      <c r="A394" s="63"/>
      <c r="B394" s="63"/>
      <c r="C394" s="63" t="s">
        <v>1173</v>
      </c>
      <c r="D394" s="63"/>
      <c r="E394" s="63"/>
      <c r="F394" s="63"/>
      <c r="G394" s="63" t="s">
        <v>147</v>
      </c>
      <c r="H394" s="63">
        <v>-90</v>
      </c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  <c r="CE394" s="63"/>
      <c r="CF394" s="63"/>
      <c r="CG394" s="63"/>
      <c r="CH394" s="63"/>
      <c r="CI394" s="63"/>
      <c r="CJ394" s="63"/>
      <c r="CK394" s="63"/>
      <c r="CL394" s="63"/>
      <c r="CM394" s="63"/>
      <c r="CN394" s="63"/>
      <c r="CO394" s="63"/>
      <c r="CP394" s="63"/>
      <c r="CQ394" s="63"/>
      <c r="CR394" s="63"/>
      <c r="CS394" s="63"/>
      <c r="CT394" s="63"/>
      <c r="CU394" s="63"/>
      <c r="CV394" s="63"/>
      <c r="CW394" s="63"/>
      <c r="CX394" s="63"/>
      <c r="CY394" s="63"/>
      <c r="CZ394" s="63"/>
      <c r="DA394" s="63"/>
      <c r="DB394" s="63"/>
      <c r="DC394" s="63"/>
      <c r="DD394" s="63"/>
      <c r="DE394" s="63"/>
      <c r="DF394" s="63"/>
      <c r="DG394" s="63"/>
      <c r="DH394" s="63"/>
      <c r="DI394" s="63"/>
      <c r="DJ394" s="63"/>
      <c r="DK394" s="63"/>
      <c r="DL394" s="63"/>
      <c r="DM394" s="63"/>
      <c r="DN394" s="63"/>
      <c r="DO394" s="63"/>
      <c r="DP394" s="63"/>
      <c r="DQ394" s="63"/>
      <c r="DR394" s="63"/>
      <c r="DS394" s="63"/>
      <c r="DT394" s="63"/>
      <c r="DU394" s="63"/>
      <c r="DV394" s="63"/>
      <c r="DW394" s="63"/>
      <c r="DX394" s="63"/>
      <c r="DY394" s="63"/>
      <c r="DZ394" s="63"/>
      <c r="EA394" s="63"/>
      <c r="EB394" s="63"/>
      <c r="EC394" s="63"/>
      <c r="ED394" s="63"/>
      <c r="EE394" s="63"/>
      <c r="EF394" s="63"/>
      <c r="EG394" s="63"/>
      <c r="EH394" s="63"/>
      <c r="EI394" s="63"/>
      <c r="EJ394" s="63"/>
      <c r="EK394" s="63"/>
      <c r="EL394" s="63"/>
      <c r="EM394" s="63"/>
      <c r="EN394" s="63"/>
      <c r="EO394" s="63"/>
      <c r="EP394" s="63"/>
      <c r="EQ394" s="63"/>
      <c r="ER394" s="63"/>
      <c r="ES394" s="63"/>
      <c r="ET394" s="63"/>
      <c r="EU394" s="63"/>
      <c r="EV394" s="63"/>
      <c r="EW394" s="63"/>
      <c r="EX394" s="63"/>
      <c r="EY394" s="63"/>
      <c r="EZ394" s="63"/>
      <c r="FA394" s="63"/>
      <c r="FB394" s="63"/>
      <c r="FC394" s="63"/>
      <c r="FD394" s="63"/>
      <c r="FE394" s="63"/>
      <c r="FF394" s="63"/>
      <c r="FG394" s="63"/>
      <c r="FH394" s="63"/>
      <c r="FI394" s="63"/>
      <c r="FJ394" s="63"/>
      <c r="FK394" s="63"/>
      <c r="FL394" s="63"/>
      <c r="FM394" s="63"/>
      <c r="FN394" s="63"/>
      <c r="FO394" s="63"/>
      <c r="FP394" s="63"/>
      <c r="FQ394" s="63"/>
      <c r="FR394" s="63"/>
      <c r="FS394" s="63"/>
      <c r="FT394" s="63"/>
      <c r="FU394" s="63"/>
      <c r="FV394" s="63"/>
      <c r="FW394" s="63"/>
      <c r="FX394" s="63"/>
      <c r="FY394" s="63"/>
      <c r="FZ394" s="63"/>
      <c r="GA394" s="63"/>
      <c r="GB394" s="63"/>
      <c r="GC394" s="63"/>
      <c r="GD394" s="63"/>
      <c r="GE394" s="63"/>
      <c r="GF394" s="63"/>
      <c r="GG394" s="63"/>
      <c r="GH394" s="63"/>
      <c r="GI394" s="63"/>
      <c r="GJ394" s="63"/>
      <c r="GK394" s="63"/>
      <c r="GL394" s="63"/>
      <c r="GM394" s="63"/>
      <c r="GN394" s="63"/>
      <c r="GO394" s="63"/>
      <c r="GP394" s="63"/>
      <c r="GQ394" s="63"/>
      <c r="GR394" s="63"/>
      <c r="GS394" s="63"/>
      <c r="GT394" s="63"/>
      <c r="GU394" s="63"/>
      <c r="GV394" s="63"/>
      <c r="GW394" s="63"/>
      <c r="GX394" s="63"/>
      <c r="GY394" s="63"/>
      <c r="GZ394" s="63"/>
      <c r="HA394" s="63"/>
      <c r="HB394" s="63"/>
      <c r="HC394" s="63"/>
      <c r="HD394" s="63"/>
      <c r="HE394" s="63"/>
      <c r="HF394" s="63"/>
      <c r="HG394" s="63"/>
      <c r="HH394" s="63"/>
      <c r="HI394" s="63"/>
      <c r="HJ394" s="63"/>
      <c r="HK394" s="63"/>
      <c r="HL394" s="63"/>
      <c r="HM394" s="63"/>
      <c r="HN394" s="63"/>
      <c r="HO394" s="63"/>
      <c r="HP394" s="63"/>
      <c r="HQ394" s="63"/>
      <c r="HR394" s="63"/>
      <c r="HS394" s="63"/>
      <c r="HT394" s="63"/>
      <c r="HU394" s="63"/>
      <c r="HV394" s="63"/>
      <c r="HW394" s="63"/>
      <c r="HX394" s="63"/>
      <c r="HY394" s="63"/>
      <c r="HZ394" s="63"/>
      <c r="IA394" s="63"/>
      <c r="IB394" s="63"/>
      <c r="IC394" s="63"/>
      <c r="ID394" s="63"/>
      <c r="IE394" s="63"/>
      <c r="IF394" s="63"/>
      <c r="IG394" s="63"/>
      <c r="IH394" s="63"/>
      <c r="II394" s="63"/>
      <c r="IJ394" s="63"/>
      <c r="IK394" s="63"/>
      <c r="IL394" s="63"/>
      <c r="IM394" s="63"/>
      <c r="IN394" s="63"/>
      <c r="IO394" s="63"/>
      <c r="IP394" s="63"/>
      <c r="IQ394" s="63"/>
      <c r="IR394" s="63"/>
      <c r="IS394" s="63"/>
      <c r="IT394" s="63"/>
      <c r="IU394" s="63"/>
      <c r="IV394" s="63"/>
      <c r="IW394" s="63"/>
      <c r="IX394" s="63"/>
      <c r="IY394" s="63"/>
      <c r="IZ394" s="63"/>
      <c r="JA394" s="63"/>
      <c r="JB394" s="63"/>
      <c r="JC394" s="63"/>
      <c r="JD394" s="63"/>
      <c r="JE394" s="63"/>
      <c r="JF394" s="63"/>
      <c r="JG394" s="63"/>
      <c r="JH394" s="63"/>
      <c r="JI394" s="63"/>
      <c r="JJ394" s="63"/>
      <c r="JK394" s="63"/>
      <c r="JL394" s="63"/>
      <c r="JM394" s="63"/>
      <c r="JN394" s="63"/>
      <c r="JO394" s="63"/>
      <c r="JP394" s="63"/>
      <c r="JQ394" s="63"/>
      <c r="JR394" s="63"/>
      <c r="JS394" s="63"/>
      <c r="JT394" s="63"/>
      <c r="JU394" s="63"/>
      <c r="JV394" s="63"/>
      <c r="JW394" s="63"/>
      <c r="JX394" s="63"/>
      <c r="JY394" s="63"/>
      <c r="JZ394" s="63"/>
      <c r="KA394" s="63"/>
      <c r="KB394" s="63"/>
      <c r="KC394" s="63"/>
      <c r="KD394" s="63"/>
      <c r="KE394" s="63"/>
      <c r="KF394" s="63"/>
      <c r="KG394" s="63"/>
      <c r="KH394" s="63"/>
      <c r="KI394" s="63"/>
      <c r="KJ394" s="63"/>
      <c r="KK394" s="63"/>
      <c r="KL394" s="63"/>
      <c r="KM394" s="63"/>
      <c r="KN394" s="63"/>
      <c r="KO394" s="63"/>
      <c r="KP394" s="63"/>
      <c r="KQ394" s="63"/>
      <c r="KR394" s="63"/>
      <c r="KS394" s="63"/>
      <c r="KT394" s="63"/>
      <c r="KU394" s="63"/>
      <c r="KV394" s="63"/>
      <c r="KW394" s="63"/>
      <c r="KX394" s="63"/>
      <c r="KY394" s="63"/>
      <c r="KZ394" s="63"/>
      <c r="LA394" s="63"/>
      <c r="LB394" s="63"/>
      <c r="LC394" s="63"/>
      <c r="LD394" s="63"/>
      <c r="LE394" s="63"/>
      <c r="LF394" s="63"/>
      <c r="LG394" s="63"/>
      <c r="LH394" s="63"/>
      <c r="LI394" s="63"/>
      <c r="LJ394" s="63"/>
      <c r="LK394" s="63"/>
      <c r="LL394" s="63"/>
      <c r="LM394" s="63"/>
      <c r="LN394" s="63"/>
      <c r="LO394" s="63"/>
      <c r="LP394" s="63"/>
      <c r="LQ394" s="63"/>
      <c r="LR394" s="63"/>
      <c r="LS394" s="63"/>
      <c r="LT394" s="63"/>
      <c r="LU394" s="63"/>
      <c r="LV394" s="63"/>
      <c r="LW394" s="63"/>
      <c r="LX394" s="63"/>
      <c r="LY394" s="63"/>
      <c r="LZ394" s="63"/>
      <c r="MA394" s="63"/>
      <c r="MB394" s="63"/>
      <c r="MC394" s="63"/>
      <c r="MD394" s="63"/>
      <c r="ME394" s="63"/>
      <c r="MF394" s="63"/>
      <c r="MG394" s="63"/>
      <c r="MH394" s="63"/>
      <c r="MI394" s="63"/>
      <c r="MJ394" s="63"/>
      <c r="MK394" s="63"/>
      <c r="ML394" s="63"/>
      <c r="MM394" s="63"/>
      <c r="MN394" s="63"/>
      <c r="MO394" s="63"/>
      <c r="MP394" s="63"/>
      <c r="MQ394" s="63"/>
      <c r="MR394" s="63"/>
      <c r="MS394" s="63"/>
      <c r="MT394" s="63"/>
      <c r="MU394" s="63"/>
      <c r="MV394" s="63"/>
      <c r="MW394" s="63"/>
      <c r="MX394" s="63"/>
      <c r="MY394" s="63"/>
      <c r="MZ394" s="63"/>
      <c r="NA394" s="63"/>
      <c r="NB394" s="63"/>
      <c r="NC394" s="63"/>
      <c r="ND394" s="63"/>
      <c r="NE394" s="63"/>
      <c r="NF394" s="63"/>
      <c r="NG394" s="63"/>
      <c r="NH394" s="63"/>
      <c r="NI394" s="63"/>
      <c r="NJ394" s="63"/>
      <c r="NK394" s="63"/>
      <c r="NL394" s="63"/>
      <c r="NM394" s="63"/>
      <c r="NN394" s="63"/>
      <c r="NO394" s="63"/>
      <c r="NP394" s="63"/>
      <c r="NQ394" s="63"/>
      <c r="NR394" s="63"/>
      <c r="NS394" s="63"/>
      <c r="NT394" s="63"/>
      <c r="NU394" s="63"/>
      <c r="NV394" s="63"/>
      <c r="NW394" s="63"/>
      <c r="NX394" s="63"/>
      <c r="NY394" s="63"/>
      <c r="NZ394" s="63"/>
      <c r="OA394" s="63"/>
      <c r="OB394" s="63"/>
      <c r="OC394" s="63"/>
      <c r="OD394" s="63"/>
      <c r="OE394" s="63"/>
      <c r="OF394" s="63"/>
      <c r="OG394" s="63"/>
      <c r="OH394" s="63"/>
      <c r="OI394" s="63"/>
      <c r="OJ394" s="63"/>
      <c r="OK394" s="63"/>
      <c r="OL394" s="63"/>
      <c r="OM394" s="63"/>
      <c r="ON394" s="63"/>
      <c r="OO394" s="63"/>
      <c r="OP394" s="63"/>
      <c r="OQ394" s="63"/>
      <c r="OR394" s="63"/>
      <c r="OS394" s="63"/>
      <c r="OT394" s="63"/>
      <c r="OU394" s="63"/>
      <c r="OV394" s="63"/>
      <c r="OW394" s="63"/>
      <c r="OX394" s="63"/>
      <c r="OY394" s="63"/>
      <c r="OZ394" s="63"/>
      <c r="PA394" s="63"/>
      <c r="PB394" s="63"/>
      <c r="PC394" s="63"/>
      <c r="PD394" s="63"/>
      <c r="PE394" s="63"/>
      <c r="PF394" s="63"/>
      <c r="PG394" s="63"/>
      <c r="PH394" s="63"/>
      <c r="PI394" s="63"/>
      <c r="PJ394" s="63"/>
      <c r="PK394" s="63"/>
      <c r="PL394" s="63"/>
      <c r="PM394" s="63"/>
      <c r="PN394" s="63"/>
      <c r="PO394" s="63"/>
      <c r="PP394" s="63"/>
      <c r="PQ394" s="63"/>
      <c r="PR394" s="63"/>
      <c r="PS394" s="63"/>
      <c r="PT394" s="63"/>
      <c r="PU394" s="63"/>
      <c r="PV394" s="63"/>
      <c r="PW394" s="63"/>
      <c r="PX394" s="63"/>
      <c r="PY394" s="63"/>
      <c r="PZ394" s="63"/>
      <c r="QA394" s="63"/>
      <c r="QB394" s="63"/>
      <c r="QC394" s="63"/>
      <c r="QD394" s="63"/>
      <c r="QE394" s="63"/>
      <c r="QF394" s="63"/>
      <c r="QG394" s="63"/>
      <c r="QH394" s="63"/>
      <c r="QI394" s="63"/>
      <c r="QJ394" s="63"/>
      <c r="QK394" s="63"/>
      <c r="QL394" s="63"/>
      <c r="QM394" s="63"/>
      <c r="QN394" s="63"/>
      <c r="QO394" s="63"/>
      <c r="QP394" s="63"/>
      <c r="QQ394" s="63"/>
      <c r="QR394" s="63"/>
      <c r="QS394" s="63"/>
      <c r="QT394" s="63"/>
      <c r="QU394" s="63"/>
      <c r="QV394" s="63"/>
      <c r="QW394" s="63"/>
      <c r="QX394" s="63"/>
      <c r="QY394" s="63"/>
      <c r="QZ394" s="63"/>
      <c r="RA394" s="63"/>
      <c r="RB394" s="63"/>
      <c r="RC394" s="63"/>
      <c r="RD394" s="63"/>
      <c r="RE394" s="63"/>
      <c r="RF394" s="63"/>
      <c r="RG394" s="63"/>
      <c r="RH394" s="63"/>
      <c r="RI394" s="63"/>
      <c r="RJ394" s="63"/>
      <c r="RK394" s="63"/>
      <c r="RL394" s="63"/>
      <c r="RM394" s="63"/>
      <c r="RN394" s="63"/>
      <c r="RO394" s="63"/>
      <c r="RP394" s="63"/>
      <c r="RQ394" s="63"/>
      <c r="RR394" s="63"/>
      <c r="RS394" s="63"/>
      <c r="RT394" s="63"/>
      <c r="RU394" s="63"/>
      <c r="RV394" s="63"/>
      <c r="RW394" s="63"/>
      <c r="RX394" s="63"/>
      <c r="RY394" s="63"/>
      <c r="RZ394" s="63"/>
      <c r="SA394" s="63"/>
      <c r="SB394" s="63"/>
      <c r="SC394" s="63"/>
      <c r="SD394" s="63"/>
      <c r="SE394" s="63"/>
      <c r="SF394" s="63"/>
      <c r="SG394" s="63"/>
      <c r="SH394" s="63"/>
      <c r="SI394" s="63"/>
      <c r="SJ394" s="63"/>
      <c r="SK394" s="63"/>
      <c r="SL394" s="63"/>
      <c r="SM394" s="63"/>
      <c r="SN394" s="63"/>
      <c r="SO394" s="63"/>
      <c r="SP394" s="63"/>
      <c r="SQ394" s="63"/>
      <c r="SR394" s="63"/>
      <c r="SS394" s="63"/>
      <c r="ST394" s="63"/>
      <c r="SU394" s="63"/>
      <c r="SV394" s="63"/>
      <c r="SW394" s="63"/>
      <c r="SX394" s="63"/>
      <c r="SY394" s="63"/>
      <c r="SZ394" s="63"/>
      <c r="TA394" s="63"/>
      <c r="TB394" s="63"/>
      <c r="TC394" s="63"/>
      <c r="TD394" s="63"/>
      <c r="TE394" s="63"/>
      <c r="TF394" s="63"/>
      <c r="TG394" s="63"/>
      <c r="TH394" s="63"/>
      <c r="TI394" s="63"/>
      <c r="TJ394" s="63"/>
      <c r="TK394" s="63"/>
      <c r="TL394" s="63"/>
      <c r="TM394" s="63"/>
      <c r="TN394" s="63"/>
      <c r="TO394" s="63"/>
      <c r="TP394" s="63"/>
      <c r="TQ394" s="63"/>
      <c r="TR394" s="63"/>
      <c r="TS394" s="63"/>
      <c r="TT394" s="63"/>
      <c r="TU394" s="63"/>
      <c r="TV394" s="63"/>
      <c r="TW394" s="63"/>
      <c r="TX394" s="63"/>
      <c r="TY394" s="63"/>
      <c r="TZ394" s="63"/>
      <c r="UA394" s="63"/>
      <c r="UB394" s="63"/>
      <c r="UC394" s="63"/>
      <c r="UD394" s="63"/>
      <c r="UE394" s="63"/>
      <c r="UF394" s="63"/>
      <c r="UG394" s="63"/>
      <c r="UH394" s="63"/>
      <c r="UI394" s="63"/>
      <c r="UJ394" s="63"/>
      <c r="UK394" s="63"/>
      <c r="UL394" s="63"/>
      <c r="UM394" s="63"/>
      <c r="UN394" s="63"/>
      <c r="UO394" s="63"/>
      <c r="UP394" s="63"/>
      <c r="UQ394" s="63"/>
      <c r="UR394" s="63"/>
      <c r="US394" s="63"/>
      <c r="UT394" s="63"/>
      <c r="UU394" s="63"/>
      <c r="UV394" s="63"/>
      <c r="UW394" s="63"/>
      <c r="UX394" s="63"/>
      <c r="UY394" s="63"/>
      <c r="UZ394" s="63"/>
      <c r="VA394" s="63"/>
      <c r="VB394" s="63"/>
      <c r="VC394" s="63"/>
      <c r="VD394" s="63"/>
      <c r="VE394" s="63"/>
      <c r="VF394" s="63"/>
      <c r="VG394" s="63"/>
      <c r="VH394" s="63"/>
      <c r="VI394" s="63"/>
      <c r="VJ394" s="63"/>
      <c r="VK394" s="63"/>
      <c r="VL394" s="63"/>
      <c r="VM394" s="63"/>
      <c r="VN394" s="63"/>
      <c r="VO394" s="63"/>
      <c r="VP394" s="63"/>
      <c r="VQ394" s="63"/>
      <c r="VR394" s="63"/>
      <c r="VS394" s="63"/>
      <c r="VT394" s="63"/>
      <c r="VU394" s="63"/>
      <c r="VV394" s="63"/>
      <c r="VW394" s="63"/>
      <c r="VX394" s="63"/>
      <c r="VY394" s="63"/>
      <c r="VZ394" s="63"/>
      <c r="WA394" s="63"/>
      <c r="WB394" s="63"/>
      <c r="WC394" s="63"/>
      <c r="WD394" s="63"/>
      <c r="WE394" s="63"/>
      <c r="WF394" s="63"/>
      <c r="WG394" s="63"/>
      <c r="WH394" s="63"/>
      <c r="WI394" s="63"/>
      <c r="WJ394" s="63"/>
      <c r="WK394" s="63"/>
      <c r="WL394" s="63"/>
      <c r="WM394" s="63"/>
      <c r="WN394" s="63"/>
      <c r="WO394" s="63"/>
      <c r="WP394" s="63"/>
      <c r="WQ394" s="63"/>
      <c r="WR394" s="63"/>
      <c r="WS394" s="63"/>
      <c r="WT394" s="63"/>
      <c r="WU394" s="63"/>
      <c r="WV394" s="63"/>
      <c r="WW394" s="63"/>
      <c r="WX394" s="63"/>
      <c r="WY394" s="63"/>
      <c r="WZ394" s="63"/>
      <c r="XA394" s="63"/>
      <c r="XB394" s="63"/>
      <c r="XC394" s="63"/>
      <c r="XD394" s="63"/>
      <c r="XE394" s="63"/>
      <c r="XF394" s="63"/>
      <c r="XG394" s="63"/>
      <c r="XH394" s="63"/>
      <c r="XI394" s="63"/>
      <c r="XJ394" s="63"/>
      <c r="XK394" s="63"/>
      <c r="XL394" s="63"/>
      <c r="XM394" s="63"/>
      <c r="XN394" s="63"/>
      <c r="XO394" s="63"/>
      <c r="XP394" s="63"/>
      <c r="XQ394" s="63"/>
      <c r="XR394" s="63"/>
      <c r="XS394" s="63"/>
      <c r="XT394" s="63"/>
      <c r="XU394" s="63"/>
      <c r="XV394" s="63"/>
      <c r="XW394" s="63"/>
      <c r="XX394" s="63"/>
      <c r="XY394" s="63"/>
      <c r="XZ394" s="63"/>
      <c r="YA394" s="63"/>
      <c r="YB394" s="63"/>
      <c r="YC394" s="63"/>
      <c r="YD394" s="63"/>
      <c r="YE394" s="63"/>
      <c r="YF394" s="63"/>
      <c r="YG394" s="63"/>
      <c r="YH394" s="63"/>
      <c r="YI394" s="63"/>
      <c r="YJ394" s="63"/>
      <c r="YK394" s="63"/>
      <c r="YL394" s="63"/>
      <c r="YM394" s="63"/>
      <c r="YN394" s="63"/>
      <c r="YO394" s="63"/>
      <c r="YP394" s="63"/>
      <c r="YQ394" s="63"/>
      <c r="YR394" s="63"/>
      <c r="YS394" s="63"/>
      <c r="YT394" s="63"/>
      <c r="YU394" s="63"/>
      <c r="YV394" s="63"/>
      <c r="YW394" s="63"/>
      <c r="YX394" s="63"/>
      <c r="YY394" s="63"/>
      <c r="YZ394" s="63"/>
      <c r="ZA394" s="63"/>
      <c r="ZB394" s="63"/>
      <c r="ZC394" s="63"/>
      <c r="ZD394" s="63"/>
      <c r="ZE394" s="63"/>
      <c r="ZF394" s="63"/>
      <c r="ZG394" s="63"/>
      <c r="ZH394" s="63"/>
      <c r="ZI394" s="63"/>
      <c r="ZJ394" s="63"/>
      <c r="ZK394" s="63"/>
      <c r="ZL394" s="63"/>
      <c r="ZM394" s="63"/>
      <c r="ZN394" s="63"/>
      <c r="ZO394" s="63"/>
      <c r="ZP394" s="63"/>
      <c r="ZQ394" s="63"/>
      <c r="ZR394" s="63"/>
      <c r="ZS394" s="63"/>
      <c r="ZT394" s="63"/>
      <c r="ZU394" s="63"/>
      <c r="ZV394" s="63"/>
      <c r="ZW394" s="63"/>
      <c r="ZX394" s="63"/>
      <c r="ZY394" s="63"/>
      <c r="ZZ394" s="63"/>
      <c r="AAA394" s="63"/>
      <c r="AAB394" s="63"/>
      <c r="AAC394" s="63"/>
      <c r="AAD394" s="63"/>
      <c r="AAE394" s="63"/>
      <c r="AAF394" s="63"/>
      <c r="AAG394" s="63"/>
      <c r="AAH394" s="63"/>
      <c r="AAI394" s="63"/>
      <c r="AAJ394" s="63"/>
      <c r="AAK394" s="63"/>
      <c r="AAL394" s="63"/>
      <c r="AAM394" s="63"/>
      <c r="AAN394" s="63"/>
      <c r="AAO394" s="63"/>
      <c r="AAP394" s="63"/>
      <c r="AAQ394" s="63"/>
      <c r="AAR394" s="63"/>
      <c r="AAS394" s="63"/>
      <c r="AAT394" s="63"/>
      <c r="AAU394" s="63"/>
      <c r="AAV394" s="63"/>
      <c r="AAW394" s="63"/>
      <c r="AAX394" s="63"/>
      <c r="AAY394" s="63"/>
      <c r="AAZ394" s="63"/>
      <c r="ABA394" s="63"/>
      <c r="ABB394" s="63"/>
      <c r="ABC394" s="63"/>
      <c r="ABD394" s="63"/>
      <c r="ABE394" s="63"/>
      <c r="ABF394" s="63"/>
      <c r="ABG394" s="63"/>
      <c r="ABH394" s="63"/>
      <c r="ABI394" s="63"/>
      <c r="ABJ394" s="63"/>
      <c r="ABK394" s="63"/>
      <c r="ABL394" s="63"/>
      <c r="ABM394" s="63"/>
      <c r="ABN394" s="63"/>
      <c r="ABO394" s="63"/>
      <c r="ABP394" s="63"/>
      <c r="ABQ394" s="63"/>
      <c r="ABR394" s="63"/>
      <c r="ABS394" s="63"/>
      <c r="ABT394" s="63"/>
      <c r="ABU394" s="63"/>
      <c r="ABV394" s="63"/>
      <c r="ABW394" s="63"/>
      <c r="ABX394" s="63"/>
      <c r="ABY394" s="63"/>
      <c r="ABZ394" s="63"/>
      <c r="ACA394" s="63"/>
      <c r="ACB394" s="63"/>
      <c r="ACC394" s="63"/>
      <c r="ACD394" s="63"/>
      <c r="ACE394" s="63"/>
      <c r="ACF394" s="63"/>
      <c r="ACG394" s="63"/>
      <c r="ACH394" s="63"/>
      <c r="ACI394" s="63"/>
      <c r="ACJ394" s="63"/>
      <c r="ACK394" s="63"/>
      <c r="ACL394" s="63"/>
      <c r="ACM394" s="63"/>
      <c r="ACN394" s="63"/>
      <c r="ACO394" s="63"/>
      <c r="ACP394" s="63"/>
      <c r="ACQ394" s="63"/>
      <c r="ACR394" s="63"/>
      <c r="ACS394" s="63"/>
      <c r="ACT394" s="63"/>
      <c r="ACU394" s="63"/>
      <c r="ACV394" s="63"/>
      <c r="ACW394" s="63"/>
      <c r="ACX394" s="63"/>
      <c r="ACY394" s="63"/>
      <c r="ACZ394" s="63"/>
      <c r="ADA394" s="63"/>
      <c r="ADB394" s="63"/>
      <c r="ADC394" s="63"/>
      <c r="ADD394" s="63"/>
      <c r="ADE394" s="63"/>
      <c r="ADF394" s="63"/>
      <c r="ADG394" s="63"/>
      <c r="ADH394" s="63"/>
      <c r="ADI394" s="63"/>
      <c r="ADJ394" s="63"/>
      <c r="ADK394" s="63"/>
      <c r="ADL394" s="63"/>
      <c r="ADM394" s="63"/>
      <c r="ADN394" s="63"/>
      <c r="ADO394" s="63"/>
      <c r="ADP394" s="63"/>
      <c r="ADQ394" s="63"/>
      <c r="ADR394" s="63"/>
      <c r="ADS394" s="63"/>
      <c r="ADT394" s="63"/>
      <c r="ADU394" s="63"/>
      <c r="ADV394" s="63"/>
      <c r="ADW394" s="63"/>
      <c r="ADX394" s="63"/>
      <c r="ADY394" s="63"/>
      <c r="ADZ394" s="63"/>
      <c r="AEA394" s="63"/>
      <c r="AEB394" s="63"/>
      <c r="AEC394" s="63"/>
      <c r="AED394" s="63"/>
      <c r="AEE394" s="63"/>
      <c r="AEF394" s="63"/>
      <c r="AEG394" s="63"/>
      <c r="AEH394" s="63"/>
      <c r="AEI394" s="63"/>
      <c r="AEJ394" s="63"/>
      <c r="AEK394" s="63"/>
      <c r="AEL394" s="63"/>
      <c r="AEM394" s="63"/>
      <c r="AEN394" s="63"/>
      <c r="AEO394" s="63"/>
      <c r="AEP394" s="63"/>
      <c r="AEQ394" s="63"/>
      <c r="AER394" s="63"/>
      <c r="AES394" s="63"/>
      <c r="AET394" s="63"/>
      <c r="AEU394" s="63"/>
      <c r="AEV394" s="63"/>
      <c r="AEW394" s="63"/>
      <c r="AEX394" s="63"/>
      <c r="AEY394" s="63"/>
      <c r="AEZ394" s="63"/>
      <c r="AFA394" s="63"/>
      <c r="AFB394" s="63"/>
      <c r="AFC394" s="63"/>
      <c r="AFD394" s="63"/>
      <c r="AFE394" s="63"/>
      <c r="AFF394" s="63"/>
      <c r="AFG394" s="63"/>
      <c r="AFH394" s="63"/>
      <c r="AFI394" s="63"/>
      <c r="AFJ394" s="63"/>
      <c r="AFK394" s="63"/>
      <c r="AFL394" s="63"/>
      <c r="AFM394" s="63"/>
      <c r="AFN394" s="63"/>
      <c r="AFO394" s="63"/>
      <c r="AFP394" s="63"/>
      <c r="AFQ394" s="63"/>
      <c r="AFR394" s="63"/>
      <c r="AFS394" s="63"/>
      <c r="AFT394" s="63"/>
      <c r="AFU394" s="63"/>
      <c r="AFV394" s="63"/>
      <c r="AFW394" s="63"/>
      <c r="AFX394" s="63"/>
      <c r="AFY394" s="63"/>
      <c r="AFZ394" s="63"/>
      <c r="AGA394" s="63"/>
      <c r="AGB394" s="63"/>
      <c r="AGC394" s="63"/>
      <c r="AGD394" s="63"/>
      <c r="AGE394" s="63"/>
      <c r="AGF394" s="63"/>
      <c r="AGG394" s="63"/>
      <c r="AGH394" s="63"/>
      <c r="AGI394" s="63"/>
      <c r="AGJ394" s="63"/>
      <c r="AGK394" s="63"/>
      <c r="AGL394" s="63"/>
      <c r="AGM394" s="63"/>
      <c r="AGN394" s="63"/>
      <c r="AGO394" s="63"/>
      <c r="AGP394" s="63"/>
      <c r="AGQ394" s="63"/>
      <c r="AGR394" s="63"/>
      <c r="AGS394" s="63"/>
      <c r="AGT394" s="63"/>
      <c r="AGU394" s="63"/>
      <c r="AGV394" s="63"/>
      <c r="AGW394" s="63"/>
      <c r="AGX394" s="63"/>
      <c r="AGY394" s="63"/>
      <c r="AGZ394" s="63"/>
      <c r="AHA394" s="63"/>
      <c r="AHB394" s="63"/>
      <c r="AHC394" s="63"/>
      <c r="AHD394" s="63"/>
      <c r="AHE394" s="63"/>
      <c r="AHF394" s="63"/>
      <c r="AHG394" s="63"/>
      <c r="AHH394" s="63"/>
      <c r="AHI394" s="63"/>
      <c r="AHJ394" s="63"/>
      <c r="AHK394" s="63"/>
      <c r="AHL394" s="63"/>
      <c r="AHM394" s="63"/>
      <c r="AHN394" s="63"/>
      <c r="AHO394" s="63"/>
      <c r="AHP394" s="63"/>
      <c r="AHQ394" s="63"/>
      <c r="AHR394" s="63"/>
      <c r="AHS394" s="63"/>
      <c r="AHT394" s="63"/>
      <c r="AHU394" s="63"/>
      <c r="AHV394" s="63"/>
      <c r="AHW394" s="63"/>
      <c r="AHX394" s="63"/>
      <c r="AHY394" s="63"/>
      <c r="AHZ394" s="63"/>
      <c r="AIA394" s="63"/>
      <c r="AIB394" s="63"/>
      <c r="AIC394" s="63"/>
      <c r="AID394" s="63"/>
      <c r="AIE394" s="63"/>
      <c r="AIF394" s="63"/>
      <c r="AIG394" s="63"/>
      <c r="AIH394" s="63"/>
      <c r="AII394" s="63"/>
      <c r="AIJ394" s="63"/>
      <c r="AIK394" s="63"/>
      <c r="AIL394" s="63"/>
      <c r="AIM394" s="63"/>
      <c r="AIN394" s="63"/>
      <c r="AIO394" s="63"/>
      <c r="AIP394" s="63"/>
      <c r="AIQ394" s="63"/>
      <c r="AIR394" s="63"/>
      <c r="AIS394" s="63"/>
      <c r="AIT394" s="63"/>
      <c r="AIU394" s="63"/>
      <c r="AIV394" s="63"/>
      <c r="AIW394" s="63"/>
      <c r="AIX394" s="63"/>
      <c r="AIY394" s="63"/>
      <c r="AIZ394" s="63"/>
      <c r="AJA394" s="63"/>
      <c r="AJB394" s="63"/>
      <c r="AJC394" s="63"/>
      <c r="AJD394" s="63"/>
      <c r="AJE394" s="63"/>
      <c r="AJF394" s="63"/>
      <c r="AJG394" s="63"/>
      <c r="AJH394" s="63"/>
      <c r="AJI394" s="63"/>
      <c r="AJJ394" s="63"/>
      <c r="AJK394" s="63"/>
      <c r="AJL394" s="63"/>
      <c r="AJM394" s="63"/>
      <c r="AJN394" s="63"/>
      <c r="AJO394" s="63"/>
      <c r="AJP394" s="63"/>
      <c r="AJQ394" s="63"/>
      <c r="AJR394" s="63"/>
      <c r="AJS394" s="63"/>
      <c r="AJT394" s="63"/>
      <c r="AJU394" s="63"/>
      <c r="AJV394" s="63"/>
      <c r="AJW394" s="63"/>
      <c r="AJX394" s="63"/>
      <c r="AJY394" s="63"/>
      <c r="AJZ394" s="63"/>
      <c r="AKA394" s="63"/>
      <c r="AKB394" s="63"/>
      <c r="AKC394" s="63"/>
      <c r="AKD394" s="63"/>
      <c r="AKE394" s="63"/>
      <c r="AKF394" s="63"/>
      <c r="AKG394" s="63"/>
      <c r="AKH394" s="63"/>
      <c r="AKI394" s="63"/>
      <c r="AKJ394" s="63"/>
      <c r="AKK394" s="63"/>
      <c r="AKL394" s="63"/>
      <c r="AKM394" s="63"/>
      <c r="AKN394" s="63"/>
      <c r="AKO394" s="63"/>
      <c r="AKP394" s="63"/>
      <c r="AKQ394" s="63"/>
      <c r="AKR394" s="63"/>
      <c r="AKS394" s="63"/>
      <c r="AKT394" s="63"/>
      <c r="AKU394" s="63"/>
      <c r="AKV394" s="63"/>
      <c r="AKW394" s="63"/>
      <c r="AKX394" s="63"/>
      <c r="AKY394" s="63"/>
      <c r="AKZ394" s="63"/>
      <c r="ALA394" s="63"/>
      <c r="ALB394" s="63"/>
      <c r="ALC394" s="63"/>
      <c r="ALD394" s="63"/>
      <c r="ALE394" s="63"/>
      <c r="ALF394" s="63"/>
      <c r="ALG394" s="63"/>
      <c r="ALH394" s="63"/>
      <c r="ALI394" s="63"/>
      <c r="ALJ394" s="63"/>
      <c r="ALK394" s="63"/>
      <c r="ALL394" s="63"/>
      <c r="ALM394" s="63"/>
      <c r="ALN394" s="63"/>
      <c r="ALO394" s="63"/>
      <c r="ALP394" s="63"/>
      <c r="ALQ394" s="63"/>
      <c r="ALR394" s="63"/>
      <c r="ALS394" s="63"/>
      <c r="ALT394" s="63"/>
      <c r="ALU394" s="63"/>
      <c r="ALV394" s="63"/>
      <c r="ALW394" s="63"/>
      <c r="ALX394" s="63"/>
      <c r="ALY394" s="63"/>
      <c r="ALZ394" s="63"/>
      <c r="AMA394" s="63"/>
      <c r="AMB394" s="63"/>
      <c r="AMC394" s="63"/>
      <c r="AMD394" s="63"/>
      <c r="AME394" s="63"/>
      <c r="AMF394" s="63"/>
      <c r="AMG394" s="63"/>
      <c r="AMH394" s="63"/>
      <c r="AMI394" s="63"/>
      <c r="AMJ394" s="63"/>
      <c r="AMK394" s="63"/>
      <c r="AML394" s="63"/>
      <c r="AMM394" s="63"/>
      <c r="AMN394" s="63"/>
      <c r="AMO394" s="63"/>
      <c r="AMP394" s="63"/>
      <c r="AMQ394" s="63"/>
      <c r="AMR394" s="63"/>
      <c r="AMS394" s="63"/>
      <c r="AMT394" s="63"/>
      <c r="AMU394" s="63"/>
      <c r="AMV394" s="63"/>
      <c r="AMW394" s="63"/>
      <c r="AMX394" s="63"/>
      <c r="AMY394" s="63"/>
      <c r="AMZ394" s="63"/>
      <c r="ANA394" s="63"/>
      <c r="ANB394" s="63"/>
      <c r="ANC394" s="63"/>
      <c r="AND394" s="63"/>
      <c r="ANE394" s="63"/>
      <c r="ANF394" s="63"/>
      <c r="ANG394" s="63"/>
      <c r="ANH394" s="63"/>
      <c r="ANI394" s="63"/>
      <c r="ANJ394" s="63"/>
      <c r="ANK394" s="63"/>
      <c r="ANL394" s="63"/>
      <c r="ANM394" s="63"/>
      <c r="ANN394" s="63"/>
      <c r="ANO394" s="63"/>
      <c r="ANP394" s="63"/>
      <c r="ANQ394" s="63"/>
      <c r="ANR394" s="63"/>
      <c r="ANS394" s="63"/>
      <c r="ANT394" s="63"/>
      <c r="ANU394" s="63"/>
      <c r="ANV394" s="63"/>
      <c r="ANW394" s="63"/>
      <c r="ANX394" s="63"/>
      <c r="ANY394" s="63"/>
      <c r="ANZ394" s="63"/>
      <c r="AOA394" s="63"/>
      <c r="AOB394" s="63"/>
      <c r="AOC394" s="63"/>
      <c r="AOD394" s="63"/>
      <c r="AOE394" s="63"/>
      <c r="AOF394" s="63"/>
      <c r="AOG394" s="63"/>
      <c r="AOH394" s="63"/>
      <c r="AOI394" s="63"/>
      <c r="AOJ394" s="63"/>
      <c r="AOK394" s="63"/>
      <c r="AOL394" s="63"/>
      <c r="AOM394" s="63"/>
      <c r="AON394" s="63"/>
      <c r="AOO394" s="63"/>
      <c r="AOP394" s="63"/>
      <c r="AOQ394" s="63"/>
      <c r="AOR394" s="63"/>
      <c r="AOS394" s="63"/>
      <c r="AOT394" s="63"/>
      <c r="AOU394" s="63"/>
      <c r="AOV394" s="63"/>
      <c r="AOW394" s="63"/>
      <c r="AOX394" s="63"/>
      <c r="AOY394" s="63"/>
      <c r="AOZ394" s="63"/>
      <c r="APA394" s="63"/>
      <c r="APB394" s="63"/>
      <c r="APC394" s="63"/>
      <c r="APD394" s="63"/>
      <c r="APE394" s="63"/>
      <c r="APF394" s="63"/>
      <c r="APG394" s="63"/>
      <c r="APH394" s="63"/>
      <c r="API394" s="63"/>
      <c r="APJ394" s="63"/>
      <c r="APK394" s="63"/>
      <c r="APL394" s="63"/>
      <c r="APM394" s="63"/>
      <c r="APN394" s="63"/>
      <c r="APO394" s="63"/>
      <c r="APP394" s="63"/>
      <c r="APQ394" s="63"/>
      <c r="APR394" s="63"/>
      <c r="APS394" s="63"/>
      <c r="APT394" s="63"/>
      <c r="APU394" s="63"/>
      <c r="APV394" s="63"/>
      <c r="APW394" s="63"/>
      <c r="APX394" s="63"/>
      <c r="APY394" s="63"/>
      <c r="APZ394" s="63"/>
      <c r="AQA394" s="63"/>
      <c r="AQB394" s="63"/>
      <c r="AQC394" s="63"/>
      <c r="AQD394" s="63"/>
      <c r="AQE394" s="63"/>
      <c r="AQF394" s="63"/>
      <c r="AQG394" s="63"/>
      <c r="AQH394" s="63"/>
      <c r="AQI394" s="63"/>
      <c r="AQJ394" s="63"/>
      <c r="AQK394" s="63"/>
      <c r="AQL394" s="63"/>
      <c r="AQM394" s="63"/>
      <c r="AQN394" s="63"/>
      <c r="AQO394" s="63"/>
      <c r="AQP394" s="63"/>
      <c r="AQQ394" s="63"/>
      <c r="AQR394" s="63"/>
      <c r="AQS394" s="63"/>
      <c r="AQT394" s="63"/>
      <c r="AQU394" s="63"/>
      <c r="AQV394" s="63"/>
      <c r="AQW394" s="63"/>
      <c r="AQX394" s="63"/>
      <c r="AQY394" s="63"/>
      <c r="AQZ394" s="63"/>
      <c r="ARA394" s="63"/>
      <c r="ARB394" s="63"/>
      <c r="ARC394" s="63"/>
      <c r="ARD394" s="63"/>
      <c r="ARE394" s="63"/>
      <c r="ARF394" s="63"/>
      <c r="ARG394" s="63"/>
      <c r="ARH394" s="63"/>
      <c r="ARI394" s="63"/>
      <c r="ARJ394" s="63"/>
      <c r="ARK394" s="63"/>
      <c r="ARL394" s="63"/>
      <c r="ARM394" s="63"/>
      <c r="ARN394" s="63"/>
      <c r="ARO394" s="63"/>
      <c r="ARP394" s="63"/>
      <c r="ARQ394" s="63"/>
      <c r="ARR394" s="63"/>
      <c r="ARS394" s="63"/>
      <c r="ART394" s="63"/>
      <c r="ARU394" s="63"/>
      <c r="ARV394" s="63"/>
      <c r="ARW394" s="63"/>
      <c r="ARX394" s="63"/>
      <c r="ARY394" s="63"/>
      <c r="ARZ394" s="63"/>
      <c r="ASA394" s="63"/>
      <c r="ASB394" s="63"/>
      <c r="ASC394" s="63"/>
      <c r="ASD394" s="63"/>
      <c r="ASE394" s="63"/>
      <c r="ASF394" s="63"/>
      <c r="ASG394" s="63"/>
      <c r="ASH394" s="63"/>
      <c r="ASI394" s="63"/>
      <c r="ASJ394" s="63"/>
      <c r="ASK394" s="63"/>
      <c r="ASL394" s="63"/>
      <c r="ASM394" s="63"/>
      <c r="ASN394" s="63"/>
      <c r="ASO394" s="63"/>
      <c r="ASP394" s="63"/>
      <c r="ASQ394" s="63"/>
      <c r="ASR394" s="63"/>
      <c r="ASS394" s="63"/>
      <c r="AST394" s="63"/>
      <c r="ASU394" s="63"/>
      <c r="ASV394" s="63"/>
      <c r="ASW394" s="63"/>
      <c r="ASX394" s="63"/>
      <c r="ASY394" s="63"/>
      <c r="ASZ394" s="63"/>
      <c r="ATA394" s="63"/>
      <c r="ATB394" s="63"/>
      <c r="ATC394" s="63"/>
      <c r="ATD394" s="63"/>
      <c r="ATE394" s="63"/>
      <c r="ATF394" s="63"/>
      <c r="ATG394" s="63"/>
      <c r="ATH394" s="63"/>
      <c r="ATI394" s="63"/>
      <c r="ATJ394" s="63"/>
      <c r="ATK394" s="63"/>
      <c r="ATL394" s="63"/>
      <c r="ATM394" s="63"/>
      <c r="ATN394" s="63"/>
      <c r="ATO394" s="63"/>
      <c r="ATP394" s="63"/>
      <c r="ATQ394" s="63"/>
      <c r="ATR394" s="63"/>
      <c r="ATS394" s="63"/>
      <c r="ATT394" s="63"/>
      <c r="ATU394" s="63"/>
      <c r="ATV394" s="63"/>
      <c r="ATW394" s="63"/>
      <c r="ATX394" s="63"/>
      <c r="ATY394" s="63"/>
      <c r="ATZ394" s="63"/>
      <c r="AUA394" s="63"/>
      <c r="AUB394" s="63"/>
      <c r="AUC394" s="63"/>
      <c r="AUD394" s="63"/>
      <c r="AUE394" s="63"/>
      <c r="AUF394" s="63"/>
      <c r="AUG394" s="63"/>
      <c r="AUH394" s="63"/>
      <c r="AUI394" s="63"/>
      <c r="AUJ394" s="63"/>
      <c r="AUK394" s="63"/>
      <c r="AUL394" s="63"/>
      <c r="AUM394" s="63"/>
      <c r="AUN394" s="63"/>
      <c r="AUO394" s="63"/>
      <c r="AUP394" s="63"/>
      <c r="AUQ394" s="63"/>
      <c r="AUR394" s="63"/>
      <c r="AUS394" s="63"/>
      <c r="AUT394" s="63"/>
      <c r="AUU394" s="63"/>
      <c r="AUV394" s="63"/>
      <c r="AUW394" s="63"/>
      <c r="AUX394" s="63"/>
      <c r="AUY394" s="63"/>
      <c r="AUZ394" s="63"/>
      <c r="AVA394" s="63"/>
      <c r="AVB394" s="63"/>
      <c r="AVC394" s="63"/>
      <c r="AVD394" s="63"/>
      <c r="AVE394" s="63"/>
      <c r="AVF394" s="63"/>
      <c r="AVG394" s="63"/>
      <c r="AVH394" s="63"/>
      <c r="AVI394" s="63"/>
      <c r="AVJ394" s="63"/>
      <c r="AVK394" s="63"/>
      <c r="AVL394" s="63"/>
      <c r="AVM394" s="63"/>
      <c r="AVN394" s="63"/>
      <c r="AVO394" s="63"/>
      <c r="AVP394" s="63"/>
      <c r="AVQ394" s="63"/>
      <c r="AVR394" s="63"/>
      <c r="AVS394" s="63"/>
      <c r="AVT394" s="63"/>
      <c r="AVU394" s="63"/>
      <c r="AVV394" s="63"/>
      <c r="AVW394" s="63"/>
      <c r="AVX394" s="63"/>
      <c r="AVY394" s="63"/>
      <c r="AVZ394" s="63"/>
      <c r="AWA394" s="63"/>
      <c r="AWB394" s="63"/>
      <c r="AWC394" s="63"/>
      <c r="AWD394" s="63"/>
      <c r="AWE394" s="63"/>
      <c r="AWF394" s="63"/>
      <c r="AWG394" s="63"/>
      <c r="AWH394" s="63"/>
      <c r="AWI394" s="63"/>
      <c r="AWJ394" s="63"/>
      <c r="AWK394" s="63"/>
      <c r="AWL394" s="63"/>
      <c r="AWM394" s="63"/>
      <c r="AWN394" s="63"/>
      <c r="AWO394" s="63"/>
      <c r="AWP394" s="63"/>
      <c r="AWQ394" s="63"/>
      <c r="AWR394" s="63"/>
      <c r="AWS394" s="63"/>
      <c r="AWT394" s="63"/>
      <c r="AWU394" s="63"/>
      <c r="AWV394" s="63"/>
      <c r="AWW394" s="63"/>
      <c r="AWX394" s="63"/>
      <c r="AWY394" s="63"/>
      <c r="AWZ394" s="63"/>
      <c r="AXA394" s="63"/>
      <c r="AXB394" s="63"/>
      <c r="AXC394" s="63"/>
      <c r="AXD394" s="63"/>
      <c r="AXE394" s="63"/>
      <c r="AXF394" s="63"/>
      <c r="AXG394" s="63"/>
      <c r="AXH394" s="63"/>
      <c r="AXI394" s="63"/>
      <c r="AXJ394" s="63"/>
      <c r="AXK394" s="63"/>
      <c r="AXL394" s="63"/>
      <c r="AXM394" s="63"/>
      <c r="AXN394" s="63"/>
      <c r="AXO394" s="63"/>
      <c r="AXP394" s="63"/>
      <c r="AXQ394" s="63"/>
      <c r="AXR394" s="63"/>
      <c r="AXS394" s="63"/>
      <c r="AXT394" s="63"/>
      <c r="AXU394" s="63"/>
      <c r="AXV394" s="63"/>
      <c r="AXW394" s="63"/>
      <c r="AXX394" s="63"/>
      <c r="AXY394" s="63"/>
      <c r="AXZ394" s="63"/>
      <c r="AYA394" s="63"/>
      <c r="AYB394" s="63"/>
      <c r="AYC394" s="63"/>
      <c r="AYD394" s="63"/>
      <c r="AYE394" s="63"/>
      <c r="AYF394" s="63"/>
      <c r="AYG394" s="63"/>
      <c r="AYH394" s="63"/>
      <c r="AYI394" s="63"/>
      <c r="AYJ394" s="63"/>
      <c r="AYK394" s="63"/>
      <c r="AYL394" s="63"/>
      <c r="AYM394" s="63"/>
      <c r="AYN394" s="63"/>
      <c r="AYO394" s="63"/>
      <c r="AYP394" s="63"/>
      <c r="AYQ394" s="63"/>
      <c r="AYR394" s="63"/>
      <c r="AYS394" s="63"/>
      <c r="AYT394" s="63"/>
      <c r="AYU394" s="63"/>
      <c r="AYV394" s="63"/>
      <c r="AYW394" s="63"/>
      <c r="AYX394" s="63"/>
      <c r="AYY394" s="63"/>
      <c r="AYZ394" s="63"/>
      <c r="AZA394" s="63"/>
      <c r="AZB394" s="63"/>
      <c r="AZC394" s="63"/>
      <c r="AZD394" s="63"/>
      <c r="AZE394" s="63"/>
      <c r="AZF394" s="63"/>
      <c r="AZG394" s="63"/>
      <c r="AZH394" s="63"/>
      <c r="AZI394" s="63"/>
      <c r="AZJ394" s="63"/>
      <c r="AZK394" s="63"/>
      <c r="AZL394" s="63"/>
      <c r="AZM394" s="63"/>
      <c r="AZN394" s="63"/>
      <c r="AZO394" s="63"/>
      <c r="AZP394" s="63"/>
      <c r="AZQ394" s="63"/>
      <c r="AZR394" s="63"/>
      <c r="AZS394" s="63"/>
      <c r="AZT394" s="63"/>
      <c r="AZU394" s="63"/>
      <c r="AZV394" s="63"/>
      <c r="AZW394" s="63"/>
      <c r="AZX394" s="63"/>
      <c r="AZY394" s="63"/>
      <c r="AZZ394" s="63"/>
      <c r="BAA394" s="63"/>
      <c r="BAB394" s="63"/>
      <c r="BAC394" s="63"/>
      <c r="BAD394" s="63"/>
      <c r="BAE394" s="63"/>
      <c r="BAF394" s="63"/>
      <c r="BAG394" s="63"/>
      <c r="BAH394" s="63"/>
      <c r="BAI394" s="63"/>
      <c r="BAJ394" s="63"/>
      <c r="BAK394" s="63"/>
      <c r="BAL394" s="63"/>
      <c r="BAM394" s="63"/>
      <c r="BAN394" s="63"/>
      <c r="BAO394" s="63"/>
      <c r="BAP394" s="63"/>
      <c r="BAQ394" s="63"/>
      <c r="BAR394" s="63"/>
      <c r="BAS394" s="63"/>
      <c r="BAT394" s="63"/>
      <c r="BAU394" s="63"/>
      <c r="BAV394" s="63"/>
      <c r="BAW394" s="63"/>
      <c r="BAX394" s="63"/>
      <c r="BAY394" s="63"/>
      <c r="BAZ394" s="63"/>
      <c r="BBA394" s="63"/>
      <c r="BBB394" s="63"/>
      <c r="BBC394" s="63"/>
      <c r="BBD394" s="63"/>
      <c r="BBE394" s="63"/>
      <c r="BBF394" s="63"/>
      <c r="BBG394" s="63"/>
      <c r="BBH394" s="63"/>
      <c r="BBI394" s="63"/>
      <c r="BBJ394" s="63"/>
      <c r="BBK394" s="63"/>
      <c r="BBL394" s="63"/>
      <c r="BBM394" s="63"/>
      <c r="BBN394" s="63"/>
      <c r="BBO394" s="63"/>
      <c r="BBP394" s="63"/>
      <c r="BBQ394" s="63"/>
      <c r="BBR394" s="63"/>
      <c r="BBS394" s="63"/>
      <c r="BBT394" s="63"/>
      <c r="BBU394" s="63"/>
      <c r="BBV394" s="63"/>
      <c r="BBW394" s="63"/>
      <c r="BBX394" s="63"/>
      <c r="BBY394" s="63"/>
      <c r="BBZ394" s="63"/>
      <c r="BCA394" s="63"/>
      <c r="BCB394" s="63"/>
      <c r="BCC394" s="63"/>
      <c r="BCD394" s="63"/>
      <c r="BCE394" s="63"/>
      <c r="BCF394" s="63"/>
      <c r="BCG394" s="63"/>
      <c r="BCH394" s="63"/>
      <c r="BCI394" s="63"/>
      <c r="BCJ394" s="63"/>
      <c r="BCK394" s="63"/>
      <c r="BCL394" s="63"/>
      <c r="BCM394" s="63"/>
      <c r="BCN394" s="63"/>
      <c r="BCO394" s="63"/>
      <c r="BCP394" s="63"/>
      <c r="BCQ394" s="63"/>
      <c r="BCR394" s="63"/>
      <c r="BCS394" s="63"/>
      <c r="BCT394" s="63"/>
      <c r="BCU394" s="63"/>
      <c r="BCV394" s="63"/>
      <c r="BCW394" s="63"/>
      <c r="BCX394" s="63"/>
      <c r="BCY394" s="63"/>
      <c r="BCZ394" s="63"/>
      <c r="BDA394" s="63"/>
      <c r="BDB394" s="63"/>
      <c r="BDC394" s="63"/>
      <c r="BDD394" s="63"/>
      <c r="BDE394" s="63"/>
      <c r="BDF394" s="63"/>
      <c r="BDG394" s="63"/>
      <c r="BDH394" s="63"/>
      <c r="BDI394" s="63"/>
      <c r="BDJ394" s="63"/>
      <c r="BDK394" s="63"/>
      <c r="BDL394" s="63"/>
      <c r="BDM394" s="63"/>
      <c r="BDN394" s="63"/>
      <c r="BDO394" s="63"/>
      <c r="BDP394" s="63"/>
      <c r="BDQ394" s="63"/>
      <c r="BDR394" s="63"/>
      <c r="BDS394" s="63"/>
      <c r="BDT394" s="63"/>
      <c r="BDU394" s="63"/>
      <c r="BDV394" s="63"/>
      <c r="BDW394" s="63"/>
      <c r="BDX394" s="63"/>
      <c r="BDY394" s="63"/>
      <c r="BDZ394" s="63"/>
      <c r="BEA394" s="63"/>
      <c r="BEB394" s="63"/>
      <c r="BEC394" s="63"/>
      <c r="BED394" s="63"/>
      <c r="BEE394" s="63"/>
      <c r="BEF394" s="63"/>
      <c r="BEG394" s="63"/>
      <c r="BEH394" s="63"/>
      <c r="BEI394" s="63"/>
      <c r="BEJ394" s="63"/>
      <c r="BEK394" s="63"/>
      <c r="BEL394" s="63"/>
      <c r="BEM394" s="63"/>
      <c r="BEN394" s="63"/>
      <c r="BEO394" s="63"/>
      <c r="BEP394" s="63"/>
      <c r="BEQ394" s="63"/>
      <c r="BER394" s="63"/>
      <c r="BES394" s="63"/>
      <c r="BET394" s="63"/>
      <c r="BEU394" s="63"/>
      <c r="BEV394" s="63"/>
      <c r="BEW394" s="63"/>
      <c r="BEX394" s="63"/>
      <c r="BEY394" s="63"/>
      <c r="BEZ394" s="63"/>
      <c r="BFA394" s="63"/>
      <c r="BFB394" s="63"/>
      <c r="BFC394" s="63"/>
      <c r="BFD394" s="63"/>
      <c r="BFE394" s="63"/>
      <c r="BFF394" s="63"/>
      <c r="BFG394" s="63"/>
      <c r="BFH394" s="63"/>
      <c r="BFI394" s="63"/>
      <c r="BFJ394" s="63"/>
      <c r="BFK394" s="63"/>
      <c r="BFL394" s="63"/>
      <c r="BFM394" s="63"/>
      <c r="BFN394" s="63"/>
      <c r="BFO394" s="63"/>
      <c r="BFP394" s="63"/>
      <c r="BFQ394" s="63"/>
      <c r="BFR394" s="63"/>
      <c r="BFS394" s="63"/>
      <c r="BFT394" s="63"/>
      <c r="BFU394" s="63"/>
      <c r="BFV394" s="63"/>
      <c r="BFW394" s="63"/>
      <c r="BFX394" s="63"/>
      <c r="BFY394" s="63"/>
      <c r="BFZ394" s="63"/>
      <c r="BGA394" s="63"/>
      <c r="BGB394" s="63"/>
      <c r="BGC394" s="63"/>
      <c r="BGD394" s="63"/>
      <c r="BGE394" s="63"/>
      <c r="BGF394" s="63"/>
      <c r="BGG394" s="63"/>
      <c r="BGH394" s="63"/>
      <c r="BGI394" s="63"/>
      <c r="BGJ394" s="63"/>
      <c r="BGK394" s="63"/>
      <c r="BGL394" s="63"/>
      <c r="BGM394" s="63"/>
      <c r="BGN394" s="63"/>
      <c r="BGO394" s="63"/>
      <c r="BGP394" s="63"/>
      <c r="BGQ394" s="63"/>
      <c r="BGR394" s="63"/>
      <c r="BGS394" s="63"/>
      <c r="BGT394" s="63"/>
      <c r="BGU394" s="63"/>
      <c r="BGV394" s="63"/>
      <c r="BGW394" s="63"/>
      <c r="BGX394" s="63"/>
      <c r="BGY394" s="63"/>
      <c r="BGZ394" s="63"/>
      <c r="BHA394" s="63"/>
      <c r="BHB394" s="63"/>
      <c r="BHC394" s="63"/>
      <c r="BHD394" s="63"/>
      <c r="BHE394" s="63"/>
      <c r="BHF394" s="63"/>
      <c r="BHG394" s="63"/>
      <c r="BHH394" s="63"/>
      <c r="BHI394" s="63"/>
      <c r="BHJ394" s="63"/>
      <c r="BHK394" s="63"/>
      <c r="BHL394" s="63"/>
      <c r="BHM394" s="63"/>
      <c r="BHN394" s="63"/>
      <c r="BHO394" s="63"/>
      <c r="BHP394" s="63"/>
      <c r="BHQ394" s="63"/>
      <c r="BHR394" s="63"/>
      <c r="BHS394" s="63"/>
      <c r="BHT394" s="63"/>
      <c r="BHU394" s="63"/>
      <c r="BHV394" s="63"/>
      <c r="BHW394" s="63"/>
      <c r="BHX394" s="63"/>
      <c r="BHY394" s="63"/>
      <c r="BHZ394" s="63"/>
      <c r="BIA394" s="63"/>
      <c r="BIB394" s="63"/>
      <c r="BIC394" s="63"/>
      <c r="BID394" s="63"/>
      <c r="BIE394" s="63"/>
      <c r="BIF394" s="63"/>
      <c r="BIG394" s="63"/>
      <c r="BIH394" s="63"/>
      <c r="BII394" s="63"/>
      <c r="BIJ394" s="63"/>
      <c r="BIK394" s="63"/>
      <c r="BIL394" s="63"/>
      <c r="BIM394" s="63"/>
      <c r="BIN394" s="63"/>
      <c r="BIO394" s="63"/>
      <c r="BIP394" s="63"/>
      <c r="BIQ394" s="63"/>
      <c r="BIR394" s="63"/>
      <c r="BIS394" s="63"/>
      <c r="BIT394" s="63"/>
      <c r="BIU394" s="63"/>
      <c r="BIV394" s="63"/>
      <c r="BIW394" s="63"/>
      <c r="BIX394" s="63"/>
      <c r="BIY394" s="63"/>
      <c r="BIZ394" s="63"/>
      <c r="BJA394" s="63"/>
      <c r="BJB394" s="63"/>
      <c r="BJC394" s="63"/>
      <c r="BJD394" s="63"/>
      <c r="BJE394" s="63"/>
      <c r="BJF394" s="63"/>
      <c r="BJG394" s="63"/>
      <c r="BJH394" s="63"/>
      <c r="BJI394" s="63"/>
      <c r="BJJ394" s="63"/>
      <c r="BJK394" s="63"/>
      <c r="BJL394" s="63"/>
      <c r="BJM394" s="63"/>
      <c r="BJN394" s="63"/>
      <c r="BJO394" s="63"/>
      <c r="BJP394" s="63"/>
      <c r="BJQ394" s="63"/>
      <c r="BJR394" s="63"/>
      <c r="BJS394" s="63"/>
      <c r="BJT394" s="63"/>
      <c r="BJU394" s="63"/>
      <c r="BJV394" s="63"/>
      <c r="BJW394" s="63"/>
      <c r="BJX394" s="63"/>
      <c r="BJY394" s="63"/>
      <c r="BJZ394" s="63"/>
      <c r="BKA394" s="63"/>
      <c r="BKB394" s="63"/>
      <c r="BKC394" s="63"/>
      <c r="BKD394" s="63"/>
      <c r="BKE394" s="63"/>
      <c r="BKF394" s="63"/>
      <c r="BKG394" s="63"/>
      <c r="BKH394" s="63"/>
      <c r="BKI394" s="63"/>
      <c r="BKJ394" s="63"/>
      <c r="BKK394" s="63"/>
      <c r="BKL394" s="63"/>
      <c r="BKM394" s="63"/>
      <c r="BKN394" s="63"/>
      <c r="BKO394" s="63"/>
      <c r="BKP394" s="63"/>
      <c r="BKQ394" s="63"/>
      <c r="BKR394" s="63"/>
      <c r="BKS394" s="63"/>
      <c r="BKT394" s="63"/>
      <c r="BKU394" s="63"/>
      <c r="BKV394" s="63"/>
      <c r="BKW394" s="63"/>
      <c r="BKX394" s="63"/>
      <c r="BKY394" s="63"/>
      <c r="BKZ394" s="63"/>
      <c r="BLA394" s="63"/>
      <c r="BLB394" s="63"/>
      <c r="BLC394" s="63"/>
      <c r="BLD394" s="63"/>
      <c r="BLE394" s="63"/>
      <c r="BLF394" s="63"/>
      <c r="BLG394" s="63"/>
      <c r="BLH394" s="63"/>
      <c r="BLI394" s="63"/>
      <c r="BLJ394" s="63"/>
      <c r="BLK394" s="63"/>
      <c r="BLL394" s="63"/>
      <c r="BLM394" s="63"/>
      <c r="BLN394" s="63"/>
      <c r="BLO394" s="63"/>
      <c r="BLP394" s="63"/>
      <c r="BLQ394" s="63"/>
      <c r="BLR394" s="63"/>
      <c r="BLS394" s="63"/>
      <c r="BLT394" s="63"/>
      <c r="BLU394" s="63"/>
      <c r="BLV394" s="63"/>
      <c r="BLW394" s="63"/>
      <c r="BLX394" s="63"/>
      <c r="BLY394" s="63"/>
      <c r="BLZ394" s="63"/>
      <c r="BMA394" s="63"/>
      <c r="BMB394" s="63"/>
      <c r="BMC394" s="63"/>
      <c r="BMD394" s="63"/>
      <c r="BME394" s="63"/>
      <c r="BMF394" s="63"/>
      <c r="BMG394" s="63"/>
      <c r="BMH394" s="63"/>
      <c r="BMI394" s="63"/>
      <c r="BMJ394" s="63"/>
      <c r="BMK394" s="63"/>
      <c r="BML394" s="63"/>
      <c r="BMM394" s="63"/>
      <c r="BMN394" s="63"/>
      <c r="BMO394" s="63"/>
      <c r="BMP394" s="63"/>
      <c r="BMQ394" s="63"/>
      <c r="BMR394" s="63"/>
      <c r="BMS394" s="63"/>
      <c r="BMT394" s="63"/>
      <c r="BMU394" s="63"/>
      <c r="BMV394" s="63"/>
      <c r="BMW394" s="63"/>
      <c r="BMX394" s="63"/>
      <c r="BMY394" s="63"/>
      <c r="BMZ394" s="63"/>
      <c r="BNA394" s="63"/>
      <c r="BNB394" s="63"/>
      <c r="BNC394" s="63"/>
      <c r="BND394" s="63"/>
      <c r="BNE394" s="63"/>
      <c r="BNF394" s="63"/>
      <c r="BNG394" s="63"/>
      <c r="BNH394" s="63"/>
      <c r="BNI394" s="63"/>
      <c r="BNJ394" s="63"/>
      <c r="BNK394" s="63"/>
      <c r="BNL394" s="63"/>
      <c r="BNM394" s="63"/>
      <c r="BNN394" s="63"/>
      <c r="BNO394" s="63"/>
      <c r="BNP394" s="63"/>
      <c r="BNQ394" s="63"/>
      <c r="BNR394" s="63"/>
      <c r="BNS394" s="63"/>
      <c r="BNT394" s="63"/>
      <c r="BNU394" s="63"/>
      <c r="BNV394" s="63"/>
      <c r="BNW394" s="63"/>
      <c r="BNX394" s="63"/>
      <c r="BNY394" s="63"/>
      <c r="BNZ394" s="63"/>
      <c r="BOA394" s="63"/>
      <c r="BOB394" s="63"/>
      <c r="BOC394" s="63"/>
      <c r="BOD394" s="63"/>
      <c r="BOE394" s="63"/>
      <c r="BOF394" s="63"/>
      <c r="BOG394" s="63"/>
      <c r="BOH394" s="63"/>
      <c r="BOI394" s="63"/>
      <c r="BOJ394" s="63"/>
      <c r="BOK394" s="63"/>
      <c r="BOL394" s="63"/>
      <c r="BOM394" s="63"/>
      <c r="BON394" s="63"/>
      <c r="BOO394" s="63"/>
      <c r="BOP394" s="63"/>
      <c r="BOQ394" s="63"/>
      <c r="BOR394" s="63"/>
      <c r="BOS394" s="63"/>
      <c r="BOT394" s="63"/>
      <c r="BOU394" s="63"/>
      <c r="BOV394" s="63"/>
      <c r="BOW394" s="63"/>
      <c r="BOX394" s="63"/>
      <c r="BOY394" s="63"/>
      <c r="BOZ394" s="63"/>
      <c r="BPA394" s="63"/>
      <c r="BPB394" s="63"/>
      <c r="BPC394" s="63"/>
      <c r="BPD394" s="63"/>
      <c r="BPE394" s="63"/>
      <c r="BPF394" s="63"/>
      <c r="BPG394" s="63"/>
      <c r="BPH394" s="63"/>
      <c r="BPI394" s="63"/>
      <c r="BPJ394" s="63"/>
      <c r="BPK394" s="63"/>
      <c r="BPL394" s="63"/>
      <c r="BPM394" s="63"/>
      <c r="BPN394" s="63"/>
      <c r="BPO394" s="63"/>
      <c r="BPP394" s="63"/>
      <c r="BPQ394" s="63"/>
      <c r="BPR394" s="63"/>
      <c r="BPS394" s="63"/>
      <c r="BPT394" s="63"/>
      <c r="BPU394" s="63"/>
      <c r="BPV394" s="63"/>
      <c r="BPW394" s="63"/>
      <c r="BPX394" s="63"/>
      <c r="BPY394" s="63"/>
      <c r="BPZ394" s="63"/>
      <c r="BQA394" s="63"/>
      <c r="BQB394" s="63"/>
      <c r="BQC394" s="63"/>
      <c r="BQD394" s="63"/>
      <c r="BQE394" s="63"/>
      <c r="BQF394" s="63"/>
      <c r="BQG394" s="63"/>
      <c r="BQH394" s="63"/>
      <c r="BQI394" s="63"/>
      <c r="BQJ394" s="63"/>
      <c r="BQK394" s="63"/>
      <c r="BQL394" s="63"/>
      <c r="BQM394" s="63"/>
      <c r="BQN394" s="63"/>
      <c r="BQO394" s="63"/>
      <c r="BQP394" s="63"/>
      <c r="BQQ394" s="63"/>
      <c r="BQR394" s="63"/>
      <c r="BQS394" s="63"/>
      <c r="BQT394" s="63"/>
      <c r="BQU394" s="63"/>
      <c r="BQV394" s="63"/>
      <c r="BQW394" s="63"/>
      <c r="BQX394" s="63"/>
      <c r="BQY394" s="63"/>
      <c r="BQZ394" s="63"/>
      <c r="BRA394" s="63"/>
      <c r="BRB394" s="63"/>
      <c r="BRC394" s="63"/>
      <c r="BRD394" s="63"/>
      <c r="BRE394" s="63"/>
      <c r="BRF394" s="63"/>
      <c r="BRG394" s="63"/>
      <c r="BRH394" s="63"/>
      <c r="BRI394" s="63"/>
      <c r="BRJ394" s="63"/>
      <c r="BRK394" s="63"/>
      <c r="BRL394" s="63"/>
      <c r="BRM394" s="63"/>
      <c r="BRN394" s="63"/>
      <c r="BRO394" s="63"/>
      <c r="BRP394" s="63"/>
      <c r="BRQ394" s="63"/>
      <c r="BRR394" s="63"/>
      <c r="BRS394" s="63"/>
      <c r="BRT394" s="63"/>
      <c r="BRU394" s="63"/>
      <c r="BRV394" s="63"/>
      <c r="BRW394" s="63"/>
      <c r="BRX394" s="63"/>
      <c r="BRY394" s="63"/>
      <c r="BRZ394" s="63"/>
      <c r="BSA394" s="63"/>
      <c r="BSB394" s="63"/>
      <c r="BSC394" s="63"/>
      <c r="BSD394" s="63"/>
      <c r="BSE394" s="63"/>
      <c r="BSF394" s="63"/>
      <c r="BSG394" s="63"/>
      <c r="BSH394" s="63"/>
      <c r="BSI394" s="63"/>
      <c r="BSJ394" s="63"/>
      <c r="BSK394" s="63"/>
      <c r="BSL394" s="63"/>
      <c r="BSM394" s="63"/>
      <c r="BSN394" s="63"/>
      <c r="BSO394" s="63"/>
      <c r="BSP394" s="63"/>
      <c r="BSQ394" s="63"/>
      <c r="BSR394" s="63"/>
      <c r="BSS394" s="63"/>
      <c r="BST394" s="63"/>
      <c r="BSU394" s="63"/>
      <c r="BSV394" s="63"/>
      <c r="BSW394" s="63"/>
      <c r="BSX394" s="63"/>
      <c r="BSY394" s="63"/>
      <c r="BSZ394" s="63"/>
      <c r="BTA394" s="63"/>
      <c r="BTB394" s="63"/>
      <c r="BTC394" s="63"/>
      <c r="BTD394" s="63"/>
      <c r="BTE394" s="63"/>
      <c r="BTF394" s="63"/>
      <c r="BTG394" s="63"/>
      <c r="BTH394" s="63"/>
      <c r="BTI394" s="63"/>
      <c r="BTJ394" s="63"/>
      <c r="BTK394" s="63"/>
      <c r="BTL394" s="63"/>
      <c r="BTM394" s="63"/>
      <c r="BTN394" s="63"/>
      <c r="BTO394" s="63"/>
      <c r="BTP394" s="63"/>
      <c r="BTQ394" s="63"/>
      <c r="BTR394" s="63"/>
      <c r="BTS394" s="63"/>
      <c r="BTT394" s="63"/>
      <c r="BTU394" s="63"/>
      <c r="BTV394" s="63"/>
      <c r="BTW394" s="63"/>
      <c r="BTX394" s="63"/>
      <c r="BTY394" s="63"/>
      <c r="BTZ394" s="63"/>
      <c r="BUA394" s="63"/>
      <c r="BUB394" s="63"/>
      <c r="BUC394" s="63"/>
      <c r="BUD394" s="63"/>
      <c r="BUE394" s="63"/>
      <c r="BUF394" s="63"/>
      <c r="BUG394" s="63"/>
      <c r="BUH394" s="63"/>
      <c r="BUI394" s="63"/>
      <c r="BUJ394" s="63"/>
      <c r="BUK394" s="63"/>
      <c r="BUL394" s="63"/>
      <c r="BUM394" s="63"/>
      <c r="BUN394" s="63"/>
      <c r="BUO394" s="63"/>
      <c r="BUP394" s="63"/>
      <c r="BUQ394" s="63"/>
      <c r="BUR394" s="63"/>
      <c r="BUS394" s="63"/>
      <c r="BUT394" s="63"/>
      <c r="BUU394" s="63"/>
      <c r="BUV394" s="63"/>
      <c r="BUW394" s="63"/>
      <c r="BUX394" s="63"/>
      <c r="BUY394" s="63"/>
      <c r="BUZ394" s="63"/>
      <c r="BVA394" s="63"/>
      <c r="BVB394" s="63"/>
      <c r="BVC394" s="63"/>
      <c r="BVD394" s="63"/>
      <c r="BVE394" s="63"/>
      <c r="BVF394" s="63"/>
      <c r="BVG394" s="63"/>
      <c r="BVH394" s="63"/>
      <c r="BVI394" s="63"/>
      <c r="BVJ394" s="63"/>
      <c r="BVK394" s="63"/>
      <c r="BVL394" s="63"/>
      <c r="BVM394" s="63"/>
      <c r="BVN394" s="63"/>
      <c r="BVO394" s="63"/>
      <c r="BVP394" s="63"/>
      <c r="BVQ394" s="63"/>
      <c r="BVR394" s="63"/>
      <c r="BVS394" s="63"/>
      <c r="BVT394" s="63"/>
      <c r="BVU394" s="63"/>
      <c r="BVV394" s="63"/>
      <c r="BVW394" s="63"/>
      <c r="BVX394" s="63"/>
      <c r="BVY394" s="63"/>
      <c r="BVZ394" s="63"/>
      <c r="BWA394" s="63"/>
      <c r="BWB394" s="63"/>
      <c r="BWC394" s="63"/>
      <c r="BWD394" s="63"/>
      <c r="BWE394" s="63"/>
      <c r="BWF394" s="63"/>
      <c r="BWG394" s="63"/>
      <c r="BWH394" s="63"/>
      <c r="BWI394" s="63"/>
      <c r="BWJ394" s="63"/>
      <c r="BWK394" s="63"/>
      <c r="BWL394" s="63"/>
      <c r="BWM394" s="63"/>
      <c r="BWN394" s="63"/>
      <c r="BWO394" s="63"/>
      <c r="BWP394" s="63"/>
      <c r="BWQ394" s="63"/>
      <c r="BWR394" s="63"/>
      <c r="BWS394" s="63"/>
      <c r="BWT394" s="63"/>
      <c r="BWU394" s="63"/>
      <c r="BWV394" s="63"/>
      <c r="BWW394" s="63"/>
      <c r="BWX394" s="63"/>
      <c r="BWY394" s="63"/>
      <c r="BWZ394" s="63"/>
      <c r="BXA394" s="63"/>
      <c r="BXB394" s="63"/>
      <c r="BXC394" s="63"/>
      <c r="BXD394" s="63"/>
      <c r="BXE394" s="63"/>
      <c r="BXF394" s="63"/>
      <c r="BXG394" s="63"/>
      <c r="BXH394" s="63"/>
      <c r="BXI394" s="63"/>
      <c r="BXJ394" s="63"/>
      <c r="BXK394" s="63"/>
      <c r="BXL394" s="63"/>
      <c r="BXM394" s="63"/>
      <c r="BXN394" s="63"/>
      <c r="BXO394" s="63"/>
      <c r="BXP394" s="63"/>
      <c r="BXQ394" s="63"/>
      <c r="BXR394" s="63"/>
      <c r="BXS394" s="63"/>
      <c r="BXT394" s="63"/>
      <c r="BXU394" s="63"/>
      <c r="BXV394" s="63"/>
      <c r="BXW394" s="63"/>
      <c r="BXX394" s="63"/>
      <c r="BXY394" s="63"/>
      <c r="BXZ394" s="63"/>
      <c r="BYA394" s="63"/>
      <c r="BYB394" s="63"/>
      <c r="BYC394" s="63"/>
      <c r="BYD394" s="63"/>
      <c r="BYE394" s="63"/>
      <c r="BYF394" s="63"/>
      <c r="BYG394" s="63"/>
      <c r="BYH394" s="63"/>
      <c r="BYI394" s="63"/>
      <c r="BYJ394" s="63"/>
      <c r="BYK394" s="63"/>
      <c r="BYL394" s="63"/>
      <c r="BYM394" s="63"/>
      <c r="BYN394" s="63"/>
      <c r="BYO394" s="63"/>
      <c r="BYP394" s="63"/>
      <c r="BYQ394" s="63"/>
      <c r="BYR394" s="63"/>
      <c r="BYS394" s="63"/>
      <c r="BYT394" s="63"/>
      <c r="BYU394" s="63"/>
      <c r="BYV394" s="63"/>
      <c r="BYW394" s="63"/>
      <c r="BYX394" s="63"/>
      <c r="BYY394" s="63"/>
      <c r="BYZ394" s="63"/>
      <c r="BZA394" s="63"/>
      <c r="BZB394" s="63"/>
      <c r="BZC394" s="63"/>
      <c r="BZD394" s="63"/>
      <c r="BZE394" s="63"/>
      <c r="BZF394" s="63"/>
      <c r="BZG394" s="63"/>
      <c r="BZH394" s="63"/>
      <c r="BZI394" s="63"/>
      <c r="BZJ394" s="63"/>
      <c r="BZK394" s="63"/>
      <c r="BZL394" s="63"/>
      <c r="BZM394" s="63"/>
      <c r="BZN394" s="63"/>
      <c r="BZO394" s="63"/>
      <c r="BZP394" s="63"/>
      <c r="BZQ394" s="63"/>
      <c r="BZR394" s="63"/>
      <c r="BZS394" s="63"/>
      <c r="BZT394" s="63"/>
      <c r="BZU394" s="63"/>
      <c r="BZV394" s="63"/>
      <c r="BZW394" s="63"/>
      <c r="BZX394" s="63"/>
      <c r="BZY394" s="63"/>
      <c r="BZZ394" s="63"/>
      <c r="CAA394" s="63"/>
      <c r="CAB394" s="63"/>
      <c r="CAC394" s="63"/>
      <c r="CAD394" s="63"/>
      <c r="CAE394" s="63"/>
      <c r="CAF394" s="63"/>
      <c r="CAG394" s="63"/>
      <c r="CAH394" s="63"/>
      <c r="CAI394" s="63"/>
      <c r="CAJ394" s="63"/>
      <c r="CAK394" s="63"/>
      <c r="CAL394" s="63"/>
      <c r="CAM394" s="63"/>
      <c r="CAN394" s="63"/>
      <c r="CAO394" s="63"/>
      <c r="CAP394" s="63"/>
      <c r="CAQ394" s="63"/>
      <c r="CAR394" s="63"/>
      <c r="CAS394" s="63"/>
      <c r="CAT394" s="63"/>
      <c r="CAU394" s="63"/>
      <c r="CAV394" s="63"/>
      <c r="CAW394" s="63"/>
      <c r="CAX394" s="63"/>
      <c r="CAY394" s="63"/>
      <c r="CAZ394" s="63"/>
      <c r="CBA394" s="63"/>
      <c r="CBB394" s="63"/>
      <c r="CBC394" s="63"/>
      <c r="CBD394" s="63"/>
      <c r="CBE394" s="63"/>
      <c r="CBF394" s="63"/>
      <c r="CBG394" s="63"/>
      <c r="CBH394" s="63"/>
      <c r="CBI394" s="63"/>
      <c r="CBJ394" s="63"/>
      <c r="CBK394" s="63"/>
      <c r="CBL394" s="63"/>
      <c r="CBM394" s="63"/>
      <c r="CBN394" s="63"/>
      <c r="CBO394" s="63"/>
      <c r="CBP394" s="63"/>
      <c r="CBQ394" s="63"/>
      <c r="CBR394" s="63"/>
      <c r="CBS394" s="63"/>
      <c r="CBT394" s="63"/>
      <c r="CBU394" s="63"/>
      <c r="CBV394" s="63"/>
      <c r="CBW394" s="63"/>
      <c r="CBX394" s="63"/>
      <c r="CBY394" s="63"/>
      <c r="CBZ394" s="63"/>
      <c r="CCA394" s="63"/>
      <c r="CCB394" s="63"/>
      <c r="CCC394" s="63"/>
      <c r="CCD394" s="63"/>
      <c r="CCE394" s="63"/>
      <c r="CCF394" s="63"/>
      <c r="CCG394" s="63"/>
      <c r="CCH394" s="63"/>
      <c r="CCI394" s="63"/>
      <c r="CCJ394" s="63"/>
      <c r="CCK394" s="63"/>
      <c r="CCL394" s="63"/>
      <c r="CCM394" s="63"/>
      <c r="CCN394" s="63"/>
      <c r="CCO394" s="63"/>
      <c r="CCP394" s="63"/>
      <c r="CCQ394" s="63"/>
      <c r="CCR394" s="63"/>
      <c r="CCS394" s="63"/>
      <c r="CCT394" s="63"/>
      <c r="CCU394" s="63"/>
      <c r="CCV394" s="63"/>
      <c r="CCW394" s="63"/>
      <c r="CCX394" s="63"/>
      <c r="CCY394" s="63"/>
      <c r="CCZ394" s="63"/>
      <c r="CDA394" s="63"/>
      <c r="CDB394" s="63"/>
      <c r="CDC394" s="63"/>
      <c r="CDD394" s="63"/>
      <c r="CDE394" s="63"/>
      <c r="CDF394" s="63"/>
      <c r="CDG394" s="63"/>
      <c r="CDH394" s="63"/>
      <c r="CDI394" s="63"/>
      <c r="CDJ394" s="63"/>
      <c r="CDK394" s="63"/>
      <c r="CDL394" s="63"/>
      <c r="CDM394" s="63"/>
      <c r="CDN394" s="63"/>
      <c r="CDO394" s="63"/>
      <c r="CDP394" s="63"/>
      <c r="CDQ394" s="63"/>
      <c r="CDR394" s="63"/>
      <c r="CDS394" s="63"/>
      <c r="CDT394" s="63"/>
      <c r="CDU394" s="63"/>
      <c r="CDV394" s="63"/>
      <c r="CDW394" s="63"/>
      <c r="CDX394" s="63"/>
      <c r="CDY394" s="63"/>
      <c r="CDZ394" s="63"/>
      <c r="CEA394" s="63"/>
      <c r="CEB394" s="63"/>
      <c r="CEC394" s="63"/>
      <c r="CED394" s="63"/>
      <c r="CEE394" s="63"/>
      <c r="CEF394" s="63"/>
      <c r="CEG394" s="63"/>
      <c r="CEH394" s="63"/>
      <c r="CEI394" s="63"/>
      <c r="CEJ394" s="63"/>
      <c r="CEK394" s="63"/>
      <c r="CEL394" s="63"/>
      <c r="CEM394" s="63"/>
      <c r="CEN394" s="63"/>
      <c r="CEO394" s="63"/>
      <c r="CEP394" s="63"/>
      <c r="CEQ394" s="63"/>
      <c r="CER394" s="63"/>
      <c r="CES394" s="63"/>
      <c r="CET394" s="63"/>
      <c r="CEU394" s="63"/>
      <c r="CEV394" s="63"/>
      <c r="CEW394" s="63"/>
      <c r="CEX394" s="63"/>
      <c r="CEY394" s="63"/>
      <c r="CEZ394" s="63"/>
      <c r="CFA394" s="63"/>
      <c r="CFB394" s="63"/>
      <c r="CFC394" s="63"/>
      <c r="CFD394" s="63"/>
      <c r="CFE394" s="63"/>
      <c r="CFF394" s="63"/>
      <c r="CFG394" s="63"/>
      <c r="CFH394" s="63"/>
      <c r="CFI394" s="63"/>
      <c r="CFJ394" s="63"/>
      <c r="CFK394" s="63"/>
      <c r="CFL394" s="63"/>
      <c r="CFM394" s="63"/>
      <c r="CFN394" s="63"/>
      <c r="CFO394" s="63"/>
      <c r="CFP394" s="63"/>
      <c r="CFQ394" s="63"/>
      <c r="CFR394" s="63"/>
      <c r="CFS394" s="63"/>
      <c r="CFT394" s="63"/>
      <c r="CFU394" s="63"/>
      <c r="CFV394" s="63"/>
      <c r="CFW394" s="63"/>
      <c r="CFX394" s="63"/>
      <c r="CFY394" s="63"/>
      <c r="CFZ394" s="63"/>
      <c r="CGA394" s="63"/>
      <c r="CGB394" s="63"/>
      <c r="CGC394" s="63"/>
      <c r="CGD394" s="63"/>
      <c r="CGE394" s="63"/>
      <c r="CGF394" s="63"/>
      <c r="CGG394" s="63"/>
      <c r="CGH394" s="63"/>
      <c r="CGI394" s="63"/>
      <c r="CGJ394" s="63"/>
      <c r="CGK394" s="63"/>
      <c r="CGL394" s="63"/>
      <c r="CGM394" s="63"/>
      <c r="CGN394" s="63"/>
      <c r="CGO394" s="63"/>
      <c r="CGP394" s="63"/>
      <c r="CGQ394" s="63"/>
      <c r="CGR394" s="63"/>
      <c r="CGS394" s="63"/>
      <c r="CGT394" s="63"/>
      <c r="CGU394" s="63"/>
      <c r="CGV394" s="63"/>
      <c r="CGW394" s="63"/>
      <c r="CGX394" s="63"/>
      <c r="CGY394" s="63"/>
      <c r="CGZ394" s="63"/>
      <c r="CHA394" s="63"/>
      <c r="CHB394" s="63"/>
      <c r="CHC394" s="63"/>
      <c r="CHD394" s="63"/>
      <c r="CHE394" s="63"/>
      <c r="CHF394" s="63"/>
      <c r="CHG394" s="63"/>
      <c r="CHH394" s="63"/>
      <c r="CHI394" s="63"/>
      <c r="CHJ394" s="63"/>
      <c r="CHK394" s="63"/>
      <c r="CHL394" s="63"/>
      <c r="CHM394" s="63"/>
      <c r="CHN394" s="63"/>
      <c r="CHO394" s="63"/>
      <c r="CHP394" s="63"/>
      <c r="CHQ394" s="63"/>
      <c r="CHR394" s="63"/>
      <c r="CHS394" s="63"/>
      <c r="CHT394" s="63"/>
      <c r="CHU394" s="63"/>
      <c r="CHV394" s="63"/>
      <c r="CHW394" s="63"/>
      <c r="CHX394" s="63"/>
      <c r="CHY394" s="63"/>
      <c r="CHZ394" s="63"/>
      <c r="CIA394" s="63"/>
      <c r="CIB394" s="63"/>
      <c r="CIC394" s="63"/>
      <c r="CID394" s="63"/>
      <c r="CIE394" s="63"/>
      <c r="CIF394" s="63"/>
      <c r="CIG394" s="63"/>
      <c r="CIH394" s="63"/>
      <c r="CII394" s="63"/>
      <c r="CIJ394" s="63"/>
      <c r="CIK394" s="63"/>
      <c r="CIL394" s="63"/>
      <c r="CIM394" s="63"/>
      <c r="CIN394" s="63"/>
      <c r="CIO394" s="63"/>
      <c r="CIP394" s="63"/>
      <c r="CIQ394" s="63"/>
      <c r="CIR394" s="63"/>
      <c r="CIS394" s="63"/>
      <c r="CIT394" s="63"/>
      <c r="CIU394" s="63"/>
      <c r="CIV394" s="63"/>
      <c r="CIW394" s="63"/>
      <c r="CIX394" s="63"/>
      <c r="CIY394" s="63"/>
      <c r="CIZ394" s="63"/>
      <c r="CJA394" s="63"/>
      <c r="CJB394" s="63"/>
      <c r="CJC394" s="63"/>
      <c r="CJD394" s="63"/>
      <c r="CJE394" s="63"/>
      <c r="CJF394" s="63"/>
      <c r="CJG394" s="63"/>
      <c r="CJH394" s="63"/>
      <c r="CJI394" s="63"/>
      <c r="CJJ394" s="63"/>
      <c r="CJK394" s="63"/>
      <c r="CJL394" s="63"/>
      <c r="CJM394" s="63"/>
      <c r="CJN394" s="63"/>
      <c r="CJO394" s="63"/>
      <c r="CJP394" s="63"/>
      <c r="CJQ394" s="63"/>
      <c r="CJR394" s="63"/>
      <c r="CJS394" s="63"/>
      <c r="CJT394" s="63"/>
      <c r="CJU394" s="63"/>
      <c r="CJV394" s="63"/>
      <c r="CJW394" s="63"/>
      <c r="CJX394" s="63"/>
      <c r="CJY394" s="63"/>
      <c r="CJZ394" s="63"/>
      <c r="CKA394" s="63"/>
      <c r="CKB394" s="63"/>
      <c r="CKC394" s="63"/>
      <c r="CKD394" s="63"/>
      <c r="CKE394" s="63"/>
      <c r="CKF394" s="63"/>
      <c r="CKG394" s="63"/>
      <c r="CKH394" s="63"/>
      <c r="CKI394" s="63"/>
      <c r="CKJ394" s="63"/>
      <c r="CKK394" s="63"/>
      <c r="CKL394" s="63"/>
      <c r="CKM394" s="63"/>
      <c r="CKN394" s="63"/>
      <c r="CKO394" s="63"/>
      <c r="CKP394" s="63"/>
      <c r="CKQ394" s="63"/>
      <c r="CKR394" s="63"/>
      <c r="CKS394" s="63"/>
      <c r="CKT394" s="63"/>
      <c r="CKU394" s="63"/>
      <c r="CKV394" s="63"/>
      <c r="CKW394" s="63"/>
      <c r="CKX394" s="63"/>
      <c r="CKY394" s="63"/>
      <c r="CKZ394" s="63"/>
      <c r="CLA394" s="63"/>
      <c r="CLB394" s="63"/>
      <c r="CLC394" s="63"/>
      <c r="CLD394" s="63"/>
      <c r="CLE394" s="63"/>
      <c r="CLF394" s="63"/>
      <c r="CLG394" s="63"/>
      <c r="CLH394" s="63"/>
      <c r="CLI394" s="63"/>
      <c r="CLJ394" s="63"/>
      <c r="CLK394" s="63"/>
      <c r="CLL394" s="63"/>
      <c r="CLM394" s="63"/>
      <c r="CLN394" s="63"/>
      <c r="CLO394" s="63"/>
      <c r="CLP394" s="63"/>
      <c r="CLQ394" s="63"/>
      <c r="CLR394" s="63"/>
      <c r="CLS394" s="63"/>
      <c r="CLT394" s="63"/>
      <c r="CLU394" s="63"/>
      <c r="CLV394" s="63"/>
      <c r="CLW394" s="63"/>
      <c r="CLX394" s="63"/>
      <c r="CLY394" s="63"/>
      <c r="CLZ394" s="63"/>
      <c r="CMA394" s="63"/>
      <c r="CMB394" s="63"/>
      <c r="CMC394" s="63"/>
      <c r="CMD394" s="63"/>
      <c r="CME394" s="63"/>
      <c r="CMF394" s="63"/>
      <c r="CMG394" s="63"/>
      <c r="CMH394" s="63"/>
      <c r="CMI394" s="63"/>
      <c r="CMJ394" s="63"/>
      <c r="CMK394" s="63"/>
      <c r="CML394" s="63"/>
      <c r="CMM394" s="63"/>
      <c r="CMN394" s="63"/>
      <c r="CMO394" s="63"/>
      <c r="CMP394" s="63"/>
      <c r="CMQ394" s="63"/>
      <c r="CMR394" s="63"/>
      <c r="CMS394" s="63"/>
      <c r="CMT394" s="63"/>
      <c r="CMU394" s="63"/>
      <c r="CMV394" s="63"/>
      <c r="CMW394" s="63"/>
      <c r="CMX394" s="63"/>
      <c r="CMY394" s="63"/>
      <c r="CMZ394" s="63"/>
      <c r="CNA394" s="63"/>
      <c r="CNB394" s="63"/>
      <c r="CNC394" s="63"/>
      <c r="CND394" s="63"/>
      <c r="CNE394" s="63"/>
      <c r="CNF394" s="63"/>
      <c r="CNG394" s="63"/>
      <c r="CNH394" s="63"/>
      <c r="CNI394" s="63"/>
      <c r="CNJ394" s="63"/>
      <c r="CNK394" s="63"/>
      <c r="CNL394" s="63"/>
      <c r="CNM394" s="63"/>
      <c r="CNN394" s="63"/>
      <c r="CNO394" s="63"/>
      <c r="CNP394" s="63"/>
      <c r="CNQ394" s="63"/>
      <c r="CNR394" s="63"/>
      <c r="CNS394" s="63"/>
      <c r="CNT394" s="63"/>
      <c r="CNU394" s="63"/>
      <c r="CNV394" s="63"/>
      <c r="CNW394" s="63"/>
      <c r="CNX394" s="63"/>
      <c r="CNY394" s="63"/>
      <c r="CNZ394" s="63"/>
      <c r="COA394" s="63"/>
      <c r="COB394" s="63"/>
      <c r="COC394" s="63"/>
      <c r="COD394" s="63"/>
      <c r="COE394" s="63"/>
      <c r="COF394" s="63"/>
      <c r="COG394" s="63"/>
      <c r="COH394" s="63"/>
      <c r="COI394" s="63"/>
      <c r="COJ394" s="63"/>
      <c r="COK394" s="63"/>
      <c r="COL394" s="63"/>
      <c r="COM394" s="63"/>
      <c r="CON394" s="63"/>
      <c r="COO394" s="63"/>
      <c r="COP394" s="63"/>
      <c r="COQ394" s="63"/>
      <c r="COR394" s="63"/>
      <c r="COS394" s="63"/>
      <c r="COT394" s="63"/>
      <c r="COU394" s="63"/>
      <c r="COV394" s="63"/>
      <c r="COW394" s="63"/>
      <c r="COX394" s="63"/>
      <c r="COY394" s="63"/>
      <c r="COZ394" s="63"/>
      <c r="CPA394" s="63"/>
      <c r="CPB394" s="63"/>
      <c r="CPC394" s="63"/>
      <c r="CPD394" s="63"/>
      <c r="CPE394" s="63"/>
      <c r="CPF394" s="63"/>
      <c r="CPG394" s="63"/>
      <c r="CPH394" s="63"/>
      <c r="CPI394" s="63"/>
      <c r="CPJ394" s="63"/>
      <c r="CPK394" s="63"/>
      <c r="CPL394" s="63"/>
      <c r="CPM394" s="63"/>
      <c r="CPN394" s="63"/>
      <c r="CPO394" s="63"/>
      <c r="CPP394" s="63"/>
      <c r="CPQ394" s="63"/>
      <c r="CPR394" s="63"/>
      <c r="CPS394" s="63"/>
      <c r="CPT394" s="63"/>
      <c r="CPU394" s="63"/>
      <c r="CPV394" s="63"/>
      <c r="CPW394" s="63"/>
      <c r="CPX394" s="63"/>
      <c r="CPY394" s="63"/>
      <c r="CPZ394" s="63"/>
      <c r="CQA394" s="63"/>
      <c r="CQB394" s="63"/>
      <c r="CQC394" s="63"/>
      <c r="CQD394" s="63"/>
      <c r="CQE394" s="63"/>
      <c r="CQF394" s="63"/>
      <c r="CQG394" s="63"/>
      <c r="CQH394" s="63"/>
      <c r="CQI394" s="63"/>
      <c r="CQJ394" s="63"/>
      <c r="CQK394" s="63"/>
      <c r="CQL394" s="63"/>
      <c r="CQM394" s="63"/>
      <c r="CQN394" s="63"/>
      <c r="CQO394" s="63"/>
      <c r="CQP394" s="63"/>
      <c r="CQQ394" s="63"/>
      <c r="CQR394" s="63"/>
      <c r="CQS394" s="63"/>
      <c r="CQT394" s="63"/>
      <c r="CQU394" s="63"/>
      <c r="CQV394" s="63"/>
      <c r="CQW394" s="63"/>
      <c r="CQX394" s="63"/>
      <c r="CQY394" s="63"/>
      <c r="CQZ394" s="63"/>
      <c r="CRA394" s="63"/>
      <c r="CRB394" s="63"/>
      <c r="CRC394" s="63"/>
      <c r="CRD394" s="63"/>
      <c r="CRE394" s="63"/>
      <c r="CRF394" s="63"/>
      <c r="CRG394" s="63"/>
      <c r="CRH394" s="63"/>
      <c r="CRI394" s="63"/>
      <c r="CRJ394" s="63"/>
      <c r="CRK394" s="63"/>
      <c r="CRL394" s="63"/>
      <c r="CRM394" s="63"/>
      <c r="CRN394" s="63"/>
      <c r="CRO394" s="63"/>
      <c r="CRP394" s="63"/>
      <c r="CRQ394" s="63"/>
      <c r="CRR394" s="63"/>
      <c r="CRS394" s="63"/>
      <c r="CRT394" s="63"/>
      <c r="CRU394" s="63"/>
      <c r="CRV394" s="63"/>
      <c r="CRW394" s="63"/>
      <c r="CRX394" s="63"/>
      <c r="CRY394" s="63"/>
      <c r="CRZ394" s="63"/>
      <c r="CSA394" s="63"/>
      <c r="CSB394" s="63"/>
      <c r="CSC394" s="63"/>
      <c r="CSD394" s="63"/>
      <c r="CSE394" s="63"/>
      <c r="CSF394" s="63"/>
      <c r="CSG394" s="63"/>
      <c r="CSH394" s="63"/>
      <c r="CSI394" s="63"/>
      <c r="CSJ394" s="63"/>
      <c r="CSK394" s="63"/>
      <c r="CSL394" s="63"/>
      <c r="CSM394" s="63"/>
      <c r="CSN394" s="63"/>
      <c r="CSO394" s="63"/>
      <c r="CSP394" s="63"/>
      <c r="CSQ394" s="63"/>
      <c r="CSR394" s="63"/>
      <c r="CSS394" s="63"/>
      <c r="CST394" s="63"/>
      <c r="CSU394" s="63"/>
      <c r="CSV394" s="63"/>
      <c r="CSW394" s="63"/>
      <c r="CSX394" s="63"/>
      <c r="CSY394" s="63"/>
      <c r="CSZ394" s="63"/>
      <c r="CTA394" s="63"/>
      <c r="CTB394" s="63"/>
      <c r="CTC394" s="63"/>
      <c r="CTD394" s="63"/>
      <c r="CTE394" s="63"/>
      <c r="CTF394" s="63"/>
      <c r="CTG394" s="63"/>
      <c r="CTH394" s="63"/>
      <c r="CTI394" s="63"/>
      <c r="CTJ394" s="63"/>
      <c r="CTK394" s="63"/>
      <c r="CTL394" s="63"/>
      <c r="CTM394" s="63"/>
      <c r="CTN394" s="63"/>
      <c r="CTO394" s="63"/>
      <c r="CTP394" s="63"/>
      <c r="CTQ394" s="63"/>
      <c r="CTR394" s="63"/>
      <c r="CTS394" s="63"/>
      <c r="CTT394" s="63"/>
      <c r="CTU394" s="63"/>
      <c r="CTV394" s="63"/>
      <c r="CTW394" s="63"/>
      <c r="CTX394" s="63"/>
      <c r="CTY394" s="63"/>
      <c r="CTZ394" s="63"/>
      <c r="CUA394" s="63"/>
      <c r="CUB394" s="63"/>
      <c r="CUC394" s="63"/>
      <c r="CUD394" s="63"/>
      <c r="CUE394" s="63"/>
      <c r="CUF394" s="63"/>
      <c r="CUG394" s="63"/>
      <c r="CUH394" s="63"/>
      <c r="CUI394" s="63"/>
      <c r="CUJ394" s="63"/>
      <c r="CUK394" s="63"/>
      <c r="CUL394" s="63"/>
      <c r="CUM394" s="63"/>
      <c r="CUN394" s="63"/>
      <c r="CUO394" s="63"/>
      <c r="CUP394" s="63"/>
      <c r="CUQ394" s="63"/>
      <c r="CUR394" s="63"/>
      <c r="CUS394" s="63"/>
      <c r="CUT394" s="63"/>
      <c r="CUU394" s="63"/>
      <c r="CUV394" s="63"/>
      <c r="CUW394" s="63"/>
      <c r="CUX394" s="63"/>
      <c r="CUY394" s="63"/>
      <c r="CUZ394" s="63"/>
      <c r="CVA394" s="63"/>
      <c r="CVB394" s="63"/>
      <c r="CVC394" s="63"/>
      <c r="CVD394" s="63"/>
      <c r="CVE394" s="63"/>
      <c r="CVF394" s="63"/>
      <c r="CVG394" s="63"/>
      <c r="CVH394" s="63"/>
      <c r="CVI394" s="63"/>
      <c r="CVJ394" s="63"/>
      <c r="CVK394" s="63"/>
      <c r="CVL394" s="63"/>
      <c r="CVM394" s="63"/>
      <c r="CVN394" s="63"/>
      <c r="CVO394" s="63"/>
      <c r="CVP394" s="63"/>
      <c r="CVQ394" s="63"/>
      <c r="CVR394" s="63"/>
      <c r="CVS394" s="63"/>
      <c r="CVT394" s="63"/>
      <c r="CVU394" s="63"/>
      <c r="CVV394" s="63"/>
      <c r="CVW394" s="63"/>
      <c r="CVX394" s="63"/>
      <c r="CVY394" s="63"/>
      <c r="CVZ394" s="63"/>
      <c r="CWA394" s="63"/>
      <c r="CWB394" s="63"/>
      <c r="CWC394" s="63"/>
      <c r="CWD394" s="63"/>
      <c r="CWE394" s="63"/>
      <c r="CWF394" s="63"/>
      <c r="CWG394" s="63"/>
      <c r="CWH394" s="63"/>
      <c r="CWI394" s="63"/>
      <c r="CWJ394" s="63"/>
      <c r="CWK394" s="63"/>
      <c r="CWL394" s="63"/>
      <c r="CWM394" s="63"/>
      <c r="CWN394" s="63"/>
      <c r="CWO394" s="63"/>
      <c r="CWP394" s="63"/>
      <c r="CWQ394" s="63"/>
      <c r="CWR394" s="63"/>
      <c r="CWS394" s="63"/>
      <c r="CWT394" s="63"/>
      <c r="CWU394" s="63"/>
      <c r="CWV394" s="63"/>
      <c r="CWW394" s="63"/>
      <c r="CWX394" s="63"/>
      <c r="CWY394" s="63"/>
      <c r="CWZ394" s="63"/>
      <c r="CXA394" s="63"/>
      <c r="CXB394" s="63"/>
      <c r="CXC394" s="63"/>
      <c r="CXD394" s="63"/>
      <c r="CXE394" s="63"/>
      <c r="CXF394" s="63"/>
      <c r="CXG394" s="63"/>
      <c r="CXH394" s="63"/>
      <c r="CXI394" s="63"/>
      <c r="CXJ394" s="63"/>
      <c r="CXK394" s="63"/>
      <c r="CXL394" s="63"/>
      <c r="CXM394" s="63"/>
      <c r="CXN394" s="63"/>
      <c r="CXO394" s="63"/>
      <c r="CXP394" s="63"/>
      <c r="CXQ394" s="63"/>
      <c r="CXR394" s="63"/>
      <c r="CXS394" s="63"/>
      <c r="CXT394" s="63"/>
      <c r="CXU394" s="63"/>
      <c r="CXV394" s="63"/>
      <c r="CXW394" s="63"/>
      <c r="CXX394" s="63"/>
      <c r="CXY394" s="63"/>
      <c r="CXZ394" s="63"/>
      <c r="CYA394" s="63"/>
      <c r="CYB394" s="63"/>
      <c r="CYC394" s="63"/>
      <c r="CYD394" s="63"/>
      <c r="CYE394" s="63"/>
      <c r="CYF394" s="63"/>
      <c r="CYG394" s="63"/>
      <c r="CYH394" s="63"/>
      <c r="CYI394" s="63"/>
      <c r="CYJ394" s="63"/>
      <c r="CYK394" s="63"/>
      <c r="CYL394" s="63"/>
      <c r="CYM394" s="63"/>
      <c r="CYN394" s="63"/>
      <c r="CYO394" s="63"/>
      <c r="CYP394" s="63"/>
      <c r="CYQ394" s="63"/>
      <c r="CYR394" s="63"/>
      <c r="CYS394" s="63"/>
      <c r="CYT394" s="63"/>
      <c r="CYU394" s="63"/>
      <c r="CYV394" s="63"/>
      <c r="CYW394" s="63"/>
      <c r="CYX394" s="63"/>
      <c r="CYY394" s="63"/>
      <c r="CYZ394" s="63"/>
      <c r="CZA394" s="63"/>
      <c r="CZB394" s="63"/>
      <c r="CZC394" s="63"/>
      <c r="CZD394" s="63"/>
      <c r="CZE394" s="63"/>
      <c r="CZF394" s="63"/>
      <c r="CZG394" s="63"/>
      <c r="CZH394" s="63"/>
      <c r="CZI394" s="63"/>
      <c r="CZJ394" s="63"/>
      <c r="CZK394" s="63"/>
      <c r="CZL394" s="63"/>
      <c r="CZM394" s="63"/>
      <c r="CZN394" s="63"/>
      <c r="CZO394" s="63"/>
      <c r="CZP394" s="63"/>
      <c r="CZQ394" s="63"/>
      <c r="CZR394" s="63"/>
      <c r="CZS394" s="63"/>
      <c r="CZT394" s="63"/>
      <c r="CZU394" s="63"/>
      <c r="CZV394" s="63"/>
      <c r="CZW394" s="63"/>
      <c r="CZX394" s="63"/>
      <c r="CZY394" s="63"/>
      <c r="CZZ394" s="63"/>
      <c r="DAA394" s="63"/>
      <c r="DAB394" s="63"/>
      <c r="DAC394" s="63"/>
      <c r="DAD394" s="63"/>
      <c r="DAE394" s="63"/>
      <c r="DAF394" s="63"/>
      <c r="DAG394" s="63"/>
      <c r="DAH394" s="63"/>
      <c r="DAI394" s="63"/>
      <c r="DAJ394" s="63"/>
      <c r="DAK394" s="63"/>
      <c r="DAL394" s="63"/>
      <c r="DAM394" s="63"/>
      <c r="DAN394" s="63"/>
      <c r="DAO394" s="63"/>
      <c r="DAP394" s="63"/>
      <c r="DAQ394" s="63"/>
      <c r="DAR394" s="63"/>
      <c r="DAS394" s="63"/>
      <c r="DAT394" s="63"/>
      <c r="DAU394" s="63"/>
      <c r="DAV394" s="63"/>
      <c r="DAW394" s="63"/>
      <c r="DAX394" s="63"/>
      <c r="DAY394" s="63"/>
      <c r="DAZ394" s="63"/>
      <c r="DBA394" s="63"/>
      <c r="DBB394" s="63"/>
      <c r="DBC394" s="63"/>
      <c r="DBD394" s="63"/>
      <c r="DBE394" s="63"/>
      <c r="DBF394" s="63"/>
      <c r="DBG394" s="63"/>
      <c r="DBH394" s="63"/>
      <c r="DBI394" s="63"/>
      <c r="DBJ394" s="63"/>
      <c r="DBK394" s="63"/>
      <c r="DBL394" s="63"/>
      <c r="DBM394" s="63"/>
      <c r="DBN394" s="63"/>
      <c r="DBO394" s="63"/>
      <c r="DBP394" s="63"/>
      <c r="DBQ394" s="63"/>
      <c r="DBR394" s="63"/>
      <c r="DBS394" s="63"/>
      <c r="DBT394" s="63"/>
      <c r="DBU394" s="63"/>
      <c r="DBV394" s="63"/>
      <c r="DBW394" s="63"/>
      <c r="DBX394" s="63"/>
      <c r="DBY394" s="63"/>
      <c r="DBZ394" s="63"/>
      <c r="DCA394" s="63"/>
      <c r="DCB394" s="63"/>
      <c r="DCC394" s="63"/>
      <c r="DCD394" s="63"/>
      <c r="DCE394" s="63"/>
      <c r="DCF394" s="63"/>
      <c r="DCG394" s="63"/>
      <c r="DCH394" s="63"/>
      <c r="DCI394" s="63"/>
      <c r="DCJ394" s="63"/>
      <c r="DCK394" s="63"/>
      <c r="DCL394" s="63"/>
      <c r="DCM394" s="63"/>
      <c r="DCN394" s="63"/>
      <c r="DCO394" s="63"/>
      <c r="DCP394" s="63"/>
      <c r="DCQ394" s="63"/>
      <c r="DCR394" s="63"/>
      <c r="DCS394" s="63"/>
      <c r="DCT394" s="63"/>
      <c r="DCU394" s="63"/>
      <c r="DCV394" s="63"/>
      <c r="DCW394" s="63"/>
      <c r="DCX394" s="63"/>
      <c r="DCY394" s="63"/>
      <c r="DCZ394" s="63"/>
      <c r="DDA394" s="63"/>
      <c r="DDB394" s="63"/>
      <c r="DDC394" s="63"/>
      <c r="DDD394" s="63"/>
      <c r="DDE394" s="63"/>
      <c r="DDF394" s="63"/>
      <c r="DDG394" s="63"/>
      <c r="DDH394" s="63"/>
      <c r="DDI394" s="63"/>
      <c r="DDJ394" s="63"/>
      <c r="DDK394" s="63"/>
      <c r="DDL394" s="63"/>
      <c r="DDM394" s="63"/>
      <c r="DDN394" s="63"/>
      <c r="DDO394" s="63"/>
      <c r="DDP394" s="63"/>
      <c r="DDQ394" s="63"/>
      <c r="DDR394" s="63"/>
      <c r="DDS394" s="63"/>
      <c r="DDT394" s="63"/>
      <c r="DDU394" s="63"/>
      <c r="DDV394" s="63"/>
      <c r="DDW394" s="63"/>
      <c r="DDX394" s="63"/>
      <c r="DDY394" s="63"/>
      <c r="DDZ394" s="63"/>
      <c r="DEA394" s="63"/>
      <c r="DEB394" s="63"/>
      <c r="DEC394" s="63"/>
      <c r="DED394" s="63"/>
      <c r="DEE394" s="63"/>
      <c r="DEF394" s="63"/>
      <c r="DEG394" s="63"/>
      <c r="DEH394" s="63"/>
      <c r="DEI394" s="63"/>
      <c r="DEJ394" s="63"/>
      <c r="DEK394" s="63"/>
      <c r="DEL394" s="63"/>
      <c r="DEM394" s="63"/>
      <c r="DEN394" s="63"/>
      <c r="DEO394" s="63"/>
      <c r="DEP394" s="63"/>
      <c r="DEQ394" s="63"/>
      <c r="DER394" s="63"/>
      <c r="DES394" s="63"/>
      <c r="DET394" s="63"/>
      <c r="DEU394" s="63"/>
      <c r="DEV394" s="63"/>
      <c r="DEW394" s="63"/>
      <c r="DEX394" s="63"/>
      <c r="DEY394" s="63"/>
      <c r="DEZ394" s="63"/>
      <c r="DFA394" s="63"/>
      <c r="DFB394" s="63"/>
      <c r="DFC394" s="63"/>
      <c r="DFD394" s="63"/>
      <c r="DFE394" s="63"/>
      <c r="DFF394" s="63"/>
      <c r="DFG394" s="63"/>
      <c r="DFH394" s="63"/>
      <c r="DFI394" s="63"/>
      <c r="DFJ394" s="63"/>
      <c r="DFK394" s="63"/>
      <c r="DFL394" s="63"/>
      <c r="DFM394" s="63"/>
      <c r="DFN394" s="63"/>
      <c r="DFO394" s="63"/>
      <c r="DFP394" s="63"/>
      <c r="DFQ394" s="63"/>
      <c r="DFR394" s="63"/>
      <c r="DFS394" s="63"/>
      <c r="DFT394" s="63"/>
      <c r="DFU394" s="63"/>
      <c r="DFV394" s="63"/>
      <c r="DFW394" s="63"/>
      <c r="DFX394" s="63"/>
      <c r="DFY394" s="63"/>
      <c r="DFZ394" s="63"/>
      <c r="DGA394" s="63"/>
      <c r="DGB394" s="63"/>
      <c r="DGC394" s="63"/>
      <c r="DGD394" s="63"/>
      <c r="DGE394" s="63"/>
      <c r="DGF394" s="63"/>
      <c r="DGG394" s="63"/>
      <c r="DGH394" s="63"/>
      <c r="DGI394" s="63"/>
      <c r="DGJ394" s="63"/>
      <c r="DGK394" s="63"/>
      <c r="DGL394" s="63"/>
      <c r="DGM394" s="63"/>
      <c r="DGN394" s="63"/>
      <c r="DGO394" s="63"/>
      <c r="DGP394" s="63"/>
      <c r="DGQ394" s="63"/>
      <c r="DGR394" s="63"/>
      <c r="DGS394" s="63"/>
      <c r="DGT394" s="63"/>
      <c r="DGU394" s="63"/>
      <c r="DGV394" s="63"/>
      <c r="DGW394" s="63"/>
      <c r="DGX394" s="63"/>
      <c r="DGY394" s="63"/>
      <c r="DGZ394" s="63"/>
      <c r="DHA394" s="63"/>
      <c r="DHB394" s="63"/>
      <c r="DHC394" s="63"/>
      <c r="DHD394" s="63"/>
      <c r="DHE394" s="63"/>
      <c r="DHF394" s="63"/>
      <c r="DHG394" s="63"/>
      <c r="DHH394" s="63"/>
      <c r="DHI394" s="63"/>
      <c r="DHJ394" s="63"/>
      <c r="DHK394" s="63"/>
      <c r="DHL394" s="63"/>
      <c r="DHM394" s="63"/>
      <c r="DHN394" s="63"/>
      <c r="DHO394" s="63"/>
      <c r="DHP394" s="63"/>
      <c r="DHQ394" s="63"/>
      <c r="DHR394" s="63"/>
      <c r="DHS394" s="63"/>
      <c r="DHT394" s="63"/>
      <c r="DHU394" s="63"/>
      <c r="DHV394" s="63"/>
      <c r="DHW394" s="63"/>
      <c r="DHX394" s="63"/>
      <c r="DHY394" s="63"/>
      <c r="DHZ394" s="63"/>
      <c r="DIA394" s="63"/>
      <c r="DIB394" s="63"/>
      <c r="DIC394" s="63"/>
      <c r="DID394" s="63"/>
      <c r="DIE394" s="63"/>
      <c r="DIF394" s="63"/>
      <c r="DIG394" s="63"/>
      <c r="DIH394" s="63"/>
      <c r="DII394" s="63"/>
      <c r="DIJ394" s="63"/>
      <c r="DIK394" s="63"/>
      <c r="DIL394" s="63"/>
      <c r="DIM394" s="63"/>
      <c r="DIN394" s="63"/>
      <c r="DIO394" s="63"/>
      <c r="DIP394" s="63"/>
      <c r="DIQ394" s="63"/>
      <c r="DIR394" s="63"/>
      <c r="DIS394" s="63"/>
      <c r="DIT394" s="63"/>
      <c r="DIU394" s="63"/>
      <c r="DIV394" s="63"/>
      <c r="DIW394" s="63"/>
      <c r="DIX394" s="63"/>
      <c r="DIY394" s="63"/>
      <c r="DIZ394" s="63"/>
      <c r="DJA394" s="63"/>
      <c r="DJB394" s="63"/>
      <c r="DJC394" s="63"/>
      <c r="DJD394" s="63"/>
      <c r="DJE394" s="63"/>
      <c r="DJF394" s="63"/>
      <c r="DJG394" s="63"/>
      <c r="DJH394" s="63"/>
      <c r="DJI394" s="63"/>
      <c r="DJJ394" s="63"/>
      <c r="DJK394" s="63"/>
      <c r="DJL394" s="63"/>
      <c r="DJM394" s="63"/>
      <c r="DJN394" s="63"/>
      <c r="DJO394" s="63"/>
      <c r="DJP394" s="63"/>
      <c r="DJQ394" s="63"/>
      <c r="DJR394" s="63"/>
      <c r="DJS394" s="63"/>
      <c r="DJT394" s="63"/>
      <c r="DJU394" s="63"/>
      <c r="DJV394" s="63"/>
      <c r="DJW394" s="63"/>
      <c r="DJX394" s="63"/>
      <c r="DJY394" s="63"/>
      <c r="DJZ394" s="63"/>
      <c r="DKA394" s="63"/>
      <c r="DKB394" s="63"/>
      <c r="DKC394" s="63"/>
      <c r="DKD394" s="63"/>
      <c r="DKE394" s="63"/>
      <c r="DKF394" s="63"/>
      <c r="DKG394" s="63"/>
      <c r="DKH394" s="63"/>
      <c r="DKI394" s="63"/>
      <c r="DKJ394" s="63"/>
      <c r="DKK394" s="63"/>
      <c r="DKL394" s="63"/>
      <c r="DKM394" s="63"/>
      <c r="DKN394" s="63"/>
      <c r="DKO394" s="63"/>
      <c r="DKP394" s="63"/>
      <c r="DKQ394" s="63"/>
      <c r="DKR394" s="63"/>
      <c r="DKS394" s="63"/>
      <c r="DKT394" s="63"/>
      <c r="DKU394" s="63"/>
      <c r="DKV394" s="63"/>
      <c r="DKW394" s="63"/>
      <c r="DKX394" s="63"/>
      <c r="DKY394" s="63"/>
      <c r="DKZ394" s="63"/>
      <c r="DLA394" s="63"/>
      <c r="DLB394" s="63"/>
      <c r="DLC394" s="63"/>
      <c r="DLD394" s="63"/>
      <c r="DLE394" s="63"/>
      <c r="DLF394" s="63"/>
      <c r="DLG394" s="63"/>
      <c r="DLH394" s="63"/>
      <c r="DLI394" s="63"/>
      <c r="DLJ394" s="63"/>
      <c r="DLK394" s="63"/>
      <c r="DLL394" s="63"/>
      <c r="DLM394" s="63"/>
      <c r="DLN394" s="63"/>
      <c r="DLO394" s="63"/>
      <c r="DLP394" s="63"/>
      <c r="DLQ394" s="63"/>
      <c r="DLR394" s="63"/>
      <c r="DLS394" s="63"/>
      <c r="DLT394" s="63"/>
      <c r="DLU394" s="63"/>
      <c r="DLV394" s="63"/>
      <c r="DLW394" s="63"/>
      <c r="DLX394" s="63"/>
      <c r="DLY394" s="63"/>
      <c r="DLZ394" s="63"/>
      <c r="DMA394" s="63"/>
      <c r="DMB394" s="63"/>
      <c r="DMC394" s="63"/>
      <c r="DMD394" s="63"/>
      <c r="DME394" s="63"/>
      <c r="DMF394" s="63"/>
      <c r="DMG394" s="63"/>
      <c r="DMH394" s="63"/>
      <c r="DMI394" s="63"/>
      <c r="DMJ394" s="63"/>
      <c r="DMK394" s="63"/>
      <c r="DML394" s="63"/>
      <c r="DMM394" s="63"/>
      <c r="DMN394" s="63"/>
      <c r="DMO394" s="63"/>
      <c r="DMP394" s="63"/>
      <c r="DMQ394" s="63"/>
      <c r="DMR394" s="63"/>
      <c r="DMS394" s="63"/>
      <c r="DMT394" s="63"/>
      <c r="DMU394" s="63"/>
      <c r="DMV394" s="63"/>
      <c r="DMW394" s="63"/>
      <c r="DMX394" s="63"/>
      <c r="DMY394" s="63"/>
      <c r="DMZ394" s="63"/>
      <c r="DNA394" s="63"/>
      <c r="DNB394" s="63"/>
      <c r="DNC394" s="63"/>
      <c r="DND394" s="63"/>
      <c r="DNE394" s="63"/>
      <c r="DNF394" s="63"/>
      <c r="DNG394" s="63"/>
      <c r="DNH394" s="63"/>
      <c r="DNI394" s="63"/>
      <c r="DNJ394" s="63"/>
      <c r="DNK394" s="63"/>
      <c r="DNL394" s="63"/>
      <c r="DNM394" s="63"/>
      <c r="DNN394" s="63"/>
      <c r="DNO394" s="63"/>
      <c r="DNP394" s="63"/>
      <c r="DNQ394" s="63"/>
      <c r="DNR394" s="63"/>
      <c r="DNS394" s="63"/>
      <c r="DNT394" s="63"/>
      <c r="DNU394" s="63"/>
      <c r="DNV394" s="63"/>
      <c r="DNW394" s="63"/>
      <c r="DNX394" s="63"/>
      <c r="DNY394" s="63"/>
      <c r="DNZ394" s="63"/>
      <c r="DOA394" s="63"/>
      <c r="DOB394" s="63"/>
      <c r="DOC394" s="63"/>
      <c r="DOD394" s="63"/>
      <c r="DOE394" s="63"/>
      <c r="DOF394" s="63"/>
      <c r="DOG394" s="63"/>
      <c r="DOH394" s="63"/>
      <c r="DOI394" s="63"/>
      <c r="DOJ394" s="63"/>
      <c r="DOK394" s="63"/>
      <c r="DOL394" s="63"/>
      <c r="DOM394" s="63"/>
      <c r="DON394" s="63"/>
      <c r="DOO394" s="63"/>
      <c r="DOP394" s="63"/>
      <c r="DOQ394" s="63"/>
      <c r="DOR394" s="63"/>
      <c r="DOS394" s="63"/>
      <c r="DOT394" s="63"/>
      <c r="DOU394" s="63"/>
      <c r="DOV394" s="63"/>
      <c r="DOW394" s="63"/>
      <c r="DOX394" s="63"/>
      <c r="DOY394" s="63"/>
      <c r="DOZ394" s="63"/>
      <c r="DPA394" s="63"/>
      <c r="DPB394" s="63"/>
      <c r="DPC394" s="63"/>
      <c r="DPD394" s="63"/>
      <c r="DPE394" s="63"/>
      <c r="DPF394" s="63"/>
      <c r="DPG394" s="63"/>
      <c r="DPH394" s="63"/>
      <c r="DPI394" s="63"/>
      <c r="DPJ394" s="63"/>
      <c r="DPK394" s="63"/>
      <c r="DPL394" s="63"/>
      <c r="DPM394" s="63"/>
      <c r="DPN394" s="63"/>
      <c r="DPO394" s="63"/>
      <c r="DPP394" s="63"/>
      <c r="DPQ394" s="63"/>
      <c r="DPR394" s="63"/>
      <c r="DPS394" s="63"/>
      <c r="DPT394" s="63"/>
      <c r="DPU394" s="63"/>
      <c r="DPV394" s="63"/>
      <c r="DPW394" s="63"/>
      <c r="DPX394" s="63"/>
      <c r="DPY394" s="63"/>
      <c r="DPZ394" s="63"/>
      <c r="DQA394" s="63"/>
      <c r="DQB394" s="63"/>
      <c r="DQC394" s="63"/>
      <c r="DQD394" s="63"/>
      <c r="DQE394" s="63"/>
      <c r="DQF394" s="63"/>
      <c r="DQG394" s="63"/>
      <c r="DQH394" s="63"/>
      <c r="DQI394" s="63"/>
      <c r="DQJ394" s="63"/>
      <c r="DQK394" s="63"/>
      <c r="DQL394" s="63"/>
      <c r="DQM394" s="63"/>
      <c r="DQN394" s="63"/>
      <c r="DQO394" s="63"/>
      <c r="DQP394" s="63"/>
      <c r="DQQ394" s="63"/>
      <c r="DQR394" s="63"/>
      <c r="DQS394" s="63"/>
      <c r="DQT394" s="63"/>
      <c r="DQU394" s="63"/>
      <c r="DQV394" s="63"/>
      <c r="DQW394" s="63"/>
      <c r="DQX394" s="63"/>
      <c r="DQY394" s="63"/>
      <c r="DQZ394" s="63"/>
      <c r="DRA394" s="63"/>
      <c r="DRB394" s="63"/>
      <c r="DRC394" s="63"/>
      <c r="DRD394" s="63"/>
      <c r="DRE394" s="63"/>
      <c r="DRF394" s="63"/>
      <c r="DRG394" s="63"/>
      <c r="DRH394" s="63"/>
      <c r="DRI394" s="63"/>
      <c r="DRJ394" s="63"/>
      <c r="DRK394" s="63"/>
      <c r="DRL394" s="63"/>
      <c r="DRM394" s="63"/>
      <c r="DRN394" s="63"/>
      <c r="DRO394" s="63"/>
      <c r="DRP394" s="63"/>
      <c r="DRQ394" s="63"/>
      <c r="DRR394" s="63"/>
      <c r="DRS394" s="63"/>
      <c r="DRT394" s="63"/>
      <c r="DRU394" s="63"/>
      <c r="DRV394" s="63"/>
      <c r="DRW394" s="63"/>
      <c r="DRX394" s="63"/>
      <c r="DRY394" s="63"/>
      <c r="DRZ394" s="63"/>
      <c r="DSA394" s="63"/>
      <c r="DSB394" s="63"/>
      <c r="DSC394" s="63"/>
      <c r="DSD394" s="63"/>
      <c r="DSE394" s="63"/>
      <c r="DSF394" s="63"/>
      <c r="DSG394" s="63"/>
      <c r="DSH394" s="63"/>
      <c r="DSI394" s="63"/>
      <c r="DSJ394" s="63"/>
      <c r="DSK394" s="63"/>
      <c r="DSL394" s="63"/>
      <c r="DSM394" s="63"/>
      <c r="DSN394" s="63"/>
      <c r="DSO394" s="63"/>
      <c r="DSP394" s="63"/>
      <c r="DSQ394" s="63"/>
      <c r="DSR394" s="63"/>
      <c r="DSS394" s="63"/>
      <c r="DST394" s="63"/>
      <c r="DSU394" s="63"/>
      <c r="DSV394" s="63"/>
      <c r="DSW394" s="63"/>
      <c r="DSX394" s="63"/>
      <c r="DSY394" s="63"/>
      <c r="DSZ394" s="63"/>
      <c r="DTA394" s="63"/>
      <c r="DTB394" s="63"/>
      <c r="DTC394" s="63"/>
      <c r="DTD394" s="63"/>
      <c r="DTE394" s="63"/>
      <c r="DTF394" s="63"/>
      <c r="DTG394" s="63"/>
      <c r="DTH394" s="63"/>
      <c r="DTI394" s="63"/>
      <c r="DTJ394" s="63"/>
      <c r="DTK394" s="63"/>
      <c r="DTL394" s="63"/>
      <c r="DTM394" s="63"/>
      <c r="DTN394" s="63"/>
      <c r="DTO394" s="63"/>
      <c r="DTP394" s="63"/>
      <c r="DTQ394" s="63"/>
      <c r="DTR394" s="63"/>
      <c r="DTS394" s="63"/>
      <c r="DTT394" s="63"/>
      <c r="DTU394" s="63"/>
      <c r="DTV394" s="63"/>
      <c r="DTW394" s="63"/>
      <c r="DTX394" s="63"/>
      <c r="DTY394" s="63"/>
      <c r="DTZ394" s="63"/>
      <c r="DUA394" s="63"/>
      <c r="DUB394" s="63"/>
      <c r="DUC394" s="63"/>
      <c r="DUD394" s="63"/>
      <c r="DUE394" s="63"/>
      <c r="DUF394" s="63"/>
      <c r="DUG394" s="63"/>
      <c r="DUH394" s="63"/>
      <c r="DUI394" s="63"/>
      <c r="DUJ394" s="63"/>
      <c r="DUK394" s="63"/>
      <c r="DUL394" s="63"/>
      <c r="DUM394" s="63"/>
      <c r="DUN394" s="63"/>
      <c r="DUO394" s="63"/>
      <c r="DUP394" s="63"/>
      <c r="DUQ394" s="63"/>
      <c r="DUR394" s="63"/>
      <c r="DUS394" s="63"/>
      <c r="DUT394" s="63"/>
      <c r="DUU394" s="63"/>
      <c r="DUV394" s="63"/>
      <c r="DUW394" s="63"/>
      <c r="DUX394" s="63"/>
      <c r="DUY394" s="63"/>
      <c r="DUZ394" s="63"/>
      <c r="DVA394" s="63"/>
      <c r="DVB394" s="63"/>
      <c r="DVC394" s="63"/>
      <c r="DVD394" s="63"/>
      <c r="DVE394" s="63"/>
      <c r="DVF394" s="63"/>
      <c r="DVG394" s="63"/>
      <c r="DVH394" s="63"/>
      <c r="DVI394" s="63"/>
      <c r="DVJ394" s="63"/>
      <c r="DVK394" s="63"/>
      <c r="DVL394" s="63"/>
      <c r="DVM394" s="63"/>
      <c r="DVN394" s="63"/>
      <c r="DVO394" s="63"/>
      <c r="DVP394" s="63"/>
      <c r="DVQ394" s="63"/>
      <c r="DVR394" s="63"/>
      <c r="DVS394" s="63"/>
      <c r="DVT394" s="63"/>
      <c r="DVU394" s="63"/>
      <c r="DVV394" s="63"/>
      <c r="DVW394" s="63"/>
      <c r="DVX394" s="63"/>
      <c r="DVY394" s="63"/>
      <c r="DVZ394" s="63"/>
      <c r="DWA394" s="63"/>
      <c r="DWB394" s="63"/>
      <c r="DWC394" s="63"/>
      <c r="DWD394" s="63"/>
      <c r="DWE394" s="63"/>
      <c r="DWF394" s="63"/>
      <c r="DWG394" s="63"/>
      <c r="DWH394" s="63"/>
      <c r="DWI394" s="63"/>
      <c r="DWJ394" s="63"/>
      <c r="DWK394" s="63"/>
      <c r="DWL394" s="63"/>
      <c r="DWM394" s="63"/>
      <c r="DWN394" s="63"/>
      <c r="DWO394" s="63"/>
      <c r="DWP394" s="63"/>
      <c r="DWQ394" s="63"/>
      <c r="DWR394" s="63"/>
      <c r="DWS394" s="63"/>
      <c r="DWT394" s="63"/>
      <c r="DWU394" s="63"/>
      <c r="DWV394" s="63"/>
      <c r="DWW394" s="63"/>
      <c r="DWX394" s="63"/>
      <c r="DWY394" s="63"/>
      <c r="DWZ394" s="63"/>
      <c r="DXA394" s="63"/>
      <c r="DXB394" s="63"/>
      <c r="DXC394" s="63"/>
      <c r="DXD394" s="63"/>
      <c r="DXE394" s="63"/>
      <c r="DXF394" s="63"/>
      <c r="DXG394" s="63"/>
      <c r="DXH394" s="63"/>
      <c r="DXI394" s="63"/>
      <c r="DXJ394" s="63"/>
      <c r="DXK394" s="63"/>
      <c r="DXL394" s="63"/>
      <c r="DXM394" s="63"/>
      <c r="DXN394" s="63"/>
      <c r="DXO394" s="63"/>
      <c r="DXP394" s="63"/>
      <c r="DXQ394" s="63"/>
      <c r="DXR394" s="63"/>
      <c r="DXS394" s="63"/>
      <c r="DXT394" s="63"/>
      <c r="DXU394" s="63"/>
      <c r="DXV394" s="63"/>
      <c r="DXW394" s="63"/>
      <c r="DXX394" s="63"/>
      <c r="DXY394" s="63"/>
      <c r="DXZ394" s="63"/>
      <c r="DYA394" s="63"/>
      <c r="DYB394" s="63"/>
      <c r="DYC394" s="63"/>
      <c r="DYD394" s="63"/>
      <c r="DYE394" s="63"/>
      <c r="DYF394" s="63"/>
      <c r="DYG394" s="63"/>
      <c r="DYH394" s="63"/>
      <c r="DYI394" s="63"/>
      <c r="DYJ394" s="63"/>
      <c r="DYK394" s="63"/>
      <c r="DYL394" s="63"/>
      <c r="DYM394" s="63"/>
      <c r="DYN394" s="63"/>
      <c r="DYO394" s="63"/>
      <c r="DYP394" s="63"/>
      <c r="DYQ394" s="63"/>
      <c r="DYR394" s="63"/>
      <c r="DYS394" s="63"/>
      <c r="DYT394" s="63"/>
      <c r="DYU394" s="63"/>
      <c r="DYV394" s="63"/>
      <c r="DYW394" s="63"/>
      <c r="DYX394" s="63"/>
      <c r="DYY394" s="63"/>
      <c r="DYZ394" s="63"/>
      <c r="DZA394" s="63"/>
      <c r="DZB394" s="63"/>
      <c r="DZC394" s="63"/>
      <c r="DZD394" s="63"/>
      <c r="DZE394" s="63"/>
      <c r="DZF394" s="63"/>
      <c r="DZG394" s="63"/>
      <c r="DZH394" s="63"/>
      <c r="DZI394" s="63"/>
      <c r="DZJ394" s="63"/>
      <c r="DZK394" s="63"/>
      <c r="DZL394" s="63"/>
      <c r="DZM394" s="63"/>
      <c r="DZN394" s="63"/>
      <c r="DZO394" s="63"/>
      <c r="DZP394" s="63"/>
      <c r="DZQ394" s="63"/>
      <c r="DZR394" s="63"/>
      <c r="DZS394" s="63"/>
      <c r="DZT394" s="63"/>
      <c r="DZU394" s="63"/>
      <c r="DZV394" s="63"/>
      <c r="DZW394" s="63"/>
      <c r="DZX394" s="63"/>
      <c r="DZY394" s="63"/>
      <c r="DZZ394" s="63"/>
      <c r="EAA394" s="63"/>
      <c r="EAB394" s="63"/>
      <c r="EAC394" s="63"/>
      <c r="EAD394" s="63"/>
      <c r="EAE394" s="63"/>
      <c r="EAF394" s="63"/>
      <c r="EAG394" s="63"/>
      <c r="EAH394" s="63"/>
      <c r="EAI394" s="63"/>
      <c r="EAJ394" s="63"/>
      <c r="EAK394" s="63"/>
      <c r="EAL394" s="63"/>
      <c r="EAM394" s="63"/>
      <c r="EAN394" s="63"/>
      <c r="EAO394" s="63"/>
      <c r="EAP394" s="63"/>
      <c r="EAQ394" s="63"/>
      <c r="EAR394" s="63"/>
      <c r="EAS394" s="63"/>
      <c r="EAT394" s="63"/>
      <c r="EAU394" s="63"/>
      <c r="EAV394" s="63"/>
      <c r="EAW394" s="63"/>
      <c r="EAX394" s="63"/>
      <c r="EAY394" s="63"/>
      <c r="EAZ394" s="63"/>
      <c r="EBA394" s="63"/>
      <c r="EBB394" s="63"/>
      <c r="EBC394" s="63"/>
      <c r="EBD394" s="63"/>
      <c r="EBE394" s="63"/>
      <c r="EBF394" s="63"/>
      <c r="EBG394" s="63"/>
      <c r="EBH394" s="63"/>
      <c r="EBI394" s="63"/>
      <c r="EBJ394" s="63"/>
      <c r="EBK394" s="63"/>
      <c r="EBL394" s="63"/>
      <c r="EBM394" s="63"/>
      <c r="EBN394" s="63"/>
      <c r="EBO394" s="63"/>
      <c r="EBP394" s="63"/>
      <c r="EBQ394" s="63"/>
      <c r="EBR394" s="63"/>
      <c r="EBS394" s="63"/>
      <c r="EBT394" s="63"/>
      <c r="EBU394" s="63"/>
      <c r="EBV394" s="63"/>
      <c r="EBW394" s="63"/>
      <c r="EBX394" s="63"/>
      <c r="EBY394" s="63"/>
      <c r="EBZ394" s="63"/>
      <c r="ECA394" s="63"/>
      <c r="ECB394" s="63"/>
      <c r="ECC394" s="63"/>
      <c r="ECD394" s="63"/>
      <c r="ECE394" s="63"/>
      <c r="ECF394" s="63"/>
      <c r="ECG394" s="63"/>
      <c r="ECH394" s="63"/>
      <c r="ECI394" s="63"/>
      <c r="ECJ394" s="63"/>
      <c r="ECK394" s="63"/>
      <c r="ECL394" s="63"/>
      <c r="ECM394" s="63"/>
      <c r="ECN394" s="63"/>
      <c r="ECO394" s="63"/>
      <c r="ECP394" s="63"/>
      <c r="ECQ394" s="63"/>
      <c r="ECR394" s="63"/>
      <c r="ECS394" s="63"/>
      <c r="ECT394" s="63"/>
      <c r="ECU394" s="63"/>
      <c r="ECV394" s="63"/>
      <c r="ECW394" s="63"/>
      <c r="ECX394" s="63"/>
      <c r="ECY394" s="63"/>
      <c r="ECZ394" s="63"/>
      <c r="EDA394" s="63"/>
      <c r="EDB394" s="63"/>
      <c r="EDC394" s="63"/>
      <c r="EDD394" s="63"/>
      <c r="EDE394" s="63"/>
      <c r="EDF394" s="63"/>
      <c r="EDG394" s="63"/>
      <c r="EDH394" s="63"/>
      <c r="EDI394" s="63"/>
      <c r="EDJ394" s="63"/>
      <c r="EDK394" s="63"/>
      <c r="EDL394" s="63"/>
      <c r="EDM394" s="63"/>
      <c r="EDN394" s="63"/>
      <c r="EDO394" s="63"/>
      <c r="EDP394" s="63"/>
      <c r="EDQ394" s="63"/>
      <c r="EDR394" s="63"/>
      <c r="EDS394" s="63"/>
      <c r="EDT394" s="63"/>
      <c r="EDU394" s="63"/>
      <c r="EDV394" s="63"/>
      <c r="EDW394" s="63"/>
      <c r="EDX394" s="63"/>
      <c r="EDY394" s="63"/>
      <c r="EDZ394" s="63"/>
      <c r="EEA394" s="63"/>
      <c r="EEB394" s="63"/>
      <c r="EEC394" s="63"/>
      <c r="EED394" s="63"/>
      <c r="EEE394" s="63"/>
      <c r="EEF394" s="63"/>
      <c r="EEG394" s="63"/>
      <c r="EEH394" s="63"/>
      <c r="EEI394" s="63"/>
      <c r="EEJ394" s="63"/>
      <c r="EEK394" s="63"/>
      <c r="EEL394" s="63"/>
      <c r="EEM394" s="63"/>
      <c r="EEN394" s="63"/>
      <c r="EEO394" s="63"/>
      <c r="EEP394" s="63"/>
      <c r="EEQ394" s="63"/>
      <c r="EER394" s="63"/>
      <c r="EES394" s="63"/>
      <c r="EET394" s="63"/>
      <c r="EEU394" s="63"/>
      <c r="EEV394" s="63"/>
      <c r="EEW394" s="63"/>
      <c r="EEX394" s="63"/>
      <c r="EEY394" s="63"/>
      <c r="EEZ394" s="63"/>
      <c r="EFA394" s="63"/>
      <c r="EFB394" s="63"/>
      <c r="EFC394" s="63"/>
      <c r="EFD394" s="63"/>
      <c r="EFE394" s="63"/>
      <c r="EFF394" s="63"/>
      <c r="EFG394" s="63"/>
      <c r="EFH394" s="63"/>
      <c r="EFI394" s="63"/>
      <c r="EFJ394" s="63"/>
      <c r="EFK394" s="63"/>
      <c r="EFL394" s="63"/>
      <c r="EFM394" s="63"/>
      <c r="EFN394" s="63"/>
      <c r="EFO394" s="63"/>
      <c r="EFP394" s="63"/>
      <c r="EFQ394" s="63"/>
      <c r="EFR394" s="63"/>
      <c r="EFS394" s="63"/>
      <c r="EFT394" s="63"/>
      <c r="EFU394" s="63"/>
      <c r="EFV394" s="63"/>
      <c r="EFW394" s="63"/>
      <c r="EFX394" s="63"/>
      <c r="EFY394" s="63"/>
      <c r="EFZ394" s="63"/>
      <c r="EGA394" s="63"/>
      <c r="EGB394" s="63"/>
      <c r="EGC394" s="63"/>
      <c r="EGD394" s="63"/>
      <c r="EGE394" s="63"/>
      <c r="EGF394" s="63"/>
      <c r="EGG394" s="63"/>
      <c r="EGH394" s="63"/>
      <c r="EGI394" s="63"/>
      <c r="EGJ394" s="63"/>
      <c r="EGK394" s="63"/>
      <c r="EGL394" s="63"/>
      <c r="EGM394" s="63"/>
      <c r="EGN394" s="63"/>
      <c r="EGO394" s="63"/>
      <c r="EGP394" s="63"/>
      <c r="EGQ394" s="63"/>
      <c r="EGR394" s="63"/>
      <c r="EGS394" s="63"/>
      <c r="EGT394" s="63"/>
      <c r="EGU394" s="63"/>
      <c r="EGV394" s="63"/>
      <c r="EGW394" s="63"/>
      <c r="EGX394" s="63"/>
      <c r="EGY394" s="63"/>
      <c r="EGZ394" s="63"/>
      <c r="EHA394" s="63"/>
      <c r="EHB394" s="63"/>
      <c r="EHC394" s="63"/>
      <c r="EHD394" s="63"/>
      <c r="EHE394" s="63"/>
      <c r="EHF394" s="63"/>
      <c r="EHG394" s="63"/>
      <c r="EHH394" s="63"/>
      <c r="EHI394" s="63"/>
      <c r="EHJ394" s="63"/>
      <c r="EHK394" s="63"/>
      <c r="EHL394" s="63"/>
      <c r="EHM394" s="63"/>
      <c r="EHN394" s="63"/>
      <c r="EHO394" s="63"/>
      <c r="EHP394" s="63"/>
      <c r="EHQ394" s="63"/>
      <c r="EHR394" s="63"/>
      <c r="EHS394" s="63"/>
      <c r="EHT394" s="63"/>
      <c r="EHU394" s="63"/>
      <c r="EHV394" s="63"/>
      <c r="EHW394" s="63"/>
      <c r="EHX394" s="63"/>
      <c r="EHY394" s="63"/>
      <c r="EHZ394" s="63"/>
      <c r="EIA394" s="63"/>
      <c r="EIB394" s="63"/>
      <c r="EIC394" s="63"/>
      <c r="EID394" s="63"/>
      <c r="EIE394" s="63"/>
      <c r="EIF394" s="63"/>
      <c r="EIG394" s="63"/>
      <c r="EIH394" s="63"/>
      <c r="EII394" s="63"/>
      <c r="EIJ394" s="63"/>
      <c r="EIK394" s="63"/>
      <c r="EIL394" s="63"/>
      <c r="EIM394" s="63"/>
      <c r="EIN394" s="63"/>
      <c r="EIO394" s="63"/>
      <c r="EIP394" s="63"/>
      <c r="EIQ394" s="63"/>
      <c r="EIR394" s="63"/>
      <c r="EIS394" s="63"/>
      <c r="EIT394" s="63"/>
      <c r="EIU394" s="63"/>
      <c r="EIV394" s="63"/>
      <c r="EIW394" s="63"/>
      <c r="EIX394" s="63"/>
      <c r="EIY394" s="63"/>
      <c r="EIZ394" s="63"/>
      <c r="EJA394" s="63"/>
      <c r="EJB394" s="63"/>
      <c r="EJC394" s="63"/>
      <c r="EJD394" s="63"/>
      <c r="EJE394" s="63"/>
      <c r="EJF394" s="63"/>
      <c r="EJG394" s="63"/>
      <c r="EJH394" s="63"/>
      <c r="EJI394" s="63"/>
      <c r="EJJ394" s="63"/>
      <c r="EJK394" s="63"/>
      <c r="EJL394" s="63"/>
      <c r="EJM394" s="63"/>
      <c r="EJN394" s="63"/>
      <c r="EJO394" s="63"/>
      <c r="EJP394" s="63"/>
      <c r="EJQ394" s="63"/>
      <c r="EJR394" s="63"/>
      <c r="EJS394" s="63"/>
      <c r="EJT394" s="63"/>
      <c r="EJU394" s="63"/>
      <c r="EJV394" s="63"/>
      <c r="EJW394" s="63"/>
      <c r="EJX394" s="63"/>
      <c r="EJY394" s="63"/>
      <c r="EJZ394" s="63"/>
      <c r="EKA394" s="63"/>
      <c r="EKB394" s="63"/>
      <c r="EKC394" s="63"/>
      <c r="EKD394" s="63"/>
      <c r="EKE394" s="63"/>
      <c r="EKF394" s="63"/>
      <c r="EKG394" s="63"/>
      <c r="EKH394" s="63"/>
      <c r="EKI394" s="63"/>
      <c r="EKJ394" s="63"/>
      <c r="EKK394" s="63"/>
      <c r="EKL394" s="63"/>
      <c r="EKM394" s="63"/>
      <c r="EKN394" s="63"/>
      <c r="EKO394" s="63"/>
      <c r="EKP394" s="63"/>
      <c r="EKQ394" s="63"/>
      <c r="EKR394" s="63"/>
      <c r="EKS394" s="63"/>
      <c r="EKT394" s="63"/>
      <c r="EKU394" s="63"/>
      <c r="EKV394" s="63"/>
      <c r="EKW394" s="63"/>
      <c r="EKX394" s="63"/>
      <c r="EKY394" s="63"/>
      <c r="EKZ394" s="63"/>
      <c r="ELA394" s="63"/>
      <c r="ELB394" s="63"/>
      <c r="ELC394" s="63"/>
      <c r="ELD394" s="63"/>
      <c r="ELE394" s="63"/>
      <c r="ELF394" s="63"/>
      <c r="ELG394" s="63"/>
      <c r="ELH394" s="63"/>
      <c r="ELI394" s="63"/>
      <c r="ELJ394" s="63"/>
      <c r="ELK394" s="63"/>
      <c r="ELL394" s="63"/>
      <c r="ELM394" s="63"/>
      <c r="ELN394" s="63"/>
      <c r="ELO394" s="63"/>
      <c r="ELP394" s="63"/>
      <c r="ELQ394" s="63"/>
      <c r="ELR394" s="63"/>
      <c r="ELS394" s="63"/>
      <c r="ELT394" s="63"/>
      <c r="ELU394" s="63"/>
      <c r="ELV394" s="63"/>
      <c r="ELW394" s="63"/>
      <c r="ELX394" s="63"/>
      <c r="ELY394" s="63"/>
      <c r="ELZ394" s="63"/>
      <c r="EMA394" s="63"/>
      <c r="EMB394" s="63"/>
      <c r="EMC394" s="63"/>
      <c r="EMD394" s="63"/>
      <c r="EME394" s="63"/>
      <c r="EMF394" s="63"/>
      <c r="EMG394" s="63"/>
      <c r="EMH394" s="63"/>
      <c r="EMI394" s="63"/>
      <c r="EMJ394" s="63"/>
      <c r="EMK394" s="63"/>
      <c r="EML394" s="63"/>
      <c r="EMM394" s="63"/>
      <c r="EMN394" s="63"/>
      <c r="EMO394" s="63"/>
      <c r="EMP394" s="63"/>
      <c r="EMQ394" s="63"/>
      <c r="EMR394" s="63"/>
      <c r="EMS394" s="63"/>
      <c r="EMT394" s="63"/>
      <c r="EMU394" s="63"/>
      <c r="EMV394" s="63"/>
      <c r="EMW394" s="63"/>
      <c r="EMX394" s="63"/>
      <c r="EMY394" s="63"/>
      <c r="EMZ394" s="63"/>
      <c r="ENA394" s="63"/>
      <c r="ENB394" s="63"/>
      <c r="ENC394" s="63"/>
      <c r="END394" s="63"/>
      <c r="ENE394" s="63"/>
      <c r="ENF394" s="63"/>
      <c r="ENG394" s="63"/>
      <c r="ENH394" s="63"/>
      <c r="ENI394" s="63"/>
      <c r="ENJ394" s="63"/>
      <c r="ENK394" s="63"/>
      <c r="ENL394" s="63"/>
      <c r="ENM394" s="63"/>
      <c r="ENN394" s="63"/>
      <c r="ENO394" s="63"/>
      <c r="ENP394" s="63"/>
      <c r="ENQ394" s="63"/>
      <c r="ENR394" s="63"/>
      <c r="ENS394" s="63"/>
      <c r="ENT394" s="63"/>
      <c r="ENU394" s="63"/>
      <c r="ENV394" s="63"/>
      <c r="ENW394" s="63"/>
      <c r="ENX394" s="63"/>
      <c r="ENY394" s="63"/>
      <c r="ENZ394" s="63"/>
      <c r="EOA394" s="63"/>
      <c r="EOB394" s="63"/>
      <c r="EOC394" s="63"/>
      <c r="EOD394" s="63"/>
      <c r="EOE394" s="63"/>
      <c r="EOF394" s="63"/>
      <c r="EOG394" s="63"/>
      <c r="EOH394" s="63"/>
      <c r="EOI394" s="63"/>
      <c r="EOJ394" s="63"/>
      <c r="EOK394" s="63"/>
      <c r="EOL394" s="63"/>
      <c r="EOM394" s="63"/>
      <c r="EON394" s="63"/>
      <c r="EOO394" s="63"/>
      <c r="EOP394" s="63"/>
      <c r="EOQ394" s="63"/>
      <c r="EOR394" s="63"/>
      <c r="EOS394" s="63"/>
      <c r="EOT394" s="63"/>
      <c r="EOU394" s="63"/>
      <c r="EOV394" s="63"/>
      <c r="EOW394" s="63"/>
      <c r="EOX394" s="63"/>
      <c r="EOY394" s="63"/>
      <c r="EOZ394" s="63"/>
      <c r="EPA394" s="63"/>
      <c r="EPB394" s="63"/>
      <c r="EPC394" s="63"/>
      <c r="EPD394" s="63"/>
      <c r="EPE394" s="63"/>
      <c r="EPF394" s="63"/>
      <c r="EPG394" s="63"/>
      <c r="EPH394" s="63"/>
      <c r="EPI394" s="63"/>
      <c r="EPJ394" s="63"/>
      <c r="EPK394" s="63"/>
      <c r="EPL394" s="63"/>
      <c r="EPM394" s="63"/>
      <c r="EPN394" s="63"/>
      <c r="EPO394" s="63"/>
      <c r="EPP394" s="63"/>
      <c r="EPQ394" s="63"/>
      <c r="EPR394" s="63"/>
      <c r="EPS394" s="63"/>
      <c r="EPT394" s="63"/>
      <c r="EPU394" s="63"/>
      <c r="EPV394" s="63"/>
      <c r="EPW394" s="63"/>
      <c r="EPX394" s="63"/>
      <c r="EPY394" s="63"/>
      <c r="EPZ394" s="63"/>
      <c r="EQA394" s="63"/>
      <c r="EQB394" s="63"/>
      <c r="EQC394" s="63"/>
      <c r="EQD394" s="63"/>
      <c r="EQE394" s="63"/>
      <c r="EQF394" s="63"/>
      <c r="EQG394" s="63"/>
      <c r="EQH394" s="63"/>
      <c r="EQI394" s="63"/>
      <c r="EQJ394" s="63"/>
      <c r="EQK394" s="63"/>
      <c r="EQL394" s="63"/>
      <c r="EQM394" s="63"/>
      <c r="EQN394" s="63"/>
      <c r="EQO394" s="63"/>
      <c r="EQP394" s="63"/>
      <c r="EQQ394" s="63"/>
      <c r="EQR394" s="63"/>
      <c r="EQS394" s="63"/>
      <c r="EQT394" s="63"/>
      <c r="EQU394" s="63"/>
      <c r="EQV394" s="63"/>
      <c r="EQW394" s="63"/>
      <c r="EQX394" s="63"/>
      <c r="EQY394" s="63"/>
      <c r="EQZ394" s="63"/>
      <c r="ERA394" s="63"/>
      <c r="ERB394" s="63"/>
      <c r="ERC394" s="63"/>
      <c r="ERD394" s="63"/>
      <c r="ERE394" s="63"/>
      <c r="ERF394" s="63"/>
      <c r="ERG394" s="63"/>
      <c r="ERH394" s="63"/>
      <c r="ERI394" s="63"/>
      <c r="ERJ394" s="63"/>
      <c r="ERK394" s="63"/>
      <c r="ERL394" s="63"/>
      <c r="ERM394" s="63"/>
      <c r="ERN394" s="63"/>
      <c r="ERO394" s="63"/>
      <c r="ERP394" s="63"/>
      <c r="ERQ394" s="63"/>
      <c r="ERR394" s="63"/>
      <c r="ERS394" s="63"/>
      <c r="ERT394" s="63"/>
      <c r="ERU394" s="63"/>
      <c r="ERV394" s="63"/>
      <c r="ERW394" s="63"/>
      <c r="ERX394" s="63"/>
      <c r="ERY394" s="63"/>
      <c r="ERZ394" s="63"/>
      <c r="ESA394" s="63"/>
      <c r="ESB394" s="63"/>
      <c r="ESC394" s="63"/>
      <c r="ESD394" s="63"/>
      <c r="ESE394" s="63"/>
      <c r="ESF394" s="63"/>
      <c r="ESG394" s="63"/>
      <c r="ESH394" s="63"/>
      <c r="ESI394" s="63"/>
      <c r="ESJ394" s="63"/>
      <c r="ESK394" s="63"/>
      <c r="ESL394" s="63"/>
      <c r="ESM394" s="63"/>
      <c r="ESN394" s="63"/>
      <c r="ESO394" s="63"/>
      <c r="ESP394" s="63"/>
      <c r="ESQ394" s="63"/>
      <c r="ESR394" s="63"/>
      <c r="ESS394" s="63"/>
      <c r="EST394" s="63"/>
      <c r="ESU394" s="63"/>
      <c r="ESV394" s="63"/>
      <c r="ESW394" s="63"/>
      <c r="ESX394" s="63"/>
      <c r="ESY394" s="63"/>
      <c r="ESZ394" s="63"/>
      <c r="ETA394" s="63"/>
      <c r="ETB394" s="63"/>
      <c r="ETC394" s="63"/>
      <c r="ETD394" s="63"/>
      <c r="ETE394" s="63"/>
      <c r="ETF394" s="63"/>
      <c r="ETG394" s="63"/>
      <c r="ETH394" s="63"/>
      <c r="ETI394" s="63"/>
      <c r="ETJ394" s="63"/>
      <c r="ETK394" s="63"/>
      <c r="ETL394" s="63"/>
      <c r="ETM394" s="63"/>
      <c r="ETN394" s="63"/>
      <c r="ETO394" s="63"/>
      <c r="ETP394" s="63"/>
      <c r="ETQ394" s="63"/>
      <c r="ETR394" s="63"/>
      <c r="ETS394" s="63"/>
      <c r="ETT394" s="63"/>
      <c r="ETU394" s="63"/>
      <c r="ETV394" s="63"/>
      <c r="ETW394" s="63"/>
      <c r="ETX394" s="63"/>
      <c r="ETY394" s="63"/>
      <c r="ETZ394" s="63"/>
      <c r="EUA394" s="63"/>
      <c r="EUB394" s="63"/>
      <c r="EUC394" s="63"/>
      <c r="EUD394" s="63"/>
      <c r="EUE394" s="63"/>
      <c r="EUF394" s="63"/>
      <c r="EUG394" s="63"/>
      <c r="EUH394" s="63"/>
      <c r="EUI394" s="63"/>
      <c r="EUJ394" s="63"/>
      <c r="EUK394" s="63"/>
      <c r="EUL394" s="63"/>
      <c r="EUM394" s="63"/>
      <c r="EUN394" s="63"/>
      <c r="EUO394" s="63"/>
      <c r="EUP394" s="63"/>
      <c r="EUQ394" s="63"/>
      <c r="EUR394" s="63"/>
      <c r="EUS394" s="63"/>
      <c r="EUT394" s="63"/>
      <c r="EUU394" s="63"/>
      <c r="EUV394" s="63"/>
      <c r="EUW394" s="63"/>
      <c r="EUX394" s="63"/>
      <c r="EUY394" s="63"/>
      <c r="EUZ394" s="63"/>
      <c r="EVA394" s="63"/>
      <c r="EVB394" s="63"/>
      <c r="EVC394" s="63"/>
      <c r="EVD394" s="63"/>
      <c r="EVE394" s="63"/>
      <c r="EVF394" s="63"/>
      <c r="EVG394" s="63"/>
      <c r="EVH394" s="63"/>
      <c r="EVI394" s="63"/>
      <c r="EVJ394" s="63"/>
      <c r="EVK394" s="63"/>
      <c r="EVL394" s="63"/>
      <c r="EVM394" s="63"/>
      <c r="EVN394" s="63"/>
      <c r="EVO394" s="63"/>
      <c r="EVP394" s="63"/>
      <c r="EVQ394" s="63"/>
      <c r="EVR394" s="63"/>
      <c r="EVS394" s="63"/>
      <c r="EVT394" s="63"/>
      <c r="EVU394" s="63"/>
      <c r="EVV394" s="63"/>
      <c r="EVW394" s="63"/>
      <c r="EVX394" s="63"/>
      <c r="EVY394" s="63"/>
      <c r="EVZ394" s="63"/>
      <c r="EWA394" s="63"/>
      <c r="EWB394" s="63"/>
      <c r="EWC394" s="63"/>
      <c r="EWD394" s="63"/>
      <c r="EWE394" s="63"/>
      <c r="EWF394" s="63"/>
      <c r="EWG394" s="63"/>
      <c r="EWH394" s="63"/>
      <c r="EWI394" s="63"/>
      <c r="EWJ394" s="63"/>
      <c r="EWK394" s="63"/>
      <c r="EWL394" s="63"/>
      <c r="EWM394" s="63"/>
      <c r="EWN394" s="63"/>
      <c r="EWO394" s="63"/>
      <c r="EWP394" s="63"/>
      <c r="EWQ394" s="63"/>
      <c r="EWR394" s="63"/>
      <c r="EWS394" s="63"/>
      <c r="EWT394" s="63"/>
      <c r="EWU394" s="63"/>
      <c r="EWV394" s="63"/>
      <c r="EWW394" s="63"/>
      <c r="EWX394" s="63"/>
      <c r="EWY394" s="63"/>
      <c r="EWZ394" s="63"/>
      <c r="EXA394" s="63"/>
      <c r="EXB394" s="63"/>
      <c r="EXC394" s="63"/>
      <c r="EXD394" s="63"/>
      <c r="EXE394" s="63"/>
      <c r="EXF394" s="63"/>
      <c r="EXG394" s="63"/>
      <c r="EXH394" s="63"/>
      <c r="EXI394" s="63"/>
      <c r="EXJ394" s="63"/>
      <c r="EXK394" s="63"/>
      <c r="EXL394" s="63"/>
      <c r="EXM394" s="63"/>
      <c r="EXN394" s="63"/>
      <c r="EXO394" s="63"/>
      <c r="EXP394" s="63"/>
      <c r="EXQ394" s="63"/>
      <c r="EXR394" s="63"/>
      <c r="EXS394" s="63"/>
      <c r="EXT394" s="63"/>
      <c r="EXU394" s="63"/>
      <c r="EXV394" s="63"/>
      <c r="EXW394" s="63"/>
      <c r="EXX394" s="63"/>
      <c r="EXY394" s="63"/>
      <c r="EXZ394" s="63"/>
      <c r="EYA394" s="63"/>
      <c r="EYB394" s="63"/>
      <c r="EYC394" s="63"/>
      <c r="EYD394" s="63"/>
      <c r="EYE394" s="63"/>
      <c r="EYF394" s="63"/>
      <c r="EYG394" s="63"/>
      <c r="EYH394" s="63"/>
      <c r="EYI394" s="63"/>
      <c r="EYJ394" s="63"/>
      <c r="EYK394" s="63"/>
      <c r="EYL394" s="63"/>
      <c r="EYM394" s="63"/>
      <c r="EYN394" s="63"/>
      <c r="EYO394" s="63"/>
      <c r="EYP394" s="63"/>
      <c r="EYQ394" s="63"/>
      <c r="EYR394" s="63"/>
      <c r="EYS394" s="63"/>
      <c r="EYT394" s="63"/>
      <c r="EYU394" s="63"/>
      <c r="EYV394" s="63"/>
      <c r="EYW394" s="63"/>
      <c r="EYX394" s="63"/>
      <c r="EYY394" s="63"/>
      <c r="EYZ394" s="63"/>
      <c r="EZA394" s="63"/>
      <c r="EZB394" s="63"/>
      <c r="EZC394" s="63"/>
      <c r="EZD394" s="63"/>
      <c r="EZE394" s="63"/>
      <c r="EZF394" s="63"/>
      <c r="EZG394" s="63"/>
      <c r="EZH394" s="63"/>
      <c r="EZI394" s="63"/>
      <c r="EZJ394" s="63"/>
      <c r="EZK394" s="63"/>
      <c r="EZL394" s="63"/>
      <c r="EZM394" s="63"/>
      <c r="EZN394" s="63"/>
      <c r="EZO394" s="63"/>
      <c r="EZP394" s="63"/>
      <c r="EZQ394" s="63"/>
      <c r="EZR394" s="63"/>
      <c r="EZS394" s="63"/>
      <c r="EZT394" s="63"/>
      <c r="EZU394" s="63"/>
      <c r="EZV394" s="63"/>
      <c r="EZW394" s="63"/>
      <c r="EZX394" s="63"/>
      <c r="EZY394" s="63"/>
      <c r="EZZ394" s="63"/>
      <c r="FAA394" s="63"/>
      <c r="FAB394" s="63"/>
      <c r="FAC394" s="63"/>
      <c r="FAD394" s="63"/>
      <c r="FAE394" s="63"/>
      <c r="FAF394" s="63"/>
      <c r="FAG394" s="63"/>
      <c r="FAH394" s="63"/>
      <c r="FAI394" s="63"/>
      <c r="FAJ394" s="63"/>
      <c r="FAK394" s="63"/>
      <c r="FAL394" s="63"/>
      <c r="FAM394" s="63"/>
      <c r="FAN394" s="63"/>
      <c r="FAO394" s="63"/>
      <c r="FAP394" s="63"/>
      <c r="FAQ394" s="63"/>
      <c r="FAR394" s="63"/>
      <c r="FAS394" s="63"/>
      <c r="FAT394" s="63"/>
      <c r="FAU394" s="63"/>
      <c r="FAV394" s="63"/>
      <c r="FAW394" s="63"/>
      <c r="FAX394" s="63"/>
      <c r="FAY394" s="63"/>
      <c r="FAZ394" s="63"/>
      <c r="FBA394" s="63"/>
      <c r="FBB394" s="63"/>
      <c r="FBC394" s="63"/>
      <c r="FBD394" s="63"/>
      <c r="FBE394" s="63"/>
      <c r="FBF394" s="63"/>
      <c r="FBG394" s="63"/>
      <c r="FBH394" s="63"/>
      <c r="FBI394" s="63"/>
      <c r="FBJ394" s="63"/>
      <c r="FBK394" s="63"/>
      <c r="FBL394" s="63"/>
      <c r="FBM394" s="63"/>
      <c r="FBN394" s="63"/>
      <c r="FBO394" s="63"/>
      <c r="FBP394" s="63"/>
      <c r="FBQ394" s="63"/>
      <c r="FBR394" s="63"/>
      <c r="FBS394" s="63"/>
      <c r="FBT394" s="63"/>
      <c r="FBU394" s="63"/>
      <c r="FBV394" s="63"/>
      <c r="FBW394" s="63"/>
      <c r="FBX394" s="63"/>
      <c r="FBY394" s="63"/>
      <c r="FBZ394" s="63"/>
      <c r="FCA394" s="63"/>
      <c r="FCB394" s="63"/>
      <c r="FCC394" s="63"/>
      <c r="FCD394" s="63"/>
      <c r="FCE394" s="63"/>
      <c r="FCF394" s="63"/>
      <c r="FCG394" s="63"/>
      <c r="FCH394" s="63"/>
      <c r="FCI394" s="63"/>
      <c r="FCJ394" s="63"/>
      <c r="FCK394" s="63"/>
      <c r="FCL394" s="63"/>
      <c r="FCM394" s="63"/>
      <c r="FCN394" s="63"/>
      <c r="FCO394" s="63"/>
      <c r="FCP394" s="63"/>
      <c r="FCQ394" s="63"/>
      <c r="FCR394" s="63"/>
      <c r="FCS394" s="63"/>
      <c r="FCT394" s="63"/>
      <c r="FCU394" s="63"/>
      <c r="FCV394" s="63"/>
      <c r="FCW394" s="63"/>
      <c r="FCX394" s="63"/>
      <c r="FCY394" s="63"/>
      <c r="FCZ394" s="63"/>
      <c r="FDA394" s="63"/>
      <c r="FDB394" s="63"/>
      <c r="FDC394" s="63"/>
      <c r="FDD394" s="63"/>
      <c r="FDE394" s="63"/>
      <c r="FDF394" s="63"/>
      <c r="FDG394" s="63"/>
      <c r="FDH394" s="63"/>
      <c r="FDI394" s="63"/>
      <c r="FDJ394" s="63"/>
      <c r="FDK394" s="63"/>
      <c r="FDL394" s="63"/>
      <c r="FDM394" s="63"/>
      <c r="FDN394" s="63"/>
      <c r="FDO394" s="63"/>
      <c r="FDP394" s="63"/>
      <c r="FDQ394" s="63"/>
      <c r="FDR394" s="63"/>
      <c r="FDS394" s="63"/>
      <c r="FDT394" s="63"/>
      <c r="FDU394" s="63"/>
      <c r="FDV394" s="63"/>
      <c r="FDW394" s="63"/>
      <c r="FDX394" s="63"/>
      <c r="FDY394" s="63"/>
      <c r="FDZ394" s="63"/>
      <c r="FEA394" s="63"/>
      <c r="FEB394" s="63"/>
      <c r="FEC394" s="63"/>
      <c r="FED394" s="63"/>
      <c r="FEE394" s="63"/>
      <c r="FEF394" s="63"/>
      <c r="FEG394" s="63"/>
      <c r="FEH394" s="63"/>
      <c r="FEI394" s="63"/>
      <c r="FEJ394" s="63"/>
      <c r="FEK394" s="63"/>
      <c r="FEL394" s="63"/>
      <c r="FEM394" s="63"/>
      <c r="FEN394" s="63"/>
      <c r="FEO394" s="63"/>
      <c r="FEP394" s="63"/>
      <c r="FEQ394" s="63"/>
      <c r="FER394" s="63"/>
      <c r="FES394" s="63"/>
      <c r="FET394" s="63"/>
      <c r="FEU394" s="63"/>
      <c r="FEV394" s="63"/>
      <c r="FEW394" s="63"/>
      <c r="FEX394" s="63"/>
      <c r="FEY394" s="63"/>
      <c r="FEZ394" s="63"/>
      <c r="FFA394" s="63"/>
      <c r="FFB394" s="63"/>
      <c r="FFC394" s="63"/>
      <c r="FFD394" s="63"/>
      <c r="FFE394" s="63"/>
      <c r="FFF394" s="63"/>
      <c r="FFG394" s="63"/>
      <c r="FFH394" s="63"/>
      <c r="FFI394" s="63"/>
      <c r="FFJ394" s="63"/>
      <c r="FFK394" s="63"/>
      <c r="FFL394" s="63"/>
      <c r="FFM394" s="63"/>
      <c r="FFN394" s="63"/>
      <c r="FFO394" s="63"/>
      <c r="FFP394" s="63"/>
      <c r="FFQ394" s="63"/>
      <c r="FFR394" s="63"/>
      <c r="FFS394" s="63"/>
      <c r="FFT394" s="63"/>
      <c r="FFU394" s="63"/>
      <c r="FFV394" s="63"/>
      <c r="FFW394" s="63"/>
      <c r="FFX394" s="63"/>
      <c r="FFY394" s="63"/>
      <c r="FFZ394" s="63"/>
      <c r="FGA394" s="63"/>
      <c r="FGB394" s="63"/>
      <c r="FGC394" s="63"/>
      <c r="FGD394" s="63"/>
      <c r="FGE394" s="63"/>
      <c r="FGF394" s="63"/>
      <c r="FGG394" s="63"/>
      <c r="FGH394" s="63"/>
      <c r="FGI394" s="63"/>
      <c r="FGJ394" s="63"/>
      <c r="FGK394" s="63"/>
      <c r="FGL394" s="63"/>
      <c r="FGM394" s="63"/>
      <c r="FGN394" s="63"/>
      <c r="FGO394" s="63"/>
      <c r="FGP394" s="63"/>
      <c r="FGQ394" s="63"/>
      <c r="FGR394" s="63"/>
      <c r="FGS394" s="63"/>
      <c r="FGT394" s="63"/>
      <c r="FGU394" s="63"/>
      <c r="FGV394" s="63"/>
      <c r="FGW394" s="63"/>
      <c r="FGX394" s="63"/>
      <c r="FGY394" s="63"/>
      <c r="FGZ394" s="63"/>
      <c r="FHA394" s="63"/>
      <c r="FHB394" s="63"/>
      <c r="FHC394" s="63"/>
      <c r="FHD394" s="63"/>
      <c r="FHE394" s="63"/>
      <c r="FHF394" s="63"/>
      <c r="FHG394" s="63"/>
      <c r="FHH394" s="63"/>
      <c r="FHI394" s="63"/>
      <c r="FHJ394" s="63"/>
      <c r="FHK394" s="63"/>
      <c r="FHL394" s="63"/>
      <c r="FHM394" s="63"/>
      <c r="FHN394" s="63"/>
      <c r="FHO394" s="63"/>
      <c r="FHP394" s="63"/>
      <c r="FHQ394" s="63"/>
      <c r="FHR394" s="63"/>
      <c r="FHS394" s="63"/>
      <c r="FHT394" s="63"/>
      <c r="FHU394" s="63"/>
      <c r="FHV394" s="63"/>
      <c r="FHW394" s="63"/>
      <c r="FHX394" s="63"/>
      <c r="FHY394" s="63"/>
      <c r="FHZ394" s="63"/>
      <c r="FIA394" s="63"/>
      <c r="FIB394" s="63"/>
      <c r="FIC394" s="63"/>
      <c r="FID394" s="63"/>
      <c r="FIE394" s="63"/>
      <c r="FIF394" s="63"/>
      <c r="FIG394" s="63"/>
      <c r="FIH394" s="63"/>
      <c r="FII394" s="63"/>
      <c r="FIJ394" s="63"/>
      <c r="FIK394" s="63"/>
      <c r="FIL394" s="63"/>
      <c r="FIM394" s="63"/>
      <c r="FIN394" s="63"/>
      <c r="FIO394" s="63"/>
      <c r="FIP394" s="63"/>
      <c r="FIQ394" s="63"/>
      <c r="FIR394" s="63"/>
      <c r="FIS394" s="63"/>
      <c r="FIT394" s="63"/>
      <c r="FIU394" s="63"/>
      <c r="FIV394" s="63"/>
      <c r="FIW394" s="63"/>
      <c r="FIX394" s="63"/>
      <c r="FIY394" s="63"/>
      <c r="FIZ394" s="63"/>
      <c r="FJA394" s="63"/>
      <c r="FJB394" s="63"/>
      <c r="FJC394" s="63"/>
      <c r="FJD394" s="63"/>
      <c r="FJE394" s="63"/>
      <c r="FJF394" s="63"/>
      <c r="FJG394" s="63"/>
      <c r="FJH394" s="63"/>
      <c r="FJI394" s="63"/>
      <c r="FJJ394" s="63"/>
      <c r="FJK394" s="63"/>
      <c r="FJL394" s="63"/>
      <c r="FJM394" s="63"/>
      <c r="FJN394" s="63"/>
      <c r="FJO394" s="63"/>
      <c r="FJP394" s="63"/>
      <c r="FJQ394" s="63"/>
      <c r="FJR394" s="63"/>
      <c r="FJS394" s="63"/>
      <c r="FJT394" s="63"/>
      <c r="FJU394" s="63"/>
      <c r="FJV394" s="63"/>
      <c r="FJW394" s="63"/>
      <c r="FJX394" s="63"/>
      <c r="FJY394" s="63"/>
      <c r="FJZ394" s="63"/>
      <c r="FKA394" s="63"/>
      <c r="FKB394" s="63"/>
      <c r="FKC394" s="63"/>
      <c r="FKD394" s="63"/>
      <c r="FKE394" s="63"/>
      <c r="FKF394" s="63"/>
      <c r="FKG394" s="63"/>
      <c r="FKH394" s="63"/>
      <c r="FKI394" s="63"/>
      <c r="FKJ394" s="63"/>
      <c r="FKK394" s="63"/>
      <c r="FKL394" s="63"/>
      <c r="FKM394" s="63"/>
      <c r="FKN394" s="63"/>
      <c r="FKO394" s="63"/>
      <c r="FKP394" s="63"/>
      <c r="FKQ394" s="63"/>
      <c r="FKR394" s="63"/>
      <c r="FKS394" s="63"/>
      <c r="FKT394" s="63"/>
      <c r="FKU394" s="63"/>
      <c r="FKV394" s="63"/>
      <c r="FKW394" s="63"/>
      <c r="FKX394" s="63"/>
      <c r="FKY394" s="63"/>
      <c r="FKZ394" s="63"/>
      <c r="FLA394" s="63"/>
      <c r="FLB394" s="63"/>
      <c r="FLC394" s="63"/>
      <c r="FLD394" s="63"/>
      <c r="FLE394" s="63"/>
      <c r="FLF394" s="63"/>
      <c r="FLG394" s="63"/>
      <c r="FLH394" s="63"/>
      <c r="FLI394" s="63"/>
      <c r="FLJ394" s="63"/>
      <c r="FLK394" s="63"/>
      <c r="FLL394" s="63"/>
      <c r="FLM394" s="63"/>
      <c r="FLN394" s="63"/>
      <c r="FLO394" s="63"/>
      <c r="FLP394" s="63"/>
      <c r="FLQ394" s="63"/>
      <c r="FLR394" s="63"/>
      <c r="FLS394" s="63"/>
      <c r="FLT394" s="63"/>
      <c r="FLU394" s="63"/>
      <c r="FLV394" s="63"/>
      <c r="FLW394" s="63"/>
      <c r="FLX394" s="63"/>
      <c r="FLY394" s="63"/>
      <c r="FLZ394" s="63"/>
      <c r="FMA394" s="63"/>
      <c r="FMB394" s="63"/>
      <c r="FMC394" s="63"/>
      <c r="FMD394" s="63"/>
      <c r="FME394" s="63"/>
      <c r="FMF394" s="63"/>
      <c r="FMG394" s="63"/>
      <c r="FMH394" s="63"/>
      <c r="FMI394" s="63"/>
      <c r="FMJ394" s="63"/>
      <c r="FMK394" s="63"/>
      <c r="FML394" s="63"/>
      <c r="FMM394" s="63"/>
      <c r="FMN394" s="63"/>
      <c r="FMO394" s="63"/>
      <c r="FMP394" s="63"/>
      <c r="FMQ394" s="63"/>
      <c r="FMR394" s="63"/>
      <c r="FMS394" s="63"/>
      <c r="FMT394" s="63"/>
      <c r="FMU394" s="63"/>
      <c r="FMV394" s="63"/>
      <c r="FMW394" s="63"/>
      <c r="FMX394" s="63"/>
      <c r="FMY394" s="63"/>
      <c r="FMZ394" s="63"/>
      <c r="FNA394" s="63"/>
      <c r="FNB394" s="63"/>
      <c r="FNC394" s="63"/>
      <c r="FND394" s="63"/>
      <c r="FNE394" s="63"/>
      <c r="FNF394" s="63"/>
      <c r="FNG394" s="63"/>
      <c r="FNH394" s="63"/>
      <c r="FNI394" s="63"/>
      <c r="FNJ394" s="63"/>
      <c r="FNK394" s="63"/>
      <c r="FNL394" s="63"/>
      <c r="FNM394" s="63"/>
      <c r="FNN394" s="63"/>
      <c r="FNO394" s="63"/>
      <c r="FNP394" s="63"/>
      <c r="FNQ394" s="63"/>
      <c r="FNR394" s="63"/>
      <c r="FNS394" s="63"/>
      <c r="FNT394" s="63"/>
      <c r="FNU394" s="63"/>
      <c r="FNV394" s="63"/>
      <c r="FNW394" s="63"/>
      <c r="FNX394" s="63"/>
      <c r="FNY394" s="63"/>
      <c r="FNZ394" s="63"/>
      <c r="FOA394" s="63"/>
      <c r="FOB394" s="63"/>
      <c r="FOC394" s="63"/>
      <c r="FOD394" s="63"/>
      <c r="FOE394" s="63"/>
      <c r="FOF394" s="63"/>
      <c r="FOG394" s="63"/>
      <c r="FOH394" s="63"/>
      <c r="FOI394" s="63"/>
      <c r="FOJ394" s="63"/>
      <c r="FOK394" s="63"/>
      <c r="FOL394" s="63"/>
      <c r="FOM394" s="63"/>
      <c r="FON394" s="63"/>
      <c r="FOO394" s="63"/>
      <c r="FOP394" s="63"/>
      <c r="FOQ394" s="63"/>
      <c r="FOR394" s="63"/>
      <c r="FOS394" s="63"/>
      <c r="FOT394" s="63"/>
      <c r="FOU394" s="63"/>
      <c r="FOV394" s="63"/>
      <c r="FOW394" s="63"/>
      <c r="FOX394" s="63"/>
      <c r="FOY394" s="63"/>
      <c r="FOZ394" s="63"/>
      <c r="FPA394" s="63"/>
      <c r="FPB394" s="63"/>
      <c r="FPC394" s="63"/>
      <c r="FPD394" s="63"/>
      <c r="FPE394" s="63"/>
      <c r="FPF394" s="63"/>
      <c r="FPG394" s="63"/>
      <c r="FPH394" s="63"/>
      <c r="FPI394" s="63"/>
      <c r="FPJ394" s="63"/>
      <c r="FPK394" s="63"/>
      <c r="FPL394" s="63"/>
      <c r="FPM394" s="63"/>
      <c r="FPN394" s="63"/>
      <c r="FPO394" s="63"/>
      <c r="FPP394" s="63"/>
      <c r="FPQ394" s="63"/>
      <c r="FPR394" s="63"/>
      <c r="FPS394" s="63"/>
      <c r="FPT394" s="63"/>
      <c r="FPU394" s="63"/>
      <c r="FPV394" s="63"/>
      <c r="FPW394" s="63"/>
      <c r="FPX394" s="63"/>
      <c r="FPY394" s="63"/>
      <c r="FPZ394" s="63"/>
      <c r="FQA394" s="63"/>
      <c r="FQB394" s="63"/>
      <c r="FQC394" s="63"/>
      <c r="FQD394" s="63"/>
      <c r="FQE394" s="63"/>
      <c r="FQF394" s="63"/>
      <c r="FQG394" s="63"/>
      <c r="FQH394" s="63"/>
      <c r="FQI394" s="63"/>
      <c r="FQJ394" s="63"/>
      <c r="FQK394" s="63"/>
      <c r="FQL394" s="63"/>
      <c r="FQM394" s="63"/>
      <c r="FQN394" s="63"/>
      <c r="FQO394" s="63"/>
      <c r="FQP394" s="63"/>
      <c r="FQQ394" s="63"/>
      <c r="FQR394" s="63"/>
      <c r="FQS394" s="63"/>
      <c r="FQT394" s="63"/>
      <c r="FQU394" s="63"/>
      <c r="FQV394" s="63"/>
      <c r="FQW394" s="63"/>
      <c r="FQX394" s="63"/>
      <c r="FQY394" s="63"/>
      <c r="FQZ394" s="63"/>
      <c r="FRA394" s="63"/>
      <c r="FRB394" s="63"/>
      <c r="FRC394" s="63"/>
      <c r="FRD394" s="63"/>
      <c r="FRE394" s="63"/>
      <c r="FRF394" s="63"/>
      <c r="FRG394" s="63"/>
      <c r="FRH394" s="63"/>
      <c r="FRI394" s="63"/>
      <c r="FRJ394" s="63"/>
      <c r="FRK394" s="63"/>
      <c r="FRL394" s="63"/>
      <c r="FRM394" s="63"/>
      <c r="FRN394" s="63"/>
      <c r="FRO394" s="63"/>
      <c r="FRP394" s="63"/>
      <c r="FRQ394" s="63"/>
      <c r="FRR394" s="63"/>
      <c r="FRS394" s="63"/>
      <c r="FRT394" s="63"/>
      <c r="FRU394" s="63"/>
      <c r="FRV394" s="63"/>
      <c r="FRW394" s="63"/>
      <c r="FRX394" s="63"/>
      <c r="FRY394" s="63"/>
      <c r="FRZ394" s="63"/>
      <c r="FSA394" s="63"/>
      <c r="FSB394" s="63"/>
      <c r="FSC394" s="63"/>
      <c r="FSD394" s="63"/>
      <c r="FSE394" s="63"/>
      <c r="FSF394" s="63"/>
      <c r="FSG394" s="63"/>
      <c r="FSH394" s="63"/>
      <c r="FSI394" s="63"/>
      <c r="FSJ394" s="63"/>
      <c r="FSK394" s="63"/>
      <c r="FSL394" s="63"/>
      <c r="FSM394" s="63"/>
      <c r="FSN394" s="63"/>
      <c r="FSO394" s="63"/>
      <c r="FSP394" s="63"/>
      <c r="FSQ394" s="63"/>
      <c r="FSR394" s="63"/>
      <c r="FSS394" s="63"/>
      <c r="FST394" s="63"/>
      <c r="FSU394" s="63"/>
      <c r="FSV394" s="63"/>
      <c r="FSW394" s="63"/>
      <c r="FSX394" s="63"/>
      <c r="FSY394" s="63"/>
      <c r="FSZ394" s="63"/>
      <c r="FTA394" s="63"/>
      <c r="FTB394" s="63"/>
      <c r="FTC394" s="63"/>
      <c r="FTD394" s="63"/>
      <c r="FTE394" s="63"/>
      <c r="FTF394" s="63"/>
      <c r="FTG394" s="63"/>
      <c r="FTH394" s="63"/>
      <c r="FTI394" s="63"/>
      <c r="FTJ394" s="63"/>
      <c r="FTK394" s="63"/>
      <c r="FTL394" s="63"/>
      <c r="FTM394" s="63"/>
      <c r="FTN394" s="63"/>
      <c r="FTO394" s="63"/>
      <c r="FTP394" s="63"/>
      <c r="FTQ394" s="63"/>
      <c r="FTR394" s="63"/>
      <c r="FTS394" s="63"/>
      <c r="FTT394" s="63"/>
      <c r="FTU394" s="63"/>
      <c r="FTV394" s="63"/>
      <c r="FTW394" s="63"/>
      <c r="FTX394" s="63"/>
      <c r="FTY394" s="63"/>
      <c r="FTZ394" s="63"/>
      <c r="FUA394" s="63"/>
      <c r="FUB394" s="63"/>
      <c r="FUC394" s="63"/>
      <c r="FUD394" s="63"/>
      <c r="FUE394" s="63"/>
      <c r="FUF394" s="63"/>
      <c r="FUG394" s="63"/>
      <c r="FUH394" s="63"/>
      <c r="FUI394" s="63"/>
      <c r="FUJ394" s="63"/>
      <c r="FUK394" s="63"/>
      <c r="FUL394" s="63"/>
      <c r="FUM394" s="63"/>
      <c r="FUN394" s="63"/>
      <c r="FUO394" s="63"/>
      <c r="FUP394" s="63"/>
      <c r="FUQ394" s="63"/>
      <c r="FUR394" s="63"/>
      <c r="FUS394" s="63"/>
      <c r="FUT394" s="63"/>
      <c r="FUU394" s="63"/>
      <c r="FUV394" s="63"/>
      <c r="FUW394" s="63"/>
      <c r="FUX394" s="63"/>
      <c r="FUY394" s="63"/>
      <c r="FUZ394" s="63"/>
      <c r="FVA394" s="63"/>
      <c r="FVB394" s="63"/>
      <c r="FVC394" s="63"/>
      <c r="FVD394" s="63"/>
      <c r="FVE394" s="63"/>
      <c r="FVF394" s="63"/>
      <c r="FVG394" s="63"/>
      <c r="FVH394" s="63"/>
      <c r="FVI394" s="63"/>
      <c r="FVJ394" s="63"/>
      <c r="FVK394" s="63"/>
      <c r="FVL394" s="63"/>
      <c r="FVM394" s="63"/>
      <c r="FVN394" s="63"/>
      <c r="FVO394" s="63"/>
      <c r="FVP394" s="63"/>
      <c r="FVQ394" s="63"/>
      <c r="FVR394" s="63"/>
      <c r="FVS394" s="63"/>
      <c r="FVT394" s="63"/>
      <c r="FVU394" s="63"/>
      <c r="FVV394" s="63"/>
      <c r="FVW394" s="63"/>
      <c r="FVX394" s="63"/>
      <c r="FVY394" s="63"/>
      <c r="FVZ394" s="63"/>
      <c r="FWA394" s="63"/>
      <c r="FWB394" s="63"/>
      <c r="FWC394" s="63"/>
      <c r="FWD394" s="63"/>
      <c r="FWE394" s="63"/>
      <c r="FWF394" s="63"/>
      <c r="FWG394" s="63"/>
      <c r="FWH394" s="63"/>
      <c r="FWI394" s="63"/>
      <c r="FWJ394" s="63"/>
      <c r="FWK394" s="63"/>
      <c r="FWL394" s="63"/>
      <c r="FWM394" s="63"/>
      <c r="FWN394" s="63"/>
      <c r="FWO394" s="63"/>
      <c r="FWP394" s="63"/>
      <c r="FWQ394" s="63"/>
      <c r="FWR394" s="63"/>
      <c r="FWS394" s="63"/>
      <c r="FWT394" s="63"/>
      <c r="FWU394" s="63"/>
      <c r="FWV394" s="63"/>
      <c r="FWW394" s="63"/>
      <c r="FWX394" s="63"/>
      <c r="FWY394" s="63"/>
      <c r="FWZ394" s="63"/>
      <c r="FXA394" s="63"/>
      <c r="FXB394" s="63"/>
      <c r="FXC394" s="63"/>
      <c r="FXD394" s="63"/>
      <c r="FXE394" s="63"/>
      <c r="FXF394" s="63"/>
      <c r="FXG394" s="63"/>
      <c r="FXH394" s="63"/>
      <c r="FXI394" s="63"/>
      <c r="FXJ394" s="63"/>
      <c r="FXK394" s="63"/>
      <c r="FXL394" s="63"/>
      <c r="FXM394" s="63"/>
      <c r="FXN394" s="63"/>
      <c r="FXO394" s="63"/>
      <c r="FXP394" s="63"/>
      <c r="FXQ394" s="63"/>
      <c r="FXR394" s="63"/>
      <c r="FXS394" s="63"/>
      <c r="FXT394" s="63"/>
      <c r="FXU394" s="63"/>
      <c r="FXV394" s="63"/>
      <c r="FXW394" s="63"/>
      <c r="FXX394" s="63"/>
      <c r="FXY394" s="63"/>
      <c r="FXZ394" s="63"/>
      <c r="FYA394" s="63"/>
      <c r="FYB394" s="63"/>
      <c r="FYC394" s="63"/>
      <c r="FYD394" s="63"/>
      <c r="FYE394" s="63"/>
      <c r="FYF394" s="63"/>
      <c r="FYG394" s="63"/>
      <c r="FYH394" s="63"/>
      <c r="FYI394" s="63"/>
      <c r="FYJ394" s="63"/>
      <c r="FYK394" s="63"/>
      <c r="FYL394" s="63"/>
      <c r="FYM394" s="63"/>
      <c r="FYN394" s="63"/>
      <c r="FYO394" s="63"/>
      <c r="FYP394" s="63"/>
      <c r="FYQ394" s="63"/>
      <c r="FYR394" s="63"/>
      <c r="FYS394" s="63"/>
      <c r="FYT394" s="63"/>
      <c r="FYU394" s="63"/>
      <c r="FYV394" s="63"/>
      <c r="FYW394" s="63"/>
      <c r="FYX394" s="63"/>
      <c r="FYY394" s="63"/>
      <c r="FYZ394" s="63"/>
      <c r="FZA394" s="63"/>
      <c r="FZB394" s="63"/>
      <c r="FZC394" s="63"/>
      <c r="FZD394" s="63"/>
      <c r="FZE394" s="63"/>
      <c r="FZF394" s="63"/>
      <c r="FZG394" s="63"/>
      <c r="FZH394" s="63"/>
      <c r="FZI394" s="63"/>
      <c r="FZJ394" s="63"/>
      <c r="FZK394" s="63"/>
      <c r="FZL394" s="63"/>
      <c r="FZM394" s="63"/>
      <c r="FZN394" s="63"/>
      <c r="FZO394" s="63"/>
      <c r="FZP394" s="63"/>
      <c r="FZQ394" s="63"/>
      <c r="FZR394" s="63"/>
      <c r="FZS394" s="63"/>
      <c r="FZT394" s="63"/>
      <c r="FZU394" s="63"/>
      <c r="FZV394" s="63"/>
      <c r="FZW394" s="63"/>
      <c r="FZX394" s="63"/>
      <c r="FZY394" s="63"/>
      <c r="FZZ394" s="63"/>
      <c r="GAA394" s="63"/>
      <c r="GAB394" s="63"/>
      <c r="GAC394" s="63"/>
      <c r="GAD394" s="63"/>
      <c r="GAE394" s="63"/>
      <c r="GAF394" s="63"/>
      <c r="GAG394" s="63"/>
      <c r="GAH394" s="63"/>
      <c r="GAI394" s="63"/>
      <c r="GAJ394" s="63"/>
      <c r="GAK394" s="63"/>
      <c r="GAL394" s="63"/>
      <c r="GAM394" s="63"/>
      <c r="GAN394" s="63"/>
      <c r="GAO394" s="63"/>
      <c r="GAP394" s="63"/>
      <c r="GAQ394" s="63"/>
      <c r="GAR394" s="63"/>
      <c r="GAS394" s="63"/>
      <c r="GAT394" s="63"/>
      <c r="GAU394" s="63"/>
      <c r="GAV394" s="63"/>
      <c r="GAW394" s="63"/>
      <c r="GAX394" s="63"/>
      <c r="GAY394" s="63"/>
      <c r="GAZ394" s="63"/>
      <c r="GBA394" s="63"/>
      <c r="GBB394" s="63"/>
      <c r="GBC394" s="63"/>
      <c r="GBD394" s="63"/>
      <c r="GBE394" s="63"/>
      <c r="GBF394" s="63"/>
      <c r="GBG394" s="63"/>
      <c r="GBH394" s="63"/>
      <c r="GBI394" s="63"/>
      <c r="GBJ394" s="63"/>
      <c r="GBK394" s="63"/>
      <c r="GBL394" s="63"/>
      <c r="GBM394" s="63"/>
      <c r="GBN394" s="63"/>
      <c r="GBO394" s="63"/>
      <c r="GBP394" s="63"/>
      <c r="GBQ394" s="63"/>
      <c r="GBR394" s="63"/>
      <c r="GBS394" s="63"/>
      <c r="GBT394" s="63"/>
      <c r="GBU394" s="63"/>
      <c r="GBV394" s="63"/>
      <c r="GBW394" s="63"/>
      <c r="GBX394" s="63"/>
      <c r="GBY394" s="63"/>
      <c r="GBZ394" s="63"/>
      <c r="GCA394" s="63"/>
      <c r="GCB394" s="63"/>
      <c r="GCC394" s="63"/>
      <c r="GCD394" s="63"/>
      <c r="GCE394" s="63"/>
      <c r="GCF394" s="63"/>
      <c r="GCG394" s="63"/>
      <c r="GCH394" s="63"/>
      <c r="GCI394" s="63"/>
      <c r="GCJ394" s="63"/>
      <c r="GCK394" s="63"/>
      <c r="GCL394" s="63"/>
      <c r="GCM394" s="63"/>
      <c r="GCN394" s="63"/>
      <c r="GCO394" s="63"/>
      <c r="GCP394" s="63"/>
      <c r="GCQ394" s="63"/>
      <c r="GCR394" s="63"/>
      <c r="GCS394" s="63"/>
      <c r="GCT394" s="63"/>
      <c r="GCU394" s="63"/>
      <c r="GCV394" s="63"/>
      <c r="GCW394" s="63"/>
      <c r="GCX394" s="63"/>
      <c r="GCY394" s="63"/>
      <c r="GCZ394" s="63"/>
      <c r="GDA394" s="63"/>
      <c r="GDB394" s="63"/>
      <c r="GDC394" s="63"/>
      <c r="GDD394" s="63"/>
      <c r="GDE394" s="63"/>
      <c r="GDF394" s="63"/>
      <c r="GDG394" s="63"/>
      <c r="GDH394" s="63"/>
      <c r="GDI394" s="63"/>
      <c r="GDJ394" s="63"/>
      <c r="GDK394" s="63"/>
      <c r="GDL394" s="63"/>
      <c r="GDM394" s="63"/>
      <c r="GDN394" s="63"/>
      <c r="GDO394" s="63"/>
      <c r="GDP394" s="63"/>
      <c r="GDQ394" s="63"/>
      <c r="GDR394" s="63"/>
      <c r="GDS394" s="63"/>
      <c r="GDT394" s="63"/>
      <c r="GDU394" s="63"/>
      <c r="GDV394" s="63"/>
      <c r="GDW394" s="63"/>
      <c r="GDX394" s="63"/>
      <c r="GDY394" s="63"/>
      <c r="GDZ394" s="63"/>
      <c r="GEA394" s="63"/>
      <c r="GEB394" s="63"/>
      <c r="GEC394" s="63"/>
      <c r="GED394" s="63"/>
      <c r="GEE394" s="63"/>
      <c r="GEF394" s="63"/>
      <c r="GEG394" s="63"/>
      <c r="GEH394" s="63"/>
      <c r="GEI394" s="63"/>
      <c r="GEJ394" s="63"/>
      <c r="GEK394" s="63"/>
      <c r="GEL394" s="63"/>
      <c r="GEM394" s="63"/>
      <c r="GEN394" s="63"/>
      <c r="GEO394" s="63"/>
      <c r="GEP394" s="63"/>
      <c r="GEQ394" s="63"/>
      <c r="GER394" s="63"/>
      <c r="GES394" s="63"/>
      <c r="GET394" s="63"/>
      <c r="GEU394" s="63"/>
      <c r="GEV394" s="63"/>
      <c r="GEW394" s="63"/>
      <c r="GEX394" s="63"/>
      <c r="GEY394" s="63"/>
      <c r="GEZ394" s="63"/>
      <c r="GFA394" s="63"/>
      <c r="GFB394" s="63"/>
      <c r="GFC394" s="63"/>
      <c r="GFD394" s="63"/>
      <c r="GFE394" s="63"/>
      <c r="GFF394" s="63"/>
      <c r="GFG394" s="63"/>
      <c r="GFH394" s="63"/>
      <c r="GFI394" s="63"/>
      <c r="GFJ394" s="63"/>
      <c r="GFK394" s="63"/>
      <c r="GFL394" s="63"/>
      <c r="GFM394" s="63"/>
      <c r="GFN394" s="63"/>
      <c r="GFO394" s="63"/>
      <c r="GFP394" s="63"/>
      <c r="GFQ394" s="63"/>
      <c r="GFR394" s="63"/>
      <c r="GFS394" s="63"/>
      <c r="GFT394" s="63"/>
      <c r="GFU394" s="63"/>
      <c r="GFV394" s="63"/>
      <c r="GFW394" s="63"/>
      <c r="GFX394" s="63"/>
      <c r="GFY394" s="63"/>
      <c r="GFZ394" s="63"/>
      <c r="GGA394" s="63"/>
      <c r="GGB394" s="63"/>
      <c r="GGC394" s="63"/>
      <c r="GGD394" s="63"/>
      <c r="GGE394" s="63"/>
      <c r="GGF394" s="63"/>
      <c r="GGG394" s="63"/>
      <c r="GGH394" s="63"/>
      <c r="GGI394" s="63"/>
      <c r="GGJ394" s="63"/>
      <c r="GGK394" s="63"/>
      <c r="GGL394" s="63"/>
      <c r="GGM394" s="63"/>
      <c r="GGN394" s="63"/>
      <c r="GGO394" s="63"/>
      <c r="GGP394" s="63"/>
      <c r="GGQ394" s="63"/>
      <c r="GGR394" s="63"/>
      <c r="GGS394" s="63"/>
      <c r="GGT394" s="63"/>
      <c r="GGU394" s="63"/>
      <c r="GGV394" s="63"/>
      <c r="GGW394" s="63"/>
      <c r="GGX394" s="63"/>
      <c r="GGY394" s="63"/>
      <c r="GGZ394" s="63"/>
      <c r="GHA394" s="63"/>
      <c r="GHB394" s="63"/>
      <c r="GHC394" s="63"/>
      <c r="GHD394" s="63"/>
      <c r="GHE394" s="63"/>
      <c r="GHF394" s="63"/>
      <c r="GHG394" s="63"/>
      <c r="GHH394" s="63"/>
      <c r="GHI394" s="63"/>
      <c r="GHJ394" s="63"/>
      <c r="GHK394" s="63"/>
      <c r="GHL394" s="63"/>
      <c r="GHM394" s="63"/>
      <c r="GHN394" s="63"/>
      <c r="GHO394" s="63"/>
      <c r="GHP394" s="63"/>
      <c r="GHQ394" s="63"/>
      <c r="GHR394" s="63"/>
      <c r="GHS394" s="63"/>
      <c r="GHT394" s="63"/>
      <c r="GHU394" s="63"/>
      <c r="GHV394" s="63"/>
      <c r="GHW394" s="63"/>
      <c r="GHX394" s="63"/>
      <c r="GHY394" s="63"/>
      <c r="GHZ394" s="63"/>
      <c r="GIA394" s="63"/>
      <c r="GIB394" s="63"/>
      <c r="GIC394" s="63"/>
      <c r="GID394" s="63"/>
      <c r="GIE394" s="63"/>
      <c r="GIF394" s="63"/>
      <c r="GIG394" s="63"/>
      <c r="GIH394" s="63"/>
      <c r="GII394" s="63"/>
      <c r="GIJ394" s="63"/>
      <c r="GIK394" s="63"/>
      <c r="GIL394" s="63"/>
      <c r="GIM394" s="63"/>
      <c r="GIN394" s="63"/>
      <c r="GIO394" s="63"/>
      <c r="GIP394" s="63"/>
      <c r="GIQ394" s="63"/>
      <c r="GIR394" s="63"/>
      <c r="GIS394" s="63"/>
      <c r="GIT394" s="63"/>
      <c r="GIU394" s="63"/>
      <c r="GIV394" s="63"/>
      <c r="GIW394" s="63"/>
      <c r="GIX394" s="63"/>
      <c r="GIY394" s="63"/>
      <c r="GIZ394" s="63"/>
      <c r="GJA394" s="63"/>
      <c r="GJB394" s="63"/>
      <c r="GJC394" s="63"/>
      <c r="GJD394" s="63"/>
      <c r="GJE394" s="63"/>
      <c r="GJF394" s="63"/>
      <c r="GJG394" s="63"/>
      <c r="GJH394" s="63"/>
      <c r="GJI394" s="63"/>
      <c r="GJJ394" s="63"/>
      <c r="GJK394" s="63"/>
      <c r="GJL394" s="63"/>
      <c r="GJM394" s="63"/>
      <c r="GJN394" s="63"/>
      <c r="GJO394" s="63"/>
      <c r="GJP394" s="63"/>
      <c r="GJQ394" s="63"/>
      <c r="GJR394" s="63"/>
      <c r="GJS394" s="63"/>
      <c r="GJT394" s="63"/>
      <c r="GJU394" s="63"/>
      <c r="GJV394" s="63"/>
      <c r="GJW394" s="63"/>
      <c r="GJX394" s="63"/>
      <c r="GJY394" s="63"/>
      <c r="GJZ394" s="63"/>
      <c r="GKA394" s="63"/>
      <c r="GKB394" s="63"/>
      <c r="GKC394" s="63"/>
      <c r="GKD394" s="63"/>
      <c r="GKE394" s="63"/>
      <c r="GKF394" s="63"/>
      <c r="GKG394" s="63"/>
      <c r="GKH394" s="63"/>
      <c r="GKI394" s="63"/>
      <c r="GKJ394" s="63"/>
      <c r="GKK394" s="63"/>
      <c r="GKL394" s="63"/>
      <c r="GKM394" s="63"/>
      <c r="GKN394" s="63"/>
      <c r="GKO394" s="63"/>
      <c r="GKP394" s="63"/>
      <c r="GKQ394" s="63"/>
      <c r="GKR394" s="63"/>
      <c r="GKS394" s="63"/>
      <c r="GKT394" s="63"/>
      <c r="GKU394" s="63"/>
      <c r="GKV394" s="63"/>
      <c r="GKW394" s="63"/>
      <c r="GKX394" s="63"/>
      <c r="GKY394" s="63"/>
      <c r="GKZ394" s="63"/>
      <c r="GLA394" s="63"/>
      <c r="GLB394" s="63"/>
      <c r="GLC394" s="63"/>
      <c r="GLD394" s="63"/>
      <c r="GLE394" s="63"/>
      <c r="GLF394" s="63"/>
      <c r="GLG394" s="63"/>
      <c r="GLH394" s="63"/>
      <c r="GLI394" s="63"/>
      <c r="GLJ394" s="63"/>
      <c r="GLK394" s="63"/>
      <c r="GLL394" s="63"/>
      <c r="GLM394" s="63"/>
      <c r="GLN394" s="63"/>
      <c r="GLO394" s="63"/>
      <c r="GLP394" s="63"/>
      <c r="GLQ394" s="63"/>
      <c r="GLR394" s="63"/>
      <c r="GLS394" s="63"/>
      <c r="GLT394" s="63"/>
      <c r="GLU394" s="63"/>
      <c r="GLV394" s="63"/>
      <c r="GLW394" s="63"/>
      <c r="GLX394" s="63"/>
      <c r="GLY394" s="63"/>
      <c r="GLZ394" s="63"/>
      <c r="GMA394" s="63"/>
      <c r="GMB394" s="63"/>
      <c r="GMC394" s="63"/>
      <c r="GMD394" s="63"/>
      <c r="GME394" s="63"/>
      <c r="GMF394" s="63"/>
      <c r="GMG394" s="63"/>
      <c r="GMH394" s="63"/>
      <c r="GMI394" s="63"/>
      <c r="GMJ394" s="63"/>
      <c r="GMK394" s="63"/>
      <c r="GML394" s="63"/>
      <c r="GMM394" s="63"/>
      <c r="GMN394" s="63"/>
      <c r="GMO394" s="63"/>
      <c r="GMP394" s="63"/>
      <c r="GMQ394" s="63"/>
      <c r="GMR394" s="63"/>
      <c r="GMS394" s="63"/>
      <c r="GMT394" s="63"/>
      <c r="GMU394" s="63"/>
      <c r="GMV394" s="63"/>
      <c r="GMW394" s="63"/>
      <c r="GMX394" s="63"/>
      <c r="GMY394" s="63"/>
      <c r="GMZ394" s="63"/>
      <c r="GNA394" s="63"/>
      <c r="GNB394" s="63"/>
      <c r="GNC394" s="63"/>
      <c r="GND394" s="63"/>
      <c r="GNE394" s="63"/>
      <c r="GNF394" s="63"/>
      <c r="GNG394" s="63"/>
      <c r="GNH394" s="63"/>
      <c r="GNI394" s="63"/>
      <c r="GNJ394" s="63"/>
      <c r="GNK394" s="63"/>
      <c r="GNL394" s="63"/>
      <c r="GNM394" s="63"/>
      <c r="GNN394" s="63"/>
      <c r="GNO394" s="63"/>
      <c r="GNP394" s="63"/>
      <c r="GNQ394" s="63"/>
      <c r="GNR394" s="63"/>
      <c r="GNS394" s="63"/>
      <c r="GNT394" s="63"/>
      <c r="GNU394" s="63"/>
      <c r="GNV394" s="63"/>
      <c r="GNW394" s="63"/>
      <c r="GNX394" s="63"/>
      <c r="GNY394" s="63"/>
      <c r="GNZ394" s="63"/>
      <c r="GOA394" s="63"/>
      <c r="GOB394" s="63"/>
      <c r="GOC394" s="63"/>
      <c r="GOD394" s="63"/>
      <c r="GOE394" s="63"/>
      <c r="GOF394" s="63"/>
      <c r="GOG394" s="63"/>
      <c r="GOH394" s="63"/>
      <c r="GOI394" s="63"/>
      <c r="GOJ394" s="63"/>
      <c r="GOK394" s="63"/>
      <c r="GOL394" s="63"/>
      <c r="GOM394" s="63"/>
      <c r="GON394" s="63"/>
      <c r="GOO394" s="63"/>
      <c r="GOP394" s="63"/>
      <c r="GOQ394" s="63"/>
      <c r="GOR394" s="63"/>
      <c r="GOS394" s="63"/>
      <c r="GOT394" s="63"/>
      <c r="GOU394" s="63"/>
      <c r="GOV394" s="63"/>
      <c r="GOW394" s="63"/>
      <c r="GOX394" s="63"/>
      <c r="GOY394" s="63"/>
      <c r="GOZ394" s="63"/>
      <c r="GPA394" s="63"/>
      <c r="GPB394" s="63"/>
      <c r="GPC394" s="63"/>
      <c r="GPD394" s="63"/>
      <c r="GPE394" s="63"/>
      <c r="GPF394" s="63"/>
      <c r="GPG394" s="63"/>
      <c r="GPH394" s="63"/>
      <c r="GPI394" s="63"/>
      <c r="GPJ394" s="63"/>
      <c r="GPK394" s="63"/>
      <c r="GPL394" s="63"/>
      <c r="GPM394" s="63"/>
      <c r="GPN394" s="63"/>
      <c r="GPO394" s="63"/>
      <c r="GPP394" s="63"/>
      <c r="GPQ394" s="63"/>
      <c r="GPR394" s="63"/>
      <c r="GPS394" s="63"/>
      <c r="GPT394" s="63"/>
      <c r="GPU394" s="63"/>
      <c r="GPV394" s="63"/>
      <c r="GPW394" s="63"/>
      <c r="GPX394" s="63"/>
      <c r="GPY394" s="63"/>
      <c r="GPZ394" s="63"/>
      <c r="GQA394" s="63"/>
      <c r="GQB394" s="63"/>
      <c r="GQC394" s="63"/>
      <c r="GQD394" s="63"/>
      <c r="GQE394" s="63"/>
      <c r="GQF394" s="63"/>
      <c r="GQG394" s="63"/>
      <c r="GQH394" s="63"/>
      <c r="GQI394" s="63"/>
      <c r="GQJ394" s="63"/>
      <c r="GQK394" s="63"/>
      <c r="GQL394" s="63"/>
      <c r="GQM394" s="63"/>
      <c r="GQN394" s="63"/>
      <c r="GQO394" s="63"/>
      <c r="GQP394" s="63"/>
      <c r="GQQ394" s="63"/>
      <c r="GQR394" s="63"/>
      <c r="GQS394" s="63"/>
      <c r="GQT394" s="63"/>
      <c r="GQU394" s="63"/>
      <c r="GQV394" s="63"/>
      <c r="GQW394" s="63"/>
      <c r="GQX394" s="63"/>
      <c r="GQY394" s="63"/>
      <c r="GQZ394" s="63"/>
      <c r="GRA394" s="63"/>
      <c r="GRB394" s="63"/>
      <c r="GRC394" s="63"/>
      <c r="GRD394" s="63"/>
      <c r="GRE394" s="63"/>
      <c r="GRF394" s="63"/>
      <c r="GRG394" s="63"/>
      <c r="GRH394" s="63"/>
      <c r="GRI394" s="63"/>
      <c r="GRJ394" s="63"/>
      <c r="GRK394" s="63"/>
      <c r="GRL394" s="63"/>
      <c r="GRM394" s="63"/>
      <c r="GRN394" s="63"/>
      <c r="GRO394" s="63"/>
      <c r="GRP394" s="63"/>
      <c r="GRQ394" s="63"/>
      <c r="GRR394" s="63"/>
      <c r="GRS394" s="63"/>
      <c r="GRT394" s="63"/>
      <c r="GRU394" s="63"/>
      <c r="GRV394" s="63"/>
      <c r="GRW394" s="63"/>
      <c r="GRX394" s="63"/>
      <c r="GRY394" s="63"/>
      <c r="GRZ394" s="63"/>
      <c r="GSA394" s="63"/>
      <c r="GSB394" s="63"/>
      <c r="GSC394" s="63"/>
      <c r="GSD394" s="63"/>
      <c r="GSE394" s="63"/>
      <c r="GSF394" s="63"/>
      <c r="GSG394" s="63"/>
      <c r="GSH394" s="63"/>
      <c r="GSI394" s="63"/>
      <c r="GSJ394" s="63"/>
      <c r="GSK394" s="63"/>
      <c r="GSL394" s="63"/>
      <c r="GSM394" s="63"/>
      <c r="GSN394" s="63"/>
      <c r="GSO394" s="63"/>
      <c r="GSP394" s="63"/>
      <c r="GSQ394" s="63"/>
      <c r="GSR394" s="63"/>
      <c r="GSS394" s="63"/>
      <c r="GST394" s="63"/>
      <c r="GSU394" s="63"/>
      <c r="GSV394" s="63"/>
      <c r="GSW394" s="63"/>
      <c r="GSX394" s="63"/>
      <c r="GSY394" s="63"/>
      <c r="GSZ394" s="63"/>
      <c r="GTA394" s="63"/>
      <c r="GTB394" s="63"/>
      <c r="GTC394" s="63"/>
      <c r="GTD394" s="63"/>
      <c r="GTE394" s="63"/>
      <c r="GTF394" s="63"/>
      <c r="GTG394" s="63"/>
      <c r="GTH394" s="63"/>
      <c r="GTI394" s="63"/>
      <c r="GTJ394" s="63"/>
      <c r="GTK394" s="63"/>
      <c r="GTL394" s="63"/>
      <c r="GTM394" s="63"/>
      <c r="GTN394" s="63"/>
      <c r="GTO394" s="63"/>
      <c r="GTP394" s="63"/>
      <c r="GTQ394" s="63"/>
      <c r="GTR394" s="63"/>
      <c r="GTS394" s="63"/>
      <c r="GTT394" s="63"/>
      <c r="GTU394" s="63"/>
      <c r="GTV394" s="63"/>
      <c r="GTW394" s="63"/>
      <c r="GTX394" s="63"/>
      <c r="GTY394" s="63"/>
      <c r="GTZ394" s="63"/>
      <c r="GUA394" s="63"/>
      <c r="GUB394" s="63"/>
      <c r="GUC394" s="63"/>
      <c r="GUD394" s="63"/>
      <c r="GUE394" s="63"/>
      <c r="GUF394" s="63"/>
      <c r="GUG394" s="63"/>
      <c r="GUH394" s="63"/>
      <c r="GUI394" s="63"/>
      <c r="GUJ394" s="63"/>
      <c r="GUK394" s="63"/>
      <c r="GUL394" s="63"/>
      <c r="GUM394" s="63"/>
      <c r="GUN394" s="63"/>
      <c r="GUO394" s="63"/>
      <c r="GUP394" s="63"/>
      <c r="GUQ394" s="63"/>
      <c r="GUR394" s="63"/>
      <c r="GUS394" s="63"/>
      <c r="GUT394" s="63"/>
      <c r="GUU394" s="63"/>
      <c r="GUV394" s="63"/>
      <c r="GUW394" s="63"/>
      <c r="GUX394" s="63"/>
      <c r="GUY394" s="63"/>
      <c r="GUZ394" s="63"/>
      <c r="GVA394" s="63"/>
      <c r="GVB394" s="63"/>
      <c r="GVC394" s="63"/>
      <c r="GVD394" s="63"/>
      <c r="GVE394" s="63"/>
      <c r="GVF394" s="63"/>
      <c r="GVG394" s="63"/>
      <c r="GVH394" s="63"/>
      <c r="GVI394" s="63"/>
      <c r="GVJ394" s="63"/>
      <c r="GVK394" s="63"/>
      <c r="GVL394" s="63"/>
      <c r="GVM394" s="63"/>
      <c r="GVN394" s="63"/>
      <c r="GVO394" s="63"/>
      <c r="GVP394" s="63"/>
      <c r="GVQ394" s="63"/>
      <c r="GVR394" s="63"/>
      <c r="GVS394" s="63"/>
      <c r="GVT394" s="63"/>
      <c r="GVU394" s="63"/>
      <c r="GVV394" s="63"/>
      <c r="GVW394" s="63"/>
      <c r="GVX394" s="63"/>
      <c r="GVY394" s="63"/>
      <c r="GVZ394" s="63"/>
      <c r="GWA394" s="63"/>
      <c r="GWB394" s="63"/>
      <c r="GWC394" s="63"/>
      <c r="GWD394" s="63"/>
      <c r="GWE394" s="63"/>
      <c r="GWF394" s="63"/>
      <c r="GWG394" s="63"/>
      <c r="GWH394" s="63"/>
      <c r="GWI394" s="63"/>
      <c r="GWJ394" s="63"/>
      <c r="GWK394" s="63"/>
      <c r="GWL394" s="63"/>
      <c r="GWM394" s="63"/>
      <c r="GWN394" s="63"/>
      <c r="GWO394" s="63"/>
      <c r="GWP394" s="63"/>
      <c r="GWQ394" s="63"/>
      <c r="GWR394" s="63"/>
      <c r="GWS394" s="63"/>
      <c r="GWT394" s="63"/>
      <c r="GWU394" s="63"/>
      <c r="GWV394" s="63"/>
      <c r="GWW394" s="63"/>
      <c r="GWX394" s="63"/>
      <c r="GWY394" s="63"/>
      <c r="GWZ394" s="63"/>
      <c r="GXA394" s="63"/>
      <c r="GXB394" s="63"/>
      <c r="GXC394" s="63"/>
      <c r="GXD394" s="63"/>
      <c r="GXE394" s="63"/>
      <c r="GXF394" s="63"/>
      <c r="GXG394" s="63"/>
      <c r="GXH394" s="63"/>
      <c r="GXI394" s="63"/>
      <c r="GXJ394" s="63"/>
      <c r="GXK394" s="63"/>
      <c r="GXL394" s="63"/>
      <c r="GXM394" s="63"/>
      <c r="GXN394" s="63"/>
      <c r="GXO394" s="63"/>
      <c r="GXP394" s="63"/>
      <c r="GXQ394" s="63"/>
      <c r="GXR394" s="63"/>
      <c r="GXS394" s="63"/>
      <c r="GXT394" s="63"/>
      <c r="GXU394" s="63"/>
      <c r="GXV394" s="63"/>
      <c r="GXW394" s="63"/>
      <c r="GXX394" s="63"/>
      <c r="GXY394" s="63"/>
      <c r="GXZ394" s="63"/>
      <c r="GYA394" s="63"/>
      <c r="GYB394" s="63"/>
      <c r="GYC394" s="63"/>
      <c r="GYD394" s="63"/>
      <c r="GYE394" s="63"/>
      <c r="GYF394" s="63"/>
      <c r="GYG394" s="63"/>
      <c r="GYH394" s="63"/>
      <c r="GYI394" s="63"/>
      <c r="GYJ394" s="63"/>
      <c r="GYK394" s="63"/>
      <c r="GYL394" s="63"/>
      <c r="GYM394" s="63"/>
      <c r="GYN394" s="63"/>
      <c r="GYO394" s="63"/>
      <c r="GYP394" s="63"/>
      <c r="GYQ394" s="63"/>
      <c r="GYR394" s="63"/>
      <c r="GYS394" s="63"/>
      <c r="GYT394" s="63"/>
      <c r="GYU394" s="63"/>
      <c r="GYV394" s="63"/>
      <c r="GYW394" s="63"/>
      <c r="GYX394" s="63"/>
      <c r="GYY394" s="63"/>
      <c r="GYZ394" s="63"/>
      <c r="GZA394" s="63"/>
      <c r="GZB394" s="63"/>
      <c r="GZC394" s="63"/>
      <c r="GZD394" s="63"/>
      <c r="GZE394" s="63"/>
      <c r="GZF394" s="63"/>
      <c r="GZG394" s="63"/>
      <c r="GZH394" s="63"/>
      <c r="GZI394" s="63"/>
      <c r="GZJ394" s="63"/>
      <c r="GZK394" s="63"/>
      <c r="GZL394" s="63"/>
      <c r="GZM394" s="63"/>
      <c r="GZN394" s="63"/>
      <c r="GZO394" s="63"/>
      <c r="GZP394" s="63"/>
      <c r="GZQ394" s="63"/>
      <c r="GZR394" s="63"/>
      <c r="GZS394" s="63"/>
      <c r="GZT394" s="63"/>
      <c r="GZU394" s="63"/>
      <c r="GZV394" s="63"/>
      <c r="GZW394" s="63"/>
      <c r="GZX394" s="63"/>
      <c r="GZY394" s="63"/>
      <c r="GZZ394" s="63"/>
      <c r="HAA394" s="63"/>
      <c r="HAB394" s="63"/>
      <c r="HAC394" s="63"/>
      <c r="HAD394" s="63"/>
      <c r="HAE394" s="63"/>
      <c r="HAF394" s="63"/>
      <c r="HAG394" s="63"/>
      <c r="HAH394" s="63"/>
      <c r="HAI394" s="63"/>
      <c r="HAJ394" s="63"/>
      <c r="HAK394" s="63"/>
      <c r="HAL394" s="63"/>
      <c r="HAM394" s="63"/>
      <c r="HAN394" s="63"/>
      <c r="HAO394" s="63"/>
      <c r="HAP394" s="63"/>
      <c r="HAQ394" s="63"/>
      <c r="HAR394" s="63"/>
      <c r="HAS394" s="63"/>
      <c r="HAT394" s="63"/>
      <c r="HAU394" s="63"/>
      <c r="HAV394" s="63"/>
      <c r="HAW394" s="63"/>
      <c r="HAX394" s="63"/>
      <c r="HAY394" s="63"/>
      <c r="HAZ394" s="63"/>
      <c r="HBA394" s="63"/>
      <c r="HBB394" s="63"/>
      <c r="HBC394" s="63"/>
      <c r="HBD394" s="63"/>
      <c r="HBE394" s="63"/>
      <c r="HBF394" s="63"/>
      <c r="HBG394" s="63"/>
      <c r="HBH394" s="63"/>
      <c r="HBI394" s="63"/>
      <c r="HBJ394" s="63"/>
      <c r="HBK394" s="63"/>
      <c r="HBL394" s="63"/>
      <c r="HBM394" s="63"/>
      <c r="HBN394" s="63"/>
      <c r="HBO394" s="63"/>
      <c r="HBP394" s="63"/>
      <c r="HBQ394" s="63"/>
      <c r="HBR394" s="63"/>
      <c r="HBS394" s="63"/>
      <c r="HBT394" s="63"/>
      <c r="HBU394" s="63"/>
      <c r="HBV394" s="63"/>
      <c r="HBW394" s="63"/>
      <c r="HBX394" s="63"/>
      <c r="HBY394" s="63"/>
      <c r="HBZ394" s="63"/>
      <c r="HCA394" s="63"/>
      <c r="HCB394" s="63"/>
      <c r="HCC394" s="63"/>
      <c r="HCD394" s="63"/>
      <c r="HCE394" s="63"/>
      <c r="HCF394" s="63"/>
      <c r="HCG394" s="63"/>
      <c r="HCH394" s="63"/>
      <c r="HCI394" s="63"/>
      <c r="HCJ394" s="63"/>
      <c r="HCK394" s="63"/>
      <c r="HCL394" s="63"/>
      <c r="HCM394" s="63"/>
      <c r="HCN394" s="63"/>
      <c r="HCO394" s="63"/>
      <c r="HCP394" s="63"/>
      <c r="HCQ394" s="63"/>
      <c r="HCR394" s="63"/>
      <c r="HCS394" s="63"/>
      <c r="HCT394" s="63"/>
      <c r="HCU394" s="63"/>
      <c r="HCV394" s="63"/>
      <c r="HCW394" s="63"/>
      <c r="HCX394" s="63"/>
      <c r="HCY394" s="63"/>
      <c r="HCZ394" s="63"/>
      <c r="HDA394" s="63"/>
      <c r="HDB394" s="63"/>
      <c r="HDC394" s="63"/>
      <c r="HDD394" s="63"/>
      <c r="HDE394" s="63"/>
      <c r="HDF394" s="63"/>
      <c r="HDG394" s="63"/>
      <c r="HDH394" s="63"/>
      <c r="HDI394" s="63"/>
      <c r="HDJ394" s="63"/>
      <c r="HDK394" s="63"/>
      <c r="HDL394" s="63"/>
      <c r="HDM394" s="63"/>
      <c r="HDN394" s="63"/>
      <c r="HDO394" s="63"/>
      <c r="HDP394" s="63"/>
      <c r="HDQ394" s="63"/>
      <c r="HDR394" s="63"/>
      <c r="HDS394" s="63"/>
      <c r="HDT394" s="63"/>
      <c r="HDU394" s="63"/>
      <c r="HDV394" s="63"/>
      <c r="HDW394" s="63"/>
      <c r="HDX394" s="63"/>
      <c r="HDY394" s="63"/>
      <c r="HDZ394" s="63"/>
      <c r="HEA394" s="63"/>
      <c r="HEB394" s="63"/>
      <c r="HEC394" s="63"/>
      <c r="HED394" s="63"/>
      <c r="HEE394" s="63"/>
      <c r="HEF394" s="63"/>
      <c r="HEG394" s="63"/>
      <c r="HEH394" s="63"/>
      <c r="HEI394" s="63"/>
      <c r="HEJ394" s="63"/>
      <c r="HEK394" s="63"/>
      <c r="HEL394" s="63"/>
      <c r="HEM394" s="63"/>
      <c r="HEN394" s="63"/>
      <c r="HEO394" s="63"/>
      <c r="HEP394" s="63"/>
      <c r="HEQ394" s="63"/>
      <c r="HER394" s="63"/>
      <c r="HES394" s="63"/>
      <c r="HET394" s="63"/>
      <c r="HEU394" s="63"/>
      <c r="HEV394" s="63"/>
      <c r="HEW394" s="63"/>
      <c r="HEX394" s="63"/>
      <c r="HEY394" s="63"/>
      <c r="HEZ394" s="63"/>
      <c r="HFA394" s="63"/>
      <c r="HFB394" s="63"/>
      <c r="HFC394" s="63"/>
      <c r="HFD394" s="63"/>
      <c r="HFE394" s="63"/>
      <c r="HFF394" s="63"/>
      <c r="HFG394" s="63"/>
      <c r="HFH394" s="63"/>
      <c r="HFI394" s="63"/>
      <c r="HFJ394" s="63"/>
      <c r="HFK394" s="63"/>
      <c r="HFL394" s="63"/>
      <c r="HFM394" s="63"/>
      <c r="HFN394" s="63"/>
      <c r="HFO394" s="63"/>
      <c r="HFP394" s="63"/>
      <c r="HFQ394" s="63"/>
      <c r="HFR394" s="63"/>
      <c r="HFS394" s="63"/>
      <c r="HFT394" s="63"/>
      <c r="HFU394" s="63"/>
      <c r="HFV394" s="63"/>
      <c r="HFW394" s="63"/>
      <c r="HFX394" s="63"/>
      <c r="HFY394" s="63"/>
      <c r="HFZ394" s="63"/>
      <c r="HGA394" s="63"/>
      <c r="HGB394" s="63"/>
      <c r="HGC394" s="63"/>
      <c r="HGD394" s="63"/>
      <c r="HGE394" s="63"/>
      <c r="HGF394" s="63"/>
      <c r="HGG394" s="63"/>
      <c r="HGH394" s="63"/>
      <c r="HGI394" s="63"/>
      <c r="HGJ394" s="63"/>
      <c r="HGK394" s="63"/>
      <c r="HGL394" s="63"/>
      <c r="HGM394" s="63"/>
      <c r="HGN394" s="63"/>
      <c r="HGO394" s="63"/>
      <c r="HGP394" s="63"/>
      <c r="HGQ394" s="63"/>
      <c r="HGR394" s="63"/>
      <c r="HGS394" s="63"/>
      <c r="HGT394" s="63"/>
      <c r="HGU394" s="63"/>
      <c r="HGV394" s="63"/>
      <c r="HGW394" s="63"/>
      <c r="HGX394" s="63"/>
      <c r="HGY394" s="63"/>
      <c r="HGZ394" s="63"/>
      <c r="HHA394" s="63"/>
      <c r="HHB394" s="63"/>
      <c r="HHC394" s="63"/>
      <c r="HHD394" s="63"/>
      <c r="HHE394" s="63"/>
      <c r="HHF394" s="63"/>
      <c r="HHG394" s="63"/>
      <c r="HHH394" s="63"/>
      <c r="HHI394" s="63"/>
      <c r="HHJ394" s="63"/>
      <c r="HHK394" s="63"/>
      <c r="HHL394" s="63"/>
      <c r="HHM394" s="63"/>
      <c r="HHN394" s="63"/>
      <c r="HHO394" s="63"/>
      <c r="HHP394" s="63"/>
      <c r="HHQ394" s="63"/>
      <c r="HHR394" s="63"/>
      <c r="HHS394" s="63"/>
      <c r="HHT394" s="63"/>
      <c r="HHU394" s="63"/>
      <c r="HHV394" s="63"/>
      <c r="HHW394" s="63"/>
      <c r="HHX394" s="63"/>
      <c r="HHY394" s="63"/>
      <c r="HHZ394" s="63"/>
      <c r="HIA394" s="63"/>
      <c r="HIB394" s="63"/>
      <c r="HIC394" s="63"/>
      <c r="HID394" s="63"/>
      <c r="HIE394" s="63"/>
      <c r="HIF394" s="63"/>
      <c r="HIG394" s="63"/>
      <c r="HIH394" s="63"/>
      <c r="HII394" s="63"/>
      <c r="HIJ394" s="63"/>
      <c r="HIK394" s="63"/>
      <c r="HIL394" s="63"/>
      <c r="HIM394" s="63"/>
      <c r="HIN394" s="63"/>
      <c r="HIO394" s="63"/>
      <c r="HIP394" s="63"/>
      <c r="HIQ394" s="63"/>
      <c r="HIR394" s="63"/>
      <c r="HIS394" s="63"/>
      <c r="HIT394" s="63"/>
      <c r="HIU394" s="63"/>
      <c r="HIV394" s="63"/>
      <c r="HIW394" s="63"/>
      <c r="HIX394" s="63"/>
      <c r="HIY394" s="63"/>
      <c r="HIZ394" s="63"/>
      <c r="HJA394" s="63"/>
      <c r="HJB394" s="63"/>
      <c r="HJC394" s="63"/>
      <c r="HJD394" s="63"/>
      <c r="HJE394" s="63"/>
      <c r="HJF394" s="63"/>
      <c r="HJG394" s="63"/>
      <c r="HJH394" s="63"/>
      <c r="HJI394" s="63"/>
      <c r="HJJ394" s="63"/>
      <c r="HJK394" s="63"/>
      <c r="HJL394" s="63"/>
      <c r="HJM394" s="63"/>
      <c r="HJN394" s="63"/>
      <c r="HJO394" s="63"/>
      <c r="HJP394" s="63"/>
      <c r="HJQ394" s="63"/>
      <c r="HJR394" s="63"/>
      <c r="HJS394" s="63"/>
      <c r="HJT394" s="63"/>
      <c r="HJU394" s="63"/>
      <c r="HJV394" s="63"/>
      <c r="HJW394" s="63"/>
      <c r="HJX394" s="63"/>
      <c r="HJY394" s="63"/>
      <c r="HJZ394" s="63"/>
      <c r="HKA394" s="63"/>
      <c r="HKB394" s="63"/>
      <c r="HKC394" s="63"/>
      <c r="HKD394" s="63"/>
      <c r="HKE394" s="63"/>
      <c r="HKF394" s="63"/>
      <c r="HKG394" s="63"/>
      <c r="HKH394" s="63"/>
      <c r="HKI394" s="63"/>
      <c r="HKJ394" s="63"/>
      <c r="HKK394" s="63"/>
      <c r="HKL394" s="63"/>
      <c r="HKM394" s="63"/>
      <c r="HKN394" s="63"/>
      <c r="HKO394" s="63"/>
      <c r="HKP394" s="63"/>
      <c r="HKQ394" s="63"/>
      <c r="HKR394" s="63"/>
      <c r="HKS394" s="63"/>
      <c r="HKT394" s="63"/>
      <c r="HKU394" s="63"/>
      <c r="HKV394" s="63"/>
      <c r="HKW394" s="63"/>
      <c r="HKX394" s="63"/>
      <c r="HKY394" s="63"/>
      <c r="HKZ394" s="63"/>
      <c r="HLA394" s="63"/>
      <c r="HLB394" s="63"/>
      <c r="HLC394" s="63"/>
      <c r="HLD394" s="63"/>
      <c r="HLE394" s="63"/>
      <c r="HLF394" s="63"/>
      <c r="HLG394" s="63"/>
      <c r="HLH394" s="63"/>
      <c r="HLI394" s="63"/>
      <c r="HLJ394" s="63"/>
      <c r="HLK394" s="63"/>
      <c r="HLL394" s="63"/>
      <c r="HLM394" s="63"/>
      <c r="HLN394" s="63"/>
      <c r="HLO394" s="63"/>
      <c r="HLP394" s="63"/>
      <c r="HLQ394" s="63"/>
      <c r="HLR394" s="63"/>
      <c r="HLS394" s="63"/>
      <c r="HLT394" s="63"/>
      <c r="HLU394" s="63"/>
      <c r="HLV394" s="63"/>
      <c r="HLW394" s="63"/>
      <c r="HLX394" s="63"/>
      <c r="HLY394" s="63"/>
      <c r="HLZ394" s="63"/>
      <c r="HMA394" s="63"/>
      <c r="HMB394" s="63"/>
      <c r="HMC394" s="63"/>
      <c r="HMD394" s="63"/>
      <c r="HME394" s="63"/>
      <c r="HMF394" s="63"/>
      <c r="HMG394" s="63"/>
      <c r="HMH394" s="63"/>
      <c r="HMI394" s="63"/>
      <c r="HMJ394" s="63"/>
      <c r="HMK394" s="63"/>
      <c r="HML394" s="63"/>
      <c r="HMM394" s="63"/>
      <c r="HMN394" s="63"/>
      <c r="HMO394" s="63"/>
      <c r="HMP394" s="63"/>
      <c r="HMQ394" s="63"/>
      <c r="HMR394" s="63"/>
      <c r="HMS394" s="63"/>
      <c r="HMT394" s="63"/>
      <c r="HMU394" s="63"/>
      <c r="HMV394" s="63"/>
      <c r="HMW394" s="63"/>
      <c r="HMX394" s="63"/>
      <c r="HMY394" s="63"/>
      <c r="HMZ394" s="63"/>
      <c r="HNA394" s="63"/>
      <c r="HNB394" s="63"/>
      <c r="HNC394" s="63"/>
      <c r="HND394" s="63"/>
      <c r="HNE394" s="63"/>
      <c r="HNF394" s="63"/>
      <c r="HNG394" s="63"/>
      <c r="HNH394" s="63"/>
      <c r="HNI394" s="63"/>
      <c r="HNJ394" s="63"/>
      <c r="HNK394" s="63"/>
      <c r="HNL394" s="63"/>
      <c r="HNM394" s="63"/>
      <c r="HNN394" s="63"/>
      <c r="HNO394" s="63"/>
      <c r="HNP394" s="63"/>
      <c r="HNQ394" s="63"/>
      <c r="HNR394" s="63"/>
      <c r="HNS394" s="63"/>
      <c r="HNT394" s="63"/>
      <c r="HNU394" s="63"/>
      <c r="HNV394" s="63"/>
      <c r="HNW394" s="63"/>
      <c r="HNX394" s="63"/>
      <c r="HNY394" s="63"/>
      <c r="HNZ394" s="63"/>
      <c r="HOA394" s="63"/>
      <c r="HOB394" s="63"/>
      <c r="HOC394" s="63"/>
      <c r="HOD394" s="63"/>
      <c r="HOE394" s="63"/>
      <c r="HOF394" s="63"/>
      <c r="HOG394" s="63"/>
      <c r="HOH394" s="63"/>
      <c r="HOI394" s="63"/>
      <c r="HOJ394" s="63"/>
      <c r="HOK394" s="63"/>
      <c r="HOL394" s="63"/>
      <c r="HOM394" s="63"/>
      <c r="HON394" s="63"/>
      <c r="HOO394" s="63"/>
      <c r="HOP394" s="63"/>
      <c r="HOQ394" s="63"/>
      <c r="HOR394" s="63"/>
      <c r="HOS394" s="63"/>
      <c r="HOT394" s="63"/>
      <c r="HOU394" s="63"/>
      <c r="HOV394" s="63"/>
      <c r="HOW394" s="63"/>
      <c r="HOX394" s="63"/>
      <c r="HOY394" s="63"/>
      <c r="HOZ394" s="63"/>
      <c r="HPA394" s="63"/>
      <c r="HPB394" s="63"/>
      <c r="HPC394" s="63"/>
      <c r="HPD394" s="63"/>
      <c r="HPE394" s="63"/>
      <c r="HPF394" s="63"/>
      <c r="HPG394" s="63"/>
      <c r="HPH394" s="63"/>
      <c r="HPI394" s="63"/>
      <c r="HPJ394" s="63"/>
      <c r="HPK394" s="63"/>
      <c r="HPL394" s="63"/>
      <c r="HPM394" s="63"/>
      <c r="HPN394" s="63"/>
      <c r="HPO394" s="63"/>
      <c r="HPP394" s="63"/>
      <c r="HPQ394" s="63"/>
      <c r="HPR394" s="63"/>
      <c r="HPS394" s="63"/>
      <c r="HPT394" s="63"/>
      <c r="HPU394" s="63"/>
      <c r="HPV394" s="63"/>
      <c r="HPW394" s="63"/>
      <c r="HPX394" s="63"/>
      <c r="HPY394" s="63"/>
      <c r="HPZ394" s="63"/>
      <c r="HQA394" s="63"/>
      <c r="HQB394" s="63"/>
      <c r="HQC394" s="63"/>
      <c r="HQD394" s="63"/>
      <c r="HQE394" s="63"/>
      <c r="HQF394" s="63"/>
      <c r="HQG394" s="63"/>
      <c r="HQH394" s="63"/>
      <c r="HQI394" s="63"/>
      <c r="HQJ394" s="63"/>
      <c r="HQK394" s="63"/>
      <c r="HQL394" s="63"/>
      <c r="HQM394" s="63"/>
      <c r="HQN394" s="63"/>
      <c r="HQO394" s="63"/>
      <c r="HQP394" s="63"/>
      <c r="HQQ394" s="63"/>
      <c r="HQR394" s="63"/>
      <c r="HQS394" s="63"/>
      <c r="HQT394" s="63"/>
      <c r="HQU394" s="63"/>
      <c r="HQV394" s="63"/>
      <c r="HQW394" s="63"/>
      <c r="HQX394" s="63"/>
      <c r="HQY394" s="63"/>
      <c r="HQZ394" s="63"/>
      <c r="HRA394" s="63"/>
      <c r="HRB394" s="63"/>
      <c r="HRC394" s="63"/>
      <c r="HRD394" s="63"/>
      <c r="HRE394" s="63"/>
      <c r="HRF394" s="63"/>
      <c r="HRG394" s="63"/>
      <c r="HRH394" s="63"/>
      <c r="HRI394" s="63"/>
      <c r="HRJ394" s="63"/>
      <c r="HRK394" s="63"/>
      <c r="HRL394" s="63"/>
      <c r="HRM394" s="63"/>
      <c r="HRN394" s="63"/>
      <c r="HRO394" s="63"/>
      <c r="HRP394" s="63"/>
      <c r="HRQ394" s="63"/>
      <c r="HRR394" s="63"/>
      <c r="HRS394" s="63"/>
      <c r="HRT394" s="63"/>
      <c r="HRU394" s="63"/>
      <c r="HRV394" s="63"/>
      <c r="HRW394" s="63"/>
      <c r="HRX394" s="63"/>
      <c r="HRY394" s="63"/>
      <c r="HRZ394" s="63"/>
      <c r="HSA394" s="63"/>
      <c r="HSB394" s="63"/>
      <c r="HSC394" s="63"/>
      <c r="HSD394" s="63"/>
      <c r="HSE394" s="63"/>
      <c r="HSF394" s="63"/>
      <c r="HSG394" s="63"/>
      <c r="HSH394" s="63"/>
      <c r="HSI394" s="63"/>
      <c r="HSJ394" s="63"/>
      <c r="HSK394" s="63"/>
      <c r="HSL394" s="63"/>
      <c r="HSM394" s="63"/>
      <c r="HSN394" s="63"/>
      <c r="HSO394" s="63"/>
      <c r="HSP394" s="63"/>
      <c r="HSQ394" s="63"/>
      <c r="HSR394" s="63"/>
      <c r="HSS394" s="63"/>
      <c r="HST394" s="63"/>
      <c r="HSU394" s="63"/>
      <c r="HSV394" s="63"/>
      <c r="HSW394" s="63"/>
      <c r="HSX394" s="63"/>
      <c r="HSY394" s="63"/>
      <c r="HSZ394" s="63"/>
      <c r="HTA394" s="63"/>
      <c r="HTB394" s="63"/>
      <c r="HTC394" s="63"/>
      <c r="HTD394" s="63"/>
      <c r="HTE394" s="63"/>
      <c r="HTF394" s="63"/>
      <c r="HTG394" s="63"/>
      <c r="HTH394" s="63"/>
      <c r="HTI394" s="63"/>
      <c r="HTJ394" s="63"/>
      <c r="HTK394" s="63"/>
      <c r="HTL394" s="63"/>
      <c r="HTM394" s="63"/>
      <c r="HTN394" s="63"/>
      <c r="HTO394" s="63"/>
      <c r="HTP394" s="63"/>
      <c r="HTQ394" s="63"/>
      <c r="HTR394" s="63"/>
      <c r="HTS394" s="63"/>
      <c r="HTT394" s="63"/>
      <c r="HTU394" s="63"/>
      <c r="HTV394" s="63"/>
      <c r="HTW394" s="63"/>
      <c r="HTX394" s="63"/>
      <c r="HTY394" s="63"/>
      <c r="HTZ394" s="63"/>
      <c r="HUA394" s="63"/>
      <c r="HUB394" s="63"/>
      <c r="HUC394" s="63"/>
      <c r="HUD394" s="63"/>
      <c r="HUE394" s="63"/>
      <c r="HUF394" s="63"/>
      <c r="HUG394" s="63"/>
      <c r="HUH394" s="63"/>
      <c r="HUI394" s="63"/>
      <c r="HUJ394" s="63"/>
      <c r="HUK394" s="63"/>
      <c r="HUL394" s="63"/>
      <c r="HUM394" s="63"/>
      <c r="HUN394" s="63"/>
      <c r="HUO394" s="63"/>
      <c r="HUP394" s="63"/>
      <c r="HUQ394" s="63"/>
      <c r="HUR394" s="63"/>
      <c r="HUS394" s="63"/>
      <c r="HUT394" s="63"/>
      <c r="HUU394" s="63"/>
      <c r="HUV394" s="63"/>
      <c r="HUW394" s="63"/>
      <c r="HUX394" s="63"/>
      <c r="HUY394" s="63"/>
      <c r="HUZ394" s="63"/>
      <c r="HVA394" s="63"/>
      <c r="HVB394" s="63"/>
      <c r="HVC394" s="63"/>
      <c r="HVD394" s="63"/>
      <c r="HVE394" s="63"/>
      <c r="HVF394" s="63"/>
      <c r="HVG394" s="63"/>
      <c r="HVH394" s="63"/>
      <c r="HVI394" s="63"/>
      <c r="HVJ394" s="63"/>
      <c r="HVK394" s="63"/>
      <c r="HVL394" s="63"/>
      <c r="HVM394" s="63"/>
      <c r="HVN394" s="63"/>
      <c r="HVO394" s="63"/>
      <c r="HVP394" s="63"/>
      <c r="HVQ394" s="63"/>
      <c r="HVR394" s="63"/>
      <c r="HVS394" s="63"/>
      <c r="HVT394" s="63"/>
      <c r="HVU394" s="63"/>
      <c r="HVV394" s="63"/>
      <c r="HVW394" s="63"/>
      <c r="HVX394" s="63"/>
      <c r="HVY394" s="63"/>
      <c r="HVZ394" s="63"/>
      <c r="HWA394" s="63"/>
      <c r="HWB394" s="63"/>
      <c r="HWC394" s="63"/>
      <c r="HWD394" s="63"/>
      <c r="HWE394" s="63"/>
      <c r="HWF394" s="63"/>
      <c r="HWG394" s="63"/>
      <c r="HWH394" s="63"/>
      <c r="HWI394" s="63"/>
      <c r="HWJ394" s="63"/>
      <c r="HWK394" s="63"/>
      <c r="HWL394" s="63"/>
      <c r="HWM394" s="63"/>
      <c r="HWN394" s="63"/>
      <c r="HWO394" s="63"/>
      <c r="HWP394" s="63"/>
      <c r="HWQ394" s="63"/>
      <c r="HWR394" s="63"/>
      <c r="HWS394" s="63"/>
      <c r="HWT394" s="63"/>
      <c r="HWU394" s="63"/>
      <c r="HWV394" s="63"/>
      <c r="HWW394" s="63"/>
      <c r="HWX394" s="63"/>
      <c r="HWY394" s="63"/>
      <c r="HWZ394" s="63"/>
      <c r="HXA394" s="63"/>
      <c r="HXB394" s="63"/>
      <c r="HXC394" s="63"/>
      <c r="HXD394" s="63"/>
      <c r="HXE394" s="63"/>
      <c r="HXF394" s="63"/>
      <c r="HXG394" s="63"/>
      <c r="HXH394" s="63"/>
      <c r="HXI394" s="63"/>
      <c r="HXJ394" s="63"/>
      <c r="HXK394" s="63"/>
      <c r="HXL394" s="63"/>
      <c r="HXM394" s="63"/>
      <c r="HXN394" s="63"/>
      <c r="HXO394" s="63"/>
      <c r="HXP394" s="63"/>
      <c r="HXQ394" s="63"/>
      <c r="HXR394" s="63"/>
      <c r="HXS394" s="63"/>
      <c r="HXT394" s="63"/>
      <c r="HXU394" s="63"/>
      <c r="HXV394" s="63"/>
      <c r="HXW394" s="63"/>
      <c r="HXX394" s="63"/>
      <c r="HXY394" s="63"/>
      <c r="HXZ394" s="63"/>
      <c r="HYA394" s="63"/>
      <c r="HYB394" s="63"/>
      <c r="HYC394" s="63"/>
      <c r="HYD394" s="63"/>
      <c r="HYE394" s="63"/>
      <c r="HYF394" s="63"/>
      <c r="HYG394" s="63"/>
      <c r="HYH394" s="63"/>
      <c r="HYI394" s="63"/>
      <c r="HYJ394" s="63"/>
      <c r="HYK394" s="63"/>
      <c r="HYL394" s="63"/>
      <c r="HYM394" s="63"/>
      <c r="HYN394" s="63"/>
      <c r="HYO394" s="63"/>
      <c r="HYP394" s="63"/>
      <c r="HYQ394" s="63"/>
      <c r="HYR394" s="63"/>
      <c r="HYS394" s="63"/>
      <c r="HYT394" s="63"/>
      <c r="HYU394" s="63"/>
      <c r="HYV394" s="63"/>
      <c r="HYW394" s="63"/>
      <c r="HYX394" s="63"/>
      <c r="HYY394" s="63"/>
      <c r="HYZ394" s="63"/>
      <c r="HZA394" s="63"/>
      <c r="HZB394" s="63"/>
      <c r="HZC394" s="63"/>
      <c r="HZD394" s="63"/>
      <c r="HZE394" s="63"/>
      <c r="HZF394" s="63"/>
      <c r="HZG394" s="63"/>
      <c r="HZH394" s="63"/>
      <c r="HZI394" s="63"/>
      <c r="HZJ394" s="63"/>
      <c r="HZK394" s="63"/>
      <c r="HZL394" s="63"/>
      <c r="HZM394" s="63"/>
      <c r="HZN394" s="63"/>
      <c r="HZO394" s="63"/>
      <c r="HZP394" s="63"/>
      <c r="HZQ394" s="63"/>
      <c r="HZR394" s="63"/>
      <c r="HZS394" s="63"/>
      <c r="HZT394" s="63"/>
      <c r="HZU394" s="63"/>
      <c r="HZV394" s="63"/>
      <c r="HZW394" s="63"/>
      <c r="HZX394" s="63"/>
      <c r="HZY394" s="63"/>
      <c r="HZZ394" s="63"/>
      <c r="IAA394" s="63"/>
      <c r="IAB394" s="63"/>
      <c r="IAC394" s="63"/>
      <c r="IAD394" s="63"/>
      <c r="IAE394" s="63"/>
      <c r="IAF394" s="63"/>
      <c r="IAG394" s="63"/>
      <c r="IAH394" s="63"/>
      <c r="IAI394" s="63"/>
      <c r="IAJ394" s="63"/>
      <c r="IAK394" s="63"/>
      <c r="IAL394" s="63"/>
      <c r="IAM394" s="63"/>
      <c r="IAN394" s="63"/>
      <c r="IAO394" s="63"/>
      <c r="IAP394" s="63"/>
      <c r="IAQ394" s="63"/>
      <c r="IAR394" s="63"/>
      <c r="IAS394" s="63"/>
      <c r="IAT394" s="63"/>
      <c r="IAU394" s="63"/>
      <c r="IAV394" s="63"/>
      <c r="IAW394" s="63"/>
      <c r="IAX394" s="63"/>
      <c r="IAY394" s="63"/>
      <c r="IAZ394" s="63"/>
      <c r="IBA394" s="63"/>
      <c r="IBB394" s="63"/>
      <c r="IBC394" s="63"/>
      <c r="IBD394" s="63"/>
      <c r="IBE394" s="63"/>
      <c r="IBF394" s="63"/>
      <c r="IBG394" s="63"/>
      <c r="IBH394" s="63"/>
      <c r="IBI394" s="63"/>
      <c r="IBJ394" s="63"/>
      <c r="IBK394" s="63"/>
      <c r="IBL394" s="63"/>
      <c r="IBM394" s="63"/>
      <c r="IBN394" s="63"/>
      <c r="IBO394" s="63"/>
      <c r="IBP394" s="63"/>
      <c r="IBQ394" s="63"/>
      <c r="IBR394" s="63"/>
      <c r="IBS394" s="63"/>
      <c r="IBT394" s="63"/>
      <c r="IBU394" s="63"/>
      <c r="IBV394" s="63"/>
      <c r="IBW394" s="63"/>
      <c r="IBX394" s="63"/>
      <c r="IBY394" s="63"/>
      <c r="IBZ394" s="63"/>
      <c r="ICA394" s="63"/>
      <c r="ICB394" s="63"/>
      <c r="ICC394" s="63"/>
      <c r="ICD394" s="63"/>
      <c r="ICE394" s="63"/>
      <c r="ICF394" s="63"/>
      <c r="ICG394" s="63"/>
      <c r="ICH394" s="63"/>
      <c r="ICI394" s="63"/>
      <c r="ICJ394" s="63"/>
      <c r="ICK394" s="63"/>
      <c r="ICL394" s="63"/>
      <c r="ICM394" s="63"/>
      <c r="ICN394" s="63"/>
      <c r="ICO394" s="63"/>
      <c r="ICP394" s="63"/>
      <c r="ICQ394" s="63"/>
      <c r="ICR394" s="63"/>
      <c r="ICS394" s="63"/>
      <c r="ICT394" s="63"/>
      <c r="ICU394" s="63"/>
      <c r="ICV394" s="63"/>
      <c r="ICW394" s="63"/>
      <c r="ICX394" s="63"/>
      <c r="ICY394" s="63"/>
      <c r="ICZ394" s="63"/>
      <c r="IDA394" s="63"/>
      <c r="IDB394" s="63"/>
      <c r="IDC394" s="63"/>
      <c r="IDD394" s="63"/>
      <c r="IDE394" s="63"/>
      <c r="IDF394" s="63"/>
      <c r="IDG394" s="63"/>
      <c r="IDH394" s="63"/>
      <c r="IDI394" s="63"/>
      <c r="IDJ394" s="63"/>
      <c r="IDK394" s="63"/>
      <c r="IDL394" s="63"/>
      <c r="IDM394" s="63"/>
      <c r="IDN394" s="63"/>
      <c r="IDO394" s="63"/>
      <c r="IDP394" s="63"/>
      <c r="IDQ394" s="63"/>
      <c r="IDR394" s="63"/>
      <c r="IDS394" s="63"/>
      <c r="IDT394" s="63"/>
      <c r="IDU394" s="63"/>
      <c r="IDV394" s="63"/>
      <c r="IDW394" s="63"/>
      <c r="IDX394" s="63"/>
      <c r="IDY394" s="63"/>
      <c r="IDZ394" s="63"/>
      <c r="IEA394" s="63"/>
      <c r="IEB394" s="63"/>
      <c r="IEC394" s="63"/>
      <c r="IED394" s="63"/>
      <c r="IEE394" s="63"/>
      <c r="IEF394" s="63"/>
      <c r="IEG394" s="63"/>
      <c r="IEH394" s="63"/>
      <c r="IEI394" s="63"/>
      <c r="IEJ394" s="63"/>
      <c r="IEK394" s="63"/>
      <c r="IEL394" s="63"/>
      <c r="IEM394" s="63"/>
      <c r="IEN394" s="63"/>
      <c r="IEO394" s="63"/>
      <c r="IEP394" s="63"/>
      <c r="IEQ394" s="63"/>
      <c r="IER394" s="63"/>
      <c r="IES394" s="63"/>
      <c r="IET394" s="63"/>
      <c r="IEU394" s="63"/>
      <c r="IEV394" s="63"/>
      <c r="IEW394" s="63"/>
      <c r="IEX394" s="63"/>
      <c r="IEY394" s="63"/>
      <c r="IEZ394" s="63"/>
      <c r="IFA394" s="63"/>
      <c r="IFB394" s="63"/>
      <c r="IFC394" s="63"/>
      <c r="IFD394" s="63"/>
      <c r="IFE394" s="63"/>
      <c r="IFF394" s="63"/>
      <c r="IFG394" s="63"/>
      <c r="IFH394" s="63"/>
      <c r="IFI394" s="63"/>
      <c r="IFJ394" s="63"/>
      <c r="IFK394" s="63"/>
      <c r="IFL394" s="63"/>
      <c r="IFM394" s="63"/>
      <c r="IFN394" s="63"/>
      <c r="IFO394" s="63"/>
      <c r="IFP394" s="63"/>
      <c r="IFQ394" s="63"/>
      <c r="IFR394" s="63"/>
      <c r="IFS394" s="63"/>
      <c r="IFT394" s="63"/>
      <c r="IFU394" s="63"/>
      <c r="IFV394" s="63"/>
      <c r="IFW394" s="63"/>
      <c r="IFX394" s="63"/>
      <c r="IFY394" s="63"/>
      <c r="IFZ394" s="63"/>
      <c r="IGA394" s="63"/>
      <c r="IGB394" s="63"/>
      <c r="IGC394" s="63"/>
      <c r="IGD394" s="63"/>
      <c r="IGE394" s="63"/>
      <c r="IGF394" s="63"/>
      <c r="IGG394" s="63"/>
      <c r="IGH394" s="63"/>
      <c r="IGI394" s="63"/>
      <c r="IGJ394" s="63"/>
      <c r="IGK394" s="63"/>
      <c r="IGL394" s="63"/>
      <c r="IGM394" s="63"/>
      <c r="IGN394" s="63"/>
      <c r="IGO394" s="63"/>
      <c r="IGP394" s="63"/>
      <c r="IGQ394" s="63"/>
      <c r="IGR394" s="63"/>
      <c r="IGS394" s="63"/>
      <c r="IGT394" s="63"/>
      <c r="IGU394" s="63"/>
      <c r="IGV394" s="63"/>
      <c r="IGW394" s="63"/>
      <c r="IGX394" s="63"/>
      <c r="IGY394" s="63"/>
      <c r="IGZ394" s="63"/>
      <c r="IHA394" s="63"/>
      <c r="IHB394" s="63"/>
      <c r="IHC394" s="63"/>
      <c r="IHD394" s="63"/>
      <c r="IHE394" s="63"/>
      <c r="IHF394" s="63"/>
      <c r="IHG394" s="63"/>
      <c r="IHH394" s="63"/>
      <c r="IHI394" s="63"/>
      <c r="IHJ394" s="63"/>
      <c r="IHK394" s="63"/>
      <c r="IHL394" s="63"/>
      <c r="IHM394" s="63"/>
      <c r="IHN394" s="63"/>
      <c r="IHO394" s="63"/>
      <c r="IHP394" s="63"/>
      <c r="IHQ394" s="63"/>
      <c r="IHR394" s="63"/>
      <c r="IHS394" s="63"/>
      <c r="IHT394" s="63"/>
      <c r="IHU394" s="63"/>
      <c r="IHV394" s="63"/>
      <c r="IHW394" s="63"/>
      <c r="IHX394" s="63"/>
      <c r="IHY394" s="63"/>
      <c r="IHZ394" s="63"/>
      <c r="IIA394" s="63"/>
      <c r="IIB394" s="63"/>
      <c r="IIC394" s="63"/>
      <c r="IID394" s="63"/>
      <c r="IIE394" s="63"/>
      <c r="IIF394" s="63"/>
      <c r="IIG394" s="63"/>
      <c r="IIH394" s="63"/>
      <c r="III394" s="63"/>
      <c r="IIJ394" s="63"/>
      <c r="IIK394" s="63"/>
      <c r="IIL394" s="63"/>
      <c r="IIM394" s="63"/>
      <c r="IIN394" s="63"/>
      <c r="IIO394" s="63"/>
      <c r="IIP394" s="63"/>
      <c r="IIQ394" s="63"/>
      <c r="IIR394" s="63"/>
      <c r="IIS394" s="63"/>
      <c r="IIT394" s="63"/>
      <c r="IIU394" s="63"/>
      <c r="IIV394" s="63"/>
      <c r="IIW394" s="63"/>
      <c r="IIX394" s="63"/>
      <c r="IIY394" s="63"/>
      <c r="IIZ394" s="63"/>
      <c r="IJA394" s="63"/>
      <c r="IJB394" s="63"/>
      <c r="IJC394" s="63"/>
      <c r="IJD394" s="63"/>
      <c r="IJE394" s="63"/>
      <c r="IJF394" s="63"/>
      <c r="IJG394" s="63"/>
      <c r="IJH394" s="63"/>
      <c r="IJI394" s="63"/>
      <c r="IJJ394" s="63"/>
      <c r="IJK394" s="63"/>
      <c r="IJL394" s="63"/>
      <c r="IJM394" s="63"/>
      <c r="IJN394" s="63"/>
      <c r="IJO394" s="63"/>
      <c r="IJP394" s="63"/>
      <c r="IJQ394" s="63"/>
      <c r="IJR394" s="63"/>
      <c r="IJS394" s="63"/>
      <c r="IJT394" s="63"/>
      <c r="IJU394" s="63"/>
      <c r="IJV394" s="63"/>
      <c r="IJW394" s="63"/>
      <c r="IJX394" s="63"/>
      <c r="IJY394" s="63"/>
      <c r="IJZ394" s="63"/>
      <c r="IKA394" s="63"/>
      <c r="IKB394" s="63"/>
      <c r="IKC394" s="63"/>
      <c r="IKD394" s="63"/>
      <c r="IKE394" s="63"/>
      <c r="IKF394" s="63"/>
      <c r="IKG394" s="63"/>
      <c r="IKH394" s="63"/>
      <c r="IKI394" s="63"/>
      <c r="IKJ394" s="63"/>
      <c r="IKK394" s="63"/>
      <c r="IKL394" s="63"/>
      <c r="IKM394" s="63"/>
      <c r="IKN394" s="63"/>
      <c r="IKO394" s="63"/>
      <c r="IKP394" s="63"/>
      <c r="IKQ394" s="63"/>
      <c r="IKR394" s="63"/>
      <c r="IKS394" s="63"/>
      <c r="IKT394" s="63"/>
      <c r="IKU394" s="63"/>
      <c r="IKV394" s="63"/>
      <c r="IKW394" s="63"/>
      <c r="IKX394" s="63"/>
      <c r="IKY394" s="63"/>
      <c r="IKZ394" s="63"/>
      <c r="ILA394" s="63"/>
      <c r="ILB394" s="63"/>
      <c r="ILC394" s="63"/>
      <c r="ILD394" s="63"/>
      <c r="ILE394" s="63"/>
      <c r="ILF394" s="63"/>
      <c r="ILG394" s="63"/>
      <c r="ILH394" s="63"/>
      <c r="ILI394" s="63"/>
      <c r="ILJ394" s="63"/>
      <c r="ILK394" s="63"/>
      <c r="ILL394" s="63"/>
      <c r="ILM394" s="63"/>
      <c r="ILN394" s="63"/>
      <c r="ILO394" s="63"/>
      <c r="ILP394" s="63"/>
      <c r="ILQ394" s="63"/>
      <c r="ILR394" s="63"/>
      <c r="ILS394" s="63"/>
      <c r="ILT394" s="63"/>
      <c r="ILU394" s="63"/>
      <c r="ILV394" s="63"/>
      <c r="ILW394" s="63"/>
      <c r="ILX394" s="63"/>
      <c r="ILY394" s="63"/>
      <c r="ILZ394" s="63"/>
      <c r="IMA394" s="63"/>
      <c r="IMB394" s="63"/>
      <c r="IMC394" s="63"/>
      <c r="IMD394" s="63"/>
      <c r="IME394" s="63"/>
      <c r="IMF394" s="63"/>
      <c r="IMG394" s="63"/>
      <c r="IMH394" s="63"/>
      <c r="IMI394" s="63"/>
      <c r="IMJ394" s="63"/>
      <c r="IMK394" s="63"/>
      <c r="IML394" s="63"/>
      <c r="IMM394" s="63"/>
      <c r="IMN394" s="63"/>
      <c r="IMO394" s="63"/>
      <c r="IMP394" s="63"/>
      <c r="IMQ394" s="63"/>
      <c r="IMR394" s="63"/>
      <c r="IMS394" s="63"/>
      <c r="IMT394" s="63"/>
      <c r="IMU394" s="63"/>
      <c r="IMV394" s="63"/>
      <c r="IMW394" s="63"/>
      <c r="IMX394" s="63"/>
      <c r="IMY394" s="63"/>
      <c r="IMZ394" s="63"/>
      <c r="INA394" s="63"/>
      <c r="INB394" s="63"/>
      <c r="INC394" s="63"/>
      <c r="IND394" s="63"/>
      <c r="INE394" s="63"/>
      <c r="INF394" s="63"/>
      <c r="ING394" s="63"/>
      <c r="INH394" s="63"/>
      <c r="INI394" s="63"/>
      <c r="INJ394" s="63"/>
      <c r="INK394" s="63"/>
      <c r="INL394" s="63"/>
      <c r="INM394" s="63"/>
      <c r="INN394" s="63"/>
      <c r="INO394" s="63"/>
      <c r="INP394" s="63"/>
      <c r="INQ394" s="63"/>
      <c r="INR394" s="63"/>
      <c r="INS394" s="63"/>
      <c r="INT394" s="63"/>
      <c r="INU394" s="63"/>
      <c r="INV394" s="63"/>
      <c r="INW394" s="63"/>
      <c r="INX394" s="63"/>
      <c r="INY394" s="63"/>
      <c r="INZ394" s="63"/>
      <c r="IOA394" s="63"/>
      <c r="IOB394" s="63"/>
      <c r="IOC394" s="63"/>
      <c r="IOD394" s="63"/>
      <c r="IOE394" s="63"/>
      <c r="IOF394" s="63"/>
      <c r="IOG394" s="63"/>
      <c r="IOH394" s="63"/>
      <c r="IOI394" s="63"/>
      <c r="IOJ394" s="63"/>
      <c r="IOK394" s="63"/>
      <c r="IOL394" s="63"/>
      <c r="IOM394" s="63"/>
      <c r="ION394" s="63"/>
      <c r="IOO394" s="63"/>
      <c r="IOP394" s="63"/>
      <c r="IOQ394" s="63"/>
      <c r="IOR394" s="63"/>
      <c r="IOS394" s="63"/>
      <c r="IOT394" s="63"/>
      <c r="IOU394" s="63"/>
      <c r="IOV394" s="63"/>
      <c r="IOW394" s="63"/>
      <c r="IOX394" s="63"/>
      <c r="IOY394" s="63"/>
      <c r="IOZ394" s="63"/>
      <c r="IPA394" s="63"/>
      <c r="IPB394" s="63"/>
      <c r="IPC394" s="63"/>
      <c r="IPD394" s="63"/>
      <c r="IPE394" s="63"/>
      <c r="IPF394" s="63"/>
      <c r="IPG394" s="63"/>
      <c r="IPH394" s="63"/>
      <c r="IPI394" s="63"/>
      <c r="IPJ394" s="63"/>
      <c r="IPK394" s="63"/>
      <c r="IPL394" s="63"/>
      <c r="IPM394" s="63"/>
      <c r="IPN394" s="63"/>
      <c r="IPO394" s="63"/>
      <c r="IPP394" s="63"/>
      <c r="IPQ394" s="63"/>
      <c r="IPR394" s="63"/>
      <c r="IPS394" s="63"/>
      <c r="IPT394" s="63"/>
      <c r="IPU394" s="63"/>
      <c r="IPV394" s="63"/>
      <c r="IPW394" s="63"/>
      <c r="IPX394" s="63"/>
      <c r="IPY394" s="63"/>
      <c r="IPZ394" s="63"/>
      <c r="IQA394" s="63"/>
      <c r="IQB394" s="63"/>
      <c r="IQC394" s="63"/>
      <c r="IQD394" s="63"/>
      <c r="IQE394" s="63"/>
      <c r="IQF394" s="63"/>
      <c r="IQG394" s="63"/>
      <c r="IQH394" s="63"/>
      <c r="IQI394" s="63"/>
      <c r="IQJ394" s="63"/>
      <c r="IQK394" s="63"/>
      <c r="IQL394" s="63"/>
      <c r="IQM394" s="63"/>
      <c r="IQN394" s="63"/>
      <c r="IQO394" s="63"/>
      <c r="IQP394" s="63"/>
      <c r="IQQ394" s="63"/>
      <c r="IQR394" s="63"/>
      <c r="IQS394" s="63"/>
      <c r="IQT394" s="63"/>
      <c r="IQU394" s="63"/>
      <c r="IQV394" s="63"/>
      <c r="IQW394" s="63"/>
      <c r="IQX394" s="63"/>
      <c r="IQY394" s="63"/>
      <c r="IQZ394" s="63"/>
      <c r="IRA394" s="63"/>
      <c r="IRB394" s="63"/>
      <c r="IRC394" s="63"/>
      <c r="IRD394" s="63"/>
      <c r="IRE394" s="63"/>
      <c r="IRF394" s="63"/>
      <c r="IRG394" s="63"/>
      <c r="IRH394" s="63"/>
      <c r="IRI394" s="63"/>
      <c r="IRJ394" s="63"/>
      <c r="IRK394" s="63"/>
      <c r="IRL394" s="63"/>
      <c r="IRM394" s="63"/>
      <c r="IRN394" s="63"/>
      <c r="IRO394" s="63"/>
      <c r="IRP394" s="63"/>
      <c r="IRQ394" s="63"/>
      <c r="IRR394" s="63"/>
      <c r="IRS394" s="63"/>
      <c r="IRT394" s="63"/>
      <c r="IRU394" s="63"/>
      <c r="IRV394" s="63"/>
      <c r="IRW394" s="63"/>
      <c r="IRX394" s="63"/>
      <c r="IRY394" s="63"/>
      <c r="IRZ394" s="63"/>
      <c r="ISA394" s="63"/>
      <c r="ISB394" s="63"/>
      <c r="ISC394" s="63"/>
      <c r="ISD394" s="63"/>
      <c r="ISE394" s="63"/>
      <c r="ISF394" s="63"/>
      <c r="ISG394" s="63"/>
      <c r="ISH394" s="63"/>
      <c r="ISI394" s="63"/>
      <c r="ISJ394" s="63"/>
      <c r="ISK394" s="63"/>
      <c r="ISL394" s="63"/>
      <c r="ISM394" s="63"/>
      <c r="ISN394" s="63"/>
      <c r="ISO394" s="63"/>
      <c r="ISP394" s="63"/>
      <c r="ISQ394" s="63"/>
      <c r="ISR394" s="63"/>
      <c r="ISS394" s="63"/>
      <c r="IST394" s="63"/>
      <c r="ISU394" s="63"/>
      <c r="ISV394" s="63"/>
      <c r="ISW394" s="63"/>
      <c r="ISX394" s="63"/>
      <c r="ISY394" s="63"/>
      <c r="ISZ394" s="63"/>
      <c r="ITA394" s="63"/>
      <c r="ITB394" s="63"/>
      <c r="ITC394" s="63"/>
      <c r="ITD394" s="63"/>
      <c r="ITE394" s="63"/>
      <c r="ITF394" s="63"/>
      <c r="ITG394" s="63"/>
      <c r="ITH394" s="63"/>
      <c r="ITI394" s="63"/>
      <c r="ITJ394" s="63"/>
      <c r="ITK394" s="63"/>
      <c r="ITL394" s="63"/>
      <c r="ITM394" s="63"/>
      <c r="ITN394" s="63"/>
      <c r="ITO394" s="63"/>
      <c r="ITP394" s="63"/>
      <c r="ITQ394" s="63"/>
      <c r="ITR394" s="63"/>
      <c r="ITS394" s="63"/>
      <c r="ITT394" s="63"/>
      <c r="ITU394" s="63"/>
      <c r="ITV394" s="63"/>
      <c r="ITW394" s="63"/>
      <c r="ITX394" s="63"/>
      <c r="ITY394" s="63"/>
      <c r="ITZ394" s="63"/>
      <c r="IUA394" s="63"/>
      <c r="IUB394" s="63"/>
      <c r="IUC394" s="63"/>
      <c r="IUD394" s="63"/>
      <c r="IUE394" s="63"/>
      <c r="IUF394" s="63"/>
      <c r="IUG394" s="63"/>
      <c r="IUH394" s="63"/>
      <c r="IUI394" s="63"/>
      <c r="IUJ394" s="63"/>
      <c r="IUK394" s="63"/>
      <c r="IUL394" s="63"/>
      <c r="IUM394" s="63"/>
      <c r="IUN394" s="63"/>
      <c r="IUO394" s="63"/>
      <c r="IUP394" s="63"/>
      <c r="IUQ394" s="63"/>
      <c r="IUR394" s="63"/>
      <c r="IUS394" s="63"/>
      <c r="IUT394" s="63"/>
      <c r="IUU394" s="63"/>
      <c r="IUV394" s="63"/>
      <c r="IUW394" s="63"/>
      <c r="IUX394" s="63"/>
      <c r="IUY394" s="63"/>
      <c r="IUZ394" s="63"/>
      <c r="IVA394" s="63"/>
      <c r="IVB394" s="63"/>
      <c r="IVC394" s="63"/>
      <c r="IVD394" s="63"/>
      <c r="IVE394" s="63"/>
      <c r="IVF394" s="63"/>
      <c r="IVG394" s="63"/>
      <c r="IVH394" s="63"/>
      <c r="IVI394" s="63"/>
      <c r="IVJ394" s="63"/>
      <c r="IVK394" s="63"/>
      <c r="IVL394" s="63"/>
      <c r="IVM394" s="63"/>
      <c r="IVN394" s="63"/>
      <c r="IVO394" s="63"/>
      <c r="IVP394" s="63"/>
      <c r="IVQ394" s="63"/>
      <c r="IVR394" s="63"/>
      <c r="IVS394" s="63"/>
      <c r="IVT394" s="63"/>
      <c r="IVU394" s="63"/>
      <c r="IVV394" s="63"/>
      <c r="IVW394" s="63"/>
      <c r="IVX394" s="63"/>
      <c r="IVY394" s="63"/>
      <c r="IVZ394" s="63"/>
      <c r="IWA394" s="63"/>
      <c r="IWB394" s="63"/>
      <c r="IWC394" s="63"/>
      <c r="IWD394" s="63"/>
      <c r="IWE394" s="63"/>
      <c r="IWF394" s="63"/>
      <c r="IWG394" s="63"/>
      <c r="IWH394" s="63"/>
      <c r="IWI394" s="63"/>
      <c r="IWJ394" s="63"/>
      <c r="IWK394" s="63"/>
      <c r="IWL394" s="63"/>
      <c r="IWM394" s="63"/>
      <c r="IWN394" s="63"/>
      <c r="IWO394" s="63"/>
      <c r="IWP394" s="63"/>
      <c r="IWQ394" s="63"/>
      <c r="IWR394" s="63"/>
      <c r="IWS394" s="63"/>
      <c r="IWT394" s="63"/>
      <c r="IWU394" s="63"/>
      <c r="IWV394" s="63"/>
      <c r="IWW394" s="63"/>
      <c r="IWX394" s="63"/>
      <c r="IWY394" s="63"/>
      <c r="IWZ394" s="63"/>
      <c r="IXA394" s="63"/>
      <c r="IXB394" s="63"/>
      <c r="IXC394" s="63"/>
      <c r="IXD394" s="63"/>
      <c r="IXE394" s="63"/>
      <c r="IXF394" s="63"/>
      <c r="IXG394" s="63"/>
      <c r="IXH394" s="63"/>
      <c r="IXI394" s="63"/>
      <c r="IXJ394" s="63"/>
      <c r="IXK394" s="63"/>
      <c r="IXL394" s="63"/>
      <c r="IXM394" s="63"/>
      <c r="IXN394" s="63"/>
      <c r="IXO394" s="63"/>
      <c r="IXP394" s="63"/>
      <c r="IXQ394" s="63"/>
      <c r="IXR394" s="63"/>
      <c r="IXS394" s="63"/>
      <c r="IXT394" s="63"/>
      <c r="IXU394" s="63"/>
      <c r="IXV394" s="63"/>
      <c r="IXW394" s="63"/>
      <c r="IXX394" s="63"/>
      <c r="IXY394" s="63"/>
      <c r="IXZ394" s="63"/>
      <c r="IYA394" s="63"/>
      <c r="IYB394" s="63"/>
      <c r="IYC394" s="63"/>
      <c r="IYD394" s="63"/>
      <c r="IYE394" s="63"/>
      <c r="IYF394" s="63"/>
      <c r="IYG394" s="63"/>
      <c r="IYH394" s="63"/>
      <c r="IYI394" s="63"/>
      <c r="IYJ394" s="63"/>
      <c r="IYK394" s="63"/>
      <c r="IYL394" s="63"/>
      <c r="IYM394" s="63"/>
      <c r="IYN394" s="63"/>
      <c r="IYO394" s="63"/>
      <c r="IYP394" s="63"/>
      <c r="IYQ394" s="63"/>
      <c r="IYR394" s="63"/>
      <c r="IYS394" s="63"/>
      <c r="IYT394" s="63"/>
      <c r="IYU394" s="63"/>
      <c r="IYV394" s="63"/>
      <c r="IYW394" s="63"/>
      <c r="IYX394" s="63"/>
      <c r="IYY394" s="63"/>
      <c r="IYZ394" s="63"/>
      <c r="IZA394" s="63"/>
      <c r="IZB394" s="63"/>
      <c r="IZC394" s="63"/>
      <c r="IZD394" s="63"/>
      <c r="IZE394" s="63"/>
      <c r="IZF394" s="63"/>
      <c r="IZG394" s="63"/>
      <c r="IZH394" s="63"/>
      <c r="IZI394" s="63"/>
      <c r="IZJ394" s="63"/>
      <c r="IZK394" s="63"/>
      <c r="IZL394" s="63"/>
      <c r="IZM394" s="63"/>
      <c r="IZN394" s="63"/>
      <c r="IZO394" s="63"/>
      <c r="IZP394" s="63"/>
      <c r="IZQ394" s="63"/>
      <c r="IZR394" s="63"/>
      <c r="IZS394" s="63"/>
      <c r="IZT394" s="63"/>
      <c r="IZU394" s="63"/>
      <c r="IZV394" s="63"/>
      <c r="IZW394" s="63"/>
      <c r="IZX394" s="63"/>
      <c r="IZY394" s="63"/>
      <c r="IZZ394" s="63"/>
      <c r="JAA394" s="63"/>
      <c r="JAB394" s="63"/>
      <c r="JAC394" s="63"/>
      <c r="JAD394" s="63"/>
      <c r="JAE394" s="63"/>
      <c r="JAF394" s="63"/>
      <c r="JAG394" s="63"/>
      <c r="JAH394" s="63"/>
      <c r="JAI394" s="63"/>
      <c r="JAJ394" s="63"/>
      <c r="JAK394" s="63"/>
      <c r="JAL394" s="63"/>
      <c r="JAM394" s="63"/>
      <c r="JAN394" s="63"/>
      <c r="JAO394" s="63"/>
      <c r="JAP394" s="63"/>
      <c r="JAQ394" s="63"/>
      <c r="JAR394" s="63"/>
      <c r="JAS394" s="63"/>
      <c r="JAT394" s="63"/>
      <c r="JAU394" s="63"/>
      <c r="JAV394" s="63"/>
      <c r="JAW394" s="63"/>
      <c r="JAX394" s="63"/>
      <c r="JAY394" s="63"/>
      <c r="JAZ394" s="63"/>
      <c r="JBA394" s="63"/>
      <c r="JBB394" s="63"/>
      <c r="JBC394" s="63"/>
      <c r="JBD394" s="63"/>
      <c r="JBE394" s="63"/>
      <c r="JBF394" s="63"/>
      <c r="JBG394" s="63"/>
      <c r="JBH394" s="63"/>
      <c r="JBI394" s="63"/>
      <c r="JBJ394" s="63"/>
      <c r="JBK394" s="63"/>
      <c r="JBL394" s="63"/>
      <c r="JBM394" s="63"/>
      <c r="JBN394" s="63"/>
      <c r="JBO394" s="63"/>
      <c r="JBP394" s="63"/>
      <c r="JBQ394" s="63"/>
      <c r="JBR394" s="63"/>
      <c r="JBS394" s="63"/>
      <c r="JBT394" s="63"/>
      <c r="JBU394" s="63"/>
      <c r="JBV394" s="63"/>
      <c r="JBW394" s="63"/>
      <c r="JBX394" s="63"/>
      <c r="JBY394" s="63"/>
      <c r="JBZ394" s="63"/>
      <c r="JCA394" s="63"/>
      <c r="JCB394" s="63"/>
      <c r="JCC394" s="63"/>
      <c r="JCD394" s="63"/>
      <c r="JCE394" s="63"/>
      <c r="JCF394" s="63"/>
      <c r="JCG394" s="63"/>
      <c r="JCH394" s="63"/>
      <c r="JCI394" s="63"/>
      <c r="JCJ394" s="63"/>
      <c r="JCK394" s="63"/>
      <c r="JCL394" s="63"/>
      <c r="JCM394" s="63"/>
      <c r="JCN394" s="63"/>
      <c r="JCO394" s="63"/>
      <c r="JCP394" s="63"/>
      <c r="JCQ394" s="63"/>
      <c r="JCR394" s="63"/>
      <c r="JCS394" s="63"/>
      <c r="JCT394" s="63"/>
      <c r="JCU394" s="63"/>
      <c r="JCV394" s="63"/>
      <c r="JCW394" s="63"/>
      <c r="JCX394" s="63"/>
      <c r="JCY394" s="63"/>
      <c r="JCZ394" s="63"/>
      <c r="JDA394" s="63"/>
      <c r="JDB394" s="63"/>
      <c r="JDC394" s="63"/>
      <c r="JDD394" s="63"/>
      <c r="JDE394" s="63"/>
      <c r="JDF394" s="63"/>
      <c r="JDG394" s="63"/>
      <c r="JDH394" s="63"/>
      <c r="JDI394" s="63"/>
      <c r="JDJ394" s="63"/>
      <c r="JDK394" s="63"/>
      <c r="JDL394" s="63"/>
      <c r="JDM394" s="63"/>
      <c r="JDN394" s="63"/>
      <c r="JDO394" s="63"/>
      <c r="JDP394" s="63"/>
      <c r="JDQ394" s="63"/>
      <c r="JDR394" s="63"/>
      <c r="JDS394" s="63"/>
      <c r="JDT394" s="63"/>
      <c r="JDU394" s="63"/>
      <c r="JDV394" s="63"/>
      <c r="JDW394" s="63"/>
      <c r="JDX394" s="63"/>
      <c r="JDY394" s="63"/>
      <c r="JDZ394" s="63"/>
      <c r="JEA394" s="63"/>
      <c r="JEB394" s="63"/>
      <c r="JEC394" s="63"/>
      <c r="JED394" s="63"/>
      <c r="JEE394" s="63"/>
      <c r="JEF394" s="63"/>
      <c r="JEG394" s="63"/>
      <c r="JEH394" s="63"/>
      <c r="JEI394" s="63"/>
      <c r="JEJ394" s="63"/>
      <c r="JEK394" s="63"/>
      <c r="JEL394" s="63"/>
      <c r="JEM394" s="63"/>
      <c r="JEN394" s="63"/>
      <c r="JEO394" s="63"/>
      <c r="JEP394" s="63"/>
      <c r="JEQ394" s="63"/>
      <c r="JER394" s="63"/>
      <c r="JES394" s="63"/>
      <c r="JET394" s="63"/>
      <c r="JEU394" s="63"/>
      <c r="JEV394" s="63"/>
      <c r="JEW394" s="63"/>
      <c r="JEX394" s="63"/>
      <c r="JEY394" s="63"/>
      <c r="JEZ394" s="63"/>
      <c r="JFA394" s="63"/>
      <c r="JFB394" s="63"/>
      <c r="JFC394" s="63"/>
      <c r="JFD394" s="63"/>
      <c r="JFE394" s="63"/>
      <c r="JFF394" s="63"/>
      <c r="JFG394" s="63"/>
      <c r="JFH394" s="63"/>
      <c r="JFI394" s="63"/>
      <c r="JFJ394" s="63"/>
      <c r="JFK394" s="63"/>
      <c r="JFL394" s="63"/>
      <c r="JFM394" s="63"/>
      <c r="JFN394" s="63"/>
      <c r="JFO394" s="63"/>
      <c r="JFP394" s="63"/>
      <c r="JFQ394" s="63"/>
      <c r="JFR394" s="63"/>
      <c r="JFS394" s="63"/>
      <c r="JFT394" s="63"/>
      <c r="JFU394" s="63"/>
      <c r="JFV394" s="63"/>
      <c r="JFW394" s="63"/>
      <c r="JFX394" s="63"/>
      <c r="JFY394" s="63"/>
      <c r="JFZ394" s="63"/>
      <c r="JGA394" s="63"/>
      <c r="JGB394" s="63"/>
      <c r="JGC394" s="63"/>
      <c r="JGD394" s="63"/>
      <c r="JGE394" s="63"/>
      <c r="JGF394" s="63"/>
      <c r="JGG394" s="63"/>
      <c r="JGH394" s="63"/>
      <c r="JGI394" s="63"/>
      <c r="JGJ394" s="63"/>
      <c r="JGK394" s="63"/>
      <c r="JGL394" s="63"/>
      <c r="JGM394" s="63"/>
      <c r="JGN394" s="63"/>
      <c r="JGO394" s="63"/>
      <c r="JGP394" s="63"/>
      <c r="JGQ394" s="63"/>
      <c r="JGR394" s="63"/>
      <c r="JGS394" s="63"/>
      <c r="JGT394" s="63"/>
      <c r="JGU394" s="63"/>
      <c r="JGV394" s="63"/>
      <c r="JGW394" s="63"/>
      <c r="JGX394" s="63"/>
      <c r="JGY394" s="63"/>
      <c r="JGZ394" s="63"/>
      <c r="JHA394" s="63"/>
      <c r="JHB394" s="63"/>
      <c r="JHC394" s="63"/>
      <c r="JHD394" s="63"/>
      <c r="JHE394" s="63"/>
      <c r="JHF394" s="63"/>
      <c r="JHG394" s="63"/>
      <c r="JHH394" s="63"/>
      <c r="JHI394" s="63"/>
      <c r="JHJ394" s="63"/>
      <c r="JHK394" s="63"/>
      <c r="JHL394" s="63"/>
      <c r="JHM394" s="63"/>
      <c r="JHN394" s="63"/>
      <c r="JHO394" s="63"/>
      <c r="JHP394" s="63"/>
      <c r="JHQ394" s="63"/>
      <c r="JHR394" s="63"/>
      <c r="JHS394" s="63"/>
      <c r="JHT394" s="63"/>
      <c r="JHU394" s="63"/>
      <c r="JHV394" s="63"/>
      <c r="JHW394" s="63"/>
      <c r="JHX394" s="63"/>
      <c r="JHY394" s="63"/>
      <c r="JHZ394" s="63"/>
      <c r="JIA394" s="63"/>
      <c r="JIB394" s="63"/>
      <c r="JIC394" s="63"/>
      <c r="JID394" s="63"/>
      <c r="JIE394" s="63"/>
      <c r="JIF394" s="63"/>
      <c r="JIG394" s="63"/>
      <c r="JIH394" s="63"/>
      <c r="JII394" s="63"/>
      <c r="JIJ394" s="63"/>
      <c r="JIK394" s="63"/>
      <c r="JIL394" s="63"/>
      <c r="JIM394" s="63"/>
      <c r="JIN394" s="63"/>
      <c r="JIO394" s="63"/>
      <c r="JIP394" s="63"/>
      <c r="JIQ394" s="63"/>
      <c r="JIR394" s="63"/>
      <c r="JIS394" s="63"/>
      <c r="JIT394" s="63"/>
      <c r="JIU394" s="63"/>
      <c r="JIV394" s="63"/>
      <c r="JIW394" s="63"/>
      <c r="JIX394" s="63"/>
      <c r="JIY394" s="63"/>
      <c r="JIZ394" s="63"/>
      <c r="JJA394" s="63"/>
      <c r="JJB394" s="63"/>
      <c r="JJC394" s="63"/>
      <c r="JJD394" s="63"/>
      <c r="JJE394" s="63"/>
      <c r="JJF394" s="63"/>
      <c r="JJG394" s="63"/>
      <c r="JJH394" s="63"/>
      <c r="JJI394" s="63"/>
      <c r="JJJ394" s="63"/>
      <c r="JJK394" s="63"/>
      <c r="JJL394" s="63"/>
      <c r="JJM394" s="63"/>
      <c r="JJN394" s="63"/>
      <c r="JJO394" s="63"/>
      <c r="JJP394" s="63"/>
      <c r="JJQ394" s="63"/>
      <c r="JJR394" s="63"/>
      <c r="JJS394" s="63"/>
      <c r="JJT394" s="63"/>
      <c r="JJU394" s="63"/>
      <c r="JJV394" s="63"/>
      <c r="JJW394" s="63"/>
      <c r="JJX394" s="63"/>
      <c r="JJY394" s="63"/>
      <c r="JJZ394" s="63"/>
      <c r="JKA394" s="63"/>
      <c r="JKB394" s="63"/>
      <c r="JKC394" s="63"/>
      <c r="JKD394" s="63"/>
      <c r="JKE394" s="63"/>
      <c r="JKF394" s="63"/>
      <c r="JKG394" s="63"/>
      <c r="JKH394" s="63"/>
      <c r="JKI394" s="63"/>
      <c r="JKJ394" s="63"/>
      <c r="JKK394" s="63"/>
      <c r="JKL394" s="63"/>
      <c r="JKM394" s="63"/>
      <c r="JKN394" s="63"/>
      <c r="JKO394" s="63"/>
      <c r="JKP394" s="63"/>
      <c r="JKQ394" s="63"/>
      <c r="JKR394" s="63"/>
      <c r="JKS394" s="63"/>
      <c r="JKT394" s="63"/>
      <c r="JKU394" s="63"/>
      <c r="JKV394" s="63"/>
      <c r="JKW394" s="63"/>
      <c r="JKX394" s="63"/>
      <c r="JKY394" s="63"/>
      <c r="JKZ394" s="63"/>
      <c r="JLA394" s="63"/>
      <c r="JLB394" s="63"/>
      <c r="JLC394" s="63"/>
      <c r="JLD394" s="63"/>
      <c r="JLE394" s="63"/>
      <c r="JLF394" s="63"/>
      <c r="JLG394" s="63"/>
      <c r="JLH394" s="63"/>
      <c r="JLI394" s="63"/>
      <c r="JLJ394" s="63"/>
      <c r="JLK394" s="63"/>
      <c r="JLL394" s="63"/>
      <c r="JLM394" s="63"/>
      <c r="JLN394" s="63"/>
      <c r="JLO394" s="63"/>
      <c r="JLP394" s="63"/>
      <c r="JLQ394" s="63"/>
      <c r="JLR394" s="63"/>
      <c r="JLS394" s="63"/>
      <c r="JLT394" s="63"/>
      <c r="JLU394" s="63"/>
      <c r="JLV394" s="63"/>
      <c r="JLW394" s="63"/>
      <c r="JLX394" s="63"/>
      <c r="JLY394" s="63"/>
      <c r="JLZ394" s="63"/>
      <c r="JMA394" s="63"/>
      <c r="JMB394" s="63"/>
      <c r="JMC394" s="63"/>
      <c r="JMD394" s="63"/>
      <c r="JME394" s="63"/>
      <c r="JMF394" s="63"/>
      <c r="JMG394" s="63"/>
      <c r="JMH394" s="63"/>
      <c r="JMI394" s="63"/>
      <c r="JMJ394" s="63"/>
      <c r="JMK394" s="63"/>
      <c r="JML394" s="63"/>
      <c r="JMM394" s="63"/>
      <c r="JMN394" s="63"/>
      <c r="JMO394" s="63"/>
      <c r="JMP394" s="63"/>
      <c r="JMQ394" s="63"/>
      <c r="JMR394" s="63"/>
      <c r="JMS394" s="63"/>
      <c r="JMT394" s="63"/>
      <c r="JMU394" s="63"/>
      <c r="JMV394" s="63"/>
      <c r="JMW394" s="63"/>
      <c r="JMX394" s="63"/>
      <c r="JMY394" s="63"/>
      <c r="JMZ394" s="63"/>
      <c r="JNA394" s="63"/>
      <c r="JNB394" s="63"/>
      <c r="JNC394" s="63"/>
      <c r="JND394" s="63"/>
      <c r="JNE394" s="63"/>
      <c r="JNF394" s="63"/>
      <c r="JNG394" s="63"/>
      <c r="JNH394" s="63"/>
      <c r="JNI394" s="63"/>
      <c r="JNJ394" s="63"/>
      <c r="JNK394" s="63"/>
      <c r="JNL394" s="63"/>
      <c r="JNM394" s="63"/>
      <c r="JNN394" s="63"/>
      <c r="JNO394" s="63"/>
      <c r="JNP394" s="63"/>
      <c r="JNQ394" s="63"/>
      <c r="JNR394" s="63"/>
      <c r="JNS394" s="63"/>
      <c r="JNT394" s="63"/>
      <c r="JNU394" s="63"/>
      <c r="JNV394" s="63"/>
      <c r="JNW394" s="63"/>
      <c r="JNX394" s="63"/>
      <c r="JNY394" s="63"/>
      <c r="JNZ394" s="63"/>
      <c r="JOA394" s="63"/>
      <c r="JOB394" s="63"/>
      <c r="JOC394" s="63"/>
      <c r="JOD394" s="63"/>
      <c r="JOE394" s="63"/>
      <c r="JOF394" s="63"/>
      <c r="JOG394" s="63"/>
      <c r="JOH394" s="63"/>
      <c r="JOI394" s="63"/>
      <c r="JOJ394" s="63"/>
      <c r="JOK394" s="63"/>
      <c r="JOL394" s="63"/>
      <c r="JOM394" s="63"/>
      <c r="JON394" s="63"/>
      <c r="JOO394" s="63"/>
      <c r="JOP394" s="63"/>
      <c r="JOQ394" s="63"/>
      <c r="JOR394" s="63"/>
      <c r="JOS394" s="63"/>
      <c r="JOT394" s="63"/>
      <c r="JOU394" s="63"/>
      <c r="JOV394" s="63"/>
      <c r="JOW394" s="63"/>
      <c r="JOX394" s="63"/>
      <c r="JOY394" s="63"/>
      <c r="JOZ394" s="63"/>
      <c r="JPA394" s="63"/>
      <c r="JPB394" s="63"/>
      <c r="JPC394" s="63"/>
      <c r="JPD394" s="63"/>
      <c r="JPE394" s="63"/>
      <c r="JPF394" s="63"/>
      <c r="JPG394" s="63"/>
      <c r="JPH394" s="63"/>
      <c r="JPI394" s="63"/>
      <c r="JPJ394" s="63"/>
      <c r="JPK394" s="63"/>
      <c r="JPL394" s="63"/>
      <c r="JPM394" s="63"/>
      <c r="JPN394" s="63"/>
      <c r="JPO394" s="63"/>
      <c r="JPP394" s="63"/>
      <c r="JPQ394" s="63"/>
      <c r="JPR394" s="63"/>
      <c r="JPS394" s="63"/>
      <c r="JPT394" s="63"/>
      <c r="JPU394" s="63"/>
      <c r="JPV394" s="63"/>
      <c r="JPW394" s="63"/>
      <c r="JPX394" s="63"/>
      <c r="JPY394" s="63"/>
      <c r="JPZ394" s="63"/>
      <c r="JQA394" s="63"/>
      <c r="JQB394" s="63"/>
      <c r="JQC394" s="63"/>
      <c r="JQD394" s="63"/>
      <c r="JQE394" s="63"/>
      <c r="JQF394" s="63"/>
      <c r="JQG394" s="63"/>
      <c r="JQH394" s="63"/>
      <c r="JQI394" s="63"/>
      <c r="JQJ394" s="63"/>
      <c r="JQK394" s="63"/>
      <c r="JQL394" s="63"/>
      <c r="JQM394" s="63"/>
      <c r="JQN394" s="63"/>
      <c r="JQO394" s="63"/>
      <c r="JQP394" s="63"/>
      <c r="JQQ394" s="63"/>
      <c r="JQR394" s="63"/>
      <c r="JQS394" s="63"/>
      <c r="JQT394" s="63"/>
      <c r="JQU394" s="63"/>
      <c r="JQV394" s="63"/>
      <c r="JQW394" s="63"/>
      <c r="JQX394" s="63"/>
      <c r="JQY394" s="63"/>
      <c r="JQZ394" s="63"/>
      <c r="JRA394" s="63"/>
      <c r="JRB394" s="63"/>
      <c r="JRC394" s="63"/>
      <c r="JRD394" s="63"/>
      <c r="JRE394" s="63"/>
      <c r="JRF394" s="63"/>
      <c r="JRG394" s="63"/>
      <c r="JRH394" s="63"/>
      <c r="JRI394" s="63"/>
      <c r="JRJ394" s="63"/>
      <c r="JRK394" s="63"/>
      <c r="JRL394" s="63"/>
      <c r="JRM394" s="63"/>
      <c r="JRN394" s="63"/>
      <c r="JRO394" s="63"/>
      <c r="JRP394" s="63"/>
      <c r="JRQ394" s="63"/>
      <c r="JRR394" s="63"/>
      <c r="JRS394" s="63"/>
      <c r="JRT394" s="63"/>
      <c r="JRU394" s="63"/>
      <c r="JRV394" s="63"/>
      <c r="JRW394" s="63"/>
      <c r="JRX394" s="63"/>
      <c r="JRY394" s="63"/>
      <c r="JRZ394" s="63"/>
      <c r="JSA394" s="63"/>
      <c r="JSB394" s="63"/>
      <c r="JSC394" s="63"/>
      <c r="JSD394" s="63"/>
      <c r="JSE394" s="63"/>
      <c r="JSF394" s="63"/>
      <c r="JSG394" s="63"/>
      <c r="JSH394" s="63"/>
      <c r="JSI394" s="63"/>
      <c r="JSJ394" s="63"/>
      <c r="JSK394" s="63"/>
      <c r="JSL394" s="63"/>
      <c r="JSM394" s="63"/>
      <c r="JSN394" s="63"/>
      <c r="JSO394" s="63"/>
      <c r="JSP394" s="63"/>
      <c r="JSQ394" s="63"/>
      <c r="JSR394" s="63"/>
      <c r="JSS394" s="63"/>
      <c r="JST394" s="63"/>
      <c r="JSU394" s="63"/>
      <c r="JSV394" s="63"/>
      <c r="JSW394" s="63"/>
      <c r="JSX394" s="63"/>
      <c r="JSY394" s="63"/>
      <c r="JSZ394" s="63"/>
      <c r="JTA394" s="63"/>
      <c r="JTB394" s="63"/>
      <c r="JTC394" s="63"/>
      <c r="JTD394" s="63"/>
      <c r="JTE394" s="63"/>
      <c r="JTF394" s="63"/>
      <c r="JTG394" s="63"/>
      <c r="JTH394" s="63"/>
      <c r="JTI394" s="63"/>
      <c r="JTJ394" s="63"/>
      <c r="JTK394" s="63"/>
      <c r="JTL394" s="63"/>
      <c r="JTM394" s="63"/>
      <c r="JTN394" s="63"/>
      <c r="JTO394" s="63"/>
      <c r="JTP394" s="63"/>
      <c r="JTQ394" s="63"/>
      <c r="JTR394" s="63"/>
      <c r="JTS394" s="63"/>
      <c r="JTT394" s="63"/>
      <c r="JTU394" s="63"/>
      <c r="JTV394" s="63"/>
      <c r="JTW394" s="63"/>
      <c r="JTX394" s="63"/>
      <c r="JTY394" s="63"/>
      <c r="JTZ394" s="63"/>
      <c r="JUA394" s="63"/>
      <c r="JUB394" s="63"/>
      <c r="JUC394" s="63"/>
      <c r="JUD394" s="63"/>
      <c r="JUE394" s="63"/>
      <c r="JUF394" s="63"/>
      <c r="JUG394" s="63"/>
      <c r="JUH394" s="63"/>
      <c r="JUI394" s="63"/>
      <c r="JUJ394" s="63"/>
      <c r="JUK394" s="63"/>
      <c r="JUL394" s="63"/>
      <c r="JUM394" s="63"/>
      <c r="JUN394" s="63"/>
      <c r="JUO394" s="63"/>
      <c r="JUP394" s="63"/>
      <c r="JUQ394" s="63"/>
      <c r="JUR394" s="63"/>
      <c r="JUS394" s="63"/>
      <c r="JUT394" s="63"/>
      <c r="JUU394" s="63"/>
      <c r="JUV394" s="63"/>
      <c r="JUW394" s="63"/>
      <c r="JUX394" s="63"/>
      <c r="JUY394" s="63"/>
      <c r="JUZ394" s="63"/>
      <c r="JVA394" s="63"/>
      <c r="JVB394" s="63"/>
      <c r="JVC394" s="63"/>
      <c r="JVD394" s="63"/>
      <c r="JVE394" s="63"/>
      <c r="JVF394" s="63"/>
      <c r="JVG394" s="63"/>
      <c r="JVH394" s="63"/>
      <c r="JVI394" s="63"/>
      <c r="JVJ394" s="63"/>
      <c r="JVK394" s="63"/>
      <c r="JVL394" s="63"/>
      <c r="JVM394" s="63"/>
      <c r="JVN394" s="63"/>
      <c r="JVO394" s="63"/>
      <c r="JVP394" s="63"/>
      <c r="JVQ394" s="63"/>
      <c r="JVR394" s="63"/>
      <c r="JVS394" s="63"/>
      <c r="JVT394" s="63"/>
      <c r="JVU394" s="63"/>
      <c r="JVV394" s="63"/>
      <c r="JVW394" s="63"/>
      <c r="JVX394" s="63"/>
      <c r="JVY394" s="63"/>
      <c r="JVZ394" s="63"/>
      <c r="JWA394" s="63"/>
      <c r="JWB394" s="63"/>
      <c r="JWC394" s="63"/>
      <c r="JWD394" s="63"/>
      <c r="JWE394" s="63"/>
      <c r="JWF394" s="63"/>
      <c r="JWG394" s="63"/>
      <c r="JWH394" s="63"/>
      <c r="JWI394" s="63"/>
      <c r="JWJ394" s="63"/>
      <c r="JWK394" s="63"/>
      <c r="JWL394" s="63"/>
      <c r="JWM394" s="63"/>
      <c r="JWN394" s="63"/>
      <c r="JWO394" s="63"/>
      <c r="JWP394" s="63"/>
      <c r="JWQ394" s="63"/>
      <c r="JWR394" s="63"/>
      <c r="JWS394" s="63"/>
      <c r="JWT394" s="63"/>
      <c r="JWU394" s="63"/>
      <c r="JWV394" s="63"/>
      <c r="JWW394" s="63"/>
      <c r="JWX394" s="63"/>
      <c r="JWY394" s="63"/>
      <c r="JWZ394" s="63"/>
      <c r="JXA394" s="63"/>
      <c r="JXB394" s="63"/>
      <c r="JXC394" s="63"/>
      <c r="JXD394" s="63"/>
      <c r="JXE394" s="63"/>
      <c r="JXF394" s="63"/>
      <c r="JXG394" s="63"/>
      <c r="JXH394" s="63"/>
      <c r="JXI394" s="63"/>
      <c r="JXJ394" s="63"/>
      <c r="JXK394" s="63"/>
      <c r="JXL394" s="63"/>
      <c r="JXM394" s="63"/>
      <c r="JXN394" s="63"/>
      <c r="JXO394" s="63"/>
      <c r="JXP394" s="63"/>
      <c r="JXQ394" s="63"/>
      <c r="JXR394" s="63"/>
      <c r="JXS394" s="63"/>
      <c r="JXT394" s="63"/>
      <c r="JXU394" s="63"/>
      <c r="JXV394" s="63"/>
      <c r="JXW394" s="63"/>
      <c r="JXX394" s="63"/>
      <c r="JXY394" s="63"/>
      <c r="JXZ394" s="63"/>
      <c r="JYA394" s="63"/>
      <c r="JYB394" s="63"/>
      <c r="JYC394" s="63"/>
      <c r="JYD394" s="63"/>
      <c r="JYE394" s="63"/>
      <c r="JYF394" s="63"/>
      <c r="JYG394" s="63"/>
      <c r="JYH394" s="63"/>
      <c r="JYI394" s="63"/>
      <c r="JYJ394" s="63"/>
      <c r="JYK394" s="63"/>
      <c r="JYL394" s="63"/>
      <c r="JYM394" s="63"/>
      <c r="JYN394" s="63"/>
      <c r="JYO394" s="63"/>
      <c r="JYP394" s="63"/>
      <c r="JYQ394" s="63"/>
      <c r="JYR394" s="63"/>
      <c r="JYS394" s="63"/>
      <c r="JYT394" s="63"/>
      <c r="JYU394" s="63"/>
      <c r="JYV394" s="63"/>
      <c r="JYW394" s="63"/>
      <c r="JYX394" s="63"/>
      <c r="JYY394" s="63"/>
      <c r="JYZ394" s="63"/>
      <c r="JZA394" s="63"/>
      <c r="JZB394" s="63"/>
      <c r="JZC394" s="63"/>
      <c r="JZD394" s="63"/>
      <c r="JZE394" s="63"/>
      <c r="JZF394" s="63"/>
      <c r="JZG394" s="63"/>
      <c r="JZH394" s="63"/>
      <c r="JZI394" s="63"/>
      <c r="JZJ394" s="63"/>
      <c r="JZK394" s="63"/>
      <c r="JZL394" s="63"/>
      <c r="JZM394" s="63"/>
      <c r="JZN394" s="63"/>
      <c r="JZO394" s="63"/>
      <c r="JZP394" s="63"/>
      <c r="JZQ394" s="63"/>
      <c r="JZR394" s="63"/>
      <c r="JZS394" s="63"/>
      <c r="JZT394" s="63"/>
      <c r="JZU394" s="63"/>
      <c r="JZV394" s="63"/>
      <c r="JZW394" s="63"/>
      <c r="JZX394" s="63"/>
      <c r="JZY394" s="63"/>
      <c r="JZZ394" s="63"/>
      <c r="KAA394" s="63"/>
      <c r="KAB394" s="63"/>
      <c r="KAC394" s="63"/>
      <c r="KAD394" s="63"/>
      <c r="KAE394" s="63"/>
      <c r="KAF394" s="63"/>
      <c r="KAG394" s="63"/>
      <c r="KAH394" s="63"/>
      <c r="KAI394" s="63"/>
      <c r="KAJ394" s="63"/>
      <c r="KAK394" s="63"/>
      <c r="KAL394" s="63"/>
      <c r="KAM394" s="63"/>
      <c r="KAN394" s="63"/>
      <c r="KAO394" s="63"/>
      <c r="KAP394" s="63"/>
      <c r="KAQ394" s="63"/>
      <c r="KAR394" s="63"/>
      <c r="KAS394" s="63"/>
      <c r="KAT394" s="63"/>
      <c r="KAU394" s="63"/>
      <c r="KAV394" s="63"/>
      <c r="KAW394" s="63"/>
      <c r="KAX394" s="63"/>
      <c r="KAY394" s="63"/>
      <c r="KAZ394" s="63"/>
      <c r="KBA394" s="63"/>
      <c r="KBB394" s="63"/>
      <c r="KBC394" s="63"/>
      <c r="KBD394" s="63"/>
      <c r="KBE394" s="63"/>
      <c r="KBF394" s="63"/>
      <c r="KBG394" s="63"/>
      <c r="KBH394" s="63"/>
      <c r="KBI394" s="63"/>
      <c r="KBJ394" s="63"/>
      <c r="KBK394" s="63"/>
      <c r="KBL394" s="63"/>
      <c r="KBM394" s="63"/>
      <c r="KBN394" s="63"/>
      <c r="KBO394" s="63"/>
      <c r="KBP394" s="63"/>
      <c r="KBQ394" s="63"/>
      <c r="KBR394" s="63"/>
      <c r="KBS394" s="63"/>
      <c r="KBT394" s="63"/>
      <c r="KBU394" s="63"/>
      <c r="KBV394" s="63"/>
      <c r="KBW394" s="63"/>
      <c r="KBX394" s="63"/>
      <c r="KBY394" s="63"/>
      <c r="KBZ394" s="63"/>
      <c r="KCA394" s="63"/>
      <c r="KCB394" s="63"/>
      <c r="KCC394" s="63"/>
      <c r="KCD394" s="63"/>
      <c r="KCE394" s="63"/>
      <c r="KCF394" s="63"/>
      <c r="KCG394" s="63"/>
      <c r="KCH394" s="63"/>
      <c r="KCI394" s="63"/>
      <c r="KCJ394" s="63"/>
      <c r="KCK394" s="63"/>
      <c r="KCL394" s="63"/>
      <c r="KCM394" s="63"/>
      <c r="KCN394" s="63"/>
      <c r="KCO394" s="63"/>
      <c r="KCP394" s="63"/>
      <c r="KCQ394" s="63"/>
      <c r="KCR394" s="63"/>
      <c r="KCS394" s="63"/>
      <c r="KCT394" s="63"/>
      <c r="KCU394" s="63"/>
      <c r="KCV394" s="63"/>
      <c r="KCW394" s="63"/>
      <c r="KCX394" s="63"/>
      <c r="KCY394" s="63"/>
      <c r="KCZ394" s="63"/>
      <c r="KDA394" s="63"/>
      <c r="KDB394" s="63"/>
      <c r="KDC394" s="63"/>
      <c r="KDD394" s="63"/>
      <c r="KDE394" s="63"/>
      <c r="KDF394" s="63"/>
      <c r="KDG394" s="63"/>
      <c r="KDH394" s="63"/>
      <c r="KDI394" s="63"/>
      <c r="KDJ394" s="63"/>
      <c r="KDK394" s="63"/>
      <c r="KDL394" s="63"/>
      <c r="KDM394" s="63"/>
      <c r="KDN394" s="63"/>
      <c r="KDO394" s="63"/>
      <c r="KDP394" s="63"/>
      <c r="KDQ394" s="63"/>
      <c r="KDR394" s="63"/>
      <c r="KDS394" s="63"/>
      <c r="KDT394" s="63"/>
      <c r="KDU394" s="63"/>
      <c r="KDV394" s="63"/>
      <c r="KDW394" s="63"/>
      <c r="KDX394" s="63"/>
      <c r="KDY394" s="63"/>
      <c r="KDZ394" s="63"/>
      <c r="KEA394" s="63"/>
      <c r="KEB394" s="63"/>
      <c r="KEC394" s="63"/>
      <c r="KED394" s="63"/>
      <c r="KEE394" s="63"/>
      <c r="KEF394" s="63"/>
      <c r="KEG394" s="63"/>
      <c r="KEH394" s="63"/>
      <c r="KEI394" s="63"/>
      <c r="KEJ394" s="63"/>
      <c r="KEK394" s="63"/>
      <c r="KEL394" s="63"/>
      <c r="KEM394" s="63"/>
      <c r="KEN394" s="63"/>
      <c r="KEO394" s="63"/>
      <c r="KEP394" s="63"/>
      <c r="KEQ394" s="63"/>
      <c r="KER394" s="63"/>
      <c r="KES394" s="63"/>
      <c r="KET394" s="63"/>
      <c r="KEU394" s="63"/>
      <c r="KEV394" s="63"/>
      <c r="KEW394" s="63"/>
      <c r="KEX394" s="63"/>
      <c r="KEY394" s="63"/>
      <c r="KEZ394" s="63"/>
      <c r="KFA394" s="63"/>
      <c r="KFB394" s="63"/>
      <c r="KFC394" s="63"/>
      <c r="KFD394" s="63"/>
      <c r="KFE394" s="63"/>
      <c r="KFF394" s="63"/>
      <c r="KFG394" s="63"/>
      <c r="KFH394" s="63"/>
      <c r="KFI394" s="63"/>
      <c r="KFJ394" s="63"/>
      <c r="KFK394" s="63"/>
      <c r="KFL394" s="63"/>
      <c r="KFM394" s="63"/>
      <c r="KFN394" s="63"/>
      <c r="KFO394" s="63"/>
      <c r="KFP394" s="63"/>
      <c r="KFQ394" s="63"/>
      <c r="KFR394" s="63"/>
      <c r="KFS394" s="63"/>
      <c r="KFT394" s="63"/>
      <c r="KFU394" s="63"/>
      <c r="KFV394" s="63"/>
      <c r="KFW394" s="63"/>
      <c r="KFX394" s="63"/>
      <c r="KFY394" s="63"/>
      <c r="KFZ394" s="63"/>
      <c r="KGA394" s="63"/>
      <c r="KGB394" s="63"/>
      <c r="KGC394" s="63"/>
      <c r="KGD394" s="63"/>
      <c r="KGE394" s="63"/>
      <c r="KGF394" s="63"/>
      <c r="KGG394" s="63"/>
      <c r="KGH394" s="63"/>
      <c r="KGI394" s="63"/>
      <c r="KGJ394" s="63"/>
      <c r="KGK394" s="63"/>
      <c r="KGL394" s="63"/>
      <c r="KGM394" s="63"/>
      <c r="KGN394" s="63"/>
      <c r="KGO394" s="63"/>
      <c r="KGP394" s="63"/>
      <c r="KGQ394" s="63"/>
      <c r="KGR394" s="63"/>
      <c r="KGS394" s="63"/>
      <c r="KGT394" s="63"/>
      <c r="KGU394" s="63"/>
      <c r="KGV394" s="63"/>
      <c r="KGW394" s="63"/>
      <c r="KGX394" s="63"/>
      <c r="KGY394" s="63"/>
      <c r="KGZ394" s="63"/>
      <c r="KHA394" s="63"/>
      <c r="KHB394" s="63"/>
      <c r="KHC394" s="63"/>
      <c r="KHD394" s="63"/>
      <c r="KHE394" s="63"/>
      <c r="KHF394" s="63"/>
      <c r="KHG394" s="63"/>
      <c r="KHH394" s="63"/>
      <c r="KHI394" s="63"/>
      <c r="KHJ394" s="63"/>
      <c r="KHK394" s="63"/>
      <c r="KHL394" s="63"/>
      <c r="KHM394" s="63"/>
      <c r="KHN394" s="63"/>
      <c r="KHO394" s="63"/>
      <c r="KHP394" s="63"/>
      <c r="KHQ394" s="63"/>
      <c r="KHR394" s="63"/>
      <c r="KHS394" s="63"/>
      <c r="KHT394" s="63"/>
      <c r="KHU394" s="63"/>
      <c r="KHV394" s="63"/>
      <c r="KHW394" s="63"/>
      <c r="KHX394" s="63"/>
      <c r="KHY394" s="63"/>
      <c r="KHZ394" s="63"/>
      <c r="KIA394" s="63"/>
      <c r="KIB394" s="63"/>
      <c r="KIC394" s="63"/>
      <c r="KID394" s="63"/>
      <c r="KIE394" s="63"/>
      <c r="KIF394" s="63"/>
      <c r="KIG394" s="63"/>
      <c r="KIH394" s="63"/>
      <c r="KII394" s="63"/>
      <c r="KIJ394" s="63"/>
      <c r="KIK394" s="63"/>
      <c r="KIL394" s="63"/>
      <c r="KIM394" s="63"/>
      <c r="KIN394" s="63"/>
      <c r="KIO394" s="63"/>
      <c r="KIP394" s="63"/>
      <c r="KIQ394" s="63"/>
      <c r="KIR394" s="63"/>
      <c r="KIS394" s="63"/>
      <c r="KIT394" s="63"/>
      <c r="KIU394" s="63"/>
      <c r="KIV394" s="63"/>
      <c r="KIW394" s="63"/>
      <c r="KIX394" s="63"/>
      <c r="KIY394" s="63"/>
      <c r="KIZ394" s="63"/>
      <c r="KJA394" s="63"/>
      <c r="KJB394" s="63"/>
      <c r="KJC394" s="63"/>
      <c r="KJD394" s="63"/>
      <c r="KJE394" s="63"/>
      <c r="KJF394" s="63"/>
      <c r="KJG394" s="63"/>
      <c r="KJH394" s="63"/>
      <c r="KJI394" s="63"/>
      <c r="KJJ394" s="63"/>
      <c r="KJK394" s="63"/>
      <c r="KJL394" s="63"/>
      <c r="KJM394" s="63"/>
      <c r="KJN394" s="63"/>
      <c r="KJO394" s="63"/>
      <c r="KJP394" s="63"/>
      <c r="KJQ394" s="63"/>
      <c r="KJR394" s="63"/>
      <c r="KJS394" s="63"/>
      <c r="KJT394" s="63"/>
      <c r="KJU394" s="63"/>
      <c r="KJV394" s="63"/>
      <c r="KJW394" s="63"/>
      <c r="KJX394" s="63"/>
      <c r="KJY394" s="63"/>
      <c r="KJZ394" s="63"/>
      <c r="KKA394" s="63"/>
      <c r="KKB394" s="63"/>
      <c r="KKC394" s="63"/>
      <c r="KKD394" s="63"/>
      <c r="KKE394" s="63"/>
      <c r="KKF394" s="63"/>
      <c r="KKG394" s="63"/>
      <c r="KKH394" s="63"/>
      <c r="KKI394" s="63"/>
      <c r="KKJ394" s="63"/>
      <c r="KKK394" s="63"/>
      <c r="KKL394" s="63"/>
      <c r="KKM394" s="63"/>
      <c r="KKN394" s="63"/>
      <c r="KKO394" s="63"/>
      <c r="KKP394" s="63"/>
      <c r="KKQ394" s="63"/>
      <c r="KKR394" s="63"/>
      <c r="KKS394" s="63"/>
      <c r="KKT394" s="63"/>
      <c r="KKU394" s="63"/>
      <c r="KKV394" s="63"/>
      <c r="KKW394" s="63"/>
      <c r="KKX394" s="63"/>
      <c r="KKY394" s="63"/>
      <c r="KKZ394" s="63"/>
      <c r="KLA394" s="63"/>
      <c r="KLB394" s="63"/>
      <c r="KLC394" s="63"/>
      <c r="KLD394" s="63"/>
      <c r="KLE394" s="63"/>
      <c r="KLF394" s="63"/>
      <c r="KLG394" s="63"/>
      <c r="KLH394" s="63"/>
      <c r="KLI394" s="63"/>
      <c r="KLJ394" s="63"/>
      <c r="KLK394" s="63"/>
      <c r="KLL394" s="63"/>
      <c r="KLM394" s="63"/>
      <c r="KLN394" s="63"/>
      <c r="KLO394" s="63"/>
      <c r="KLP394" s="63"/>
      <c r="KLQ394" s="63"/>
      <c r="KLR394" s="63"/>
      <c r="KLS394" s="63"/>
      <c r="KLT394" s="63"/>
      <c r="KLU394" s="63"/>
      <c r="KLV394" s="63"/>
      <c r="KLW394" s="63"/>
      <c r="KLX394" s="63"/>
      <c r="KLY394" s="63"/>
      <c r="KLZ394" s="63"/>
      <c r="KMA394" s="63"/>
      <c r="KMB394" s="63"/>
      <c r="KMC394" s="63"/>
      <c r="KMD394" s="63"/>
      <c r="KME394" s="63"/>
      <c r="KMF394" s="63"/>
      <c r="KMG394" s="63"/>
      <c r="KMH394" s="63"/>
      <c r="KMI394" s="63"/>
      <c r="KMJ394" s="63"/>
      <c r="KMK394" s="63"/>
      <c r="KML394" s="63"/>
      <c r="KMM394" s="63"/>
      <c r="KMN394" s="63"/>
      <c r="KMO394" s="63"/>
      <c r="KMP394" s="63"/>
      <c r="KMQ394" s="63"/>
      <c r="KMR394" s="63"/>
      <c r="KMS394" s="63"/>
      <c r="KMT394" s="63"/>
      <c r="KMU394" s="63"/>
      <c r="KMV394" s="63"/>
      <c r="KMW394" s="63"/>
      <c r="KMX394" s="63"/>
      <c r="KMY394" s="63"/>
      <c r="KMZ394" s="63"/>
      <c r="KNA394" s="63"/>
      <c r="KNB394" s="63"/>
      <c r="KNC394" s="63"/>
      <c r="KND394" s="63"/>
      <c r="KNE394" s="63"/>
      <c r="KNF394" s="63"/>
      <c r="KNG394" s="63"/>
      <c r="KNH394" s="63"/>
      <c r="KNI394" s="63"/>
      <c r="KNJ394" s="63"/>
      <c r="KNK394" s="63"/>
      <c r="KNL394" s="63"/>
      <c r="KNM394" s="63"/>
      <c r="KNN394" s="63"/>
      <c r="KNO394" s="63"/>
      <c r="KNP394" s="63"/>
      <c r="KNQ394" s="63"/>
      <c r="KNR394" s="63"/>
      <c r="KNS394" s="63"/>
      <c r="KNT394" s="63"/>
      <c r="KNU394" s="63"/>
      <c r="KNV394" s="63"/>
      <c r="KNW394" s="63"/>
      <c r="KNX394" s="63"/>
      <c r="KNY394" s="63"/>
      <c r="KNZ394" s="63"/>
      <c r="KOA394" s="63"/>
      <c r="KOB394" s="63"/>
      <c r="KOC394" s="63"/>
      <c r="KOD394" s="63"/>
      <c r="KOE394" s="63"/>
      <c r="KOF394" s="63"/>
      <c r="KOG394" s="63"/>
      <c r="KOH394" s="63"/>
      <c r="KOI394" s="63"/>
      <c r="KOJ394" s="63"/>
      <c r="KOK394" s="63"/>
      <c r="KOL394" s="63"/>
      <c r="KOM394" s="63"/>
      <c r="KON394" s="63"/>
      <c r="KOO394" s="63"/>
      <c r="KOP394" s="63"/>
      <c r="KOQ394" s="63"/>
      <c r="KOR394" s="63"/>
      <c r="KOS394" s="63"/>
      <c r="KOT394" s="63"/>
      <c r="KOU394" s="63"/>
      <c r="KOV394" s="63"/>
      <c r="KOW394" s="63"/>
      <c r="KOX394" s="63"/>
      <c r="KOY394" s="63"/>
      <c r="KOZ394" s="63"/>
      <c r="KPA394" s="63"/>
      <c r="KPB394" s="63"/>
      <c r="KPC394" s="63"/>
      <c r="KPD394" s="63"/>
      <c r="KPE394" s="63"/>
      <c r="KPF394" s="63"/>
      <c r="KPG394" s="63"/>
      <c r="KPH394" s="63"/>
      <c r="KPI394" s="63"/>
      <c r="KPJ394" s="63"/>
      <c r="KPK394" s="63"/>
      <c r="KPL394" s="63"/>
      <c r="KPM394" s="63"/>
      <c r="KPN394" s="63"/>
      <c r="KPO394" s="63"/>
      <c r="KPP394" s="63"/>
      <c r="KPQ394" s="63"/>
      <c r="KPR394" s="63"/>
      <c r="KPS394" s="63"/>
      <c r="KPT394" s="63"/>
      <c r="KPU394" s="63"/>
      <c r="KPV394" s="63"/>
      <c r="KPW394" s="63"/>
      <c r="KPX394" s="63"/>
      <c r="KPY394" s="63"/>
      <c r="KPZ394" s="63"/>
      <c r="KQA394" s="63"/>
      <c r="KQB394" s="63"/>
      <c r="KQC394" s="63"/>
      <c r="KQD394" s="63"/>
      <c r="KQE394" s="63"/>
      <c r="KQF394" s="63"/>
      <c r="KQG394" s="63"/>
      <c r="KQH394" s="63"/>
      <c r="KQI394" s="63"/>
      <c r="KQJ394" s="63"/>
      <c r="KQK394" s="63"/>
      <c r="KQL394" s="63"/>
      <c r="KQM394" s="63"/>
      <c r="KQN394" s="63"/>
      <c r="KQO394" s="63"/>
      <c r="KQP394" s="63"/>
      <c r="KQQ394" s="63"/>
      <c r="KQR394" s="63"/>
      <c r="KQS394" s="63"/>
      <c r="KQT394" s="63"/>
      <c r="KQU394" s="63"/>
      <c r="KQV394" s="63"/>
      <c r="KQW394" s="63"/>
      <c r="KQX394" s="63"/>
      <c r="KQY394" s="63"/>
      <c r="KQZ394" s="63"/>
      <c r="KRA394" s="63"/>
      <c r="KRB394" s="63"/>
      <c r="KRC394" s="63"/>
      <c r="KRD394" s="63"/>
      <c r="KRE394" s="63"/>
      <c r="KRF394" s="63"/>
      <c r="KRG394" s="63"/>
      <c r="KRH394" s="63"/>
      <c r="KRI394" s="63"/>
      <c r="KRJ394" s="63"/>
      <c r="KRK394" s="63"/>
      <c r="KRL394" s="63"/>
      <c r="KRM394" s="63"/>
      <c r="KRN394" s="63"/>
      <c r="KRO394" s="63"/>
      <c r="KRP394" s="63"/>
      <c r="KRQ394" s="63"/>
      <c r="KRR394" s="63"/>
      <c r="KRS394" s="63"/>
      <c r="KRT394" s="63"/>
      <c r="KRU394" s="63"/>
      <c r="KRV394" s="63"/>
      <c r="KRW394" s="63"/>
      <c r="KRX394" s="63"/>
      <c r="KRY394" s="63"/>
      <c r="KRZ394" s="63"/>
      <c r="KSA394" s="63"/>
      <c r="KSB394" s="63"/>
      <c r="KSC394" s="63"/>
      <c r="KSD394" s="63"/>
      <c r="KSE394" s="63"/>
      <c r="KSF394" s="63"/>
      <c r="KSG394" s="63"/>
      <c r="KSH394" s="63"/>
      <c r="KSI394" s="63"/>
      <c r="KSJ394" s="63"/>
      <c r="KSK394" s="63"/>
      <c r="KSL394" s="63"/>
      <c r="KSM394" s="63"/>
      <c r="KSN394" s="63"/>
      <c r="KSO394" s="63"/>
      <c r="KSP394" s="63"/>
      <c r="KSQ394" s="63"/>
      <c r="KSR394" s="63"/>
      <c r="KSS394" s="63"/>
      <c r="KST394" s="63"/>
      <c r="KSU394" s="63"/>
      <c r="KSV394" s="63"/>
      <c r="KSW394" s="63"/>
      <c r="KSX394" s="63"/>
      <c r="KSY394" s="63"/>
      <c r="KSZ394" s="63"/>
      <c r="KTA394" s="63"/>
      <c r="KTB394" s="63"/>
      <c r="KTC394" s="63"/>
      <c r="KTD394" s="63"/>
      <c r="KTE394" s="63"/>
      <c r="KTF394" s="63"/>
      <c r="KTG394" s="63"/>
      <c r="KTH394" s="63"/>
      <c r="KTI394" s="63"/>
      <c r="KTJ394" s="63"/>
      <c r="KTK394" s="63"/>
      <c r="KTL394" s="63"/>
      <c r="KTM394" s="63"/>
      <c r="KTN394" s="63"/>
      <c r="KTO394" s="63"/>
      <c r="KTP394" s="63"/>
      <c r="KTQ394" s="63"/>
      <c r="KTR394" s="63"/>
      <c r="KTS394" s="63"/>
      <c r="KTT394" s="63"/>
      <c r="KTU394" s="63"/>
      <c r="KTV394" s="63"/>
      <c r="KTW394" s="63"/>
      <c r="KTX394" s="63"/>
      <c r="KTY394" s="63"/>
      <c r="KTZ394" s="63"/>
      <c r="KUA394" s="63"/>
      <c r="KUB394" s="63"/>
      <c r="KUC394" s="63"/>
      <c r="KUD394" s="63"/>
      <c r="KUE394" s="63"/>
      <c r="KUF394" s="63"/>
      <c r="KUG394" s="63"/>
      <c r="KUH394" s="63"/>
      <c r="KUI394" s="63"/>
      <c r="KUJ394" s="63"/>
      <c r="KUK394" s="63"/>
      <c r="KUL394" s="63"/>
      <c r="KUM394" s="63"/>
      <c r="KUN394" s="63"/>
      <c r="KUO394" s="63"/>
      <c r="KUP394" s="63"/>
      <c r="KUQ394" s="63"/>
      <c r="KUR394" s="63"/>
      <c r="KUS394" s="63"/>
      <c r="KUT394" s="63"/>
      <c r="KUU394" s="63"/>
      <c r="KUV394" s="63"/>
      <c r="KUW394" s="63"/>
      <c r="KUX394" s="63"/>
      <c r="KUY394" s="63"/>
      <c r="KUZ394" s="63"/>
      <c r="KVA394" s="63"/>
      <c r="KVB394" s="63"/>
      <c r="KVC394" s="63"/>
      <c r="KVD394" s="63"/>
      <c r="KVE394" s="63"/>
      <c r="KVF394" s="63"/>
      <c r="KVG394" s="63"/>
      <c r="KVH394" s="63"/>
      <c r="KVI394" s="63"/>
      <c r="KVJ394" s="63"/>
      <c r="KVK394" s="63"/>
      <c r="KVL394" s="63"/>
      <c r="KVM394" s="63"/>
      <c r="KVN394" s="63"/>
      <c r="KVO394" s="63"/>
      <c r="KVP394" s="63"/>
      <c r="KVQ394" s="63"/>
      <c r="KVR394" s="63"/>
      <c r="KVS394" s="63"/>
      <c r="KVT394" s="63"/>
      <c r="KVU394" s="63"/>
      <c r="KVV394" s="63"/>
      <c r="KVW394" s="63"/>
      <c r="KVX394" s="63"/>
      <c r="KVY394" s="63"/>
      <c r="KVZ394" s="63"/>
      <c r="KWA394" s="63"/>
      <c r="KWB394" s="63"/>
      <c r="KWC394" s="63"/>
      <c r="KWD394" s="63"/>
      <c r="KWE394" s="63"/>
      <c r="KWF394" s="63"/>
      <c r="KWG394" s="63"/>
      <c r="KWH394" s="63"/>
      <c r="KWI394" s="63"/>
      <c r="KWJ394" s="63"/>
      <c r="KWK394" s="63"/>
      <c r="KWL394" s="63"/>
      <c r="KWM394" s="63"/>
      <c r="KWN394" s="63"/>
      <c r="KWO394" s="63"/>
      <c r="KWP394" s="63"/>
      <c r="KWQ394" s="63"/>
      <c r="KWR394" s="63"/>
      <c r="KWS394" s="63"/>
      <c r="KWT394" s="63"/>
      <c r="KWU394" s="63"/>
      <c r="KWV394" s="63"/>
      <c r="KWW394" s="63"/>
      <c r="KWX394" s="63"/>
      <c r="KWY394" s="63"/>
      <c r="KWZ394" s="63"/>
      <c r="KXA394" s="63"/>
      <c r="KXB394" s="63"/>
      <c r="KXC394" s="63"/>
      <c r="KXD394" s="63"/>
      <c r="KXE394" s="63"/>
      <c r="KXF394" s="63"/>
      <c r="KXG394" s="63"/>
      <c r="KXH394" s="63"/>
      <c r="KXI394" s="63"/>
      <c r="KXJ394" s="63"/>
      <c r="KXK394" s="63"/>
      <c r="KXL394" s="63"/>
      <c r="KXM394" s="63"/>
      <c r="KXN394" s="63"/>
      <c r="KXO394" s="63"/>
      <c r="KXP394" s="63"/>
      <c r="KXQ394" s="63"/>
      <c r="KXR394" s="63"/>
      <c r="KXS394" s="63"/>
      <c r="KXT394" s="63"/>
      <c r="KXU394" s="63"/>
      <c r="KXV394" s="63"/>
      <c r="KXW394" s="63"/>
      <c r="KXX394" s="63"/>
      <c r="KXY394" s="63"/>
      <c r="KXZ394" s="63"/>
      <c r="KYA394" s="63"/>
      <c r="KYB394" s="63"/>
      <c r="KYC394" s="63"/>
      <c r="KYD394" s="63"/>
      <c r="KYE394" s="63"/>
      <c r="KYF394" s="63"/>
      <c r="KYG394" s="63"/>
      <c r="KYH394" s="63"/>
      <c r="KYI394" s="63"/>
      <c r="KYJ394" s="63"/>
      <c r="KYK394" s="63"/>
      <c r="KYL394" s="63"/>
      <c r="KYM394" s="63"/>
      <c r="KYN394" s="63"/>
      <c r="KYO394" s="63"/>
      <c r="KYP394" s="63"/>
      <c r="KYQ394" s="63"/>
      <c r="KYR394" s="63"/>
      <c r="KYS394" s="63"/>
      <c r="KYT394" s="63"/>
      <c r="KYU394" s="63"/>
      <c r="KYV394" s="63"/>
      <c r="KYW394" s="63"/>
      <c r="KYX394" s="63"/>
      <c r="KYY394" s="63"/>
      <c r="KYZ394" s="63"/>
      <c r="KZA394" s="63"/>
      <c r="KZB394" s="63"/>
      <c r="KZC394" s="63"/>
      <c r="KZD394" s="63"/>
      <c r="KZE394" s="63"/>
      <c r="KZF394" s="63"/>
      <c r="KZG394" s="63"/>
      <c r="KZH394" s="63"/>
      <c r="KZI394" s="63"/>
      <c r="KZJ394" s="63"/>
      <c r="KZK394" s="63"/>
      <c r="KZL394" s="63"/>
      <c r="KZM394" s="63"/>
      <c r="KZN394" s="63"/>
      <c r="KZO394" s="63"/>
      <c r="KZP394" s="63"/>
      <c r="KZQ394" s="63"/>
      <c r="KZR394" s="63"/>
      <c r="KZS394" s="63"/>
      <c r="KZT394" s="63"/>
      <c r="KZU394" s="63"/>
      <c r="KZV394" s="63"/>
      <c r="KZW394" s="63"/>
      <c r="KZX394" s="63"/>
      <c r="KZY394" s="63"/>
      <c r="KZZ394" s="63"/>
      <c r="LAA394" s="63"/>
      <c r="LAB394" s="63"/>
      <c r="LAC394" s="63"/>
      <c r="LAD394" s="63"/>
      <c r="LAE394" s="63"/>
      <c r="LAF394" s="63"/>
      <c r="LAG394" s="63"/>
      <c r="LAH394" s="63"/>
      <c r="LAI394" s="63"/>
      <c r="LAJ394" s="63"/>
      <c r="LAK394" s="63"/>
      <c r="LAL394" s="63"/>
      <c r="LAM394" s="63"/>
      <c r="LAN394" s="63"/>
      <c r="LAO394" s="63"/>
      <c r="LAP394" s="63"/>
      <c r="LAQ394" s="63"/>
      <c r="LAR394" s="63"/>
      <c r="LAS394" s="63"/>
      <c r="LAT394" s="63"/>
      <c r="LAU394" s="63"/>
      <c r="LAV394" s="63"/>
      <c r="LAW394" s="63"/>
      <c r="LAX394" s="63"/>
      <c r="LAY394" s="63"/>
      <c r="LAZ394" s="63"/>
      <c r="LBA394" s="63"/>
      <c r="LBB394" s="63"/>
      <c r="LBC394" s="63"/>
      <c r="LBD394" s="63"/>
      <c r="LBE394" s="63"/>
      <c r="LBF394" s="63"/>
      <c r="LBG394" s="63"/>
      <c r="LBH394" s="63"/>
      <c r="LBI394" s="63"/>
      <c r="LBJ394" s="63"/>
      <c r="LBK394" s="63"/>
      <c r="LBL394" s="63"/>
      <c r="LBM394" s="63"/>
      <c r="LBN394" s="63"/>
      <c r="LBO394" s="63"/>
      <c r="LBP394" s="63"/>
      <c r="LBQ394" s="63"/>
      <c r="LBR394" s="63"/>
      <c r="LBS394" s="63"/>
      <c r="LBT394" s="63"/>
      <c r="LBU394" s="63"/>
      <c r="LBV394" s="63"/>
      <c r="LBW394" s="63"/>
      <c r="LBX394" s="63"/>
      <c r="LBY394" s="63"/>
      <c r="LBZ394" s="63"/>
      <c r="LCA394" s="63"/>
      <c r="LCB394" s="63"/>
      <c r="LCC394" s="63"/>
      <c r="LCD394" s="63"/>
      <c r="LCE394" s="63"/>
      <c r="LCF394" s="63"/>
      <c r="LCG394" s="63"/>
      <c r="LCH394" s="63"/>
      <c r="LCI394" s="63"/>
      <c r="LCJ394" s="63"/>
      <c r="LCK394" s="63"/>
      <c r="LCL394" s="63"/>
      <c r="LCM394" s="63"/>
      <c r="LCN394" s="63"/>
      <c r="LCO394" s="63"/>
      <c r="LCP394" s="63"/>
      <c r="LCQ394" s="63"/>
      <c r="LCR394" s="63"/>
      <c r="LCS394" s="63"/>
      <c r="LCT394" s="63"/>
      <c r="LCU394" s="63"/>
      <c r="LCV394" s="63"/>
      <c r="LCW394" s="63"/>
      <c r="LCX394" s="63"/>
      <c r="LCY394" s="63"/>
      <c r="LCZ394" s="63"/>
      <c r="LDA394" s="63"/>
      <c r="LDB394" s="63"/>
      <c r="LDC394" s="63"/>
      <c r="LDD394" s="63"/>
      <c r="LDE394" s="63"/>
      <c r="LDF394" s="63"/>
      <c r="LDG394" s="63"/>
      <c r="LDH394" s="63"/>
      <c r="LDI394" s="63"/>
      <c r="LDJ394" s="63"/>
      <c r="LDK394" s="63"/>
      <c r="LDL394" s="63"/>
      <c r="LDM394" s="63"/>
      <c r="LDN394" s="63"/>
      <c r="LDO394" s="63"/>
      <c r="LDP394" s="63"/>
      <c r="LDQ394" s="63"/>
      <c r="LDR394" s="63"/>
      <c r="LDS394" s="63"/>
      <c r="LDT394" s="63"/>
      <c r="LDU394" s="63"/>
      <c r="LDV394" s="63"/>
      <c r="LDW394" s="63"/>
      <c r="LDX394" s="63"/>
      <c r="LDY394" s="63"/>
      <c r="LDZ394" s="63"/>
      <c r="LEA394" s="63"/>
      <c r="LEB394" s="63"/>
      <c r="LEC394" s="63"/>
      <c r="LED394" s="63"/>
      <c r="LEE394" s="63"/>
      <c r="LEF394" s="63"/>
      <c r="LEG394" s="63"/>
      <c r="LEH394" s="63"/>
      <c r="LEI394" s="63"/>
      <c r="LEJ394" s="63"/>
      <c r="LEK394" s="63"/>
      <c r="LEL394" s="63"/>
      <c r="LEM394" s="63"/>
      <c r="LEN394" s="63"/>
      <c r="LEO394" s="63"/>
      <c r="LEP394" s="63"/>
      <c r="LEQ394" s="63"/>
      <c r="LER394" s="63"/>
      <c r="LES394" s="63"/>
      <c r="LET394" s="63"/>
      <c r="LEU394" s="63"/>
      <c r="LEV394" s="63"/>
      <c r="LEW394" s="63"/>
      <c r="LEX394" s="63"/>
      <c r="LEY394" s="63"/>
      <c r="LEZ394" s="63"/>
      <c r="LFA394" s="63"/>
      <c r="LFB394" s="63"/>
      <c r="LFC394" s="63"/>
      <c r="LFD394" s="63"/>
      <c r="LFE394" s="63"/>
      <c r="LFF394" s="63"/>
      <c r="LFG394" s="63"/>
      <c r="LFH394" s="63"/>
      <c r="LFI394" s="63"/>
      <c r="LFJ394" s="63"/>
      <c r="LFK394" s="63"/>
      <c r="LFL394" s="63"/>
      <c r="LFM394" s="63"/>
      <c r="LFN394" s="63"/>
      <c r="LFO394" s="63"/>
      <c r="LFP394" s="63"/>
      <c r="LFQ394" s="63"/>
      <c r="LFR394" s="63"/>
      <c r="LFS394" s="63"/>
      <c r="LFT394" s="63"/>
      <c r="LFU394" s="63"/>
      <c r="LFV394" s="63"/>
      <c r="LFW394" s="63"/>
      <c r="LFX394" s="63"/>
      <c r="LFY394" s="63"/>
      <c r="LFZ394" s="63"/>
      <c r="LGA394" s="63"/>
      <c r="LGB394" s="63"/>
      <c r="LGC394" s="63"/>
      <c r="LGD394" s="63"/>
      <c r="LGE394" s="63"/>
      <c r="LGF394" s="63"/>
      <c r="LGG394" s="63"/>
      <c r="LGH394" s="63"/>
      <c r="LGI394" s="63"/>
      <c r="LGJ394" s="63"/>
      <c r="LGK394" s="63"/>
      <c r="LGL394" s="63"/>
      <c r="LGM394" s="63"/>
      <c r="LGN394" s="63"/>
      <c r="LGO394" s="63"/>
      <c r="LGP394" s="63"/>
      <c r="LGQ394" s="63"/>
      <c r="LGR394" s="63"/>
      <c r="LGS394" s="63"/>
      <c r="LGT394" s="63"/>
      <c r="LGU394" s="63"/>
      <c r="LGV394" s="63"/>
      <c r="LGW394" s="63"/>
      <c r="LGX394" s="63"/>
      <c r="LGY394" s="63"/>
      <c r="LGZ394" s="63"/>
      <c r="LHA394" s="63"/>
      <c r="LHB394" s="63"/>
      <c r="LHC394" s="63"/>
      <c r="LHD394" s="63"/>
      <c r="LHE394" s="63"/>
      <c r="LHF394" s="63"/>
      <c r="LHG394" s="63"/>
      <c r="LHH394" s="63"/>
      <c r="LHI394" s="63"/>
      <c r="LHJ394" s="63"/>
      <c r="LHK394" s="63"/>
      <c r="LHL394" s="63"/>
      <c r="LHM394" s="63"/>
      <c r="LHN394" s="63"/>
      <c r="LHO394" s="63"/>
      <c r="LHP394" s="63"/>
      <c r="LHQ394" s="63"/>
      <c r="LHR394" s="63"/>
      <c r="LHS394" s="63"/>
      <c r="LHT394" s="63"/>
      <c r="LHU394" s="63"/>
      <c r="LHV394" s="63"/>
      <c r="LHW394" s="63"/>
      <c r="LHX394" s="63"/>
      <c r="LHY394" s="63"/>
      <c r="LHZ394" s="63"/>
      <c r="LIA394" s="63"/>
      <c r="LIB394" s="63"/>
      <c r="LIC394" s="63"/>
      <c r="LID394" s="63"/>
      <c r="LIE394" s="63"/>
      <c r="LIF394" s="63"/>
      <c r="LIG394" s="63"/>
      <c r="LIH394" s="63"/>
      <c r="LII394" s="63"/>
      <c r="LIJ394" s="63"/>
      <c r="LIK394" s="63"/>
      <c r="LIL394" s="63"/>
      <c r="LIM394" s="63"/>
      <c r="LIN394" s="63"/>
      <c r="LIO394" s="63"/>
      <c r="LIP394" s="63"/>
      <c r="LIQ394" s="63"/>
      <c r="LIR394" s="63"/>
      <c r="LIS394" s="63"/>
      <c r="LIT394" s="63"/>
      <c r="LIU394" s="63"/>
      <c r="LIV394" s="63"/>
      <c r="LIW394" s="63"/>
      <c r="LIX394" s="63"/>
      <c r="LIY394" s="63"/>
      <c r="LIZ394" s="63"/>
      <c r="LJA394" s="63"/>
      <c r="LJB394" s="63"/>
      <c r="LJC394" s="63"/>
      <c r="LJD394" s="63"/>
      <c r="LJE394" s="63"/>
      <c r="LJF394" s="63"/>
      <c r="LJG394" s="63"/>
      <c r="LJH394" s="63"/>
      <c r="LJI394" s="63"/>
      <c r="LJJ394" s="63"/>
      <c r="LJK394" s="63"/>
      <c r="LJL394" s="63"/>
      <c r="LJM394" s="63"/>
      <c r="LJN394" s="63"/>
      <c r="LJO394" s="63"/>
      <c r="LJP394" s="63"/>
      <c r="LJQ394" s="63"/>
      <c r="LJR394" s="63"/>
      <c r="LJS394" s="63"/>
      <c r="LJT394" s="63"/>
      <c r="LJU394" s="63"/>
      <c r="LJV394" s="63"/>
      <c r="LJW394" s="63"/>
      <c r="LJX394" s="63"/>
      <c r="LJY394" s="63"/>
      <c r="LJZ394" s="63"/>
      <c r="LKA394" s="63"/>
      <c r="LKB394" s="63"/>
      <c r="LKC394" s="63"/>
      <c r="LKD394" s="63"/>
      <c r="LKE394" s="63"/>
      <c r="LKF394" s="63"/>
      <c r="LKG394" s="63"/>
      <c r="LKH394" s="63"/>
      <c r="LKI394" s="63"/>
      <c r="LKJ394" s="63"/>
      <c r="LKK394" s="63"/>
      <c r="LKL394" s="63"/>
      <c r="LKM394" s="63"/>
      <c r="LKN394" s="63"/>
      <c r="LKO394" s="63"/>
      <c r="LKP394" s="63"/>
      <c r="LKQ394" s="63"/>
      <c r="LKR394" s="63"/>
      <c r="LKS394" s="63"/>
      <c r="LKT394" s="63"/>
      <c r="LKU394" s="63"/>
      <c r="LKV394" s="63"/>
      <c r="LKW394" s="63"/>
      <c r="LKX394" s="63"/>
      <c r="LKY394" s="63"/>
      <c r="LKZ394" s="63"/>
      <c r="LLA394" s="63"/>
      <c r="LLB394" s="63"/>
      <c r="LLC394" s="63"/>
      <c r="LLD394" s="63"/>
      <c r="LLE394" s="63"/>
      <c r="LLF394" s="63"/>
      <c r="LLG394" s="63"/>
      <c r="LLH394" s="63"/>
      <c r="LLI394" s="63"/>
      <c r="LLJ394" s="63"/>
      <c r="LLK394" s="63"/>
      <c r="LLL394" s="63"/>
      <c r="LLM394" s="63"/>
      <c r="LLN394" s="63"/>
      <c r="LLO394" s="63"/>
      <c r="LLP394" s="63"/>
      <c r="LLQ394" s="63"/>
      <c r="LLR394" s="63"/>
      <c r="LLS394" s="63"/>
      <c r="LLT394" s="63"/>
      <c r="LLU394" s="63"/>
      <c r="LLV394" s="63"/>
      <c r="LLW394" s="63"/>
      <c r="LLX394" s="63"/>
      <c r="LLY394" s="63"/>
      <c r="LLZ394" s="63"/>
      <c r="LMA394" s="63"/>
      <c r="LMB394" s="63"/>
      <c r="LMC394" s="63"/>
      <c r="LMD394" s="63"/>
      <c r="LME394" s="63"/>
      <c r="LMF394" s="63"/>
      <c r="LMG394" s="63"/>
      <c r="LMH394" s="63"/>
      <c r="LMI394" s="63"/>
      <c r="LMJ394" s="63"/>
      <c r="LMK394" s="63"/>
      <c r="LML394" s="63"/>
      <c r="LMM394" s="63"/>
      <c r="LMN394" s="63"/>
      <c r="LMO394" s="63"/>
      <c r="LMP394" s="63"/>
      <c r="LMQ394" s="63"/>
      <c r="LMR394" s="63"/>
      <c r="LMS394" s="63"/>
      <c r="LMT394" s="63"/>
      <c r="LMU394" s="63"/>
      <c r="LMV394" s="63"/>
      <c r="LMW394" s="63"/>
      <c r="LMX394" s="63"/>
      <c r="LMY394" s="63"/>
      <c r="LMZ394" s="63"/>
      <c r="LNA394" s="63"/>
      <c r="LNB394" s="63"/>
      <c r="LNC394" s="63"/>
      <c r="LND394" s="63"/>
      <c r="LNE394" s="63"/>
      <c r="LNF394" s="63"/>
      <c r="LNG394" s="63"/>
      <c r="LNH394" s="63"/>
      <c r="LNI394" s="63"/>
      <c r="LNJ394" s="63"/>
      <c r="LNK394" s="63"/>
      <c r="LNL394" s="63"/>
      <c r="LNM394" s="63"/>
      <c r="LNN394" s="63"/>
      <c r="LNO394" s="63"/>
      <c r="LNP394" s="63"/>
      <c r="LNQ394" s="63"/>
      <c r="LNR394" s="63"/>
      <c r="LNS394" s="63"/>
      <c r="LNT394" s="63"/>
      <c r="LNU394" s="63"/>
      <c r="LNV394" s="63"/>
      <c r="LNW394" s="63"/>
      <c r="LNX394" s="63"/>
      <c r="LNY394" s="63"/>
      <c r="LNZ394" s="63"/>
      <c r="LOA394" s="63"/>
      <c r="LOB394" s="63"/>
      <c r="LOC394" s="63"/>
      <c r="LOD394" s="63"/>
      <c r="LOE394" s="63"/>
      <c r="LOF394" s="63"/>
      <c r="LOG394" s="63"/>
      <c r="LOH394" s="63"/>
      <c r="LOI394" s="63"/>
      <c r="LOJ394" s="63"/>
      <c r="LOK394" s="63"/>
      <c r="LOL394" s="63"/>
      <c r="LOM394" s="63"/>
      <c r="LON394" s="63"/>
      <c r="LOO394" s="63"/>
      <c r="LOP394" s="63"/>
      <c r="LOQ394" s="63"/>
      <c r="LOR394" s="63"/>
      <c r="LOS394" s="63"/>
      <c r="LOT394" s="63"/>
      <c r="LOU394" s="63"/>
      <c r="LOV394" s="63"/>
      <c r="LOW394" s="63"/>
      <c r="LOX394" s="63"/>
      <c r="LOY394" s="63"/>
      <c r="LOZ394" s="63"/>
      <c r="LPA394" s="63"/>
      <c r="LPB394" s="63"/>
      <c r="LPC394" s="63"/>
      <c r="LPD394" s="63"/>
      <c r="LPE394" s="63"/>
      <c r="LPF394" s="63"/>
      <c r="LPG394" s="63"/>
      <c r="LPH394" s="63"/>
      <c r="LPI394" s="63"/>
      <c r="LPJ394" s="63"/>
      <c r="LPK394" s="63"/>
      <c r="LPL394" s="63"/>
      <c r="LPM394" s="63"/>
      <c r="LPN394" s="63"/>
      <c r="LPO394" s="63"/>
      <c r="LPP394" s="63"/>
      <c r="LPQ394" s="63"/>
      <c r="LPR394" s="63"/>
      <c r="LPS394" s="63"/>
      <c r="LPT394" s="63"/>
      <c r="LPU394" s="63"/>
      <c r="LPV394" s="63"/>
      <c r="LPW394" s="63"/>
      <c r="LPX394" s="63"/>
      <c r="LPY394" s="63"/>
      <c r="LPZ394" s="63"/>
      <c r="LQA394" s="63"/>
      <c r="LQB394" s="63"/>
      <c r="LQC394" s="63"/>
      <c r="LQD394" s="63"/>
      <c r="LQE394" s="63"/>
      <c r="LQF394" s="63"/>
      <c r="LQG394" s="63"/>
      <c r="LQH394" s="63"/>
      <c r="LQI394" s="63"/>
      <c r="LQJ394" s="63"/>
      <c r="LQK394" s="63"/>
      <c r="LQL394" s="63"/>
      <c r="LQM394" s="63"/>
      <c r="LQN394" s="63"/>
      <c r="LQO394" s="63"/>
      <c r="LQP394" s="63"/>
      <c r="LQQ394" s="63"/>
      <c r="LQR394" s="63"/>
      <c r="LQS394" s="63"/>
      <c r="LQT394" s="63"/>
      <c r="LQU394" s="63"/>
      <c r="LQV394" s="63"/>
      <c r="LQW394" s="63"/>
      <c r="LQX394" s="63"/>
      <c r="LQY394" s="63"/>
      <c r="LQZ394" s="63"/>
      <c r="LRA394" s="63"/>
      <c r="LRB394" s="63"/>
      <c r="LRC394" s="63"/>
      <c r="LRD394" s="63"/>
      <c r="LRE394" s="63"/>
      <c r="LRF394" s="63"/>
      <c r="LRG394" s="63"/>
      <c r="LRH394" s="63"/>
      <c r="LRI394" s="63"/>
      <c r="LRJ394" s="63"/>
      <c r="LRK394" s="63"/>
      <c r="LRL394" s="63"/>
      <c r="LRM394" s="63"/>
      <c r="LRN394" s="63"/>
      <c r="LRO394" s="63"/>
      <c r="LRP394" s="63"/>
      <c r="LRQ394" s="63"/>
      <c r="LRR394" s="63"/>
      <c r="LRS394" s="63"/>
      <c r="LRT394" s="63"/>
      <c r="LRU394" s="63"/>
      <c r="LRV394" s="63"/>
      <c r="LRW394" s="63"/>
      <c r="LRX394" s="63"/>
      <c r="LRY394" s="63"/>
      <c r="LRZ394" s="63"/>
      <c r="LSA394" s="63"/>
      <c r="LSB394" s="63"/>
      <c r="LSC394" s="63"/>
      <c r="LSD394" s="63"/>
      <c r="LSE394" s="63"/>
      <c r="LSF394" s="63"/>
      <c r="LSG394" s="63"/>
      <c r="LSH394" s="63"/>
      <c r="LSI394" s="63"/>
      <c r="LSJ394" s="63"/>
      <c r="LSK394" s="63"/>
      <c r="LSL394" s="63"/>
      <c r="LSM394" s="63"/>
      <c r="LSN394" s="63"/>
      <c r="LSO394" s="63"/>
      <c r="LSP394" s="63"/>
      <c r="LSQ394" s="63"/>
      <c r="LSR394" s="63"/>
      <c r="LSS394" s="63"/>
      <c r="LST394" s="63"/>
      <c r="LSU394" s="63"/>
      <c r="LSV394" s="63"/>
      <c r="LSW394" s="63"/>
      <c r="LSX394" s="63"/>
      <c r="LSY394" s="63"/>
      <c r="LSZ394" s="63"/>
      <c r="LTA394" s="63"/>
      <c r="LTB394" s="63"/>
      <c r="LTC394" s="63"/>
      <c r="LTD394" s="63"/>
      <c r="LTE394" s="63"/>
      <c r="LTF394" s="63"/>
      <c r="LTG394" s="63"/>
      <c r="LTH394" s="63"/>
      <c r="LTI394" s="63"/>
      <c r="LTJ394" s="63"/>
      <c r="LTK394" s="63"/>
      <c r="LTL394" s="63"/>
      <c r="LTM394" s="63"/>
      <c r="LTN394" s="63"/>
      <c r="LTO394" s="63"/>
      <c r="LTP394" s="63"/>
      <c r="LTQ394" s="63"/>
      <c r="LTR394" s="63"/>
      <c r="LTS394" s="63"/>
      <c r="LTT394" s="63"/>
      <c r="LTU394" s="63"/>
      <c r="LTV394" s="63"/>
      <c r="LTW394" s="63"/>
      <c r="LTX394" s="63"/>
      <c r="LTY394" s="63"/>
      <c r="LTZ394" s="63"/>
      <c r="LUA394" s="63"/>
      <c r="LUB394" s="63"/>
      <c r="LUC394" s="63"/>
      <c r="LUD394" s="63"/>
      <c r="LUE394" s="63"/>
      <c r="LUF394" s="63"/>
      <c r="LUG394" s="63"/>
      <c r="LUH394" s="63"/>
      <c r="LUI394" s="63"/>
      <c r="LUJ394" s="63"/>
      <c r="LUK394" s="63"/>
      <c r="LUL394" s="63"/>
      <c r="LUM394" s="63"/>
      <c r="LUN394" s="63"/>
      <c r="LUO394" s="63"/>
      <c r="LUP394" s="63"/>
      <c r="LUQ394" s="63"/>
      <c r="LUR394" s="63"/>
      <c r="LUS394" s="63"/>
      <c r="LUT394" s="63"/>
      <c r="LUU394" s="63"/>
      <c r="LUV394" s="63"/>
      <c r="LUW394" s="63"/>
      <c r="LUX394" s="63"/>
      <c r="LUY394" s="63"/>
      <c r="LUZ394" s="63"/>
      <c r="LVA394" s="63"/>
      <c r="LVB394" s="63"/>
      <c r="LVC394" s="63"/>
      <c r="LVD394" s="63"/>
      <c r="LVE394" s="63"/>
      <c r="LVF394" s="63"/>
      <c r="LVG394" s="63"/>
      <c r="LVH394" s="63"/>
      <c r="LVI394" s="63"/>
      <c r="LVJ394" s="63"/>
      <c r="LVK394" s="63"/>
      <c r="LVL394" s="63"/>
      <c r="LVM394" s="63"/>
      <c r="LVN394" s="63"/>
      <c r="LVO394" s="63"/>
      <c r="LVP394" s="63"/>
      <c r="LVQ394" s="63"/>
      <c r="LVR394" s="63"/>
      <c r="LVS394" s="63"/>
      <c r="LVT394" s="63"/>
      <c r="LVU394" s="63"/>
      <c r="LVV394" s="63"/>
      <c r="LVW394" s="63"/>
      <c r="LVX394" s="63"/>
      <c r="LVY394" s="63"/>
      <c r="LVZ394" s="63"/>
      <c r="LWA394" s="63"/>
      <c r="LWB394" s="63"/>
      <c r="LWC394" s="63"/>
      <c r="LWD394" s="63"/>
      <c r="LWE394" s="63"/>
      <c r="LWF394" s="63"/>
      <c r="LWG394" s="63"/>
      <c r="LWH394" s="63"/>
      <c r="LWI394" s="63"/>
      <c r="LWJ394" s="63"/>
      <c r="LWK394" s="63"/>
      <c r="LWL394" s="63"/>
      <c r="LWM394" s="63"/>
      <c r="LWN394" s="63"/>
      <c r="LWO394" s="63"/>
      <c r="LWP394" s="63"/>
      <c r="LWQ394" s="63"/>
      <c r="LWR394" s="63"/>
      <c r="LWS394" s="63"/>
      <c r="LWT394" s="63"/>
      <c r="LWU394" s="63"/>
      <c r="LWV394" s="63"/>
      <c r="LWW394" s="63"/>
      <c r="LWX394" s="63"/>
      <c r="LWY394" s="63"/>
      <c r="LWZ394" s="63"/>
      <c r="LXA394" s="63"/>
      <c r="LXB394" s="63"/>
      <c r="LXC394" s="63"/>
      <c r="LXD394" s="63"/>
      <c r="LXE394" s="63"/>
      <c r="LXF394" s="63"/>
      <c r="LXG394" s="63"/>
      <c r="LXH394" s="63"/>
      <c r="LXI394" s="63"/>
      <c r="LXJ394" s="63"/>
      <c r="LXK394" s="63"/>
      <c r="LXL394" s="63"/>
      <c r="LXM394" s="63"/>
      <c r="LXN394" s="63"/>
      <c r="LXO394" s="63"/>
      <c r="LXP394" s="63"/>
      <c r="LXQ394" s="63"/>
      <c r="LXR394" s="63"/>
      <c r="LXS394" s="63"/>
      <c r="LXT394" s="63"/>
      <c r="LXU394" s="63"/>
      <c r="LXV394" s="63"/>
      <c r="LXW394" s="63"/>
      <c r="LXX394" s="63"/>
      <c r="LXY394" s="63"/>
      <c r="LXZ394" s="63"/>
      <c r="LYA394" s="63"/>
      <c r="LYB394" s="63"/>
      <c r="LYC394" s="63"/>
      <c r="LYD394" s="63"/>
      <c r="LYE394" s="63"/>
      <c r="LYF394" s="63"/>
      <c r="LYG394" s="63"/>
      <c r="LYH394" s="63"/>
      <c r="LYI394" s="63"/>
      <c r="LYJ394" s="63"/>
      <c r="LYK394" s="63"/>
      <c r="LYL394" s="63"/>
      <c r="LYM394" s="63"/>
      <c r="LYN394" s="63"/>
      <c r="LYO394" s="63"/>
      <c r="LYP394" s="63"/>
      <c r="LYQ394" s="63"/>
      <c r="LYR394" s="63"/>
      <c r="LYS394" s="63"/>
      <c r="LYT394" s="63"/>
      <c r="LYU394" s="63"/>
      <c r="LYV394" s="63"/>
      <c r="LYW394" s="63"/>
      <c r="LYX394" s="63"/>
      <c r="LYY394" s="63"/>
      <c r="LYZ394" s="63"/>
      <c r="LZA394" s="63"/>
      <c r="LZB394" s="63"/>
      <c r="LZC394" s="63"/>
      <c r="LZD394" s="63"/>
      <c r="LZE394" s="63"/>
      <c r="LZF394" s="63"/>
      <c r="LZG394" s="63"/>
      <c r="LZH394" s="63"/>
      <c r="LZI394" s="63"/>
      <c r="LZJ394" s="63"/>
      <c r="LZK394" s="63"/>
      <c r="LZL394" s="63"/>
      <c r="LZM394" s="63"/>
      <c r="LZN394" s="63"/>
      <c r="LZO394" s="63"/>
      <c r="LZP394" s="63"/>
      <c r="LZQ394" s="63"/>
      <c r="LZR394" s="63"/>
      <c r="LZS394" s="63"/>
      <c r="LZT394" s="63"/>
      <c r="LZU394" s="63"/>
      <c r="LZV394" s="63"/>
      <c r="LZW394" s="63"/>
      <c r="LZX394" s="63"/>
      <c r="LZY394" s="63"/>
      <c r="LZZ394" s="63"/>
      <c r="MAA394" s="63"/>
      <c r="MAB394" s="63"/>
      <c r="MAC394" s="63"/>
      <c r="MAD394" s="63"/>
      <c r="MAE394" s="63"/>
      <c r="MAF394" s="63"/>
      <c r="MAG394" s="63"/>
      <c r="MAH394" s="63"/>
      <c r="MAI394" s="63"/>
      <c r="MAJ394" s="63"/>
      <c r="MAK394" s="63"/>
      <c r="MAL394" s="63"/>
      <c r="MAM394" s="63"/>
      <c r="MAN394" s="63"/>
      <c r="MAO394" s="63"/>
      <c r="MAP394" s="63"/>
      <c r="MAQ394" s="63"/>
      <c r="MAR394" s="63"/>
      <c r="MAS394" s="63"/>
      <c r="MAT394" s="63"/>
      <c r="MAU394" s="63"/>
      <c r="MAV394" s="63"/>
      <c r="MAW394" s="63"/>
      <c r="MAX394" s="63"/>
      <c r="MAY394" s="63"/>
      <c r="MAZ394" s="63"/>
      <c r="MBA394" s="63"/>
      <c r="MBB394" s="63"/>
      <c r="MBC394" s="63"/>
      <c r="MBD394" s="63"/>
      <c r="MBE394" s="63"/>
      <c r="MBF394" s="63"/>
      <c r="MBG394" s="63"/>
      <c r="MBH394" s="63"/>
      <c r="MBI394" s="63"/>
      <c r="MBJ394" s="63"/>
      <c r="MBK394" s="63"/>
      <c r="MBL394" s="63"/>
      <c r="MBM394" s="63"/>
      <c r="MBN394" s="63"/>
      <c r="MBO394" s="63"/>
      <c r="MBP394" s="63"/>
      <c r="MBQ394" s="63"/>
      <c r="MBR394" s="63"/>
      <c r="MBS394" s="63"/>
      <c r="MBT394" s="63"/>
      <c r="MBU394" s="63"/>
      <c r="MBV394" s="63"/>
      <c r="MBW394" s="63"/>
      <c r="MBX394" s="63"/>
      <c r="MBY394" s="63"/>
      <c r="MBZ394" s="63"/>
      <c r="MCA394" s="63"/>
      <c r="MCB394" s="63"/>
      <c r="MCC394" s="63"/>
      <c r="MCD394" s="63"/>
      <c r="MCE394" s="63"/>
      <c r="MCF394" s="63"/>
      <c r="MCG394" s="63"/>
      <c r="MCH394" s="63"/>
      <c r="MCI394" s="63"/>
      <c r="MCJ394" s="63"/>
      <c r="MCK394" s="63"/>
      <c r="MCL394" s="63"/>
      <c r="MCM394" s="63"/>
      <c r="MCN394" s="63"/>
      <c r="MCO394" s="63"/>
      <c r="MCP394" s="63"/>
      <c r="MCQ394" s="63"/>
      <c r="MCR394" s="63"/>
      <c r="MCS394" s="63"/>
      <c r="MCT394" s="63"/>
      <c r="MCU394" s="63"/>
      <c r="MCV394" s="63"/>
      <c r="MCW394" s="63"/>
      <c r="MCX394" s="63"/>
      <c r="MCY394" s="63"/>
      <c r="MCZ394" s="63"/>
      <c r="MDA394" s="63"/>
      <c r="MDB394" s="63"/>
      <c r="MDC394" s="63"/>
      <c r="MDD394" s="63"/>
      <c r="MDE394" s="63"/>
      <c r="MDF394" s="63"/>
      <c r="MDG394" s="63"/>
      <c r="MDH394" s="63"/>
      <c r="MDI394" s="63"/>
      <c r="MDJ394" s="63"/>
      <c r="MDK394" s="63"/>
      <c r="MDL394" s="63"/>
      <c r="MDM394" s="63"/>
      <c r="MDN394" s="63"/>
      <c r="MDO394" s="63"/>
      <c r="MDP394" s="63"/>
      <c r="MDQ394" s="63"/>
      <c r="MDR394" s="63"/>
      <c r="MDS394" s="63"/>
      <c r="MDT394" s="63"/>
      <c r="MDU394" s="63"/>
      <c r="MDV394" s="63"/>
      <c r="MDW394" s="63"/>
      <c r="MDX394" s="63"/>
      <c r="MDY394" s="63"/>
      <c r="MDZ394" s="63"/>
      <c r="MEA394" s="63"/>
      <c r="MEB394" s="63"/>
      <c r="MEC394" s="63"/>
      <c r="MED394" s="63"/>
      <c r="MEE394" s="63"/>
      <c r="MEF394" s="63"/>
      <c r="MEG394" s="63"/>
      <c r="MEH394" s="63"/>
      <c r="MEI394" s="63"/>
      <c r="MEJ394" s="63"/>
      <c r="MEK394" s="63"/>
      <c r="MEL394" s="63"/>
      <c r="MEM394" s="63"/>
      <c r="MEN394" s="63"/>
      <c r="MEO394" s="63"/>
      <c r="MEP394" s="63"/>
      <c r="MEQ394" s="63"/>
      <c r="MER394" s="63"/>
      <c r="MES394" s="63"/>
      <c r="MET394" s="63"/>
      <c r="MEU394" s="63"/>
      <c r="MEV394" s="63"/>
      <c r="MEW394" s="63"/>
      <c r="MEX394" s="63"/>
      <c r="MEY394" s="63"/>
      <c r="MEZ394" s="63"/>
      <c r="MFA394" s="63"/>
      <c r="MFB394" s="63"/>
      <c r="MFC394" s="63"/>
      <c r="MFD394" s="63"/>
      <c r="MFE394" s="63"/>
      <c r="MFF394" s="63"/>
      <c r="MFG394" s="63"/>
      <c r="MFH394" s="63"/>
      <c r="MFI394" s="63"/>
      <c r="MFJ394" s="63"/>
      <c r="MFK394" s="63"/>
      <c r="MFL394" s="63"/>
      <c r="MFM394" s="63"/>
      <c r="MFN394" s="63"/>
      <c r="MFO394" s="63"/>
      <c r="MFP394" s="63"/>
      <c r="MFQ394" s="63"/>
      <c r="MFR394" s="63"/>
      <c r="MFS394" s="63"/>
      <c r="MFT394" s="63"/>
      <c r="MFU394" s="63"/>
      <c r="MFV394" s="63"/>
      <c r="MFW394" s="63"/>
      <c r="MFX394" s="63"/>
      <c r="MFY394" s="63"/>
      <c r="MFZ394" s="63"/>
      <c r="MGA394" s="63"/>
      <c r="MGB394" s="63"/>
      <c r="MGC394" s="63"/>
      <c r="MGD394" s="63"/>
      <c r="MGE394" s="63"/>
      <c r="MGF394" s="63"/>
      <c r="MGG394" s="63"/>
      <c r="MGH394" s="63"/>
      <c r="MGI394" s="63"/>
      <c r="MGJ394" s="63"/>
      <c r="MGK394" s="63"/>
      <c r="MGL394" s="63"/>
      <c r="MGM394" s="63"/>
      <c r="MGN394" s="63"/>
      <c r="MGO394" s="63"/>
      <c r="MGP394" s="63"/>
      <c r="MGQ394" s="63"/>
      <c r="MGR394" s="63"/>
      <c r="MGS394" s="63"/>
      <c r="MGT394" s="63"/>
      <c r="MGU394" s="63"/>
      <c r="MGV394" s="63"/>
      <c r="MGW394" s="63"/>
      <c r="MGX394" s="63"/>
      <c r="MGY394" s="63"/>
      <c r="MGZ394" s="63"/>
      <c r="MHA394" s="63"/>
      <c r="MHB394" s="63"/>
      <c r="MHC394" s="63"/>
      <c r="MHD394" s="63"/>
      <c r="MHE394" s="63"/>
      <c r="MHF394" s="63"/>
      <c r="MHG394" s="63"/>
      <c r="MHH394" s="63"/>
      <c r="MHI394" s="63"/>
      <c r="MHJ394" s="63"/>
      <c r="MHK394" s="63"/>
      <c r="MHL394" s="63"/>
      <c r="MHM394" s="63"/>
      <c r="MHN394" s="63"/>
      <c r="MHO394" s="63"/>
      <c r="MHP394" s="63"/>
      <c r="MHQ394" s="63"/>
      <c r="MHR394" s="63"/>
      <c r="MHS394" s="63"/>
      <c r="MHT394" s="63"/>
      <c r="MHU394" s="63"/>
      <c r="MHV394" s="63"/>
      <c r="MHW394" s="63"/>
      <c r="MHX394" s="63"/>
      <c r="MHY394" s="63"/>
      <c r="MHZ394" s="63"/>
      <c r="MIA394" s="63"/>
      <c r="MIB394" s="63"/>
      <c r="MIC394" s="63"/>
      <c r="MID394" s="63"/>
      <c r="MIE394" s="63"/>
      <c r="MIF394" s="63"/>
      <c r="MIG394" s="63"/>
      <c r="MIH394" s="63"/>
      <c r="MII394" s="63"/>
      <c r="MIJ394" s="63"/>
      <c r="MIK394" s="63"/>
      <c r="MIL394" s="63"/>
      <c r="MIM394" s="63"/>
      <c r="MIN394" s="63"/>
      <c r="MIO394" s="63"/>
      <c r="MIP394" s="63"/>
      <c r="MIQ394" s="63"/>
      <c r="MIR394" s="63"/>
      <c r="MIS394" s="63"/>
      <c r="MIT394" s="63"/>
      <c r="MIU394" s="63"/>
      <c r="MIV394" s="63"/>
      <c r="MIW394" s="63"/>
      <c r="MIX394" s="63"/>
      <c r="MIY394" s="63"/>
      <c r="MIZ394" s="63"/>
      <c r="MJA394" s="63"/>
      <c r="MJB394" s="63"/>
      <c r="MJC394" s="63"/>
      <c r="MJD394" s="63"/>
      <c r="MJE394" s="63"/>
      <c r="MJF394" s="63"/>
      <c r="MJG394" s="63"/>
      <c r="MJH394" s="63"/>
      <c r="MJI394" s="63"/>
      <c r="MJJ394" s="63"/>
      <c r="MJK394" s="63"/>
      <c r="MJL394" s="63"/>
      <c r="MJM394" s="63"/>
      <c r="MJN394" s="63"/>
      <c r="MJO394" s="63"/>
      <c r="MJP394" s="63"/>
      <c r="MJQ394" s="63"/>
      <c r="MJR394" s="63"/>
      <c r="MJS394" s="63"/>
      <c r="MJT394" s="63"/>
      <c r="MJU394" s="63"/>
      <c r="MJV394" s="63"/>
      <c r="MJW394" s="63"/>
      <c r="MJX394" s="63"/>
      <c r="MJY394" s="63"/>
      <c r="MJZ394" s="63"/>
      <c r="MKA394" s="63"/>
      <c r="MKB394" s="63"/>
      <c r="MKC394" s="63"/>
      <c r="MKD394" s="63"/>
      <c r="MKE394" s="63"/>
      <c r="MKF394" s="63"/>
      <c r="MKG394" s="63"/>
      <c r="MKH394" s="63"/>
      <c r="MKI394" s="63"/>
      <c r="MKJ394" s="63"/>
      <c r="MKK394" s="63"/>
      <c r="MKL394" s="63"/>
      <c r="MKM394" s="63"/>
      <c r="MKN394" s="63"/>
      <c r="MKO394" s="63"/>
      <c r="MKP394" s="63"/>
      <c r="MKQ394" s="63"/>
      <c r="MKR394" s="63"/>
      <c r="MKS394" s="63"/>
      <c r="MKT394" s="63"/>
      <c r="MKU394" s="63"/>
      <c r="MKV394" s="63"/>
      <c r="MKW394" s="63"/>
      <c r="MKX394" s="63"/>
      <c r="MKY394" s="63"/>
      <c r="MKZ394" s="63"/>
      <c r="MLA394" s="63"/>
      <c r="MLB394" s="63"/>
      <c r="MLC394" s="63"/>
      <c r="MLD394" s="63"/>
      <c r="MLE394" s="63"/>
      <c r="MLF394" s="63"/>
      <c r="MLG394" s="63"/>
      <c r="MLH394" s="63"/>
      <c r="MLI394" s="63"/>
      <c r="MLJ394" s="63"/>
      <c r="MLK394" s="63"/>
      <c r="MLL394" s="63"/>
      <c r="MLM394" s="63"/>
      <c r="MLN394" s="63"/>
      <c r="MLO394" s="63"/>
      <c r="MLP394" s="63"/>
      <c r="MLQ394" s="63"/>
      <c r="MLR394" s="63"/>
      <c r="MLS394" s="63"/>
      <c r="MLT394" s="63"/>
      <c r="MLU394" s="63"/>
      <c r="MLV394" s="63"/>
      <c r="MLW394" s="63"/>
      <c r="MLX394" s="63"/>
      <c r="MLY394" s="63"/>
      <c r="MLZ394" s="63"/>
      <c r="MMA394" s="63"/>
      <c r="MMB394" s="63"/>
      <c r="MMC394" s="63"/>
      <c r="MMD394" s="63"/>
      <c r="MME394" s="63"/>
      <c r="MMF394" s="63"/>
      <c r="MMG394" s="63"/>
      <c r="MMH394" s="63"/>
      <c r="MMI394" s="63"/>
      <c r="MMJ394" s="63"/>
      <c r="MMK394" s="63"/>
      <c r="MML394" s="63"/>
      <c r="MMM394" s="63"/>
      <c r="MMN394" s="63"/>
      <c r="MMO394" s="63"/>
      <c r="MMP394" s="63"/>
      <c r="MMQ394" s="63"/>
      <c r="MMR394" s="63"/>
      <c r="MMS394" s="63"/>
      <c r="MMT394" s="63"/>
      <c r="MMU394" s="63"/>
      <c r="MMV394" s="63"/>
      <c r="MMW394" s="63"/>
      <c r="MMX394" s="63"/>
      <c r="MMY394" s="63"/>
      <c r="MMZ394" s="63"/>
      <c r="MNA394" s="63"/>
      <c r="MNB394" s="63"/>
      <c r="MNC394" s="63"/>
      <c r="MND394" s="63"/>
      <c r="MNE394" s="63"/>
      <c r="MNF394" s="63"/>
      <c r="MNG394" s="63"/>
      <c r="MNH394" s="63"/>
      <c r="MNI394" s="63"/>
      <c r="MNJ394" s="63"/>
      <c r="MNK394" s="63"/>
      <c r="MNL394" s="63"/>
      <c r="MNM394" s="63"/>
      <c r="MNN394" s="63"/>
      <c r="MNO394" s="63"/>
      <c r="MNP394" s="63"/>
      <c r="MNQ394" s="63"/>
      <c r="MNR394" s="63"/>
      <c r="MNS394" s="63"/>
      <c r="MNT394" s="63"/>
      <c r="MNU394" s="63"/>
      <c r="MNV394" s="63"/>
      <c r="MNW394" s="63"/>
      <c r="MNX394" s="63"/>
      <c r="MNY394" s="63"/>
      <c r="MNZ394" s="63"/>
      <c r="MOA394" s="63"/>
      <c r="MOB394" s="63"/>
      <c r="MOC394" s="63"/>
      <c r="MOD394" s="63"/>
      <c r="MOE394" s="63"/>
      <c r="MOF394" s="63"/>
      <c r="MOG394" s="63"/>
      <c r="MOH394" s="63"/>
      <c r="MOI394" s="63"/>
      <c r="MOJ394" s="63"/>
      <c r="MOK394" s="63"/>
      <c r="MOL394" s="63"/>
      <c r="MOM394" s="63"/>
      <c r="MON394" s="63"/>
      <c r="MOO394" s="63"/>
      <c r="MOP394" s="63"/>
      <c r="MOQ394" s="63"/>
      <c r="MOR394" s="63"/>
      <c r="MOS394" s="63"/>
      <c r="MOT394" s="63"/>
      <c r="MOU394" s="63"/>
      <c r="MOV394" s="63"/>
      <c r="MOW394" s="63"/>
      <c r="MOX394" s="63"/>
      <c r="MOY394" s="63"/>
      <c r="MOZ394" s="63"/>
      <c r="MPA394" s="63"/>
      <c r="MPB394" s="63"/>
      <c r="MPC394" s="63"/>
      <c r="MPD394" s="63"/>
      <c r="MPE394" s="63"/>
      <c r="MPF394" s="63"/>
      <c r="MPG394" s="63"/>
      <c r="MPH394" s="63"/>
      <c r="MPI394" s="63"/>
      <c r="MPJ394" s="63"/>
      <c r="MPK394" s="63"/>
      <c r="MPL394" s="63"/>
      <c r="MPM394" s="63"/>
      <c r="MPN394" s="63"/>
      <c r="MPO394" s="63"/>
      <c r="MPP394" s="63"/>
      <c r="MPQ394" s="63"/>
      <c r="MPR394" s="63"/>
      <c r="MPS394" s="63"/>
      <c r="MPT394" s="63"/>
      <c r="MPU394" s="63"/>
      <c r="MPV394" s="63"/>
      <c r="MPW394" s="63"/>
      <c r="MPX394" s="63"/>
      <c r="MPY394" s="63"/>
      <c r="MPZ394" s="63"/>
      <c r="MQA394" s="63"/>
      <c r="MQB394" s="63"/>
      <c r="MQC394" s="63"/>
      <c r="MQD394" s="63"/>
      <c r="MQE394" s="63"/>
      <c r="MQF394" s="63"/>
      <c r="MQG394" s="63"/>
      <c r="MQH394" s="63"/>
      <c r="MQI394" s="63"/>
      <c r="MQJ394" s="63"/>
      <c r="MQK394" s="63"/>
      <c r="MQL394" s="63"/>
      <c r="MQM394" s="63"/>
      <c r="MQN394" s="63"/>
      <c r="MQO394" s="63"/>
      <c r="MQP394" s="63"/>
      <c r="MQQ394" s="63"/>
      <c r="MQR394" s="63"/>
      <c r="MQS394" s="63"/>
      <c r="MQT394" s="63"/>
      <c r="MQU394" s="63"/>
      <c r="MQV394" s="63"/>
      <c r="MQW394" s="63"/>
      <c r="MQX394" s="63"/>
      <c r="MQY394" s="63"/>
      <c r="MQZ394" s="63"/>
      <c r="MRA394" s="63"/>
      <c r="MRB394" s="63"/>
      <c r="MRC394" s="63"/>
      <c r="MRD394" s="63"/>
      <c r="MRE394" s="63"/>
      <c r="MRF394" s="63"/>
      <c r="MRG394" s="63"/>
      <c r="MRH394" s="63"/>
      <c r="MRI394" s="63"/>
      <c r="MRJ394" s="63"/>
      <c r="MRK394" s="63"/>
      <c r="MRL394" s="63"/>
      <c r="MRM394" s="63"/>
      <c r="MRN394" s="63"/>
      <c r="MRO394" s="63"/>
      <c r="MRP394" s="63"/>
      <c r="MRQ394" s="63"/>
      <c r="MRR394" s="63"/>
      <c r="MRS394" s="63"/>
      <c r="MRT394" s="63"/>
      <c r="MRU394" s="63"/>
      <c r="MRV394" s="63"/>
      <c r="MRW394" s="63"/>
      <c r="MRX394" s="63"/>
      <c r="MRY394" s="63"/>
      <c r="MRZ394" s="63"/>
      <c r="MSA394" s="63"/>
      <c r="MSB394" s="63"/>
      <c r="MSC394" s="63"/>
      <c r="MSD394" s="63"/>
      <c r="MSE394" s="63"/>
      <c r="MSF394" s="63"/>
      <c r="MSG394" s="63"/>
      <c r="MSH394" s="63"/>
      <c r="MSI394" s="63"/>
      <c r="MSJ394" s="63"/>
      <c r="MSK394" s="63"/>
      <c r="MSL394" s="63"/>
      <c r="MSM394" s="63"/>
      <c r="MSN394" s="63"/>
      <c r="MSO394" s="63"/>
      <c r="MSP394" s="63"/>
      <c r="MSQ394" s="63"/>
      <c r="MSR394" s="63"/>
      <c r="MSS394" s="63"/>
      <c r="MST394" s="63"/>
      <c r="MSU394" s="63"/>
      <c r="MSV394" s="63"/>
      <c r="MSW394" s="63"/>
      <c r="MSX394" s="63"/>
      <c r="MSY394" s="63"/>
      <c r="MSZ394" s="63"/>
      <c r="MTA394" s="63"/>
      <c r="MTB394" s="63"/>
      <c r="MTC394" s="63"/>
      <c r="MTD394" s="63"/>
      <c r="MTE394" s="63"/>
      <c r="MTF394" s="63"/>
      <c r="MTG394" s="63"/>
      <c r="MTH394" s="63"/>
      <c r="MTI394" s="63"/>
      <c r="MTJ394" s="63"/>
      <c r="MTK394" s="63"/>
      <c r="MTL394" s="63"/>
      <c r="MTM394" s="63"/>
      <c r="MTN394" s="63"/>
      <c r="MTO394" s="63"/>
      <c r="MTP394" s="63"/>
      <c r="MTQ394" s="63"/>
      <c r="MTR394" s="63"/>
      <c r="MTS394" s="63"/>
      <c r="MTT394" s="63"/>
      <c r="MTU394" s="63"/>
      <c r="MTV394" s="63"/>
      <c r="MTW394" s="63"/>
      <c r="MTX394" s="63"/>
      <c r="MTY394" s="63"/>
      <c r="MTZ394" s="63"/>
      <c r="MUA394" s="63"/>
      <c r="MUB394" s="63"/>
      <c r="MUC394" s="63"/>
      <c r="MUD394" s="63"/>
      <c r="MUE394" s="63"/>
      <c r="MUF394" s="63"/>
      <c r="MUG394" s="63"/>
      <c r="MUH394" s="63"/>
      <c r="MUI394" s="63"/>
      <c r="MUJ394" s="63"/>
      <c r="MUK394" s="63"/>
      <c r="MUL394" s="63"/>
      <c r="MUM394" s="63"/>
      <c r="MUN394" s="63"/>
      <c r="MUO394" s="63"/>
      <c r="MUP394" s="63"/>
      <c r="MUQ394" s="63"/>
      <c r="MUR394" s="63"/>
      <c r="MUS394" s="63"/>
      <c r="MUT394" s="63"/>
      <c r="MUU394" s="63"/>
      <c r="MUV394" s="63"/>
      <c r="MUW394" s="63"/>
      <c r="MUX394" s="63"/>
      <c r="MUY394" s="63"/>
      <c r="MUZ394" s="63"/>
      <c r="MVA394" s="63"/>
      <c r="MVB394" s="63"/>
      <c r="MVC394" s="63"/>
      <c r="MVD394" s="63"/>
      <c r="MVE394" s="63"/>
      <c r="MVF394" s="63"/>
      <c r="MVG394" s="63"/>
      <c r="MVH394" s="63"/>
      <c r="MVI394" s="63"/>
      <c r="MVJ394" s="63"/>
      <c r="MVK394" s="63"/>
      <c r="MVL394" s="63"/>
      <c r="MVM394" s="63"/>
      <c r="MVN394" s="63"/>
      <c r="MVO394" s="63"/>
      <c r="MVP394" s="63"/>
      <c r="MVQ394" s="63"/>
      <c r="MVR394" s="63"/>
      <c r="MVS394" s="63"/>
      <c r="MVT394" s="63"/>
      <c r="MVU394" s="63"/>
      <c r="MVV394" s="63"/>
      <c r="MVW394" s="63"/>
      <c r="MVX394" s="63"/>
      <c r="MVY394" s="63"/>
      <c r="MVZ394" s="63"/>
      <c r="MWA394" s="63"/>
      <c r="MWB394" s="63"/>
      <c r="MWC394" s="63"/>
      <c r="MWD394" s="63"/>
      <c r="MWE394" s="63"/>
      <c r="MWF394" s="63"/>
      <c r="MWG394" s="63"/>
      <c r="MWH394" s="63"/>
      <c r="MWI394" s="63"/>
      <c r="MWJ394" s="63"/>
      <c r="MWK394" s="63"/>
      <c r="MWL394" s="63"/>
      <c r="MWM394" s="63"/>
      <c r="MWN394" s="63"/>
      <c r="MWO394" s="63"/>
      <c r="MWP394" s="63"/>
      <c r="MWQ394" s="63"/>
      <c r="MWR394" s="63"/>
      <c r="MWS394" s="63"/>
      <c r="MWT394" s="63"/>
      <c r="MWU394" s="63"/>
      <c r="MWV394" s="63"/>
      <c r="MWW394" s="63"/>
      <c r="MWX394" s="63"/>
      <c r="MWY394" s="63"/>
      <c r="MWZ394" s="63"/>
      <c r="MXA394" s="63"/>
      <c r="MXB394" s="63"/>
      <c r="MXC394" s="63"/>
      <c r="MXD394" s="63"/>
      <c r="MXE394" s="63"/>
      <c r="MXF394" s="63"/>
      <c r="MXG394" s="63"/>
      <c r="MXH394" s="63"/>
      <c r="MXI394" s="63"/>
      <c r="MXJ394" s="63"/>
      <c r="MXK394" s="63"/>
      <c r="MXL394" s="63"/>
      <c r="MXM394" s="63"/>
      <c r="MXN394" s="63"/>
      <c r="MXO394" s="63"/>
      <c r="MXP394" s="63"/>
      <c r="MXQ394" s="63"/>
      <c r="MXR394" s="63"/>
      <c r="MXS394" s="63"/>
      <c r="MXT394" s="63"/>
      <c r="MXU394" s="63"/>
      <c r="MXV394" s="63"/>
      <c r="MXW394" s="63"/>
      <c r="MXX394" s="63"/>
      <c r="MXY394" s="63"/>
      <c r="MXZ394" s="63"/>
      <c r="MYA394" s="63"/>
      <c r="MYB394" s="63"/>
      <c r="MYC394" s="63"/>
      <c r="MYD394" s="63"/>
      <c r="MYE394" s="63"/>
      <c r="MYF394" s="63"/>
      <c r="MYG394" s="63"/>
      <c r="MYH394" s="63"/>
      <c r="MYI394" s="63"/>
      <c r="MYJ394" s="63"/>
      <c r="MYK394" s="63"/>
      <c r="MYL394" s="63"/>
      <c r="MYM394" s="63"/>
      <c r="MYN394" s="63"/>
      <c r="MYO394" s="63"/>
      <c r="MYP394" s="63"/>
      <c r="MYQ394" s="63"/>
      <c r="MYR394" s="63"/>
      <c r="MYS394" s="63"/>
      <c r="MYT394" s="63"/>
      <c r="MYU394" s="63"/>
      <c r="MYV394" s="63"/>
      <c r="MYW394" s="63"/>
      <c r="MYX394" s="63"/>
      <c r="MYY394" s="63"/>
      <c r="MYZ394" s="63"/>
      <c r="MZA394" s="63"/>
      <c r="MZB394" s="63"/>
      <c r="MZC394" s="63"/>
      <c r="MZD394" s="63"/>
      <c r="MZE394" s="63"/>
      <c r="MZF394" s="63"/>
      <c r="MZG394" s="63"/>
      <c r="MZH394" s="63"/>
      <c r="MZI394" s="63"/>
      <c r="MZJ394" s="63"/>
      <c r="MZK394" s="63"/>
      <c r="MZL394" s="63"/>
      <c r="MZM394" s="63"/>
      <c r="MZN394" s="63"/>
      <c r="MZO394" s="63"/>
      <c r="MZP394" s="63"/>
      <c r="MZQ394" s="63"/>
      <c r="MZR394" s="63"/>
      <c r="MZS394" s="63"/>
      <c r="MZT394" s="63"/>
      <c r="MZU394" s="63"/>
      <c r="MZV394" s="63"/>
      <c r="MZW394" s="63"/>
      <c r="MZX394" s="63"/>
      <c r="MZY394" s="63"/>
      <c r="MZZ394" s="63"/>
      <c r="NAA394" s="63"/>
      <c r="NAB394" s="63"/>
      <c r="NAC394" s="63"/>
      <c r="NAD394" s="63"/>
      <c r="NAE394" s="63"/>
      <c r="NAF394" s="63"/>
      <c r="NAG394" s="63"/>
      <c r="NAH394" s="63"/>
      <c r="NAI394" s="63"/>
      <c r="NAJ394" s="63"/>
      <c r="NAK394" s="63"/>
      <c r="NAL394" s="63"/>
      <c r="NAM394" s="63"/>
      <c r="NAN394" s="63"/>
      <c r="NAO394" s="63"/>
      <c r="NAP394" s="63"/>
      <c r="NAQ394" s="63"/>
      <c r="NAR394" s="63"/>
      <c r="NAS394" s="63"/>
      <c r="NAT394" s="63"/>
      <c r="NAU394" s="63"/>
      <c r="NAV394" s="63"/>
      <c r="NAW394" s="63"/>
      <c r="NAX394" s="63"/>
      <c r="NAY394" s="63"/>
      <c r="NAZ394" s="63"/>
      <c r="NBA394" s="63"/>
      <c r="NBB394" s="63"/>
      <c r="NBC394" s="63"/>
      <c r="NBD394" s="63"/>
      <c r="NBE394" s="63"/>
      <c r="NBF394" s="63"/>
      <c r="NBG394" s="63"/>
      <c r="NBH394" s="63"/>
      <c r="NBI394" s="63"/>
      <c r="NBJ394" s="63"/>
      <c r="NBK394" s="63"/>
      <c r="NBL394" s="63"/>
      <c r="NBM394" s="63"/>
      <c r="NBN394" s="63"/>
      <c r="NBO394" s="63"/>
      <c r="NBP394" s="63"/>
      <c r="NBQ394" s="63"/>
      <c r="NBR394" s="63"/>
      <c r="NBS394" s="63"/>
      <c r="NBT394" s="63"/>
      <c r="NBU394" s="63"/>
      <c r="NBV394" s="63"/>
      <c r="NBW394" s="63"/>
      <c r="NBX394" s="63"/>
      <c r="NBY394" s="63"/>
      <c r="NBZ394" s="63"/>
      <c r="NCA394" s="63"/>
      <c r="NCB394" s="63"/>
      <c r="NCC394" s="63"/>
      <c r="NCD394" s="63"/>
      <c r="NCE394" s="63"/>
      <c r="NCF394" s="63"/>
      <c r="NCG394" s="63"/>
      <c r="NCH394" s="63"/>
      <c r="NCI394" s="63"/>
      <c r="NCJ394" s="63"/>
      <c r="NCK394" s="63"/>
      <c r="NCL394" s="63"/>
      <c r="NCM394" s="63"/>
      <c r="NCN394" s="63"/>
      <c r="NCO394" s="63"/>
      <c r="NCP394" s="63"/>
      <c r="NCQ394" s="63"/>
      <c r="NCR394" s="63"/>
      <c r="NCS394" s="63"/>
      <c r="NCT394" s="63"/>
      <c r="NCU394" s="63"/>
      <c r="NCV394" s="63"/>
      <c r="NCW394" s="63"/>
      <c r="NCX394" s="63"/>
      <c r="NCY394" s="63"/>
      <c r="NCZ394" s="63"/>
      <c r="NDA394" s="63"/>
      <c r="NDB394" s="63"/>
      <c r="NDC394" s="63"/>
      <c r="NDD394" s="63"/>
      <c r="NDE394" s="63"/>
      <c r="NDF394" s="63"/>
      <c r="NDG394" s="63"/>
      <c r="NDH394" s="63"/>
      <c r="NDI394" s="63"/>
      <c r="NDJ394" s="63"/>
      <c r="NDK394" s="63"/>
      <c r="NDL394" s="63"/>
      <c r="NDM394" s="63"/>
      <c r="NDN394" s="63"/>
      <c r="NDO394" s="63"/>
      <c r="NDP394" s="63"/>
      <c r="NDQ394" s="63"/>
      <c r="NDR394" s="63"/>
      <c r="NDS394" s="63"/>
      <c r="NDT394" s="63"/>
      <c r="NDU394" s="63"/>
      <c r="NDV394" s="63"/>
      <c r="NDW394" s="63"/>
      <c r="NDX394" s="63"/>
      <c r="NDY394" s="63"/>
      <c r="NDZ394" s="63"/>
      <c r="NEA394" s="63"/>
      <c r="NEB394" s="63"/>
      <c r="NEC394" s="63"/>
      <c r="NED394" s="63"/>
      <c r="NEE394" s="63"/>
      <c r="NEF394" s="63"/>
      <c r="NEG394" s="63"/>
      <c r="NEH394" s="63"/>
      <c r="NEI394" s="63"/>
      <c r="NEJ394" s="63"/>
      <c r="NEK394" s="63"/>
      <c r="NEL394" s="63"/>
      <c r="NEM394" s="63"/>
      <c r="NEN394" s="63"/>
      <c r="NEO394" s="63"/>
      <c r="NEP394" s="63"/>
      <c r="NEQ394" s="63"/>
      <c r="NER394" s="63"/>
      <c r="NES394" s="63"/>
      <c r="NET394" s="63"/>
      <c r="NEU394" s="63"/>
      <c r="NEV394" s="63"/>
      <c r="NEW394" s="63"/>
      <c r="NEX394" s="63"/>
      <c r="NEY394" s="63"/>
      <c r="NEZ394" s="63"/>
      <c r="NFA394" s="63"/>
      <c r="NFB394" s="63"/>
      <c r="NFC394" s="63"/>
      <c r="NFD394" s="63"/>
      <c r="NFE394" s="63"/>
      <c r="NFF394" s="63"/>
      <c r="NFG394" s="63"/>
      <c r="NFH394" s="63"/>
      <c r="NFI394" s="63"/>
      <c r="NFJ394" s="63"/>
      <c r="NFK394" s="63"/>
      <c r="NFL394" s="63"/>
      <c r="NFM394" s="63"/>
      <c r="NFN394" s="63"/>
      <c r="NFO394" s="63"/>
      <c r="NFP394" s="63"/>
      <c r="NFQ394" s="63"/>
      <c r="NFR394" s="63"/>
      <c r="NFS394" s="63"/>
      <c r="NFT394" s="63"/>
      <c r="NFU394" s="63"/>
      <c r="NFV394" s="63"/>
      <c r="NFW394" s="63"/>
      <c r="NFX394" s="63"/>
      <c r="NFY394" s="63"/>
      <c r="NFZ394" s="63"/>
      <c r="NGA394" s="63"/>
      <c r="NGB394" s="63"/>
      <c r="NGC394" s="63"/>
      <c r="NGD394" s="63"/>
      <c r="NGE394" s="63"/>
      <c r="NGF394" s="63"/>
      <c r="NGG394" s="63"/>
      <c r="NGH394" s="63"/>
      <c r="NGI394" s="63"/>
      <c r="NGJ394" s="63"/>
      <c r="NGK394" s="63"/>
      <c r="NGL394" s="63"/>
      <c r="NGM394" s="63"/>
      <c r="NGN394" s="63"/>
      <c r="NGO394" s="63"/>
      <c r="NGP394" s="63"/>
      <c r="NGQ394" s="63"/>
      <c r="NGR394" s="63"/>
      <c r="NGS394" s="63"/>
      <c r="NGT394" s="63"/>
      <c r="NGU394" s="63"/>
      <c r="NGV394" s="63"/>
      <c r="NGW394" s="63"/>
      <c r="NGX394" s="63"/>
      <c r="NGY394" s="63"/>
      <c r="NGZ394" s="63"/>
      <c r="NHA394" s="63"/>
      <c r="NHB394" s="63"/>
      <c r="NHC394" s="63"/>
      <c r="NHD394" s="63"/>
      <c r="NHE394" s="63"/>
      <c r="NHF394" s="63"/>
      <c r="NHG394" s="63"/>
      <c r="NHH394" s="63"/>
      <c r="NHI394" s="63"/>
      <c r="NHJ394" s="63"/>
      <c r="NHK394" s="63"/>
      <c r="NHL394" s="63"/>
      <c r="NHM394" s="63"/>
      <c r="NHN394" s="63"/>
      <c r="NHO394" s="63"/>
      <c r="NHP394" s="63"/>
      <c r="NHQ394" s="63"/>
      <c r="NHR394" s="63"/>
      <c r="NHS394" s="63"/>
      <c r="NHT394" s="63"/>
      <c r="NHU394" s="63"/>
      <c r="NHV394" s="63"/>
      <c r="NHW394" s="63"/>
      <c r="NHX394" s="63"/>
      <c r="NHY394" s="63"/>
      <c r="NHZ394" s="63"/>
      <c r="NIA394" s="63"/>
      <c r="NIB394" s="63"/>
      <c r="NIC394" s="63"/>
      <c r="NID394" s="63"/>
      <c r="NIE394" s="63"/>
      <c r="NIF394" s="63"/>
      <c r="NIG394" s="63"/>
      <c r="NIH394" s="63"/>
      <c r="NII394" s="63"/>
      <c r="NIJ394" s="63"/>
      <c r="NIK394" s="63"/>
      <c r="NIL394" s="63"/>
      <c r="NIM394" s="63"/>
      <c r="NIN394" s="63"/>
      <c r="NIO394" s="63"/>
      <c r="NIP394" s="63"/>
      <c r="NIQ394" s="63"/>
      <c r="NIR394" s="63"/>
      <c r="NIS394" s="63"/>
      <c r="NIT394" s="63"/>
      <c r="NIU394" s="63"/>
      <c r="NIV394" s="63"/>
      <c r="NIW394" s="63"/>
      <c r="NIX394" s="63"/>
      <c r="NIY394" s="63"/>
      <c r="NIZ394" s="63"/>
      <c r="NJA394" s="63"/>
      <c r="NJB394" s="63"/>
      <c r="NJC394" s="63"/>
      <c r="NJD394" s="63"/>
      <c r="NJE394" s="63"/>
      <c r="NJF394" s="63"/>
      <c r="NJG394" s="63"/>
      <c r="NJH394" s="63"/>
      <c r="NJI394" s="63"/>
      <c r="NJJ394" s="63"/>
      <c r="NJK394" s="63"/>
      <c r="NJL394" s="63"/>
      <c r="NJM394" s="63"/>
      <c r="NJN394" s="63"/>
      <c r="NJO394" s="63"/>
      <c r="NJP394" s="63"/>
      <c r="NJQ394" s="63"/>
      <c r="NJR394" s="63"/>
      <c r="NJS394" s="63"/>
      <c r="NJT394" s="63"/>
      <c r="NJU394" s="63"/>
      <c r="NJV394" s="63"/>
      <c r="NJW394" s="63"/>
      <c r="NJX394" s="63"/>
      <c r="NJY394" s="63"/>
      <c r="NJZ394" s="63"/>
      <c r="NKA394" s="63"/>
      <c r="NKB394" s="63"/>
      <c r="NKC394" s="63"/>
      <c r="NKD394" s="63"/>
      <c r="NKE394" s="63"/>
      <c r="NKF394" s="63"/>
      <c r="NKG394" s="63"/>
      <c r="NKH394" s="63"/>
      <c r="NKI394" s="63"/>
      <c r="NKJ394" s="63"/>
      <c r="NKK394" s="63"/>
      <c r="NKL394" s="63"/>
      <c r="NKM394" s="63"/>
      <c r="NKN394" s="63"/>
      <c r="NKO394" s="63"/>
      <c r="NKP394" s="63"/>
      <c r="NKQ394" s="63"/>
      <c r="NKR394" s="63"/>
      <c r="NKS394" s="63"/>
      <c r="NKT394" s="63"/>
      <c r="NKU394" s="63"/>
      <c r="NKV394" s="63"/>
      <c r="NKW394" s="63"/>
      <c r="NKX394" s="63"/>
      <c r="NKY394" s="63"/>
      <c r="NKZ394" s="63"/>
      <c r="NLA394" s="63"/>
      <c r="NLB394" s="63"/>
      <c r="NLC394" s="63"/>
      <c r="NLD394" s="63"/>
      <c r="NLE394" s="63"/>
      <c r="NLF394" s="63"/>
      <c r="NLG394" s="63"/>
      <c r="NLH394" s="63"/>
      <c r="NLI394" s="63"/>
      <c r="NLJ394" s="63"/>
      <c r="NLK394" s="63"/>
      <c r="NLL394" s="63"/>
      <c r="NLM394" s="63"/>
      <c r="NLN394" s="63"/>
      <c r="NLO394" s="63"/>
      <c r="NLP394" s="63"/>
      <c r="NLQ394" s="63"/>
      <c r="NLR394" s="63"/>
      <c r="NLS394" s="63"/>
      <c r="NLT394" s="63"/>
      <c r="NLU394" s="63"/>
      <c r="NLV394" s="63"/>
      <c r="NLW394" s="63"/>
      <c r="NLX394" s="63"/>
      <c r="NLY394" s="63"/>
      <c r="NLZ394" s="63"/>
      <c r="NMA394" s="63"/>
      <c r="NMB394" s="63"/>
      <c r="NMC394" s="63"/>
      <c r="NMD394" s="63"/>
      <c r="NME394" s="63"/>
      <c r="NMF394" s="63"/>
      <c r="NMG394" s="63"/>
      <c r="NMH394" s="63"/>
      <c r="NMI394" s="63"/>
      <c r="NMJ394" s="63"/>
      <c r="NMK394" s="63"/>
      <c r="NML394" s="63"/>
      <c r="NMM394" s="63"/>
      <c r="NMN394" s="63"/>
      <c r="NMO394" s="63"/>
      <c r="NMP394" s="63"/>
      <c r="NMQ394" s="63"/>
      <c r="NMR394" s="63"/>
      <c r="NMS394" s="63"/>
      <c r="NMT394" s="63"/>
      <c r="NMU394" s="63"/>
      <c r="NMV394" s="63"/>
      <c r="NMW394" s="63"/>
      <c r="NMX394" s="63"/>
      <c r="NMY394" s="63"/>
      <c r="NMZ394" s="63"/>
      <c r="NNA394" s="63"/>
      <c r="NNB394" s="63"/>
      <c r="NNC394" s="63"/>
      <c r="NND394" s="63"/>
      <c r="NNE394" s="63"/>
      <c r="NNF394" s="63"/>
      <c r="NNG394" s="63"/>
      <c r="NNH394" s="63"/>
      <c r="NNI394" s="63"/>
      <c r="NNJ394" s="63"/>
      <c r="NNK394" s="63"/>
      <c r="NNL394" s="63"/>
      <c r="NNM394" s="63"/>
      <c r="NNN394" s="63"/>
      <c r="NNO394" s="63"/>
      <c r="NNP394" s="63"/>
      <c r="NNQ394" s="63"/>
      <c r="NNR394" s="63"/>
      <c r="NNS394" s="63"/>
      <c r="NNT394" s="63"/>
      <c r="NNU394" s="63"/>
      <c r="NNV394" s="63"/>
      <c r="NNW394" s="63"/>
      <c r="NNX394" s="63"/>
      <c r="NNY394" s="63"/>
      <c r="NNZ394" s="63"/>
      <c r="NOA394" s="63"/>
      <c r="NOB394" s="63"/>
      <c r="NOC394" s="63"/>
      <c r="NOD394" s="63"/>
      <c r="NOE394" s="63"/>
      <c r="NOF394" s="63"/>
      <c r="NOG394" s="63"/>
      <c r="NOH394" s="63"/>
      <c r="NOI394" s="63"/>
      <c r="NOJ394" s="63"/>
      <c r="NOK394" s="63"/>
      <c r="NOL394" s="63"/>
      <c r="NOM394" s="63"/>
      <c r="NON394" s="63"/>
      <c r="NOO394" s="63"/>
      <c r="NOP394" s="63"/>
      <c r="NOQ394" s="63"/>
      <c r="NOR394" s="63"/>
      <c r="NOS394" s="63"/>
      <c r="NOT394" s="63"/>
      <c r="NOU394" s="63"/>
      <c r="NOV394" s="63"/>
      <c r="NOW394" s="63"/>
      <c r="NOX394" s="63"/>
      <c r="NOY394" s="63"/>
      <c r="NOZ394" s="63"/>
      <c r="NPA394" s="63"/>
      <c r="NPB394" s="63"/>
      <c r="NPC394" s="63"/>
      <c r="NPD394" s="63"/>
      <c r="NPE394" s="63"/>
      <c r="NPF394" s="63"/>
      <c r="NPG394" s="63"/>
      <c r="NPH394" s="63"/>
      <c r="NPI394" s="63"/>
      <c r="NPJ394" s="63"/>
      <c r="NPK394" s="63"/>
      <c r="NPL394" s="63"/>
      <c r="NPM394" s="63"/>
      <c r="NPN394" s="63"/>
      <c r="NPO394" s="63"/>
      <c r="NPP394" s="63"/>
      <c r="NPQ394" s="63"/>
      <c r="NPR394" s="63"/>
      <c r="NPS394" s="63"/>
      <c r="NPT394" s="63"/>
      <c r="NPU394" s="63"/>
      <c r="NPV394" s="63"/>
      <c r="NPW394" s="63"/>
      <c r="NPX394" s="63"/>
      <c r="NPY394" s="63"/>
      <c r="NPZ394" s="63"/>
      <c r="NQA394" s="63"/>
      <c r="NQB394" s="63"/>
      <c r="NQC394" s="63"/>
      <c r="NQD394" s="63"/>
      <c r="NQE394" s="63"/>
      <c r="NQF394" s="63"/>
      <c r="NQG394" s="63"/>
      <c r="NQH394" s="63"/>
      <c r="NQI394" s="63"/>
      <c r="NQJ394" s="63"/>
      <c r="NQK394" s="63"/>
      <c r="NQL394" s="63"/>
      <c r="NQM394" s="63"/>
      <c r="NQN394" s="63"/>
      <c r="NQO394" s="63"/>
      <c r="NQP394" s="63"/>
      <c r="NQQ394" s="63"/>
      <c r="NQR394" s="63"/>
      <c r="NQS394" s="63"/>
      <c r="NQT394" s="63"/>
      <c r="NQU394" s="63"/>
      <c r="NQV394" s="63"/>
      <c r="NQW394" s="63"/>
      <c r="NQX394" s="63"/>
      <c r="NQY394" s="63"/>
      <c r="NQZ394" s="63"/>
      <c r="NRA394" s="63"/>
      <c r="NRB394" s="63"/>
      <c r="NRC394" s="63"/>
      <c r="NRD394" s="63"/>
      <c r="NRE394" s="63"/>
      <c r="NRF394" s="63"/>
      <c r="NRG394" s="63"/>
      <c r="NRH394" s="63"/>
      <c r="NRI394" s="63"/>
      <c r="NRJ394" s="63"/>
      <c r="NRK394" s="63"/>
      <c r="NRL394" s="63"/>
      <c r="NRM394" s="63"/>
      <c r="NRN394" s="63"/>
      <c r="NRO394" s="63"/>
      <c r="NRP394" s="63"/>
      <c r="NRQ394" s="63"/>
      <c r="NRR394" s="63"/>
      <c r="NRS394" s="63"/>
      <c r="NRT394" s="63"/>
      <c r="NRU394" s="63"/>
      <c r="NRV394" s="63"/>
      <c r="NRW394" s="63"/>
      <c r="NRX394" s="63"/>
      <c r="NRY394" s="63"/>
      <c r="NRZ394" s="63"/>
      <c r="NSA394" s="63"/>
      <c r="NSB394" s="63"/>
      <c r="NSC394" s="63"/>
      <c r="NSD394" s="63"/>
      <c r="NSE394" s="63"/>
      <c r="NSF394" s="63"/>
      <c r="NSG394" s="63"/>
      <c r="NSH394" s="63"/>
      <c r="NSI394" s="63"/>
      <c r="NSJ394" s="63"/>
      <c r="NSK394" s="63"/>
      <c r="NSL394" s="63"/>
      <c r="NSM394" s="63"/>
      <c r="NSN394" s="63"/>
      <c r="NSO394" s="63"/>
      <c r="NSP394" s="63"/>
      <c r="NSQ394" s="63"/>
      <c r="NSR394" s="63"/>
      <c r="NSS394" s="63"/>
      <c r="NST394" s="63"/>
      <c r="NSU394" s="63"/>
      <c r="NSV394" s="63"/>
      <c r="NSW394" s="63"/>
      <c r="NSX394" s="63"/>
      <c r="NSY394" s="63"/>
      <c r="NSZ394" s="63"/>
      <c r="NTA394" s="63"/>
      <c r="NTB394" s="63"/>
      <c r="NTC394" s="63"/>
      <c r="NTD394" s="63"/>
      <c r="NTE394" s="63"/>
      <c r="NTF394" s="63"/>
      <c r="NTG394" s="63"/>
      <c r="NTH394" s="63"/>
      <c r="NTI394" s="63"/>
      <c r="NTJ394" s="63"/>
      <c r="NTK394" s="63"/>
      <c r="NTL394" s="63"/>
      <c r="NTM394" s="63"/>
      <c r="NTN394" s="63"/>
      <c r="NTO394" s="63"/>
      <c r="NTP394" s="63"/>
      <c r="NTQ394" s="63"/>
      <c r="NTR394" s="63"/>
      <c r="NTS394" s="63"/>
      <c r="NTT394" s="63"/>
      <c r="NTU394" s="63"/>
      <c r="NTV394" s="63"/>
      <c r="NTW394" s="63"/>
      <c r="NTX394" s="63"/>
      <c r="NTY394" s="63"/>
      <c r="NTZ394" s="63"/>
      <c r="NUA394" s="63"/>
      <c r="NUB394" s="63"/>
      <c r="NUC394" s="63"/>
      <c r="NUD394" s="63"/>
      <c r="NUE394" s="63"/>
      <c r="NUF394" s="63"/>
      <c r="NUG394" s="63"/>
      <c r="NUH394" s="63"/>
      <c r="NUI394" s="63"/>
      <c r="NUJ394" s="63"/>
      <c r="NUK394" s="63"/>
      <c r="NUL394" s="63"/>
      <c r="NUM394" s="63"/>
      <c r="NUN394" s="63"/>
      <c r="NUO394" s="63"/>
      <c r="NUP394" s="63"/>
      <c r="NUQ394" s="63"/>
      <c r="NUR394" s="63"/>
      <c r="NUS394" s="63"/>
      <c r="NUT394" s="63"/>
      <c r="NUU394" s="63"/>
      <c r="NUV394" s="63"/>
      <c r="NUW394" s="63"/>
      <c r="NUX394" s="63"/>
      <c r="NUY394" s="63"/>
      <c r="NUZ394" s="63"/>
      <c r="NVA394" s="63"/>
      <c r="NVB394" s="63"/>
      <c r="NVC394" s="63"/>
      <c r="NVD394" s="63"/>
      <c r="NVE394" s="63"/>
      <c r="NVF394" s="63"/>
      <c r="NVG394" s="63"/>
      <c r="NVH394" s="63"/>
      <c r="NVI394" s="63"/>
      <c r="NVJ394" s="63"/>
      <c r="NVK394" s="63"/>
      <c r="NVL394" s="63"/>
      <c r="NVM394" s="63"/>
      <c r="NVN394" s="63"/>
      <c r="NVO394" s="63"/>
      <c r="NVP394" s="63"/>
      <c r="NVQ394" s="63"/>
      <c r="NVR394" s="63"/>
      <c r="NVS394" s="63"/>
      <c r="NVT394" s="63"/>
      <c r="NVU394" s="63"/>
      <c r="NVV394" s="63"/>
      <c r="NVW394" s="63"/>
      <c r="NVX394" s="63"/>
      <c r="NVY394" s="63"/>
      <c r="NVZ394" s="63"/>
      <c r="NWA394" s="63"/>
      <c r="NWB394" s="63"/>
      <c r="NWC394" s="63"/>
      <c r="NWD394" s="63"/>
      <c r="NWE394" s="63"/>
      <c r="NWF394" s="63"/>
      <c r="NWG394" s="63"/>
      <c r="NWH394" s="63"/>
      <c r="NWI394" s="63"/>
      <c r="NWJ394" s="63"/>
      <c r="NWK394" s="63"/>
      <c r="NWL394" s="63"/>
      <c r="NWM394" s="63"/>
      <c r="NWN394" s="63"/>
      <c r="NWO394" s="63"/>
      <c r="NWP394" s="63"/>
      <c r="NWQ394" s="63"/>
      <c r="NWR394" s="63"/>
      <c r="NWS394" s="63"/>
      <c r="NWT394" s="63"/>
      <c r="NWU394" s="63"/>
      <c r="NWV394" s="63"/>
      <c r="NWW394" s="63"/>
      <c r="NWX394" s="63"/>
      <c r="NWY394" s="63"/>
      <c r="NWZ394" s="63"/>
      <c r="NXA394" s="63"/>
      <c r="NXB394" s="63"/>
      <c r="NXC394" s="63"/>
      <c r="NXD394" s="63"/>
      <c r="NXE394" s="63"/>
      <c r="NXF394" s="63"/>
      <c r="NXG394" s="63"/>
      <c r="NXH394" s="63"/>
      <c r="NXI394" s="63"/>
      <c r="NXJ394" s="63"/>
      <c r="NXK394" s="63"/>
      <c r="NXL394" s="63"/>
      <c r="NXM394" s="63"/>
      <c r="NXN394" s="63"/>
      <c r="NXO394" s="63"/>
      <c r="NXP394" s="63"/>
      <c r="NXQ394" s="63"/>
      <c r="NXR394" s="63"/>
      <c r="NXS394" s="63"/>
      <c r="NXT394" s="63"/>
      <c r="NXU394" s="63"/>
      <c r="NXV394" s="63"/>
      <c r="NXW394" s="63"/>
      <c r="NXX394" s="63"/>
      <c r="NXY394" s="63"/>
      <c r="NXZ394" s="63"/>
      <c r="NYA394" s="63"/>
      <c r="NYB394" s="63"/>
      <c r="NYC394" s="63"/>
      <c r="NYD394" s="63"/>
      <c r="NYE394" s="63"/>
      <c r="NYF394" s="63"/>
      <c r="NYG394" s="63"/>
      <c r="NYH394" s="63"/>
      <c r="NYI394" s="63"/>
      <c r="NYJ394" s="63"/>
      <c r="NYK394" s="63"/>
      <c r="NYL394" s="63"/>
      <c r="NYM394" s="63"/>
      <c r="NYN394" s="63"/>
      <c r="NYO394" s="63"/>
      <c r="NYP394" s="63"/>
      <c r="NYQ394" s="63"/>
      <c r="NYR394" s="63"/>
      <c r="NYS394" s="63"/>
      <c r="NYT394" s="63"/>
      <c r="NYU394" s="63"/>
      <c r="NYV394" s="63"/>
      <c r="NYW394" s="63"/>
      <c r="NYX394" s="63"/>
      <c r="NYY394" s="63"/>
      <c r="NYZ394" s="63"/>
      <c r="NZA394" s="63"/>
      <c r="NZB394" s="63"/>
      <c r="NZC394" s="63"/>
      <c r="NZD394" s="63"/>
      <c r="NZE394" s="63"/>
      <c r="NZF394" s="63"/>
      <c r="NZG394" s="63"/>
      <c r="NZH394" s="63"/>
      <c r="NZI394" s="63"/>
      <c r="NZJ394" s="63"/>
      <c r="NZK394" s="63"/>
      <c r="NZL394" s="63"/>
      <c r="NZM394" s="63"/>
      <c r="NZN394" s="63"/>
      <c r="NZO394" s="63"/>
      <c r="NZP394" s="63"/>
      <c r="NZQ394" s="63"/>
      <c r="NZR394" s="63"/>
      <c r="NZS394" s="63"/>
      <c r="NZT394" s="63"/>
      <c r="NZU394" s="63"/>
      <c r="NZV394" s="63"/>
      <c r="NZW394" s="63"/>
      <c r="NZX394" s="63"/>
      <c r="NZY394" s="63"/>
      <c r="NZZ394" s="63"/>
      <c r="OAA394" s="63"/>
      <c r="OAB394" s="63"/>
      <c r="OAC394" s="63"/>
      <c r="OAD394" s="63"/>
      <c r="OAE394" s="63"/>
      <c r="OAF394" s="63"/>
      <c r="OAG394" s="63"/>
      <c r="OAH394" s="63"/>
      <c r="OAI394" s="63"/>
      <c r="OAJ394" s="63"/>
      <c r="OAK394" s="63"/>
      <c r="OAL394" s="63"/>
      <c r="OAM394" s="63"/>
      <c r="OAN394" s="63"/>
      <c r="OAO394" s="63"/>
      <c r="OAP394" s="63"/>
      <c r="OAQ394" s="63"/>
      <c r="OAR394" s="63"/>
      <c r="OAS394" s="63"/>
      <c r="OAT394" s="63"/>
      <c r="OAU394" s="63"/>
      <c r="OAV394" s="63"/>
      <c r="OAW394" s="63"/>
      <c r="OAX394" s="63"/>
      <c r="OAY394" s="63"/>
      <c r="OAZ394" s="63"/>
      <c r="OBA394" s="63"/>
      <c r="OBB394" s="63"/>
      <c r="OBC394" s="63"/>
      <c r="OBD394" s="63"/>
      <c r="OBE394" s="63"/>
      <c r="OBF394" s="63"/>
      <c r="OBG394" s="63"/>
      <c r="OBH394" s="63"/>
      <c r="OBI394" s="63"/>
      <c r="OBJ394" s="63"/>
      <c r="OBK394" s="63"/>
      <c r="OBL394" s="63"/>
      <c r="OBM394" s="63"/>
      <c r="OBN394" s="63"/>
      <c r="OBO394" s="63"/>
      <c r="OBP394" s="63"/>
      <c r="OBQ394" s="63"/>
      <c r="OBR394" s="63"/>
      <c r="OBS394" s="63"/>
      <c r="OBT394" s="63"/>
      <c r="OBU394" s="63"/>
      <c r="OBV394" s="63"/>
      <c r="OBW394" s="63"/>
      <c r="OBX394" s="63"/>
      <c r="OBY394" s="63"/>
      <c r="OBZ394" s="63"/>
      <c r="OCA394" s="63"/>
      <c r="OCB394" s="63"/>
      <c r="OCC394" s="63"/>
      <c r="OCD394" s="63"/>
      <c r="OCE394" s="63"/>
      <c r="OCF394" s="63"/>
      <c r="OCG394" s="63"/>
      <c r="OCH394" s="63"/>
      <c r="OCI394" s="63"/>
      <c r="OCJ394" s="63"/>
      <c r="OCK394" s="63"/>
      <c r="OCL394" s="63"/>
      <c r="OCM394" s="63"/>
      <c r="OCN394" s="63"/>
      <c r="OCO394" s="63"/>
      <c r="OCP394" s="63"/>
      <c r="OCQ394" s="63"/>
      <c r="OCR394" s="63"/>
      <c r="OCS394" s="63"/>
      <c r="OCT394" s="63"/>
      <c r="OCU394" s="63"/>
      <c r="OCV394" s="63"/>
      <c r="OCW394" s="63"/>
      <c r="OCX394" s="63"/>
      <c r="OCY394" s="63"/>
      <c r="OCZ394" s="63"/>
      <c r="ODA394" s="63"/>
      <c r="ODB394" s="63"/>
      <c r="ODC394" s="63"/>
      <c r="ODD394" s="63"/>
      <c r="ODE394" s="63"/>
      <c r="ODF394" s="63"/>
      <c r="ODG394" s="63"/>
      <c r="ODH394" s="63"/>
      <c r="ODI394" s="63"/>
      <c r="ODJ394" s="63"/>
      <c r="ODK394" s="63"/>
      <c r="ODL394" s="63"/>
      <c r="ODM394" s="63"/>
      <c r="ODN394" s="63"/>
      <c r="ODO394" s="63"/>
      <c r="ODP394" s="63"/>
      <c r="ODQ394" s="63"/>
      <c r="ODR394" s="63"/>
      <c r="ODS394" s="63"/>
      <c r="ODT394" s="63"/>
      <c r="ODU394" s="63"/>
      <c r="ODV394" s="63"/>
      <c r="ODW394" s="63"/>
      <c r="ODX394" s="63"/>
      <c r="ODY394" s="63"/>
      <c r="ODZ394" s="63"/>
      <c r="OEA394" s="63"/>
      <c r="OEB394" s="63"/>
      <c r="OEC394" s="63"/>
      <c r="OED394" s="63"/>
      <c r="OEE394" s="63"/>
      <c r="OEF394" s="63"/>
      <c r="OEG394" s="63"/>
      <c r="OEH394" s="63"/>
      <c r="OEI394" s="63"/>
      <c r="OEJ394" s="63"/>
      <c r="OEK394" s="63"/>
      <c r="OEL394" s="63"/>
      <c r="OEM394" s="63"/>
      <c r="OEN394" s="63"/>
      <c r="OEO394" s="63"/>
      <c r="OEP394" s="63"/>
      <c r="OEQ394" s="63"/>
      <c r="OER394" s="63"/>
      <c r="OES394" s="63"/>
      <c r="OET394" s="63"/>
      <c r="OEU394" s="63"/>
      <c r="OEV394" s="63"/>
      <c r="OEW394" s="63"/>
      <c r="OEX394" s="63"/>
      <c r="OEY394" s="63"/>
      <c r="OEZ394" s="63"/>
      <c r="OFA394" s="63"/>
      <c r="OFB394" s="63"/>
      <c r="OFC394" s="63"/>
      <c r="OFD394" s="63"/>
      <c r="OFE394" s="63"/>
      <c r="OFF394" s="63"/>
      <c r="OFG394" s="63"/>
      <c r="OFH394" s="63"/>
      <c r="OFI394" s="63"/>
      <c r="OFJ394" s="63"/>
      <c r="OFK394" s="63"/>
      <c r="OFL394" s="63"/>
      <c r="OFM394" s="63"/>
      <c r="OFN394" s="63"/>
      <c r="OFO394" s="63"/>
      <c r="OFP394" s="63"/>
      <c r="OFQ394" s="63"/>
      <c r="OFR394" s="63"/>
      <c r="OFS394" s="63"/>
      <c r="OFT394" s="63"/>
      <c r="OFU394" s="63"/>
      <c r="OFV394" s="63"/>
      <c r="OFW394" s="63"/>
      <c r="OFX394" s="63"/>
      <c r="OFY394" s="63"/>
      <c r="OFZ394" s="63"/>
      <c r="OGA394" s="63"/>
      <c r="OGB394" s="63"/>
      <c r="OGC394" s="63"/>
      <c r="OGD394" s="63"/>
      <c r="OGE394" s="63"/>
      <c r="OGF394" s="63"/>
      <c r="OGG394" s="63"/>
      <c r="OGH394" s="63"/>
      <c r="OGI394" s="63"/>
      <c r="OGJ394" s="63"/>
      <c r="OGK394" s="63"/>
      <c r="OGL394" s="63"/>
      <c r="OGM394" s="63"/>
      <c r="OGN394" s="63"/>
      <c r="OGO394" s="63"/>
      <c r="OGP394" s="63"/>
      <c r="OGQ394" s="63"/>
      <c r="OGR394" s="63"/>
      <c r="OGS394" s="63"/>
      <c r="OGT394" s="63"/>
      <c r="OGU394" s="63"/>
      <c r="OGV394" s="63"/>
      <c r="OGW394" s="63"/>
      <c r="OGX394" s="63"/>
      <c r="OGY394" s="63"/>
      <c r="OGZ394" s="63"/>
      <c r="OHA394" s="63"/>
      <c r="OHB394" s="63"/>
      <c r="OHC394" s="63"/>
      <c r="OHD394" s="63"/>
      <c r="OHE394" s="63"/>
      <c r="OHF394" s="63"/>
      <c r="OHG394" s="63"/>
      <c r="OHH394" s="63"/>
      <c r="OHI394" s="63"/>
      <c r="OHJ394" s="63"/>
      <c r="OHK394" s="63"/>
      <c r="OHL394" s="63"/>
      <c r="OHM394" s="63"/>
      <c r="OHN394" s="63"/>
      <c r="OHO394" s="63"/>
      <c r="OHP394" s="63"/>
      <c r="OHQ394" s="63"/>
      <c r="OHR394" s="63"/>
      <c r="OHS394" s="63"/>
      <c r="OHT394" s="63"/>
      <c r="OHU394" s="63"/>
      <c r="OHV394" s="63"/>
      <c r="OHW394" s="63"/>
      <c r="OHX394" s="63"/>
      <c r="OHY394" s="63"/>
      <c r="OHZ394" s="63"/>
      <c r="OIA394" s="63"/>
      <c r="OIB394" s="63"/>
      <c r="OIC394" s="63"/>
      <c r="OID394" s="63"/>
      <c r="OIE394" s="63"/>
      <c r="OIF394" s="63"/>
      <c r="OIG394" s="63"/>
      <c r="OIH394" s="63"/>
      <c r="OII394" s="63"/>
      <c r="OIJ394" s="63"/>
      <c r="OIK394" s="63"/>
      <c r="OIL394" s="63"/>
      <c r="OIM394" s="63"/>
      <c r="OIN394" s="63"/>
      <c r="OIO394" s="63"/>
      <c r="OIP394" s="63"/>
      <c r="OIQ394" s="63"/>
      <c r="OIR394" s="63"/>
      <c r="OIS394" s="63"/>
      <c r="OIT394" s="63"/>
      <c r="OIU394" s="63"/>
      <c r="OIV394" s="63"/>
      <c r="OIW394" s="63"/>
      <c r="OIX394" s="63"/>
      <c r="OIY394" s="63"/>
      <c r="OIZ394" s="63"/>
      <c r="OJA394" s="63"/>
      <c r="OJB394" s="63"/>
      <c r="OJC394" s="63"/>
      <c r="OJD394" s="63"/>
      <c r="OJE394" s="63"/>
      <c r="OJF394" s="63"/>
      <c r="OJG394" s="63"/>
      <c r="OJH394" s="63"/>
      <c r="OJI394" s="63"/>
      <c r="OJJ394" s="63"/>
      <c r="OJK394" s="63"/>
      <c r="OJL394" s="63"/>
      <c r="OJM394" s="63"/>
      <c r="OJN394" s="63"/>
      <c r="OJO394" s="63"/>
      <c r="OJP394" s="63"/>
      <c r="OJQ394" s="63"/>
      <c r="OJR394" s="63"/>
      <c r="OJS394" s="63"/>
      <c r="OJT394" s="63"/>
      <c r="OJU394" s="63"/>
      <c r="OJV394" s="63"/>
      <c r="OJW394" s="63"/>
      <c r="OJX394" s="63"/>
      <c r="OJY394" s="63"/>
      <c r="OJZ394" s="63"/>
      <c r="OKA394" s="63"/>
      <c r="OKB394" s="63"/>
      <c r="OKC394" s="63"/>
      <c r="OKD394" s="63"/>
      <c r="OKE394" s="63"/>
      <c r="OKF394" s="63"/>
      <c r="OKG394" s="63"/>
      <c r="OKH394" s="63"/>
      <c r="OKI394" s="63"/>
      <c r="OKJ394" s="63"/>
      <c r="OKK394" s="63"/>
      <c r="OKL394" s="63"/>
      <c r="OKM394" s="63"/>
      <c r="OKN394" s="63"/>
      <c r="OKO394" s="63"/>
      <c r="OKP394" s="63"/>
      <c r="OKQ394" s="63"/>
      <c r="OKR394" s="63"/>
      <c r="OKS394" s="63"/>
      <c r="OKT394" s="63"/>
      <c r="OKU394" s="63"/>
      <c r="OKV394" s="63"/>
      <c r="OKW394" s="63"/>
      <c r="OKX394" s="63"/>
      <c r="OKY394" s="63"/>
      <c r="OKZ394" s="63"/>
      <c r="OLA394" s="63"/>
      <c r="OLB394" s="63"/>
      <c r="OLC394" s="63"/>
      <c r="OLD394" s="63"/>
      <c r="OLE394" s="63"/>
      <c r="OLF394" s="63"/>
      <c r="OLG394" s="63"/>
      <c r="OLH394" s="63"/>
      <c r="OLI394" s="63"/>
      <c r="OLJ394" s="63"/>
      <c r="OLK394" s="63"/>
      <c r="OLL394" s="63"/>
      <c r="OLM394" s="63"/>
      <c r="OLN394" s="63"/>
      <c r="OLO394" s="63"/>
      <c r="OLP394" s="63"/>
      <c r="OLQ394" s="63"/>
      <c r="OLR394" s="63"/>
      <c r="OLS394" s="63"/>
      <c r="OLT394" s="63"/>
      <c r="OLU394" s="63"/>
      <c r="OLV394" s="63"/>
      <c r="OLW394" s="63"/>
      <c r="OLX394" s="63"/>
      <c r="OLY394" s="63"/>
      <c r="OLZ394" s="63"/>
      <c r="OMA394" s="63"/>
      <c r="OMB394" s="63"/>
      <c r="OMC394" s="63"/>
      <c r="OMD394" s="63"/>
      <c r="OME394" s="63"/>
      <c r="OMF394" s="63"/>
      <c r="OMG394" s="63"/>
      <c r="OMH394" s="63"/>
      <c r="OMI394" s="63"/>
      <c r="OMJ394" s="63"/>
      <c r="OMK394" s="63"/>
      <c r="OML394" s="63"/>
      <c r="OMM394" s="63"/>
      <c r="OMN394" s="63"/>
      <c r="OMO394" s="63"/>
      <c r="OMP394" s="63"/>
      <c r="OMQ394" s="63"/>
      <c r="OMR394" s="63"/>
      <c r="OMS394" s="63"/>
      <c r="OMT394" s="63"/>
      <c r="OMU394" s="63"/>
      <c r="OMV394" s="63"/>
      <c r="OMW394" s="63"/>
      <c r="OMX394" s="63"/>
      <c r="OMY394" s="63"/>
      <c r="OMZ394" s="63"/>
      <c r="ONA394" s="63"/>
      <c r="ONB394" s="63"/>
      <c r="ONC394" s="63"/>
      <c r="OND394" s="63"/>
      <c r="ONE394" s="63"/>
      <c r="ONF394" s="63"/>
      <c r="ONG394" s="63"/>
      <c r="ONH394" s="63"/>
      <c r="ONI394" s="63"/>
      <c r="ONJ394" s="63"/>
      <c r="ONK394" s="63"/>
      <c r="ONL394" s="63"/>
      <c r="ONM394" s="63"/>
      <c r="ONN394" s="63"/>
      <c r="ONO394" s="63"/>
      <c r="ONP394" s="63"/>
      <c r="ONQ394" s="63"/>
      <c r="ONR394" s="63"/>
      <c r="ONS394" s="63"/>
      <c r="ONT394" s="63"/>
      <c r="ONU394" s="63"/>
      <c r="ONV394" s="63"/>
      <c r="ONW394" s="63"/>
      <c r="ONX394" s="63"/>
      <c r="ONY394" s="63"/>
      <c r="ONZ394" s="63"/>
      <c r="OOA394" s="63"/>
      <c r="OOB394" s="63"/>
      <c r="OOC394" s="63"/>
      <c r="OOD394" s="63"/>
      <c r="OOE394" s="63"/>
      <c r="OOF394" s="63"/>
      <c r="OOG394" s="63"/>
      <c r="OOH394" s="63"/>
      <c r="OOI394" s="63"/>
      <c r="OOJ394" s="63"/>
      <c r="OOK394" s="63"/>
      <c r="OOL394" s="63"/>
      <c r="OOM394" s="63"/>
      <c r="OON394" s="63"/>
      <c r="OOO394" s="63"/>
      <c r="OOP394" s="63"/>
      <c r="OOQ394" s="63"/>
      <c r="OOR394" s="63"/>
      <c r="OOS394" s="63"/>
      <c r="OOT394" s="63"/>
      <c r="OOU394" s="63"/>
      <c r="OOV394" s="63"/>
      <c r="OOW394" s="63"/>
      <c r="OOX394" s="63"/>
      <c r="OOY394" s="63"/>
      <c r="OOZ394" s="63"/>
      <c r="OPA394" s="63"/>
      <c r="OPB394" s="63"/>
      <c r="OPC394" s="63"/>
      <c r="OPD394" s="63"/>
      <c r="OPE394" s="63"/>
      <c r="OPF394" s="63"/>
      <c r="OPG394" s="63"/>
      <c r="OPH394" s="63"/>
      <c r="OPI394" s="63"/>
      <c r="OPJ394" s="63"/>
      <c r="OPK394" s="63"/>
      <c r="OPL394" s="63"/>
      <c r="OPM394" s="63"/>
      <c r="OPN394" s="63"/>
      <c r="OPO394" s="63"/>
      <c r="OPP394" s="63"/>
      <c r="OPQ394" s="63"/>
      <c r="OPR394" s="63"/>
      <c r="OPS394" s="63"/>
      <c r="OPT394" s="63"/>
      <c r="OPU394" s="63"/>
      <c r="OPV394" s="63"/>
      <c r="OPW394" s="63"/>
      <c r="OPX394" s="63"/>
      <c r="OPY394" s="63"/>
      <c r="OPZ394" s="63"/>
      <c r="OQA394" s="63"/>
      <c r="OQB394" s="63"/>
      <c r="OQC394" s="63"/>
      <c r="OQD394" s="63"/>
      <c r="OQE394" s="63"/>
      <c r="OQF394" s="63"/>
      <c r="OQG394" s="63"/>
      <c r="OQH394" s="63"/>
      <c r="OQI394" s="63"/>
      <c r="OQJ394" s="63"/>
      <c r="OQK394" s="63"/>
      <c r="OQL394" s="63"/>
      <c r="OQM394" s="63"/>
      <c r="OQN394" s="63"/>
      <c r="OQO394" s="63"/>
      <c r="OQP394" s="63"/>
      <c r="OQQ394" s="63"/>
      <c r="OQR394" s="63"/>
      <c r="OQS394" s="63"/>
      <c r="OQT394" s="63"/>
      <c r="OQU394" s="63"/>
      <c r="OQV394" s="63"/>
      <c r="OQW394" s="63"/>
      <c r="OQX394" s="63"/>
      <c r="OQY394" s="63"/>
      <c r="OQZ394" s="63"/>
      <c r="ORA394" s="63"/>
      <c r="ORB394" s="63"/>
      <c r="ORC394" s="63"/>
      <c r="ORD394" s="63"/>
      <c r="ORE394" s="63"/>
      <c r="ORF394" s="63"/>
      <c r="ORG394" s="63"/>
      <c r="ORH394" s="63"/>
      <c r="ORI394" s="63"/>
      <c r="ORJ394" s="63"/>
      <c r="ORK394" s="63"/>
      <c r="ORL394" s="63"/>
      <c r="ORM394" s="63"/>
      <c r="ORN394" s="63"/>
      <c r="ORO394" s="63"/>
      <c r="ORP394" s="63"/>
      <c r="ORQ394" s="63"/>
      <c r="ORR394" s="63"/>
      <c r="ORS394" s="63"/>
      <c r="ORT394" s="63"/>
      <c r="ORU394" s="63"/>
      <c r="ORV394" s="63"/>
      <c r="ORW394" s="63"/>
      <c r="ORX394" s="63"/>
      <c r="ORY394" s="63"/>
      <c r="ORZ394" s="63"/>
      <c r="OSA394" s="63"/>
      <c r="OSB394" s="63"/>
      <c r="OSC394" s="63"/>
      <c r="OSD394" s="63"/>
      <c r="OSE394" s="63"/>
      <c r="OSF394" s="63"/>
      <c r="OSG394" s="63"/>
      <c r="OSH394" s="63"/>
      <c r="OSI394" s="63"/>
      <c r="OSJ394" s="63"/>
      <c r="OSK394" s="63"/>
      <c r="OSL394" s="63"/>
      <c r="OSM394" s="63"/>
      <c r="OSN394" s="63"/>
      <c r="OSO394" s="63"/>
      <c r="OSP394" s="63"/>
      <c r="OSQ394" s="63"/>
      <c r="OSR394" s="63"/>
      <c r="OSS394" s="63"/>
      <c r="OST394" s="63"/>
      <c r="OSU394" s="63"/>
      <c r="OSV394" s="63"/>
      <c r="OSW394" s="63"/>
      <c r="OSX394" s="63"/>
      <c r="OSY394" s="63"/>
      <c r="OSZ394" s="63"/>
      <c r="OTA394" s="63"/>
      <c r="OTB394" s="63"/>
      <c r="OTC394" s="63"/>
      <c r="OTD394" s="63"/>
      <c r="OTE394" s="63"/>
      <c r="OTF394" s="63"/>
      <c r="OTG394" s="63"/>
      <c r="OTH394" s="63"/>
      <c r="OTI394" s="63"/>
      <c r="OTJ394" s="63"/>
      <c r="OTK394" s="63"/>
      <c r="OTL394" s="63"/>
      <c r="OTM394" s="63"/>
      <c r="OTN394" s="63"/>
      <c r="OTO394" s="63"/>
      <c r="OTP394" s="63"/>
      <c r="OTQ394" s="63"/>
      <c r="OTR394" s="63"/>
      <c r="OTS394" s="63"/>
      <c r="OTT394" s="63"/>
      <c r="OTU394" s="63"/>
      <c r="OTV394" s="63"/>
      <c r="OTW394" s="63"/>
      <c r="OTX394" s="63"/>
      <c r="OTY394" s="63"/>
      <c r="OTZ394" s="63"/>
      <c r="OUA394" s="63"/>
      <c r="OUB394" s="63"/>
      <c r="OUC394" s="63"/>
      <c r="OUD394" s="63"/>
      <c r="OUE394" s="63"/>
      <c r="OUF394" s="63"/>
      <c r="OUG394" s="63"/>
      <c r="OUH394" s="63"/>
      <c r="OUI394" s="63"/>
      <c r="OUJ394" s="63"/>
      <c r="OUK394" s="63"/>
      <c r="OUL394" s="63"/>
      <c r="OUM394" s="63"/>
      <c r="OUN394" s="63"/>
      <c r="OUO394" s="63"/>
      <c r="OUP394" s="63"/>
      <c r="OUQ394" s="63"/>
      <c r="OUR394" s="63"/>
      <c r="OUS394" s="63"/>
      <c r="OUT394" s="63"/>
      <c r="OUU394" s="63"/>
      <c r="OUV394" s="63"/>
      <c r="OUW394" s="63"/>
      <c r="OUX394" s="63"/>
      <c r="OUY394" s="63"/>
      <c r="OUZ394" s="63"/>
      <c r="OVA394" s="63"/>
      <c r="OVB394" s="63"/>
      <c r="OVC394" s="63"/>
      <c r="OVD394" s="63"/>
      <c r="OVE394" s="63"/>
      <c r="OVF394" s="63"/>
      <c r="OVG394" s="63"/>
      <c r="OVH394" s="63"/>
      <c r="OVI394" s="63"/>
      <c r="OVJ394" s="63"/>
      <c r="OVK394" s="63"/>
      <c r="OVL394" s="63"/>
      <c r="OVM394" s="63"/>
      <c r="OVN394" s="63"/>
      <c r="OVO394" s="63"/>
      <c r="OVP394" s="63"/>
      <c r="OVQ394" s="63"/>
      <c r="OVR394" s="63"/>
      <c r="OVS394" s="63"/>
      <c r="OVT394" s="63"/>
      <c r="OVU394" s="63"/>
      <c r="OVV394" s="63"/>
      <c r="OVW394" s="63"/>
      <c r="OVX394" s="63"/>
      <c r="OVY394" s="63"/>
      <c r="OVZ394" s="63"/>
      <c r="OWA394" s="63"/>
      <c r="OWB394" s="63"/>
      <c r="OWC394" s="63"/>
      <c r="OWD394" s="63"/>
      <c r="OWE394" s="63"/>
      <c r="OWF394" s="63"/>
      <c r="OWG394" s="63"/>
      <c r="OWH394" s="63"/>
      <c r="OWI394" s="63"/>
      <c r="OWJ394" s="63"/>
      <c r="OWK394" s="63"/>
      <c r="OWL394" s="63"/>
      <c r="OWM394" s="63"/>
      <c r="OWN394" s="63"/>
      <c r="OWO394" s="63"/>
      <c r="OWP394" s="63"/>
      <c r="OWQ394" s="63"/>
      <c r="OWR394" s="63"/>
      <c r="OWS394" s="63"/>
      <c r="OWT394" s="63"/>
      <c r="OWU394" s="63"/>
      <c r="OWV394" s="63"/>
      <c r="OWW394" s="63"/>
      <c r="OWX394" s="63"/>
      <c r="OWY394" s="63"/>
      <c r="OWZ394" s="63"/>
      <c r="OXA394" s="63"/>
      <c r="OXB394" s="63"/>
      <c r="OXC394" s="63"/>
      <c r="OXD394" s="63"/>
      <c r="OXE394" s="63"/>
      <c r="OXF394" s="63"/>
      <c r="OXG394" s="63"/>
      <c r="OXH394" s="63"/>
      <c r="OXI394" s="63"/>
      <c r="OXJ394" s="63"/>
      <c r="OXK394" s="63"/>
      <c r="OXL394" s="63"/>
      <c r="OXM394" s="63"/>
      <c r="OXN394" s="63"/>
      <c r="OXO394" s="63"/>
      <c r="OXP394" s="63"/>
      <c r="OXQ394" s="63"/>
      <c r="OXR394" s="63"/>
      <c r="OXS394" s="63"/>
      <c r="OXT394" s="63"/>
      <c r="OXU394" s="63"/>
      <c r="OXV394" s="63"/>
      <c r="OXW394" s="63"/>
      <c r="OXX394" s="63"/>
      <c r="OXY394" s="63"/>
      <c r="OXZ394" s="63"/>
      <c r="OYA394" s="63"/>
      <c r="OYB394" s="63"/>
      <c r="OYC394" s="63"/>
      <c r="OYD394" s="63"/>
      <c r="OYE394" s="63"/>
      <c r="OYF394" s="63"/>
      <c r="OYG394" s="63"/>
      <c r="OYH394" s="63"/>
      <c r="OYI394" s="63"/>
      <c r="OYJ394" s="63"/>
      <c r="OYK394" s="63"/>
      <c r="OYL394" s="63"/>
      <c r="OYM394" s="63"/>
      <c r="OYN394" s="63"/>
      <c r="OYO394" s="63"/>
      <c r="OYP394" s="63"/>
      <c r="OYQ394" s="63"/>
      <c r="OYR394" s="63"/>
      <c r="OYS394" s="63"/>
      <c r="OYT394" s="63"/>
      <c r="OYU394" s="63"/>
      <c r="OYV394" s="63"/>
      <c r="OYW394" s="63"/>
      <c r="OYX394" s="63"/>
      <c r="OYY394" s="63"/>
      <c r="OYZ394" s="63"/>
      <c r="OZA394" s="63"/>
      <c r="OZB394" s="63"/>
      <c r="OZC394" s="63"/>
      <c r="OZD394" s="63"/>
      <c r="OZE394" s="63"/>
      <c r="OZF394" s="63"/>
      <c r="OZG394" s="63"/>
      <c r="OZH394" s="63"/>
      <c r="OZI394" s="63"/>
      <c r="OZJ394" s="63"/>
      <c r="OZK394" s="63"/>
      <c r="OZL394" s="63"/>
      <c r="OZM394" s="63"/>
      <c r="OZN394" s="63"/>
      <c r="OZO394" s="63"/>
      <c r="OZP394" s="63"/>
      <c r="OZQ394" s="63"/>
      <c r="OZR394" s="63"/>
      <c r="OZS394" s="63"/>
      <c r="OZT394" s="63"/>
      <c r="OZU394" s="63"/>
      <c r="OZV394" s="63"/>
      <c r="OZW394" s="63"/>
      <c r="OZX394" s="63"/>
      <c r="OZY394" s="63"/>
      <c r="OZZ394" s="63"/>
      <c r="PAA394" s="63"/>
      <c r="PAB394" s="63"/>
      <c r="PAC394" s="63"/>
      <c r="PAD394" s="63"/>
      <c r="PAE394" s="63"/>
      <c r="PAF394" s="63"/>
      <c r="PAG394" s="63"/>
      <c r="PAH394" s="63"/>
      <c r="PAI394" s="63"/>
      <c r="PAJ394" s="63"/>
      <c r="PAK394" s="63"/>
      <c r="PAL394" s="63"/>
      <c r="PAM394" s="63"/>
      <c r="PAN394" s="63"/>
      <c r="PAO394" s="63"/>
      <c r="PAP394" s="63"/>
      <c r="PAQ394" s="63"/>
      <c r="PAR394" s="63"/>
      <c r="PAS394" s="63"/>
      <c r="PAT394" s="63"/>
      <c r="PAU394" s="63"/>
      <c r="PAV394" s="63"/>
      <c r="PAW394" s="63"/>
      <c r="PAX394" s="63"/>
      <c r="PAY394" s="63"/>
      <c r="PAZ394" s="63"/>
      <c r="PBA394" s="63"/>
      <c r="PBB394" s="63"/>
      <c r="PBC394" s="63"/>
      <c r="PBD394" s="63"/>
      <c r="PBE394" s="63"/>
      <c r="PBF394" s="63"/>
      <c r="PBG394" s="63"/>
      <c r="PBH394" s="63"/>
      <c r="PBI394" s="63"/>
      <c r="PBJ394" s="63"/>
      <c r="PBK394" s="63"/>
      <c r="PBL394" s="63"/>
      <c r="PBM394" s="63"/>
      <c r="PBN394" s="63"/>
      <c r="PBO394" s="63"/>
      <c r="PBP394" s="63"/>
      <c r="PBQ394" s="63"/>
      <c r="PBR394" s="63"/>
      <c r="PBS394" s="63"/>
      <c r="PBT394" s="63"/>
      <c r="PBU394" s="63"/>
      <c r="PBV394" s="63"/>
      <c r="PBW394" s="63"/>
      <c r="PBX394" s="63"/>
      <c r="PBY394" s="63"/>
      <c r="PBZ394" s="63"/>
      <c r="PCA394" s="63"/>
      <c r="PCB394" s="63"/>
      <c r="PCC394" s="63"/>
      <c r="PCD394" s="63"/>
      <c r="PCE394" s="63"/>
      <c r="PCF394" s="63"/>
      <c r="PCG394" s="63"/>
      <c r="PCH394" s="63"/>
      <c r="PCI394" s="63"/>
      <c r="PCJ394" s="63"/>
      <c r="PCK394" s="63"/>
      <c r="PCL394" s="63"/>
      <c r="PCM394" s="63"/>
      <c r="PCN394" s="63"/>
      <c r="PCO394" s="63"/>
      <c r="PCP394" s="63"/>
      <c r="PCQ394" s="63"/>
      <c r="PCR394" s="63"/>
      <c r="PCS394" s="63"/>
      <c r="PCT394" s="63"/>
      <c r="PCU394" s="63"/>
      <c r="PCV394" s="63"/>
      <c r="PCW394" s="63"/>
      <c r="PCX394" s="63"/>
      <c r="PCY394" s="63"/>
      <c r="PCZ394" s="63"/>
      <c r="PDA394" s="63"/>
      <c r="PDB394" s="63"/>
      <c r="PDC394" s="63"/>
      <c r="PDD394" s="63"/>
      <c r="PDE394" s="63"/>
      <c r="PDF394" s="63"/>
      <c r="PDG394" s="63"/>
      <c r="PDH394" s="63"/>
      <c r="PDI394" s="63"/>
      <c r="PDJ394" s="63"/>
      <c r="PDK394" s="63"/>
      <c r="PDL394" s="63"/>
      <c r="PDM394" s="63"/>
      <c r="PDN394" s="63"/>
      <c r="PDO394" s="63"/>
      <c r="PDP394" s="63"/>
      <c r="PDQ394" s="63"/>
      <c r="PDR394" s="63"/>
      <c r="PDS394" s="63"/>
      <c r="PDT394" s="63"/>
      <c r="PDU394" s="63"/>
      <c r="PDV394" s="63"/>
      <c r="PDW394" s="63"/>
      <c r="PDX394" s="63"/>
      <c r="PDY394" s="63"/>
      <c r="PDZ394" s="63"/>
      <c r="PEA394" s="63"/>
      <c r="PEB394" s="63"/>
      <c r="PEC394" s="63"/>
      <c r="PED394" s="63"/>
      <c r="PEE394" s="63"/>
      <c r="PEF394" s="63"/>
      <c r="PEG394" s="63"/>
      <c r="PEH394" s="63"/>
      <c r="PEI394" s="63"/>
      <c r="PEJ394" s="63"/>
      <c r="PEK394" s="63"/>
      <c r="PEL394" s="63"/>
      <c r="PEM394" s="63"/>
      <c r="PEN394" s="63"/>
      <c r="PEO394" s="63"/>
      <c r="PEP394" s="63"/>
      <c r="PEQ394" s="63"/>
      <c r="PER394" s="63"/>
      <c r="PES394" s="63"/>
      <c r="PET394" s="63"/>
      <c r="PEU394" s="63"/>
      <c r="PEV394" s="63"/>
      <c r="PEW394" s="63"/>
      <c r="PEX394" s="63"/>
      <c r="PEY394" s="63"/>
      <c r="PEZ394" s="63"/>
      <c r="PFA394" s="63"/>
      <c r="PFB394" s="63"/>
      <c r="PFC394" s="63"/>
      <c r="PFD394" s="63"/>
      <c r="PFE394" s="63"/>
      <c r="PFF394" s="63"/>
      <c r="PFG394" s="63"/>
      <c r="PFH394" s="63"/>
      <c r="PFI394" s="63"/>
      <c r="PFJ394" s="63"/>
      <c r="PFK394" s="63"/>
      <c r="PFL394" s="63"/>
      <c r="PFM394" s="63"/>
      <c r="PFN394" s="63"/>
      <c r="PFO394" s="63"/>
      <c r="PFP394" s="63"/>
      <c r="PFQ394" s="63"/>
      <c r="PFR394" s="63"/>
      <c r="PFS394" s="63"/>
      <c r="PFT394" s="63"/>
      <c r="PFU394" s="63"/>
      <c r="PFV394" s="63"/>
      <c r="PFW394" s="63"/>
      <c r="PFX394" s="63"/>
      <c r="PFY394" s="63"/>
      <c r="PFZ394" s="63"/>
      <c r="PGA394" s="63"/>
      <c r="PGB394" s="63"/>
      <c r="PGC394" s="63"/>
      <c r="PGD394" s="63"/>
      <c r="PGE394" s="63"/>
      <c r="PGF394" s="63"/>
      <c r="PGG394" s="63"/>
      <c r="PGH394" s="63"/>
      <c r="PGI394" s="63"/>
      <c r="PGJ394" s="63"/>
      <c r="PGK394" s="63"/>
      <c r="PGL394" s="63"/>
      <c r="PGM394" s="63"/>
      <c r="PGN394" s="63"/>
      <c r="PGO394" s="63"/>
      <c r="PGP394" s="63"/>
      <c r="PGQ394" s="63"/>
      <c r="PGR394" s="63"/>
      <c r="PGS394" s="63"/>
      <c r="PGT394" s="63"/>
      <c r="PGU394" s="63"/>
      <c r="PGV394" s="63"/>
      <c r="PGW394" s="63"/>
      <c r="PGX394" s="63"/>
      <c r="PGY394" s="63"/>
      <c r="PGZ394" s="63"/>
      <c r="PHA394" s="63"/>
      <c r="PHB394" s="63"/>
      <c r="PHC394" s="63"/>
      <c r="PHD394" s="63"/>
      <c r="PHE394" s="63"/>
      <c r="PHF394" s="63"/>
      <c r="PHG394" s="63"/>
      <c r="PHH394" s="63"/>
      <c r="PHI394" s="63"/>
      <c r="PHJ394" s="63"/>
      <c r="PHK394" s="63"/>
      <c r="PHL394" s="63"/>
      <c r="PHM394" s="63"/>
      <c r="PHN394" s="63"/>
      <c r="PHO394" s="63"/>
      <c r="PHP394" s="63"/>
      <c r="PHQ394" s="63"/>
      <c r="PHR394" s="63"/>
      <c r="PHS394" s="63"/>
      <c r="PHT394" s="63"/>
      <c r="PHU394" s="63"/>
      <c r="PHV394" s="63"/>
      <c r="PHW394" s="63"/>
      <c r="PHX394" s="63"/>
      <c r="PHY394" s="63"/>
      <c r="PHZ394" s="63"/>
      <c r="PIA394" s="63"/>
      <c r="PIB394" s="63"/>
      <c r="PIC394" s="63"/>
      <c r="PID394" s="63"/>
      <c r="PIE394" s="63"/>
      <c r="PIF394" s="63"/>
      <c r="PIG394" s="63"/>
      <c r="PIH394" s="63"/>
      <c r="PII394" s="63"/>
      <c r="PIJ394" s="63"/>
      <c r="PIK394" s="63"/>
      <c r="PIL394" s="63"/>
      <c r="PIM394" s="63"/>
      <c r="PIN394" s="63"/>
      <c r="PIO394" s="63"/>
      <c r="PIP394" s="63"/>
      <c r="PIQ394" s="63"/>
      <c r="PIR394" s="63"/>
      <c r="PIS394" s="63"/>
      <c r="PIT394" s="63"/>
      <c r="PIU394" s="63"/>
      <c r="PIV394" s="63"/>
      <c r="PIW394" s="63"/>
      <c r="PIX394" s="63"/>
      <c r="PIY394" s="63"/>
      <c r="PIZ394" s="63"/>
      <c r="PJA394" s="63"/>
      <c r="PJB394" s="63"/>
      <c r="PJC394" s="63"/>
      <c r="PJD394" s="63"/>
      <c r="PJE394" s="63"/>
      <c r="PJF394" s="63"/>
      <c r="PJG394" s="63"/>
      <c r="PJH394" s="63"/>
      <c r="PJI394" s="63"/>
      <c r="PJJ394" s="63"/>
      <c r="PJK394" s="63"/>
      <c r="PJL394" s="63"/>
      <c r="PJM394" s="63"/>
      <c r="PJN394" s="63"/>
      <c r="PJO394" s="63"/>
      <c r="PJP394" s="63"/>
      <c r="PJQ394" s="63"/>
      <c r="PJR394" s="63"/>
      <c r="PJS394" s="63"/>
      <c r="PJT394" s="63"/>
      <c r="PJU394" s="63"/>
      <c r="PJV394" s="63"/>
      <c r="PJW394" s="63"/>
      <c r="PJX394" s="63"/>
      <c r="PJY394" s="63"/>
      <c r="PJZ394" s="63"/>
      <c r="PKA394" s="63"/>
      <c r="PKB394" s="63"/>
      <c r="PKC394" s="63"/>
      <c r="PKD394" s="63"/>
      <c r="PKE394" s="63"/>
      <c r="PKF394" s="63"/>
      <c r="PKG394" s="63"/>
      <c r="PKH394" s="63"/>
      <c r="PKI394" s="63"/>
      <c r="PKJ394" s="63"/>
      <c r="PKK394" s="63"/>
      <c r="PKL394" s="63"/>
      <c r="PKM394" s="63"/>
      <c r="PKN394" s="63"/>
      <c r="PKO394" s="63"/>
      <c r="PKP394" s="63"/>
      <c r="PKQ394" s="63"/>
      <c r="PKR394" s="63"/>
      <c r="PKS394" s="63"/>
      <c r="PKT394" s="63"/>
      <c r="PKU394" s="63"/>
      <c r="PKV394" s="63"/>
      <c r="PKW394" s="63"/>
      <c r="PKX394" s="63"/>
      <c r="PKY394" s="63"/>
      <c r="PKZ394" s="63"/>
      <c r="PLA394" s="63"/>
      <c r="PLB394" s="63"/>
      <c r="PLC394" s="63"/>
      <c r="PLD394" s="63"/>
      <c r="PLE394" s="63"/>
      <c r="PLF394" s="63"/>
      <c r="PLG394" s="63"/>
      <c r="PLH394" s="63"/>
      <c r="PLI394" s="63"/>
      <c r="PLJ394" s="63"/>
      <c r="PLK394" s="63"/>
      <c r="PLL394" s="63"/>
      <c r="PLM394" s="63"/>
      <c r="PLN394" s="63"/>
      <c r="PLO394" s="63"/>
      <c r="PLP394" s="63"/>
      <c r="PLQ394" s="63"/>
      <c r="PLR394" s="63"/>
      <c r="PLS394" s="63"/>
      <c r="PLT394" s="63"/>
      <c r="PLU394" s="63"/>
      <c r="PLV394" s="63"/>
      <c r="PLW394" s="63"/>
      <c r="PLX394" s="63"/>
      <c r="PLY394" s="63"/>
      <c r="PLZ394" s="63"/>
      <c r="PMA394" s="63"/>
      <c r="PMB394" s="63"/>
      <c r="PMC394" s="63"/>
      <c r="PMD394" s="63"/>
      <c r="PME394" s="63"/>
      <c r="PMF394" s="63"/>
      <c r="PMG394" s="63"/>
      <c r="PMH394" s="63"/>
      <c r="PMI394" s="63"/>
      <c r="PMJ394" s="63"/>
      <c r="PMK394" s="63"/>
      <c r="PML394" s="63"/>
      <c r="PMM394" s="63"/>
      <c r="PMN394" s="63"/>
      <c r="PMO394" s="63"/>
      <c r="PMP394" s="63"/>
      <c r="PMQ394" s="63"/>
      <c r="PMR394" s="63"/>
      <c r="PMS394" s="63"/>
      <c r="PMT394" s="63"/>
      <c r="PMU394" s="63"/>
      <c r="PMV394" s="63"/>
      <c r="PMW394" s="63"/>
      <c r="PMX394" s="63"/>
      <c r="PMY394" s="63"/>
      <c r="PMZ394" s="63"/>
      <c r="PNA394" s="63"/>
      <c r="PNB394" s="63"/>
      <c r="PNC394" s="63"/>
      <c r="PND394" s="63"/>
      <c r="PNE394" s="63"/>
      <c r="PNF394" s="63"/>
      <c r="PNG394" s="63"/>
      <c r="PNH394" s="63"/>
      <c r="PNI394" s="63"/>
      <c r="PNJ394" s="63"/>
      <c r="PNK394" s="63"/>
      <c r="PNL394" s="63"/>
      <c r="PNM394" s="63"/>
      <c r="PNN394" s="63"/>
      <c r="PNO394" s="63"/>
      <c r="PNP394" s="63"/>
      <c r="PNQ394" s="63"/>
      <c r="PNR394" s="63"/>
      <c r="PNS394" s="63"/>
      <c r="PNT394" s="63"/>
      <c r="PNU394" s="63"/>
      <c r="PNV394" s="63"/>
      <c r="PNW394" s="63"/>
      <c r="PNX394" s="63"/>
      <c r="PNY394" s="63"/>
      <c r="PNZ394" s="63"/>
      <c r="POA394" s="63"/>
      <c r="POB394" s="63"/>
      <c r="POC394" s="63"/>
      <c r="POD394" s="63"/>
      <c r="POE394" s="63"/>
      <c r="POF394" s="63"/>
      <c r="POG394" s="63"/>
      <c r="POH394" s="63"/>
      <c r="POI394" s="63"/>
      <c r="POJ394" s="63"/>
      <c r="POK394" s="63"/>
      <c r="POL394" s="63"/>
      <c r="POM394" s="63"/>
      <c r="PON394" s="63"/>
      <c r="POO394" s="63"/>
      <c r="POP394" s="63"/>
      <c r="POQ394" s="63"/>
      <c r="POR394" s="63"/>
      <c r="POS394" s="63"/>
      <c r="POT394" s="63"/>
      <c r="POU394" s="63"/>
      <c r="POV394" s="63"/>
      <c r="POW394" s="63"/>
      <c r="POX394" s="63"/>
      <c r="POY394" s="63"/>
      <c r="POZ394" s="63"/>
      <c r="PPA394" s="63"/>
      <c r="PPB394" s="63"/>
      <c r="PPC394" s="63"/>
      <c r="PPD394" s="63"/>
      <c r="PPE394" s="63"/>
      <c r="PPF394" s="63"/>
      <c r="PPG394" s="63"/>
      <c r="PPH394" s="63"/>
      <c r="PPI394" s="63"/>
      <c r="PPJ394" s="63"/>
      <c r="PPK394" s="63"/>
      <c r="PPL394" s="63"/>
      <c r="PPM394" s="63"/>
      <c r="PPN394" s="63"/>
      <c r="PPO394" s="63"/>
      <c r="PPP394" s="63"/>
      <c r="PPQ394" s="63"/>
      <c r="PPR394" s="63"/>
      <c r="PPS394" s="63"/>
      <c r="PPT394" s="63"/>
      <c r="PPU394" s="63"/>
      <c r="PPV394" s="63"/>
      <c r="PPW394" s="63"/>
      <c r="PPX394" s="63"/>
      <c r="PPY394" s="63"/>
      <c r="PPZ394" s="63"/>
      <c r="PQA394" s="63"/>
      <c r="PQB394" s="63"/>
      <c r="PQC394" s="63"/>
      <c r="PQD394" s="63"/>
      <c r="PQE394" s="63"/>
      <c r="PQF394" s="63"/>
      <c r="PQG394" s="63"/>
      <c r="PQH394" s="63"/>
      <c r="PQI394" s="63"/>
      <c r="PQJ394" s="63"/>
      <c r="PQK394" s="63"/>
      <c r="PQL394" s="63"/>
      <c r="PQM394" s="63"/>
      <c r="PQN394" s="63"/>
      <c r="PQO394" s="63"/>
      <c r="PQP394" s="63"/>
      <c r="PQQ394" s="63"/>
      <c r="PQR394" s="63"/>
      <c r="PQS394" s="63"/>
      <c r="PQT394" s="63"/>
      <c r="PQU394" s="63"/>
      <c r="PQV394" s="63"/>
      <c r="PQW394" s="63"/>
      <c r="PQX394" s="63"/>
      <c r="PQY394" s="63"/>
      <c r="PQZ394" s="63"/>
      <c r="PRA394" s="63"/>
      <c r="PRB394" s="63"/>
      <c r="PRC394" s="63"/>
      <c r="PRD394" s="63"/>
      <c r="PRE394" s="63"/>
      <c r="PRF394" s="63"/>
      <c r="PRG394" s="63"/>
      <c r="PRH394" s="63"/>
      <c r="PRI394" s="63"/>
      <c r="PRJ394" s="63"/>
      <c r="PRK394" s="63"/>
      <c r="PRL394" s="63"/>
      <c r="PRM394" s="63"/>
      <c r="PRN394" s="63"/>
      <c r="PRO394" s="63"/>
      <c r="PRP394" s="63"/>
      <c r="PRQ394" s="63"/>
      <c r="PRR394" s="63"/>
      <c r="PRS394" s="63"/>
      <c r="PRT394" s="63"/>
      <c r="PRU394" s="63"/>
      <c r="PRV394" s="63"/>
      <c r="PRW394" s="63"/>
      <c r="PRX394" s="63"/>
      <c r="PRY394" s="63"/>
      <c r="PRZ394" s="63"/>
      <c r="PSA394" s="63"/>
      <c r="PSB394" s="63"/>
      <c r="PSC394" s="63"/>
      <c r="PSD394" s="63"/>
      <c r="PSE394" s="63"/>
      <c r="PSF394" s="63"/>
      <c r="PSG394" s="63"/>
      <c r="PSH394" s="63"/>
      <c r="PSI394" s="63"/>
      <c r="PSJ394" s="63"/>
      <c r="PSK394" s="63"/>
      <c r="PSL394" s="63"/>
      <c r="PSM394" s="63"/>
      <c r="PSN394" s="63"/>
      <c r="PSO394" s="63"/>
      <c r="PSP394" s="63"/>
      <c r="PSQ394" s="63"/>
      <c r="PSR394" s="63"/>
      <c r="PSS394" s="63"/>
      <c r="PST394" s="63"/>
      <c r="PSU394" s="63"/>
      <c r="PSV394" s="63"/>
      <c r="PSW394" s="63"/>
      <c r="PSX394" s="63"/>
      <c r="PSY394" s="63"/>
      <c r="PSZ394" s="63"/>
      <c r="PTA394" s="63"/>
      <c r="PTB394" s="63"/>
      <c r="PTC394" s="63"/>
      <c r="PTD394" s="63"/>
      <c r="PTE394" s="63"/>
      <c r="PTF394" s="63"/>
      <c r="PTG394" s="63"/>
      <c r="PTH394" s="63"/>
      <c r="PTI394" s="63"/>
      <c r="PTJ394" s="63"/>
      <c r="PTK394" s="63"/>
      <c r="PTL394" s="63"/>
      <c r="PTM394" s="63"/>
      <c r="PTN394" s="63"/>
      <c r="PTO394" s="63"/>
      <c r="PTP394" s="63"/>
      <c r="PTQ394" s="63"/>
      <c r="PTR394" s="63"/>
      <c r="PTS394" s="63"/>
      <c r="PTT394" s="63"/>
      <c r="PTU394" s="63"/>
      <c r="PTV394" s="63"/>
      <c r="PTW394" s="63"/>
      <c r="PTX394" s="63"/>
      <c r="PTY394" s="63"/>
      <c r="PTZ394" s="63"/>
      <c r="PUA394" s="63"/>
      <c r="PUB394" s="63"/>
      <c r="PUC394" s="63"/>
      <c r="PUD394" s="63"/>
      <c r="PUE394" s="63"/>
      <c r="PUF394" s="63"/>
      <c r="PUG394" s="63"/>
      <c r="PUH394" s="63"/>
      <c r="PUI394" s="63"/>
      <c r="PUJ394" s="63"/>
      <c r="PUK394" s="63"/>
      <c r="PUL394" s="63"/>
      <c r="PUM394" s="63"/>
      <c r="PUN394" s="63"/>
      <c r="PUO394" s="63"/>
      <c r="PUP394" s="63"/>
      <c r="PUQ394" s="63"/>
      <c r="PUR394" s="63"/>
      <c r="PUS394" s="63"/>
      <c r="PUT394" s="63"/>
      <c r="PUU394" s="63"/>
      <c r="PUV394" s="63"/>
      <c r="PUW394" s="63"/>
      <c r="PUX394" s="63"/>
      <c r="PUY394" s="63"/>
      <c r="PUZ394" s="63"/>
      <c r="PVA394" s="63"/>
      <c r="PVB394" s="63"/>
      <c r="PVC394" s="63"/>
      <c r="PVD394" s="63"/>
      <c r="PVE394" s="63"/>
      <c r="PVF394" s="63"/>
      <c r="PVG394" s="63"/>
      <c r="PVH394" s="63"/>
      <c r="PVI394" s="63"/>
      <c r="PVJ394" s="63"/>
      <c r="PVK394" s="63"/>
      <c r="PVL394" s="63"/>
      <c r="PVM394" s="63"/>
      <c r="PVN394" s="63"/>
      <c r="PVO394" s="63"/>
      <c r="PVP394" s="63"/>
      <c r="PVQ394" s="63"/>
      <c r="PVR394" s="63"/>
      <c r="PVS394" s="63"/>
      <c r="PVT394" s="63"/>
      <c r="PVU394" s="63"/>
      <c r="PVV394" s="63"/>
      <c r="PVW394" s="63"/>
      <c r="PVX394" s="63"/>
      <c r="PVY394" s="63"/>
      <c r="PVZ394" s="63"/>
      <c r="PWA394" s="63"/>
      <c r="PWB394" s="63"/>
      <c r="PWC394" s="63"/>
      <c r="PWD394" s="63"/>
      <c r="PWE394" s="63"/>
      <c r="PWF394" s="63"/>
      <c r="PWG394" s="63"/>
      <c r="PWH394" s="63"/>
      <c r="PWI394" s="63"/>
      <c r="PWJ394" s="63"/>
      <c r="PWK394" s="63"/>
      <c r="PWL394" s="63"/>
      <c r="PWM394" s="63"/>
      <c r="PWN394" s="63"/>
      <c r="PWO394" s="63"/>
      <c r="PWP394" s="63"/>
      <c r="PWQ394" s="63"/>
      <c r="PWR394" s="63"/>
      <c r="PWS394" s="63"/>
      <c r="PWT394" s="63"/>
      <c r="PWU394" s="63"/>
      <c r="PWV394" s="63"/>
      <c r="PWW394" s="63"/>
      <c r="PWX394" s="63"/>
      <c r="PWY394" s="63"/>
      <c r="PWZ394" s="63"/>
      <c r="PXA394" s="63"/>
      <c r="PXB394" s="63"/>
      <c r="PXC394" s="63"/>
      <c r="PXD394" s="63"/>
      <c r="PXE394" s="63"/>
      <c r="PXF394" s="63"/>
      <c r="PXG394" s="63"/>
      <c r="PXH394" s="63"/>
      <c r="PXI394" s="63"/>
      <c r="PXJ394" s="63"/>
      <c r="PXK394" s="63"/>
      <c r="PXL394" s="63"/>
      <c r="PXM394" s="63"/>
      <c r="PXN394" s="63"/>
      <c r="PXO394" s="63"/>
      <c r="PXP394" s="63"/>
      <c r="PXQ394" s="63"/>
      <c r="PXR394" s="63"/>
      <c r="PXS394" s="63"/>
      <c r="PXT394" s="63"/>
      <c r="PXU394" s="63"/>
      <c r="PXV394" s="63"/>
      <c r="PXW394" s="63"/>
      <c r="PXX394" s="63"/>
      <c r="PXY394" s="63"/>
      <c r="PXZ394" s="63"/>
      <c r="PYA394" s="63"/>
      <c r="PYB394" s="63"/>
      <c r="PYC394" s="63"/>
      <c r="PYD394" s="63"/>
      <c r="PYE394" s="63"/>
      <c r="PYF394" s="63"/>
      <c r="PYG394" s="63"/>
      <c r="PYH394" s="63"/>
      <c r="PYI394" s="63"/>
      <c r="PYJ394" s="63"/>
      <c r="PYK394" s="63"/>
      <c r="PYL394" s="63"/>
      <c r="PYM394" s="63"/>
      <c r="PYN394" s="63"/>
      <c r="PYO394" s="63"/>
      <c r="PYP394" s="63"/>
      <c r="PYQ394" s="63"/>
      <c r="PYR394" s="63"/>
      <c r="PYS394" s="63"/>
      <c r="PYT394" s="63"/>
      <c r="PYU394" s="63"/>
      <c r="PYV394" s="63"/>
      <c r="PYW394" s="63"/>
      <c r="PYX394" s="63"/>
      <c r="PYY394" s="63"/>
      <c r="PYZ394" s="63"/>
      <c r="PZA394" s="63"/>
      <c r="PZB394" s="63"/>
      <c r="PZC394" s="63"/>
      <c r="PZD394" s="63"/>
      <c r="PZE394" s="63"/>
      <c r="PZF394" s="63"/>
      <c r="PZG394" s="63"/>
      <c r="PZH394" s="63"/>
      <c r="PZI394" s="63"/>
      <c r="PZJ394" s="63"/>
      <c r="PZK394" s="63"/>
      <c r="PZL394" s="63"/>
      <c r="PZM394" s="63"/>
      <c r="PZN394" s="63"/>
      <c r="PZO394" s="63"/>
      <c r="PZP394" s="63"/>
      <c r="PZQ394" s="63"/>
      <c r="PZR394" s="63"/>
      <c r="PZS394" s="63"/>
      <c r="PZT394" s="63"/>
      <c r="PZU394" s="63"/>
      <c r="PZV394" s="63"/>
      <c r="PZW394" s="63"/>
      <c r="PZX394" s="63"/>
      <c r="PZY394" s="63"/>
      <c r="PZZ394" s="63"/>
      <c r="QAA394" s="63"/>
      <c r="QAB394" s="63"/>
      <c r="QAC394" s="63"/>
      <c r="QAD394" s="63"/>
      <c r="QAE394" s="63"/>
      <c r="QAF394" s="63"/>
      <c r="QAG394" s="63"/>
      <c r="QAH394" s="63"/>
      <c r="QAI394" s="63"/>
      <c r="QAJ394" s="63"/>
      <c r="QAK394" s="63"/>
      <c r="QAL394" s="63"/>
      <c r="QAM394" s="63"/>
      <c r="QAN394" s="63"/>
      <c r="QAO394" s="63"/>
      <c r="QAP394" s="63"/>
      <c r="QAQ394" s="63"/>
      <c r="QAR394" s="63"/>
      <c r="QAS394" s="63"/>
      <c r="QAT394" s="63"/>
      <c r="QAU394" s="63"/>
      <c r="QAV394" s="63"/>
      <c r="QAW394" s="63"/>
      <c r="QAX394" s="63"/>
      <c r="QAY394" s="63"/>
      <c r="QAZ394" s="63"/>
      <c r="QBA394" s="63"/>
      <c r="QBB394" s="63"/>
      <c r="QBC394" s="63"/>
      <c r="QBD394" s="63"/>
      <c r="QBE394" s="63"/>
      <c r="QBF394" s="63"/>
      <c r="QBG394" s="63"/>
      <c r="QBH394" s="63"/>
      <c r="QBI394" s="63"/>
      <c r="QBJ394" s="63"/>
      <c r="QBK394" s="63"/>
      <c r="QBL394" s="63"/>
      <c r="QBM394" s="63"/>
      <c r="QBN394" s="63"/>
      <c r="QBO394" s="63"/>
      <c r="QBP394" s="63"/>
      <c r="QBQ394" s="63"/>
      <c r="QBR394" s="63"/>
      <c r="QBS394" s="63"/>
      <c r="QBT394" s="63"/>
      <c r="QBU394" s="63"/>
      <c r="QBV394" s="63"/>
      <c r="QBW394" s="63"/>
      <c r="QBX394" s="63"/>
      <c r="QBY394" s="63"/>
      <c r="QBZ394" s="63"/>
      <c r="QCA394" s="63"/>
      <c r="QCB394" s="63"/>
      <c r="QCC394" s="63"/>
      <c r="QCD394" s="63"/>
      <c r="QCE394" s="63"/>
      <c r="QCF394" s="63"/>
      <c r="QCG394" s="63"/>
      <c r="QCH394" s="63"/>
      <c r="QCI394" s="63"/>
      <c r="QCJ394" s="63"/>
      <c r="QCK394" s="63"/>
      <c r="QCL394" s="63"/>
      <c r="QCM394" s="63"/>
      <c r="QCN394" s="63"/>
      <c r="QCO394" s="63"/>
      <c r="QCP394" s="63"/>
      <c r="QCQ394" s="63"/>
      <c r="QCR394" s="63"/>
      <c r="QCS394" s="63"/>
      <c r="QCT394" s="63"/>
      <c r="QCU394" s="63"/>
      <c r="QCV394" s="63"/>
      <c r="QCW394" s="63"/>
      <c r="QCX394" s="63"/>
      <c r="QCY394" s="63"/>
      <c r="QCZ394" s="63"/>
      <c r="QDA394" s="63"/>
      <c r="QDB394" s="63"/>
      <c r="QDC394" s="63"/>
      <c r="QDD394" s="63"/>
      <c r="QDE394" s="63"/>
      <c r="QDF394" s="63"/>
      <c r="QDG394" s="63"/>
      <c r="QDH394" s="63"/>
      <c r="QDI394" s="63"/>
      <c r="QDJ394" s="63"/>
      <c r="QDK394" s="63"/>
      <c r="QDL394" s="63"/>
      <c r="QDM394" s="63"/>
      <c r="QDN394" s="63"/>
      <c r="QDO394" s="63"/>
      <c r="QDP394" s="63"/>
      <c r="QDQ394" s="63"/>
      <c r="QDR394" s="63"/>
      <c r="QDS394" s="63"/>
      <c r="QDT394" s="63"/>
      <c r="QDU394" s="63"/>
      <c r="QDV394" s="63"/>
      <c r="QDW394" s="63"/>
      <c r="QDX394" s="63"/>
      <c r="QDY394" s="63"/>
      <c r="QDZ394" s="63"/>
      <c r="QEA394" s="63"/>
      <c r="QEB394" s="63"/>
      <c r="QEC394" s="63"/>
      <c r="QED394" s="63"/>
      <c r="QEE394" s="63"/>
      <c r="QEF394" s="63"/>
      <c r="QEG394" s="63"/>
      <c r="QEH394" s="63"/>
      <c r="QEI394" s="63"/>
      <c r="QEJ394" s="63"/>
      <c r="QEK394" s="63"/>
      <c r="QEL394" s="63"/>
      <c r="QEM394" s="63"/>
      <c r="QEN394" s="63"/>
      <c r="QEO394" s="63"/>
      <c r="QEP394" s="63"/>
      <c r="QEQ394" s="63"/>
      <c r="QER394" s="63"/>
      <c r="QES394" s="63"/>
      <c r="QET394" s="63"/>
      <c r="QEU394" s="63"/>
      <c r="QEV394" s="63"/>
      <c r="QEW394" s="63"/>
      <c r="QEX394" s="63"/>
      <c r="QEY394" s="63"/>
      <c r="QEZ394" s="63"/>
      <c r="QFA394" s="63"/>
      <c r="QFB394" s="63"/>
      <c r="QFC394" s="63"/>
      <c r="QFD394" s="63"/>
      <c r="QFE394" s="63"/>
      <c r="QFF394" s="63"/>
      <c r="QFG394" s="63"/>
      <c r="QFH394" s="63"/>
      <c r="QFI394" s="63"/>
      <c r="QFJ394" s="63"/>
      <c r="QFK394" s="63"/>
      <c r="QFL394" s="63"/>
      <c r="QFM394" s="63"/>
      <c r="QFN394" s="63"/>
      <c r="QFO394" s="63"/>
      <c r="QFP394" s="63"/>
      <c r="QFQ394" s="63"/>
      <c r="QFR394" s="63"/>
      <c r="QFS394" s="63"/>
      <c r="QFT394" s="63"/>
      <c r="QFU394" s="63"/>
      <c r="QFV394" s="63"/>
      <c r="QFW394" s="63"/>
      <c r="QFX394" s="63"/>
      <c r="QFY394" s="63"/>
      <c r="QFZ394" s="63"/>
      <c r="QGA394" s="63"/>
      <c r="QGB394" s="63"/>
      <c r="QGC394" s="63"/>
      <c r="QGD394" s="63"/>
      <c r="QGE394" s="63"/>
      <c r="QGF394" s="63"/>
      <c r="QGG394" s="63"/>
      <c r="QGH394" s="63"/>
      <c r="QGI394" s="63"/>
      <c r="QGJ394" s="63"/>
      <c r="QGK394" s="63"/>
      <c r="QGL394" s="63"/>
      <c r="QGM394" s="63"/>
      <c r="QGN394" s="63"/>
      <c r="QGO394" s="63"/>
      <c r="QGP394" s="63"/>
      <c r="QGQ394" s="63"/>
      <c r="QGR394" s="63"/>
      <c r="QGS394" s="63"/>
      <c r="QGT394" s="63"/>
      <c r="QGU394" s="63"/>
      <c r="QGV394" s="63"/>
      <c r="QGW394" s="63"/>
      <c r="QGX394" s="63"/>
      <c r="QGY394" s="63"/>
      <c r="QGZ394" s="63"/>
      <c r="QHA394" s="63"/>
      <c r="QHB394" s="63"/>
      <c r="QHC394" s="63"/>
      <c r="QHD394" s="63"/>
      <c r="QHE394" s="63"/>
      <c r="QHF394" s="63"/>
      <c r="QHG394" s="63"/>
      <c r="QHH394" s="63"/>
      <c r="QHI394" s="63"/>
      <c r="QHJ394" s="63"/>
      <c r="QHK394" s="63"/>
      <c r="QHL394" s="63"/>
      <c r="QHM394" s="63"/>
      <c r="QHN394" s="63"/>
      <c r="QHO394" s="63"/>
      <c r="QHP394" s="63"/>
      <c r="QHQ394" s="63"/>
      <c r="QHR394" s="63"/>
      <c r="QHS394" s="63"/>
      <c r="QHT394" s="63"/>
      <c r="QHU394" s="63"/>
      <c r="QHV394" s="63"/>
      <c r="QHW394" s="63"/>
      <c r="QHX394" s="63"/>
      <c r="QHY394" s="63"/>
      <c r="QHZ394" s="63"/>
      <c r="QIA394" s="63"/>
      <c r="QIB394" s="63"/>
      <c r="QIC394" s="63"/>
      <c r="QID394" s="63"/>
      <c r="QIE394" s="63"/>
      <c r="QIF394" s="63"/>
      <c r="QIG394" s="63"/>
      <c r="QIH394" s="63"/>
      <c r="QII394" s="63"/>
      <c r="QIJ394" s="63"/>
      <c r="QIK394" s="63"/>
      <c r="QIL394" s="63"/>
      <c r="QIM394" s="63"/>
      <c r="QIN394" s="63"/>
      <c r="QIO394" s="63"/>
      <c r="QIP394" s="63"/>
      <c r="QIQ394" s="63"/>
      <c r="QIR394" s="63"/>
      <c r="QIS394" s="63"/>
      <c r="QIT394" s="63"/>
      <c r="QIU394" s="63"/>
      <c r="QIV394" s="63"/>
      <c r="QIW394" s="63"/>
      <c r="QIX394" s="63"/>
      <c r="QIY394" s="63"/>
      <c r="QIZ394" s="63"/>
      <c r="QJA394" s="63"/>
      <c r="QJB394" s="63"/>
      <c r="QJC394" s="63"/>
      <c r="QJD394" s="63"/>
      <c r="QJE394" s="63"/>
      <c r="QJF394" s="63"/>
      <c r="QJG394" s="63"/>
      <c r="QJH394" s="63"/>
      <c r="QJI394" s="63"/>
      <c r="QJJ394" s="63"/>
      <c r="QJK394" s="63"/>
      <c r="QJL394" s="63"/>
      <c r="QJM394" s="63"/>
      <c r="QJN394" s="63"/>
      <c r="QJO394" s="63"/>
      <c r="QJP394" s="63"/>
      <c r="QJQ394" s="63"/>
      <c r="QJR394" s="63"/>
      <c r="QJS394" s="63"/>
      <c r="QJT394" s="63"/>
      <c r="QJU394" s="63"/>
      <c r="QJV394" s="63"/>
      <c r="QJW394" s="63"/>
      <c r="QJX394" s="63"/>
      <c r="QJY394" s="63"/>
      <c r="QJZ394" s="63"/>
      <c r="QKA394" s="63"/>
      <c r="QKB394" s="63"/>
      <c r="QKC394" s="63"/>
      <c r="QKD394" s="63"/>
      <c r="QKE394" s="63"/>
      <c r="QKF394" s="63"/>
      <c r="QKG394" s="63"/>
      <c r="QKH394" s="63"/>
      <c r="QKI394" s="63"/>
      <c r="QKJ394" s="63"/>
      <c r="QKK394" s="63"/>
      <c r="QKL394" s="63"/>
      <c r="QKM394" s="63"/>
      <c r="QKN394" s="63"/>
      <c r="QKO394" s="63"/>
      <c r="QKP394" s="63"/>
      <c r="QKQ394" s="63"/>
      <c r="QKR394" s="63"/>
      <c r="QKS394" s="63"/>
      <c r="QKT394" s="63"/>
      <c r="QKU394" s="63"/>
      <c r="QKV394" s="63"/>
      <c r="QKW394" s="63"/>
      <c r="QKX394" s="63"/>
      <c r="QKY394" s="63"/>
      <c r="QKZ394" s="63"/>
      <c r="QLA394" s="63"/>
      <c r="QLB394" s="63"/>
      <c r="QLC394" s="63"/>
      <c r="QLD394" s="63"/>
      <c r="QLE394" s="63"/>
      <c r="QLF394" s="63"/>
      <c r="QLG394" s="63"/>
      <c r="QLH394" s="63"/>
      <c r="QLI394" s="63"/>
      <c r="QLJ394" s="63"/>
      <c r="QLK394" s="63"/>
      <c r="QLL394" s="63"/>
      <c r="QLM394" s="63"/>
      <c r="QLN394" s="63"/>
      <c r="QLO394" s="63"/>
      <c r="QLP394" s="63"/>
      <c r="QLQ394" s="63"/>
      <c r="QLR394" s="63"/>
      <c r="QLS394" s="63"/>
      <c r="QLT394" s="63"/>
      <c r="QLU394" s="63"/>
      <c r="QLV394" s="63"/>
      <c r="QLW394" s="63"/>
      <c r="QLX394" s="63"/>
      <c r="QLY394" s="63"/>
      <c r="QLZ394" s="63"/>
      <c r="QMA394" s="63"/>
      <c r="QMB394" s="63"/>
      <c r="QMC394" s="63"/>
      <c r="QMD394" s="63"/>
      <c r="QME394" s="63"/>
      <c r="QMF394" s="63"/>
      <c r="QMG394" s="63"/>
      <c r="QMH394" s="63"/>
      <c r="QMI394" s="63"/>
      <c r="QMJ394" s="63"/>
      <c r="QMK394" s="63"/>
      <c r="QML394" s="63"/>
      <c r="QMM394" s="63"/>
      <c r="QMN394" s="63"/>
      <c r="QMO394" s="63"/>
      <c r="QMP394" s="63"/>
      <c r="QMQ394" s="63"/>
      <c r="QMR394" s="63"/>
      <c r="QMS394" s="63"/>
      <c r="QMT394" s="63"/>
      <c r="QMU394" s="63"/>
      <c r="QMV394" s="63"/>
      <c r="QMW394" s="63"/>
      <c r="QMX394" s="63"/>
      <c r="QMY394" s="63"/>
      <c r="QMZ394" s="63"/>
      <c r="QNA394" s="63"/>
      <c r="QNB394" s="63"/>
      <c r="QNC394" s="63"/>
      <c r="QND394" s="63"/>
      <c r="QNE394" s="63"/>
      <c r="QNF394" s="63"/>
      <c r="QNG394" s="63"/>
      <c r="QNH394" s="63"/>
      <c r="QNI394" s="63"/>
      <c r="QNJ394" s="63"/>
      <c r="QNK394" s="63"/>
      <c r="QNL394" s="63"/>
      <c r="QNM394" s="63"/>
      <c r="QNN394" s="63"/>
      <c r="QNO394" s="63"/>
      <c r="QNP394" s="63"/>
      <c r="QNQ394" s="63"/>
      <c r="QNR394" s="63"/>
      <c r="QNS394" s="63"/>
      <c r="QNT394" s="63"/>
      <c r="QNU394" s="63"/>
      <c r="QNV394" s="63"/>
      <c r="QNW394" s="63"/>
      <c r="QNX394" s="63"/>
      <c r="QNY394" s="63"/>
      <c r="QNZ394" s="63"/>
      <c r="QOA394" s="63"/>
      <c r="QOB394" s="63"/>
      <c r="QOC394" s="63"/>
      <c r="QOD394" s="63"/>
      <c r="QOE394" s="63"/>
      <c r="QOF394" s="63"/>
      <c r="QOG394" s="63"/>
      <c r="QOH394" s="63"/>
      <c r="QOI394" s="63"/>
      <c r="QOJ394" s="63"/>
      <c r="QOK394" s="63"/>
      <c r="QOL394" s="63"/>
      <c r="QOM394" s="63"/>
      <c r="QON394" s="63"/>
      <c r="QOO394" s="63"/>
      <c r="QOP394" s="63"/>
      <c r="QOQ394" s="63"/>
      <c r="QOR394" s="63"/>
      <c r="QOS394" s="63"/>
      <c r="QOT394" s="63"/>
      <c r="QOU394" s="63"/>
      <c r="QOV394" s="63"/>
      <c r="QOW394" s="63"/>
      <c r="QOX394" s="63"/>
      <c r="QOY394" s="63"/>
      <c r="QOZ394" s="63"/>
      <c r="QPA394" s="63"/>
      <c r="QPB394" s="63"/>
      <c r="QPC394" s="63"/>
      <c r="QPD394" s="63"/>
      <c r="QPE394" s="63"/>
      <c r="QPF394" s="63"/>
      <c r="QPG394" s="63"/>
      <c r="QPH394" s="63"/>
      <c r="QPI394" s="63"/>
      <c r="QPJ394" s="63"/>
      <c r="QPK394" s="63"/>
      <c r="QPL394" s="63"/>
      <c r="QPM394" s="63"/>
      <c r="QPN394" s="63"/>
      <c r="QPO394" s="63"/>
      <c r="QPP394" s="63"/>
      <c r="QPQ394" s="63"/>
      <c r="QPR394" s="63"/>
      <c r="QPS394" s="63"/>
      <c r="QPT394" s="63"/>
      <c r="QPU394" s="63"/>
      <c r="QPV394" s="63"/>
      <c r="QPW394" s="63"/>
      <c r="QPX394" s="63"/>
      <c r="QPY394" s="63"/>
      <c r="QPZ394" s="63"/>
      <c r="QQA394" s="63"/>
      <c r="QQB394" s="63"/>
      <c r="QQC394" s="63"/>
      <c r="QQD394" s="63"/>
      <c r="QQE394" s="63"/>
      <c r="QQF394" s="63"/>
      <c r="QQG394" s="63"/>
      <c r="QQH394" s="63"/>
      <c r="QQI394" s="63"/>
      <c r="QQJ394" s="63"/>
      <c r="QQK394" s="63"/>
      <c r="QQL394" s="63"/>
      <c r="QQM394" s="63"/>
      <c r="QQN394" s="63"/>
      <c r="QQO394" s="63"/>
      <c r="QQP394" s="63"/>
      <c r="QQQ394" s="63"/>
      <c r="QQR394" s="63"/>
      <c r="QQS394" s="63"/>
      <c r="QQT394" s="63"/>
      <c r="QQU394" s="63"/>
      <c r="QQV394" s="63"/>
      <c r="QQW394" s="63"/>
      <c r="QQX394" s="63"/>
      <c r="QQY394" s="63"/>
      <c r="QQZ394" s="63"/>
      <c r="QRA394" s="63"/>
      <c r="QRB394" s="63"/>
      <c r="QRC394" s="63"/>
      <c r="QRD394" s="63"/>
      <c r="QRE394" s="63"/>
      <c r="QRF394" s="63"/>
      <c r="QRG394" s="63"/>
      <c r="QRH394" s="63"/>
      <c r="QRI394" s="63"/>
      <c r="QRJ394" s="63"/>
      <c r="QRK394" s="63"/>
      <c r="QRL394" s="63"/>
      <c r="QRM394" s="63"/>
      <c r="QRN394" s="63"/>
      <c r="QRO394" s="63"/>
      <c r="QRP394" s="63"/>
      <c r="QRQ394" s="63"/>
      <c r="QRR394" s="63"/>
      <c r="QRS394" s="63"/>
      <c r="QRT394" s="63"/>
      <c r="QRU394" s="63"/>
      <c r="QRV394" s="63"/>
      <c r="QRW394" s="63"/>
      <c r="QRX394" s="63"/>
      <c r="QRY394" s="63"/>
      <c r="QRZ394" s="63"/>
      <c r="QSA394" s="63"/>
      <c r="QSB394" s="63"/>
      <c r="QSC394" s="63"/>
      <c r="QSD394" s="63"/>
      <c r="QSE394" s="63"/>
      <c r="QSF394" s="63"/>
      <c r="QSG394" s="63"/>
      <c r="QSH394" s="63"/>
      <c r="QSI394" s="63"/>
      <c r="QSJ394" s="63"/>
      <c r="QSK394" s="63"/>
      <c r="QSL394" s="63"/>
      <c r="QSM394" s="63"/>
      <c r="QSN394" s="63"/>
      <c r="QSO394" s="63"/>
      <c r="QSP394" s="63"/>
      <c r="QSQ394" s="63"/>
      <c r="QSR394" s="63"/>
      <c r="QSS394" s="63"/>
      <c r="QST394" s="63"/>
      <c r="QSU394" s="63"/>
      <c r="QSV394" s="63"/>
      <c r="QSW394" s="63"/>
      <c r="QSX394" s="63"/>
      <c r="QSY394" s="63"/>
      <c r="QSZ394" s="63"/>
      <c r="QTA394" s="63"/>
      <c r="QTB394" s="63"/>
      <c r="QTC394" s="63"/>
      <c r="QTD394" s="63"/>
      <c r="QTE394" s="63"/>
      <c r="QTF394" s="63"/>
      <c r="QTG394" s="63"/>
      <c r="QTH394" s="63"/>
      <c r="QTI394" s="63"/>
      <c r="QTJ394" s="63"/>
      <c r="QTK394" s="63"/>
      <c r="QTL394" s="63"/>
      <c r="QTM394" s="63"/>
      <c r="QTN394" s="63"/>
      <c r="QTO394" s="63"/>
      <c r="QTP394" s="63"/>
      <c r="QTQ394" s="63"/>
      <c r="QTR394" s="63"/>
      <c r="QTS394" s="63"/>
      <c r="QTT394" s="63"/>
      <c r="QTU394" s="63"/>
      <c r="QTV394" s="63"/>
      <c r="QTW394" s="63"/>
      <c r="QTX394" s="63"/>
      <c r="QTY394" s="63"/>
      <c r="QTZ394" s="63"/>
      <c r="QUA394" s="63"/>
      <c r="QUB394" s="63"/>
      <c r="QUC394" s="63"/>
      <c r="QUD394" s="63"/>
      <c r="QUE394" s="63"/>
      <c r="QUF394" s="63"/>
      <c r="QUG394" s="63"/>
      <c r="QUH394" s="63"/>
      <c r="QUI394" s="63"/>
      <c r="QUJ394" s="63"/>
      <c r="QUK394" s="63"/>
      <c r="QUL394" s="63"/>
      <c r="QUM394" s="63"/>
      <c r="QUN394" s="63"/>
      <c r="QUO394" s="63"/>
      <c r="QUP394" s="63"/>
      <c r="QUQ394" s="63"/>
      <c r="QUR394" s="63"/>
      <c r="QUS394" s="63"/>
      <c r="QUT394" s="63"/>
      <c r="QUU394" s="63"/>
      <c r="QUV394" s="63"/>
      <c r="QUW394" s="63"/>
      <c r="QUX394" s="63"/>
      <c r="QUY394" s="63"/>
      <c r="QUZ394" s="63"/>
      <c r="QVA394" s="63"/>
      <c r="QVB394" s="63"/>
      <c r="QVC394" s="63"/>
      <c r="QVD394" s="63"/>
      <c r="QVE394" s="63"/>
      <c r="QVF394" s="63"/>
      <c r="QVG394" s="63"/>
      <c r="QVH394" s="63"/>
      <c r="QVI394" s="63"/>
      <c r="QVJ394" s="63"/>
      <c r="QVK394" s="63"/>
      <c r="QVL394" s="63"/>
      <c r="QVM394" s="63"/>
      <c r="QVN394" s="63"/>
      <c r="QVO394" s="63"/>
      <c r="QVP394" s="63"/>
      <c r="QVQ394" s="63"/>
      <c r="QVR394" s="63"/>
      <c r="QVS394" s="63"/>
      <c r="QVT394" s="63"/>
      <c r="QVU394" s="63"/>
      <c r="QVV394" s="63"/>
      <c r="QVW394" s="63"/>
      <c r="QVX394" s="63"/>
      <c r="QVY394" s="63"/>
      <c r="QVZ394" s="63"/>
      <c r="QWA394" s="63"/>
      <c r="QWB394" s="63"/>
      <c r="QWC394" s="63"/>
      <c r="QWD394" s="63"/>
      <c r="QWE394" s="63"/>
      <c r="QWF394" s="63"/>
      <c r="QWG394" s="63"/>
      <c r="QWH394" s="63"/>
      <c r="QWI394" s="63"/>
      <c r="QWJ394" s="63"/>
      <c r="QWK394" s="63"/>
      <c r="QWL394" s="63"/>
      <c r="QWM394" s="63"/>
      <c r="QWN394" s="63"/>
      <c r="QWO394" s="63"/>
      <c r="QWP394" s="63"/>
      <c r="QWQ394" s="63"/>
      <c r="QWR394" s="63"/>
      <c r="QWS394" s="63"/>
      <c r="QWT394" s="63"/>
      <c r="QWU394" s="63"/>
      <c r="QWV394" s="63"/>
      <c r="QWW394" s="63"/>
      <c r="QWX394" s="63"/>
      <c r="QWY394" s="63"/>
      <c r="QWZ394" s="63"/>
      <c r="QXA394" s="63"/>
      <c r="QXB394" s="63"/>
      <c r="QXC394" s="63"/>
      <c r="QXD394" s="63"/>
      <c r="QXE394" s="63"/>
      <c r="QXF394" s="63"/>
      <c r="QXG394" s="63"/>
      <c r="QXH394" s="63"/>
      <c r="QXI394" s="63"/>
      <c r="QXJ394" s="63"/>
      <c r="QXK394" s="63"/>
      <c r="QXL394" s="63"/>
      <c r="QXM394" s="63"/>
      <c r="QXN394" s="63"/>
      <c r="QXO394" s="63"/>
      <c r="QXP394" s="63"/>
      <c r="QXQ394" s="63"/>
      <c r="QXR394" s="63"/>
      <c r="QXS394" s="63"/>
      <c r="QXT394" s="63"/>
      <c r="QXU394" s="63"/>
      <c r="QXV394" s="63"/>
      <c r="QXW394" s="63"/>
      <c r="QXX394" s="63"/>
      <c r="QXY394" s="63"/>
      <c r="QXZ394" s="63"/>
      <c r="QYA394" s="63"/>
      <c r="QYB394" s="63"/>
      <c r="QYC394" s="63"/>
      <c r="QYD394" s="63"/>
      <c r="QYE394" s="63"/>
      <c r="QYF394" s="63"/>
      <c r="QYG394" s="63"/>
      <c r="QYH394" s="63"/>
      <c r="QYI394" s="63"/>
      <c r="QYJ394" s="63"/>
      <c r="QYK394" s="63"/>
      <c r="QYL394" s="63"/>
      <c r="QYM394" s="63"/>
      <c r="QYN394" s="63"/>
      <c r="QYO394" s="63"/>
      <c r="QYP394" s="63"/>
      <c r="QYQ394" s="63"/>
      <c r="QYR394" s="63"/>
      <c r="QYS394" s="63"/>
      <c r="QYT394" s="63"/>
      <c r="QYU394" s="63"/>
      <c r="QYV394" s="63"/>
      <c r="QYW394" s="63"/>
      <c r="QYX394" s="63"/>
      <c r="QYY394" s="63"/>
      <c r="QYZ394" s="63"/>
      <c r="QZA394" s="63"/>
      <c r="QZB394" s="63"/>
      <c r="QZC394" s="63"/>
      <c r="QZD394" s="63"/>
      <c r="QZE394" s="63"/>
      <c r="QZF394" s="63"/>
      <c r="QZG394" s="63"/>
      <c r="QZH394" s="63"/>
      <c r="QZI394" s="63"/>
      <c r="QZJ394" s="63"/>
      <c r="QZK394" s="63"/>
      <c r="QZL394" s="63"/>
      <c r="QZM394" s="63"/>
      <c r="QZN394" s="63"/>
      <c r="QZO394" s="63"/>
      <c r="QZP394" s="63"/>
      <c r="QZQ394" s="63"/>
      <c r="QZR394" s="63"/>
      <c r="QZS394" s="63"/>
      <c r="QZT394" s="63"/>
      <c r="QZU394" s="63"/>
      <c r="QZV394" s="63"/>
      <c r="QZW394" s="63"/>
      <c r="QZX394" s="63"/>
      <c r="QZY394" s="63"/>
      <c r="QZZ394" s="63"/>
      <c r="RAA394" s="63"/>
      <c r="RAB394" s="63"/>
      <c r="RAC394" s="63"/>
      <c r="RAD394" s="63"/>
      <c r="RAE394" s="63"/>
      <c r="RAF394" s="63"/>
      <c r="RAG394" s="63"/>
      <c r="RAH394" s="63"/>
      <c r="RAI394" s="63"/>
      <c r="RAJ394" s="63"/>
      <c r="RAK394" s="63"/>
      <c r="RAL394" s="63"/>
      <c r="RAM394" s="63"/>
      <c r="RAN394" s="63"/>
      <c r="RAO394" s="63"/>
      <c r="RAP394" s="63"/>
      <c r="RAQ394" s="63"/>
      <c r="RAR394" s="63"/>
      <c r="RAS394" s="63"/>
      <c r="RAT394" s="63"/>
      <c r="RAU394" s="63"/>
      <c r="RAV394" s="63"/>
      <c r="RAW394" s="63"/>
      <c r="RAX394" s="63"/>
      <c r="RAY394" s="63"/>
      <c r="RAZ394" s="63"/>
      <c r="RBA394" s="63"/>
      <c r="RBB394" s="63"/>
      <c r="RBC394" s="63"/>
      <c r="RBD394" s="63"/>
      <c r="RBE394" s="63"/>
      <c r="RBF394" s="63"/>
      <c r="RBG394" s="63"/>
      <c r="RBH394" s="63"/>
      <c r="RBI394" s="63"/>
      <c r="RBJ394" s="63"/>
      <c r="RBK394" s="63"/>
      <c r="RBL394" s="63"/>
      <c r="RBM394" s="63"/>
      <c r="RBN394" s="63"/>
      <c r="RBO394" s="63"/>
      <c r="RBP394" s="63"/>
      <c r="RBQ394" s="63"/>
      <c r="RBR394" s="63"/>
      <c r="RBS394" s="63"/>
      <c r="RBT394" s="63"/>
      <c r="RBU394" s="63"/>
      <c r="RBV394" s="63"/>
      <c r="RBW394" s="63"/>
      <c r="RBX394" s="63"/>
      <c r="RBY394" s="63"/>
      <c r="RBZ394" s="63"/>
      <c r="RCA394" s="63"/>
      <c r="RCB394" s="63"/>
      <c r="RCC394" s="63"/>
      <c r="RCD394" s="63"/>
      <c r="RCE394" s="63"/>
      <c r="RCF394" s="63"/>
      <c r="RCG394" s="63"/>
      <c r="RCH394" s="63"/>
      <c r="RCI394" s="63"/>
      <c r="RCJ394" s="63"/>
      <c r="RCK394" s="63"/>
      <c r="RCL394" s="63"/>
      <c r="RCM394" s="63"/>
      <c r="RCN394" s="63"/>
      <c r="RCO394" s="63"/>
      <c r="RCP394" s="63"/>
      <c r="RCQ394" s="63"/>
      <c r="RCR394" s="63"/>
      <c r="RCS394" s="63"/>
      <c r="RCT394" s="63"/>
      <c r="RCU394" s="63"/>
      <c r="RCV394" s="63"/>
      <c r="RCW394" s="63"/>
      <c r="RCX394" s="63"/>
      <c r="RCY394" s="63"/>
      <c r="RCZ394" s="63"/>
      <c r="RDA394" s="63"/>
      <c r="RDB394" s="63"/>
      <c r="RDC394" s="63"/>
      <c r="RDD394" s="63"/>
      <c r="RDE394" s="63"/>
      <c r="RDF394" s="63"/>
      <c r="RDG394" s="63"/>
      <c r="RDH394" s="63"/>
      <c r="RDI394" s="63"/>
      <c r="RDJ394" s="63"/>
      <c r="RDK394" s="63"/>
      <c r="RDL394" s="63"/>
      <c r="RDM394" s="63"/>
      <c r="RDN394" s="63"/>
      <c r="RDO394" s="63"/>
      <c r="RDP394" s="63"/>
      <c r="RDQ394" s="63"/>
      <c r="RDR394" s="63"/>
      <c r="RDS394" s="63"/>
      <c r="RDT394" s="63"/>
      <c r="RDU394" s="63"/>
      <c r="RDV394" s="63"/>
      <c r="RDW394" s="63"/>
      <c r="RDX394" s="63"/>
      <c r="RDY394" s="63"/>
      <c r="RDZ394" s="63"/>
      <c r="REA394" s="63"/>
      <c r="REB394" s="63"/>
      <c r="REC394" s="63"/>
      <c r="RED394" s="63"/>
      <c r="REE394" s="63"/>
      <c r="REF394" s="63"/>
      <c r="REG394" s="63"/>
      <c r="REH394" s="63"/>
      <c r="REI394" s="63"/>
      <c r="REJ394" s="63"/>
      <c r="REK394" s="63"/>
      <c r="REL394" s="63"/>
      <c r="REM394" s="63"/>
      <c r="REN394" s="63"/>
      <c r="REO394" s="63"/>
      <c r="REP394" s="63"/>
      <c r="REQ394" s="63"/>
      <c r="RER394" s="63"/>
      <c r="RES394" s="63"/>
      <c r="RET394" s="63"/>
      <c r="REU394" s="63"/>
      <c r="REV394" s="63"/>
      <c r="REW394" s="63"/>
      <c r="REX394" s="63"/>
      <c r="REY394" s="63"/>
      <c r="REZ394" s="63"/>
      <c r="RFA394" s="63"/>
      <c r="RFB394" s="63"/>
      <c r="RFC394" s="63"/>
      <c r="RFD394" s="63"/>
      <c r="RFE394" s="63"/>
      <c r="RFF394" s="63"/>
      <c r="RFG394" s="63"/>
      <c r="RFH394" s="63"/>
      <c r="RFI394" s="63"/>
      <c r="RFJ394" s="63"/>
      <c r="RFK394" s="63"/>
      <c r="RFL394" s="63"/>
      <c r="RFM394" s="63"/>
      <c r="RFN394" s="63"/>
      <c r="RFO394" s="63"/>
      <c r="RFP394" s="63"/>
      <c r="RFQ394" s="63"/>
      <c r="RFR394" s="63"/>
      <c r="RFS394" s="63"/>
      <c r="RFT394" s="63"/>
      <c r="RFU394" s="63"/>
      <c r="RFV394" s="63"/>
      <c r="RFW394" s="63"/>
      <c r="RFX394" s="63"/>
      <c r="RFY394" s="63"/>
      <c r="RFZ394" s="63"/>
      <c r="RGA394" s="63"/>
      <c r="RGB394" s="63"/>
      <c r="RGC394" s="63"/>
      <c r="RGD394" s="63"/>
      <c r="RGE394" s="63"/>
      <c r="RGF394" s="63"/>
      <c r="RGG394" s="63"/>
      <c r="RGH394" s="63"/>
      <c r="RGI394" s="63"/>
      <c r="RGJ394" s="63"/>
      <c r="RGK394" s="63"/>
      <c r="RGL394" s="63"/>
      <c r="RGM394" s="63"/>
      <c r="RGN394" s="63"/>
      <c r="RGO394" s="63"/>
      <c r="RGP394" s="63"/>
      <c r="RGQ394" s="63"/>
      <c r="RGR394" s="63"/>
      <c r="RGS394" s="63"/>
      <c r="RGT394" s="63"/>
      <c r="RGU394" s="63"/>
      <c r="RGV394" s="63"/>
      <c r="RGW394" s="63"/>
      <c r="RGX394" s="63"/>
      <c r="RGY394" s="63"/>
      <c r="RGZ394" s="63"/>
      <c r="RHA394" s="63"/>
      <c r="RHB394" s="63"/>
      <c r="RHC394" s="63"/>
      <c r="RHD394" s="63"/>
      <c r="RHE394" s="63"/>
      <c r="RHF394" s="63"/>
      <c r="RHG394" s="63"/>
      <c r="RHH394" s="63"/>
      <c r="RHI394" s="63"/>
      <c r="RHJ394" s="63"/>
      <c r="RHK394" s="63"/>
      <c r="RHL394" s="63"/>
      <c r="RHM394" s="63"/>
      <c r="RHN394" s="63"/>
      <c r="RHO394" s="63"/>
      <c r="RHP394" s="63"/>
      <c r="RHQ394" s="63"/>
      <c r="RHR394" s="63"/>
      <c r="RHS394" s="63"/>
      <c r="RHT394" s="63"/>
      <c r="RHU394" s="63"/>
      <c r="RHV394" s="63"/>
      <c r="RHW394" s="63"/>
      <c r="RHX394" s="63"/>
      <c r="RHY394" s="63"/>
      <c r="RHZ394" s="63"/>
      <c r="RIA394" s="63"/>
      <c r="RIB394" s="63"/>
      <c r="RIC394" s="63"/>
      <c r="RID394" s="63"/>
      <c r="RIE394" s="63"/>
      <c r="RIF394" s="63"/>
      <c r="RIG394" s="63"/>
      <c r="RIH394" s="63"/>
      <c r="RII394" s="63"/>
      <c r="RIJ394" s="63"/>
      <c r="RIK394" s="63"/>
      <c r="RIL394" s="63"/>
      <c r="RIM394" s="63"/>
      <c r="RIN394" s="63"/>
      <c r="RIO394" s="63"/>
      <c r="RIP394" s="63"/>
      <c r="RIQ394" s="63"/>
      <c r="RIR394" s="63"/>
      <c r="RIS394" s="63"/>
      <c r="RIT394" s="63"/>
      <c r="RIU394" s="63"/>
      <c r="RIV394" s="63"/>
      <c r="RIW394" s="63"/>
      <c r="RIX394" s="63"/>
      <c r="RIY394" s="63"/>
      <c r="RIZ394" s="63"/>
      <c r="RJA394" s="63"/>
      <c r="RJB394" s="63"/>
      <c r="RJC394" s="63"/>
      <c r="RJD394" s="63"/>
      <c r="RJE394" s="63"/>
      <c r="RJF394" s="63"/>
      <c r="RJG394" s="63"/>
      <c r="RJH394" s="63"/>
      <c r="RJI394" s="63"/>
      <c r="RJJ394" s="63"/>
      <c r="RJK394" s="63"/>
      <c r="RJL394" s="63"/>
      <c r="RJM394" s="63"/>
      <c r="RJN394" s="63"/>
      <c r="RJO394" s="63"/>
      <c r="RJP394" s="63"/>
      <c r="RJQ394" s="63"/>
      <c r="RJR394" s="63"/>
      <c r="RJS394" s="63"/>
      <c r="RJT394" s="63"/>
      <c r="RJU394" s="63"/>
      <c r="RJV394" s="63"/>
      <c r="RJW394" s="63"/>
      <c r="RJX394" s="63"/>
      <c r="RJY394" s="63"/>
      <c r="RJZ394" s="63"/>
      <c r="RKA394" s="63"/>
      <c r="RKB394" s="63"/>
      <c r="RKC394" s="63"/>
      <c r="RKD394" s="63"/>
      <c r="RKE394" s="63"/>
      <c r="RKF394" s="63"/>
      <c r="RKG394" s="63"/>
      <c r="RKH394" s="63"/>
      <c r="RKI394" s="63"/>
      <c r="RKJ394" s="63"/>
      <c r="RKK394" s="63"/>
      <c r="RKL394" s="63"/>
      <c r="RKM394" s="63"/>
      <c r="RKN394" s="63"/>
      <c r="RKO394" s="63"/>
      <c r="RKP394" s="63"/>
      <c r="RKQ394" s="63"/>
      <c r="RKR394" s="63"/>
      <c r="RKS394" s="63"/>
      <c r="RKT394" s="63"/>
      <c r="RKU394" s="63"/>
      <c r="RKV394" s="63"/>
      <c r="RKW394" s="63"/>
      <c r="RKX394" s="63"/>
      <c r="RKY394" s="63"/>
      <c r="RKZ394" s="63"/>
      <c r="RLA394" s="63"/>
      <c r="RLB394" s="63"/>
      <c r="RLC394" s="63"/>
      <c r="RLD394" s="63"/>
      <c r="RLE394" s="63"/>
      <c r="RLF394" s="63"/>
      <c r="RLG394" s="63"/>
      <c r="RLH394" s="63"/>
      <c r="RLI394" s="63"/>
      <c r="RLJ394" s="63"/>
      <c r="RLK394" s="63"/>
      <c r="RLL394" s="63"/>
      <c r="RLM394" s="63"/>
      <c r="RLN394" s="63"/>
      <c r="RLO394" s="63"/>
      <c r="RLP394" s="63"/>
      <c r="RLQ394" s="63"/>
      <c r="RLR394" s="63"/>
      <c r="RLS394" s="63"/>
      <c r="RLT394" s="63"/>
      <c r="RLU394" s="63"/>
      <c r="RLV394" s="63"/>
      <c r="RLW394" s="63"/>
      <c r="RLX394" s="63"/>
      <c r="RLY394" s="63"/>
      <c r="RLZ394" s="63"/>
      <c r="RMA394" s="63"/>
      <c r="RMB394" s="63"/>
      <c r="RMC394" s="63"/>
      <c r="RMD394" s="63"/>
      <c r="RME394" s="63"/>
      <c r="RMF394" s="63"/>
      <c r="RMG394" s="63"/>
      <c r="RMH394" s="63"/>
      <c r="RMI394" s="63"/>
      <c r="RMJ394" s="63"/>
      <c r="RMK394" s="63"/>
      <c r="RML394" s="63"/>
      <c r="RMM394" s="63"/>
      <c r="RMN394" s="63"/>
      <c r="RMO394" s="63"/>
      <c r="RMP394" s="63"/>
      <c r="RMQ394" s="63"/>
      <c r="RMR394" s="63"/>
      <c r="RMS394" s="63"/>
      <c r="RMT394" s="63"/>
      <c r="RMU394" s="63"/>
      <c r="RMV394" s="63"/>
      <c r="RMW394" s="63"/>
      <c r="RMX394" s="63"/>
      <c r="RMY394" s="63"/>
      <c r="RMZ394" s="63"/>
      <c r="RNA394" s="63"/>
      <c r="RNB394" s="63"/>
      <c r="RNC394" s="63"/>
      <c r="RND394" s="63"/>
      <c r="RNE394" s="63"/>
      <c r="RNF394" s="63"/>
      <c r="RNG394" s="63"/>
      <c r="RNH394" s="63"/>
      <c r="RNI394" s="63"/>
      <c r="RNJ394" s="63"/>
      <c r="RNK394" s="63"/>
      <c r="RNL394" s="63"/>
      <c r="RNM394" s="63"/>
      <c r="RNN394" s="63"/>
      <c r="RNO394" s="63"/>
      <c r="RNP394" s="63"/>
      <c r="RNQ394" s="63"/>
      <c r="RNR394" s="63"/>
      <c r="RNS394" s="63"/>
      <c r="RNT394" s="63"/>
      <c r="RNU394" s="63"/>
      <c r="RNV394" s="63"/>
      <c r="RNW394" s="63"/>
      <c r="RNX394" s="63"/>
      <c r="RNY394" s="63"/>
      <c r="RNZ394" s="63"/>
      <c r="ROA394" s="63"/>
      <c r="ROB394" s="63"/>
      <c r="ROC394" s="63"/>
      <c r="ROD394" s="63"/>
      <c r="ROE394" s="63"/>
      <c r="ROF394" s="63"/>
      <c r="ROG394" s="63"/>
      <c r="ROH394" s="63"/>
      <c r="ROI394" s="63"/>
      <c r="ROJ394" s="63"/>
      <c r="ROK394" s="63"/>
      <c r="ROL394" s="63"/>
      <c r="ROM394" s="63"/>
      <c r="RON394" s="63"/>
      <c r="ROO394" s="63"/>
      <c r="ROP394" s="63"/>
      <c r="ROQ394" s="63"/>
      <c r="ROR394" s="63"/>
      <c r="ROS394" s="63"/>
      <c r="ROT394" s="63"/>
      <c r="ROU394" s="63"/>
      <c r="ROV394" s="63"/>
      <c r="ROW394" s="63"/>
      <c r="ROX394" s="63"/>
      <c r="ROY394" s="63"/>
      <c r="ROZ394" s="63"/>
      <c r="RPA394" s="63"/>
      <c r="RPB394" s="63"/>
      <c r="RPC394" s="63"/>
      <c r="RPD394" s="63"/>
      <c r="RPE394" s="63"/>
      <c r="RPF394" s="63"/>
      <c r="RPG394" s="63"/>
      <c r="RPH394" s="63"/>
      <c r="RPI394" s="63"/>
      <c r="RPJ394" s="63"/>
      <c r="RPK394" s="63"/>
      <c r="RPL394" s="63"/>
      <c r="RPM394" s="63"/>
      <c r="RPN394" s="63"/>
      <c r="RPO394" s="63"/>
      <c r="RPP394" s="63"/>
      <c r="RPQ394" s="63"/>
      <c r="RPR394" s="63"/>
      <c r="RPS394" s="63"/>
      <c r="RPT394" s="63"/>
      <c r="RPU394" s="63"/>
      <c r="RPV394" s="63"/>
      <c r="RPW394" s="63"/>
      <c r="RPX394" s="63"/>
      <c r="RPY394" s="63"/>
      <c r="RPZ394" s="63"/>
      <c r="RQA394" s="63"/>
      <c r="RQB394" s="63"/>
      <c r="RQC394" s="63"/>
      <c r="RQD394" s="63"/>
      <c r="RQE394" s="63"/>
      <c r="RQF394" s="63"/>
      <c r="RQG394" s="63"/>
      <c r="RQH394" s="63"/>
      <c r="RQI394" s="63"/>
      <c r="RQJ394" s="63"/>
      <c r="RQK394" s="63"/>
      <c r="RQL394" s="63"/>
      <c r="RQM394" s="63"/>
      <c r="RQN394" s="63"/>
      <c r="RQO394" s="63"/>
      <c r="RQP394" s="63"/>
      <c r="RQQ394" s="63"/>
      <c r="RQR394" s="63"/>
      <c r="RQS394" s="63"/>
      <c r="RQT394" s="63"/>
      <c r="RQU394" s="63"/>
      <c r="RQV394" s="63"/>
      <c r="RQW394" s="63"/>
      <c r="RQX394" s="63"/>
      <c r="RQY394" s="63"/>
      <c r="RQZ394" s="63"/>
      <c r="RRA394" s="63"/>
      <c r="RRB394" s="63"/>
      <c r="RRC394" s="63"/>
      <c r="RRD394" s="63"/>
      <c r="RRE394" s="63"/>
      <c r="RRF394" s="63"/>
      <c r="RRG394" s="63"/>
      <c r="RRH394" s="63"/>
      <c r="RRI394" s="63"/>
      <c r="RRJ394" s="63"/>
      <c r="RRK394" s="63"/>
      <c r="RRL394" s="63"/>
      <c r="RRM394" s="63"/>
      <c r="RRN394" s="63"/>
      <c r="RRO394" s="63"/>
      <c r="RRP394" s="63"/>
      <c r="RRQ394" s="63"/>
      <c r="RRR394" s="63"/>
      <c r="RRS394" s="63"/>
      <c r="RRT394" s="63"/>
      <c r="RRU394" s="63"/>
      <c r="RRV394" s="63"/>
      <c r="RRW394" s="63"/>
      <c r="RRX394" s="63"/>
      <c r="RRY394" s="63"/>
      <c r="RRZ394" s="63"/>
      <c r="RSA394" s="63"/>
      <c r="RSB394" s="63"/>
      <c r="RSC394" s="63"/>
      <c r="RSD394" s="63"/>
      <c r="RSE394" s="63"/>
      <c r="RSF394" s="63"/>
      <c r="RSG394" s="63"/>
      <c r="RSH394" s="63"/>
      <c r="RSI394" s="63"/>
      <c r="RSJ394" s="63"/>
      <c r="RSK394" s="63"/>
      <c r="RSL394" s="63"/>
      <c r="RSM394" s="63"/>
      <c r="RSN394" s="63"/>
      <c r="RSO394" s="63"/>
      <c r="RSP394" s="63"/>
      <c r="RSQ394" s="63"/>
      <c r="RSR394" s="63"/>
      <c r="RSS394" s="63"/>
      <c r="RST394" s="63"/>
      <c r="RSU394" s="63"/>
      <c r="RSV394" s="63"/>
      <c r="RSW394" s="63"/>
      <c r="RSX394" s="63"/>
      <c r="RSY394" s="63"/>
      <c r="RSZ394" s="63"/>
      <c r="RTA394" s="63"/>
      <c r="RTB394" s="63"/>
      <c r="RTC394" s="63"/>
      <c r="RTD394" s="63"/>
      <c r="RTE394" s="63"/>
      <c r="RTF394" s="63"/>
      <c r="RTG394" s="63"/>
      <c r="RTH394" s="63"/>
      <c r="RTI394" s="63"/>
      <c r="RTJ394" s="63"/>
      <c r="RTK394" s="63"/>
      <c r="RTL394" s="63"/>
      <c r="RTM394" s="63"/>
      <c r="RTN394" s="63"/>
      <c r="RTO394" s="63"/>
      <c r="RTP394" s="63"/>
      <c r="RTQ394" s="63"/>
      <c r="RTR394" s="63"/>
      <c r="RTS394" s="63"/>
      <c r="RTT394" s="63"/>
      <c r="RTU394" s="63"/>
      <c r="RTV394" s="63"/>
      <c r="RTW394" s="63"/>
      <c r="RTX394" s="63"/>
      <c r="RTY394" s="63"/>
      <c r="RTZ394" s="63"/>
      <c r="RUA394" s="63"/>
      <c r="RUB394" s="63"/>
      <c r="RUC394" s="63"/>
      <c r="RUD394" s="63"/>
      <c r="RUE394" s="63"/>
      <c r="RUF394" s="63"/>
      <c r="RUG394" s="63"/>
      <c r="RUH394" s="63"/>
      <c r="RUI394" s="63"/>
      <c r="RUJ394" s="63"/>
      <c r="RUK394" s="63"/>
      <c r="RUL394" s="63"/>
      <c r="RUM394" s="63"/>
      <c r="RUN394" s="63"/>
      <c r="RUO394" s="63"/>
      <c r="RUP394" s="63"/>
      <c r="RUQ394" s="63"/>
      <c r="RUR394" s="63"/>
      <c r="RUS394" s="63"/>
      <c r="RUT394" s="63"/>
      <c r="RUU394" s="63"/>
      <c r="RUV394" s="63"/>
      <c r="RUW394" s="63"/>
      <c r="RUX394" s="63"/>
      <c r="RUY394" s="63"/>
      <c r="RUZ394" s="63"/>
      <c r="RVA394" s="63"/>
      <c r="RVB394" s="63"/>
      <c r="RVC394" s="63"/>
      <c r="RVD394" s="63"/>
      <c r="RVE394" s="63"/>
      <c r="RVF394" s="63"/>
      <c r="RVG394" s="63"/>
      <c r="RVH394" s="63"/>
      <c r="RVI394" s="63"/>
      <c r="RVJ394" s="63"/>
      <c r="RVK394" s="63"/>
      <c r="RVL394" s="63"/>
      <c r="RVM394" s="63"/>
      <c r="RVN394" s="63"/>
      <c r="RVO394" s="63"/>
      <c r="RVP394" s="63"/>
      <c r="RVQ394" s="63"/>
      <c r="RVR394" s="63"/>
      <c r="RVS394" s="63"/>
      <c r="RVT394" s="63"/>
      <c r="RVU394" s="63"/>
      <c r="RVV394" s="63"/>
      <c r="RVW394" s="63"/>
      <c r="RVX394" s="63"/>
      <c r="RVY394" s="63"/>
      <c r="RVZ394" s="63"/>
      <c r="RWA394" s="63"/>
      <c r="RWB394" s="63"/>
      <c r="RWC394" s="63"/>
      <c r="RWD394" s="63"/>
      <c r="RWE394" s="63"/>
      <c r="RWF394" s="63"/>
      <c r="RWG394" s="63"/>
      <c r="RWH394" s="63"/>
      <c r="RWI394" s="63"/>
      <c r="RWJ394" s="63"/>
      <c r="RWK394" s="63"/>
      <c r="RWL394" s="63"/>
      <c r="RWM394" s="63"/>
      <c r="RWN394" s="63"/>
      <c r="RWO394" s="63"/>
      <c r="RWP394" s="63"/>
      <c r="RWQ394" s="63"/>
      <c r="RWR394" s="63"/>
      <c r="RWS394" s="63"/>
      <c r="RWT394" s="63"/>
      <c r="RWU394" s="63"/>
      <c r="RWV394" s="63"/>
      <c r="RWW394" s="63"/>
      <c r="RWX394" s="63"/>
      <c r="RWY394" s="63"/>
      <c r="RWZ394" s="63"/>
      <c r="RXA394" s="63"/>
      <c r="RXB394" s="63"/>
      <c r="RXC394" s="63"/>
      <c r="RXD394" s="63"/>
      <c r="RXE394" s="63"/>
      <c r="RXF394" s="63"/>
      <c r="RXG394" s="63"/>
      <c r="RXH394" s="63"/>
      <c r="RXI394" s="63"/>
      <c r="RXJ394" s="63"/>
      <c r="RXK394" s="63"/>
      <c r="RXL394" s="63"/>
      <c r="RXM394" s="63"/>
      <c r="RXN394" s="63"/>
      <c r="RXO394" s="63"/>
      <c r="RXP394" s="63"/>
      <c r="RXQ394" s="63"/>
      <c r="RXR394" s="63"/>
      <c r="RXS394" s="63"/>
      <c r="RXT394" s="63"/>
      <c r="RXU394" s="63"/>
      <c r="RXV394" s="63"/>
      <c r="RXW394" s="63"/>
      <c r="RXX394" s="63"/>
      <c r="RXY394" s="63"/>
      <c r="RXZ394" s="63"/>
      <c r="RYA394" s="63"/>
      <c r="RYB394" s="63"/>
      <c r="RYC394" s="63"/>
      <c r="RYD394" s="63"/>
      <c r="RYE394" s="63"/>
      <c r="RYF394" s="63"/>
      <c r="RYG394" s="63"/>
      <c r="RYH394" s="63"/>
      <c r="RYI394" s="63"/>
      <c r="RYJ394" s="63"/>
      <c r="RYK394" s="63"/>
      <c r="RYL394" s="63"/>
      <c r="RYM394" s="63"/>
      <c r="RYN394" s="63"/>
      <c r="RYO394" s="63"/>
      <c r="RYP394" s="63"/>
      <c r="RYQ394" s="63"/>
      <c r="RYR394" s="63"/>
      <c r="RYS394" s="63"/>
      <c r="RYT394" s="63"/>
      <c r="RYU394" s="63"/>
      <c r="RYV394" s="63"/>
      <c r="RYW394" s="63"/>
      <c r="RYX394" s="63"/>
      <c r="RYY394" s="63"/>
      <c r="RYZ394" s="63"/>
      <c r="RZA394" s="63"/>
      <c r="RZB394" s="63"/>
      <c r="RZC394" s="63"/>
      <c r="RZD394" s="63"/>
      <c r="RZE394" s="63"/>
      <c r="RZF394" s="63"/>
      <c r="RZG394" s="63"/>
      <c r="RZH394" s="63"/>
      <c r="RZI394" s="63"/>
      <c r="RZJ394" s="63"/>
      <c r="RZK394" s="63"/>
      <c r="RZL394" s="63"/>
      <c r="RZM394" s="63"/>
      <c r="RZN394" s="63"/>
      <c r="RZO394" s="63"/>
      <c r="RZP394" s="63"/>
      <c r="RZQ394" s="63"/>
      <c r="RZR394" s="63"/>
      <c r="RZS394" s="63"/>
      <c r="RZT394" s="63"/>
      <c r="RZU394" s="63"/>
      <c r="RZV394" s="63"/>
      <c r="RZW394" s="63"/>
      <c r="RZX394" s="63"/>
      <c r="RZY394" s="63"/>
      <c r="RZZ394" s="63"/>
      <c r="SAA394" s="63"/>
      <c r="SAB394" s="63"/>
      <c r="SAC394" s="63"/>
      <c r="SAD394" s="63"/>
      <c r="SAE394" s="63"/>
      <c r="SAF394" s="63"/>
      <c r="SAG394" s="63"/>
      <c r="SAH394" s="63"/>
      <c r="SAI394" s="63"/>
      <c r="SAJ394" s="63"/>
      <c r="SAK394" s="63"/>
      <c r="SAL394" s="63"/>
      <c r="SAM394" s="63"/>
      <c r="SAN394" s="63"/>
      <c r="SAO394" s="63"/>
      <c r="SAP394" s="63"/>
      <c r="SAQ394" s="63"/>
      <c r="SAR394" s="63"/>
      <c r="SAS394" s="63"/>
      <c r="SAT394" s="63"/>
      <c r="SAU394" s="63"/>
      <c r="SAV394" s="63"/>
      <c r="SAW394" s="63"/>
      <c r="SAX394" s="63"/>
      <c r="SAY394" s="63"/>
      <c r="SAZ394" s="63"/>
      <c r="SBA394" s="63"/>
      <c r="SBB394" s="63"/>
      <c r="SBC394" s="63"/>
      <c r="SBD394" s="63"/>
      <c r="SBE394" s="63"/>
      <c r="SBF394" s="63"/>
      <c r="SBG394" s="63"/>
      <c r="SBH394" s="63"/>
      <c r="SBI394" s="63"/>
      <c r="SBJ394" s="63"/>
      <c r="SBK394" s="63"/>
      <c r="SBL394" s="63"/>
      <c r="SBM394" s="63"/>
      <c r="SBN394" s="63"/>
      <c r="SBO394" s="63"/>
      <c r="SBP394" s="63"/>
      <c r="SBQ394" s="63"/>
      <c r="SBR394" s="63"/>
      <c r="SBS394" s="63"/>
      <c r="SBT394" s="63"/>
      <c r="SBU394" s="63"/>
      <c r="SBV394" s="63"/>
      <c r="SBW394" s="63"/>
      <c r="SBX394" s="63"/>
      <c r="SBY394" s="63"/>
      <c r="SBZ394" s="63"/>
      <c r="SCA394" s="63"/>
      <c r="SCB394" s="63"/>
      <c r="SCC394" s="63"/>
      <c r="SCD394" s="63"/>
      <c r="SCE394" s="63"/>
      <c r="SCF394" s="63"/>
      <c r="SCG394" s="63"/>
      <c r="SCH394" s="63"/>
      <c r="SCI394" s="63"/>
      <c r="SCJ394" s="63"/>
      <c r="SCK394" s="63"/>
      <c r="SCL394" s="63"/>
      <c r="SCM394" s="63"/>
      <c r="SCN394" s="63"/>
      <c r="SCO394" s="63"/>
      <c r="SCP394" s="63"/>
      <c r="SCQ394" s="63"/>
      <c r="SCR394" s="63"/>
      <c r="SCS394" s="63"/>
      <c r="SCT394" s="63"/>
      <c r="SCU394" s="63"/>
      <c r="SCV394" s="63"/>
      <c r="SCW394" s="63"/>
      <c r="SCX394" s="63"/>
      <c r="SCY394" s="63"/>
      <c r="SCZ394" s="63"/>
      <c r="SDA394" s="63"/>
      <c r="SDB394" s="63"/>
      <c r="SDC394" s="63"/>
      <c r="SDD394" s="63"/>
      <c r="SDE394" s="63"/>
      <c r="SDF394" s="63"/>
      <c r="SDG394" s="63"/>
      <c r="SDH394" s="63"/>
      <c r="SDI394" s="63"/>
      <c r="SDJ394" s="63"/>
      <c r="SDK394" s="63"/>
      <c r="SDL394" s="63"/>
      <c r="SDM394" s="63"/>
      <c r="SDN394" s="63"/>
      <c r="SDO394" s="63"/>
      <c r="SDP394" s="63"/>
      <c r="SDQ394" s="63"/>
      <c r="SDR394" s="63"/>
      <c r="SDS394" s="63"/>
      <c r="SDT394" s="63"/>
      <c r="SDU394" s="63"/>
      <c r="SDV394" s="63"/>
      <c r="SDW394" s="63"/>
      <c r="SDX394" s="63"/>
      <c r="SDY394" s="63"/>
      <c r="SDZ394" s="63"/>
      <c r="SEA394" s="63"/>
      <c r="SEB394" s="63"/>
      <c r="SEC394" s="63"/>
      <c r="SED394" s="63"/>
      <c r="SEE394" s="63"/>
      <c r="SEF394" s="63"/>
      <c r="SEG394" s="63"/>
      <c r="SEH394" s="63"/>
      <c r="SEI394" s="63"/>
      <c r="SEJ394" s="63"/>
      <c r="SEK394" s="63"/>
      <c r="SEL394" s="63"/>
      <c r="SEM394" s="63"/>
      <c r="SEN394" s="63"/>
      <c r="SEO394" s="63"/>
      <c r="SEP394" s="63"/>
      <c r="SEQ394" s="63"/>
      <c r="SER394" s="63"/>
      <c r="SES394" s="63"/>
      <c r="SET394" s="63"/>
      <c r="SEU394" s="63"/>
      <c r="SEV394" s="63"/>
      <c r="SEW394" s="63"/>
      <c r="SEX394" s="63"/>
      <c r="SEY394" s="63"/>
      <c r="SEZ394" s="63"/>
      <c r="SFA394" s="63"/>
      <c r="SFB394" s="63"/>
      <c r="SFC394" s="63"/>
      <c r="SFD394" s="63"/>
      <c r="SFE394" s="63"/>
      <c r="SFF394" s="63"/>
      <c r="SFG394" s="63"/>
      <c r="SFH394" s="63"/>
      <c r="SFI394" s="63"/>
      <c r="SFJ394" s="63"/>
      <c r="SFK394" s="63"/>
      <c r="SFL394" s="63"/>
      <c r="SFM394" s="63"/>
      <c r="SFN394" s="63"/>
      <c r="SFO394" s="63"/>
      <c r="SFP394" s="63"/>
      <c r="SFQ394" s="63"/>
      <c r="SFR394" s="63"/>
      <c r="SFS394" s="63"/>
      <c r="SFT394" s="63"/>
      <c r="SFU394" s="63"/>
      <c r="SFV394" s="63"/>
      <c r="SFW394" s="63"/>
      <c r="SFX394" s="63"/>
      <c r="SFY394" s="63"/>
      <c r="SFZ394" s="63"/>
      <c r="SGA394" s="63"/>
      <c r="SGB394" s="63"/>
      <c r="SGC394" s="63"/>
      <c r="SGD394" s="63"/>
      <c r="SGE394" s="63"/>
      <c r="SGF394" s="63"/>
      <c r="SGG394" s="63"/>
      <c r="SGH394" s="63"/>
      <c r="SGI394" s="63"/>
      <c r="SGJ394" s="63"/>
      <c r="SGK394" s="63"/>
      <c r="SGL394" s="63"/>
      <c r="SGM394" s="63"/>
      <c r="SGN394" s="63"/>
      <c r="SGO394" s="63"/>
      <c r="SGP394" s="63"/>
      <c r="SGQ394" s="63"/>
      <c r="SGR394" s="63"/>
      <c r="SGS394" s="63"/>
      <c r="SGT394" s="63"/>
      <c r="SGU394" s="63"/>
      <c r="SGV394" s="63"/>
      <c r="SGW394" s="63"/>
      <c r="SGX394" s="63"/>
      <c r="SGY394" s="63"/>
      <c r="SGZ394" s="63"/>
      <c r="SHA394" s="63"/>
      <c r="SHB394" s="63"/>
      <c r="SHC394" s="63"/>
      <c r="SHD394" s="63"/>
      <c r="SHE394" s="63"/>
      <c r="SHF394" s="63"/>
      <c r="SHG394" s="63"/>
      <c r="SHH394" s="63"/>
      <c r="SHI394" s="63"/>
      <c r="SHJ394" s="63"/>
      <c r="SHK394" s="63"/>
      <c r="SHL394" s="63"/>
      <c r="SHM394" s="63"/>
      <c r="SHN394" s="63"/>
      <c r="SHO394" s="63"/>
      <c r="SHP394" s="63"/>
      <c r="SHQ394" s="63"/>
      <c r="SHR394" s="63"/>
      <c r="SHS394" s="63"/>
      <c r="SHT394" s="63"/>
      <c r="SHU394" s="63"/>
      <c r="SHV394" s="63"/>
      <c r="SHW394" s="63"/>
      <c r="SHX394" s="63"/>
      <c r="SHY394" s="63"/>
      <c r="SHZ394" s="63"/>
      <c r="SIA394" s="63"/>
      <c r="SIB394" s="63"/>
      <c r="SIC394" s="63"/>
      <c r="SID394" s="63"/>
      <c r="SIE394" s="63"/>
      <c r="SIF394" s="63"/>
      <c r="SIG394" s="63"/>
      <c r="SIH394" s="63"/>
      <c r="SII394" s="63"/>
      <c r="SIJ394" s="63"/>
      <c r="SIK394" s="63"/>
      <c r="SIL394" s="63"/>
      <c r="SIM394" s="63"/>
      <c r="SIN394" s="63"/>
      <c r="SIO394" s="63"/>
      <c r="SIP394" s="63"/>
      <c r="SIQ394" s="63"/>
      <c r="SIR394" s="63"/>
      <c r="SIS394" s="63"/>
      <c r="SIT394" s="63"/>
      <c r="SIU394" s="63"/>
      <c r="SIV394" s="63"/>
      <c r="SIW394" s="63"/>
      <c r="SIX394" s="63"/>
      <c r="SIY394" s="63"/>
      <c r="SIZ394" s="63"/>
      <c r="SJA394" s="63"/>
      <c r="SJB394" s="63"/>
      <c r="SJC394" s="63"/>
      <c r="SJD394" s="63"/>
      <c r="SJE394" s="63"/>
      <c r="SJF394" s="63"/>
      <c r="SJG394" s="63"/>
      <c r="SJH394" s="63"/>
      <c r="SJI394" s="63"/>
      <c r="SJJ394" s="63"/>
      <c r="SJK394" s="63"/>
      <c r="SJL394" s="63"/>
      <c r="SJM394" s="63"/>
      <c r="SJN394" s="63"/>
      <c r="SJO394" s="63"/>
      <c r="SJP394" s="63"/>
      <c r="SJQ394" s="63"/>
      <c r="SJR394" s="63"/>
      <c r="SJS394" s="63"/>
      <c r="SJT394" s="63"/>
      <c r="SJU394" s="63"/>
      <c r="SJV394" s="63"/>
      <c r="SJW394" s="63"/>
      <c r="SJX394" s="63"/>
      <c r="SJY394" s="63"/>
      <c r="SJZ394" s="63"/>
      <c r="SKA394" s="63"/>
      <c r="SKB394" s="63"/>
      <c r="SKC394" s="63"/>
      <c r="SKD394" s="63"/>
      <c r="SKE394" s="63"/>
      <c r="SKF394" s="63"/>
      <c r="SKG394" s="63"/>
      <c r="SKH394" s="63"/>
      <c r="SKI394" s="63"/>
      <c r="SKJ394" s="63"/>
      <c r="SKK394" s="63"/>
      <c r="SKL394" s="63"/>
      <c r="SKM394" s="63"/>
      <c r="SKN394" s="63"/>
      <c r="SKO394" s="63"/>
      <c r="SKP394" s="63"/>
      <c r="SKQ394" s="63"/>
      <c r="SKR394" s="63"/>
      <c r="SKS394" s="63"/>
      <c r="SKT394" s="63"/>
      <c r="SKU394" s="63"/>
      <c r="SKV394" s="63"/>
      <c r="SKW394" s="63"/>
      <c r="SKX394" s="63"/>
      <c r="SKY394" s="63"/>
      <c r="SKZ394" s="63"/>
      <c r="SLA394" s="63"/>
      <c r="SLB394" s="63"/>
      <c r="SLC394" s="63"/>
      <c r="SLD394" s="63"/>
      <c r="SLE394" s="63"/>
      <c r="SLF394" s="63"/>
      <c r="SLG394" s="63"/>
      <c r="SLH394" s="63"/>
      <c r="SLI394" s="63"/>
      <c r="SLJ394" s="63"/>
      <c r="SLK394" s="63"/>
      <c r="SLL394" s="63"/>
      <c r="SLM394" s="63"/>
      <c r="SLN394" s="63"/>
      <c r="SLO394" s="63"/>
      <c r="SLP394" s="63"/>
      <c r="SLQ394" s="63"/>
      <c r="SLR394" s="63"/>
      <c r="SLS394" s="63"/>
      <c r="SLT394" s="63"/>
      <c r="SLU394" s="63"/>
      <c r="SLV394" s="63"/>
      <c r="SLW394" s="63"/>
      <c r="SLX394" s="63"/>
      <c r="SLY394" s="63"/>
      <c r="SLZ394" s="63"/>
      <c r="SMA394" s="63"/>
      <c r="SMB394" s="63"/>
      <c r="SMC394" s="63"/>
      <c r="SMD394" s="63"/>
      <c r="SME394" s="63"/>
      <c r="SMF394" s="63"/>
      <c r="SMG394" s="63"/>
      <c r="SMH394" s="63"/>
      <c r="SMI394" s="63"/>
      <c r="SMJ394" s="63"/>
      <c r="SMK394" s="63"/>
      <c r="SML394" s="63"/>
      <c r="SMM394" s="63"/>
      <c r="SMN394" s="63"/>
      <c r="SMO394" s="63"/>
      <c r="SMP394" s="63"/>
      <c r="SMQ394" s="63"/>
      <c r="SMR394" s="63"/>
      <c r="SMS394" s="63"/>
      <c r="SMT394" s="63"/>
      <c r="SMU394" s="63"/>
      <c r="SMV394" s="63"/>
      <c r="SMW394" s="63"/>
      <c r="SMX394" s="63"/>
      <c r="SMY394" s="63"/>
      <c r="SMZ394" s="63"/>
      <c r="SNA394" s="63"/>
      <c r="SNB394" s="63"/>
      <c r="SNC394" s="63"/>
      <c r="SND394" s="63"/>
      <c r="SNE394" s="63"/>
      <c r="SNF394" s="63"/>
      <c r="SNG394" s="63"/>
      <c r="SNH394" s="63"/>
      <c r="SNI394" s="63"/>
      <c r="SNJ394" s="63"/>
      <c r="SNK394" s="63"/>
      <c r="SNL394" s="63"/>
      <c r="SNM394" s="63"/>
      <c r="SNN394" s="63"/>
      <c r="SNO394" s="63"/>
      <c r="SNP394" s="63"/>
      <c r="SNQ394" s="63"/>
      <c r="SNR394" s="63"/>
      <c r="SNS394" s="63"/>
      <c r="SNT394" s="63"/>
      <c r="SNU394" s="63"/>
      <c r="SNV394" s="63"/>
      <c r="SNW394" s="63"/>
      <c r="SNX394" s="63"/>
      <c r="SNY394" s="63"/>
      <c r="SNZ394" s="63"/>
      <c r="SOA394" s="63"/>
      <c r="SOB394" s="63"/>
      <c r="SOC394" s="63"/>
      <c r="SOD394" s="63"/>
      <c r="SOE394" s="63"/>
      <c r="SOF394" s="63"/>
      <c r="SOG394" s="63"/>
      <c r="SOH394" s="63"/>
      <c r="SOI394" s="63"/>
      <c r="SOJ394" s="63"/>
      <c r="SOK394" s="63"/>
      <c r="SOL394" s="63"/>
      <c r="SOM394" s="63"/>
      <c r="SON394" s="63"/>
      <c r="SOO394" s="63"/>
      <c r="SOP394" s="63"/>
      <c r="SOQ394" s="63"/>
      <c r="SOR394" s="63"/>
      <c r="SOS394" s="63"/>
      <c r="SOT394" s="63"/>
      <c r="SOU394" s="63"/>
      <c r="SOV394" s="63"/>
      <c r="SOW394" s="63"/>
      <c r="SOX394" s="63"/>
      <c r="SOY394" s="63"/>
      <c r="SOZ394" s="63"/>
      <c r="SPA394" s="63"/>
      <c r="SPB394" s="63"/>
      <c r="SPC394" s="63"/>
      <c r="SPD394" s="63"/>
      <c r="SPE394" s="63"/>
      <c r="SPF394" s="63"/>
      <c r="SPG394" s="63"/>
      <c r="SPH394" s="63"/>
      <c r="SPI394" s="63"/>
      <c r="SPJ394" s="63"/>
      <c r="SPK394" s="63"/>
      <c r="SPL394" s="63"/>
      <c r="SPM394" s="63"/>
      <c r="SPN394" s="63"/>
      <c r="SPO394" s="63"/>
      <c r="SPP394" s="63"/>
      <c r="SPQ394" s="63"/>
      <c r="SPR394" s="63"/>
      <c r="SPS394" s="63"/>
      <c r="SPT394" s="63"/>
      <c r="SPU394" s="63"/>
      <c r="SPV394" s="63"/>
      <c r="SPW394" s="63"/>
      <c r="SPX394" s="63"/>
      <c r="SPY394" s="63"/>
      <c r="SPZ394" s="63"/>
      <c r="SQA394" s="63"/>
      <c r="SQB394" s="63"/>
      <c r="SQC394" s="63"/>
      <c r="SQD394" s="63"/>
      <c r="SQE394" s="63"/>
      <c r="SQF394" s="63"/>
      <c r="SQG394" s="63"/>
      <c r="SQH394" s="63"/>
      <c r="SQI394" s="63"/>
      <c r="SQJ394" s="63"/>
      <c r="SQK394" s="63"/>
      <c r="SQL394" s="63"/>
      <c r="SQM394" s="63"/>
      <c r="SQN394" s="63"/>
      <c r="SQO394" s="63"/>
      <c r="SQP394" s="63"/>
      <c r="SQQ394" s="63"/>
      <c r="SQR394" s="63"/>
      <c r="SQS394" s="63"/>
      <c r="SQT394" s="63"/>
      <c r="SQU394" s="63"/>
      <c r="SQV394" s="63"/>
      <c r="SQW394" s="63"/>
      <c r="SQX394" s="63"/>
      <c r="SQY394" s="63"/>
      <c r="SQZ394" s="63"/>
      <c r="SRA394" s="63"/>
      <c r="SRB394" s="63"/>
      <c r="SRC394" s="63"/>
      <c r="SRD394" s="63"/>
      <c r="SRE394" s="63"/>
      <c r="SRF394" s="63"/>
      <c r="SRG394" s="63"/>
      <c r="SRH394" s="63"/>
      <c r="SRI394" s="63"/>
      <c r="SRJ394" s="63"/>
      <c r="SRK394" s="63"/>
      <c r="SRL394" s="63"/>
      <c r="SRM394" s="63"/>
      <c r="SRN394" s="63"/>
      <c r="SRO394" s="63"/>
      <c r="SRP394" s="63"/>
      <c r="SRQ394" s="63"/>
      <c r="SRR394" s="63"/>
      <c r="SRS394" s="63"/>
      <c r="SRT394" s="63"/>
      <c r="SRU394" s="63"/>
      <c r="SRV394" s="63"/>
      <c r="SRW394" s="63"/>
      <c r="SRX394" s="63"/>
      <c r="SRY394" s="63"/>
      <c r="SRZ394" s="63"/>
      <c r="SSA394" s="63"/>
      <c r="SSB394" s="63"/>
      <c r="SSC394" s="63"/>
      <c r="SSD394" s="63"/>
      <c r="SSE394" s="63"/>
      <c r="SSF394" s="63"/>
      <c r="SSG394" s="63"/>
      <c r="SSH394" s="63"/>
      <c r="SSI394" s="63"/>
      <c r="SSJ394" s="63"/>
      <c r="SSK394" s="63"/>
      <c r="SSL394" s="63"/>
      <c r="SSM394" s="63"/>
      <c r="SSN394" s="63"/>
      <c r="SSO394" s="63"/>
      <c r="SSP394" s="63"/>
      <c r="SSQ394" s="63"/>
      <c r="SSR394" s="63"/>
      <c r="SSS394" s="63"/>
      <c r="SST394" s="63"/>
      <c r="SSU394" s="63"/>
      <c r="SSV394" s="63"/>
      <c r="SSW394" s="63"/>
      <c r="SSX394" s="63"/>
      <c r="SSY394" s="63"/>
      <c r="SSZ394" s="63"/>
      <c r="STA394" s="63"/>
      <c r="STB394" s="63"/>
      <c r="STC394" s="63"/>
      <c r="STD394" s="63"/>
      <c r="STE394" s="63"/>
      <c r="STF394" s="63"/>
      <c r="STG394" s="63"/>
      <c r="STH394" s="63"/>
      <c r="STI394" s="63"/>
      <c r="STJ394" s="63"/>
      <c r="STK394" s="63"/>
      <c r="STL394" s="63"/>
      <c r="STM394" s="63"/>
      <c r="STN394" s="63"/>
      <c r="STO394" s="63"/>
      <c r="STP394" s="63"/>
      <c r="STQ394" s="63"/>
      <c r="STR394" s="63"/>
      <c r="STS394" s="63"/>
      <c r="STT394" s="63"/>
      <c r="STU394" s="63"/>
      <c r="STV394" s="63"/>
      <c r="STW394" s="63"/>
      <c r="STX394" s="63"/>
      <c r="STY394" s="63"/>
      <c r="STZ394" s="63"/>
      <c r="SUA394" s="63"/>
      <c r="SUB394" s="63"/>
      <c r="SUC394" s="63"/>
      <c r="SUD394" s="63"/>
      <c r="SUE394" s="63"/>
      <c r="SUF394" s="63"/>
      <c r="SUG394" s="63"/>
      <c r="SUH394" s="63"/>
      <c r="SUI394" s="63"/>
      <c r="SUJ394" s="63"/>
      <c r="SUK394" s="63"/>
      <c r="SUL394" s="63"/>
      <c r="SUM394" s="63"/>
      <c r="SUN394" s="63"/>
      <c r="SUO394" s="63"/>
      <c r="SUP394" s="63"/>
      <c r="SUQ394" s="63"/>
      <c r="SUR394" s="63"/>
      <c r="SUS394" s="63"/>
      <c r="SUT394" s="63"/>
      <c r="SUU394" s="63"/>
      <c r="SUV394" s="63"/>
      <c r="SUW394" s="63"/>
      <c r="SUX394" s="63"/>
      <c r="SUY394" s="63"/>
      <c r="SUZ394" s="63"/>
      <c r="SVA394" s="63"/>
      <c r="SVB394" s="63"/>
      <c r="SVC394" s="63"/>
      <c r="SVD394" s="63"/>
      <c r="SVE394" s="63"/>
      <c r="SVF394" s="63"/>
      <c r="SVG394" s="63"/>
      <c r="SVH394" s="63"/>
      <c r="SVI394" s="63"/>
      <c r="SVJ394" s="63"/>
      <c r="SVK394" s="63"/>
      <c r="SVL394" s="63"/>
      <c r="SVM394" s="63"/>
      <c r="SVN394" s="63"/>
      <c r="SVO394" s="63"/>
      <c r="SVP394" s="63"/>
      <c r="SVQ394" s="63"/>
      <c r="SVR394" s="63"/>
      <c r="SVS394" s="63"/>
      <c r="SVT394" s="63"/>
      <c r="SVU394" s="63"/>
      <c r="SVV394" s="63"/>
      <c r="SVW394" s="63"/>
      <c r="SVX394" s="63"/>
      <c r="SVY394" s="63"/>
      <c r="SVZ394" s="63"/>
      <c r="SWA394" s="63"/>
      <c r="SWB394" s="63"/>
      <c r="SWC394" s="63"/>
      <c r="SWD394" s="63"/>
      <c r="SWE394" s="63"/>
      <c r="SWF394" s="63"/>
      <c r="SWG394" s="63"/>
      <c r="SWH394" s="63"/>
      <c r="SWI394" s="63"/>
      <c r="SWJ394" s="63"/>
      <c r="SWK394" s="63"/>
      <c r="SWL394" s="63"/>
      <c r="SWM394" s="63"/>
      <c r="SWN394" s="63"/>
      <c r="SWO394" s="63"/>
      <c r="SWP394" s="63"/>
      <c r="SWQ394" s="63"/>
      <c r="SWR394" s="63"/>
      <c r="SWS394" s="63"/>
      <c r="SWT394" s="63"/>
      <c r="SWU394" s="63"/>
      <c r="SWV394" s="63"/>
      <c r="SWW394" s="63"/>
      <c r="SWX394" s="63"/>
      <c r="SWY394" s="63"/>
      <c r="SWZ394" s="63"/>
      <c r="SXA394" s="63"/>
      <c r="SXB394" s="63"/>
      <c r="SXC394" s="63"/>
      <c r="SXD394" s="63"/>
      <c r="SXE394" s="63"/>
      <c r="SXF394" s="63"/>
      <c r="SXG394" s="63"/>
      <c r="SXH394" s="63"/>
      <c r="SXI394" s="63"/>
      <c r="SXJ394" s="63"/>
      <c r="SXK394" s="63"/>
      <c r="SXL394" s="63"/>
      <c r="SXM394" s="63"/>
      <c r="SXN394" s="63"/>
      <c r="SXO394" s="63"/>
      <c r="SXP394" s="63"/>
      <c r="SXQ394" s="63"/>
      <c r="SXR394" s="63"/>
      <c r="SXS394" s="63"/>
      <c r="SXT394" s="63"/>
      <c r="SXU394" s="63"/>
      <c r="SXV394" s="63"/>
      <c r="SXW394" s="63"/>
      <c r="SXX394" s="63"/>
      <c r="SXY394" s="63"/>
      <c r="SXZ394" s="63"/>
      <c r="SYA394" s="63"/>
      <c r="SYB394" s="63"/>
      <c r="SYC394" s="63"/>
      <c r="SYD394" s="63"/>
      <c r="SYE394" s="63"/>
      <c r="SYF394" s="63"/>
      <c r="SYG394" s="63"/>
      <c r="SYH394" s="63"/>
      <c r="SYI394" s="63"/>
      <c r="SYJ394" s="63"/>
      <c r="SYK394" s="63"/>
      <c r="SYL394" s="63"/>
      <c r="SYM394" s="63"/>
      <c r="SYN394" s="63"/>
      <c r="SYO394" s="63"/>
      <c r="SYP394" s="63"/>
      <c r="SYQ394" s="63"/>
      <c r="SYR394" s="63"/>
      <c r="SYS394" s="63"/>
      <c r="SYT394" s="63"/>
      <c r="SYU394" s="63"/>
      <c r="SYV394" s="63"/>
      <c r="SYW394" s="63"/>
      <c r="SYX394" s="63"/>
      <c r="SYY394" s="63"/>
      <c r="SYZ394" s="63"/>
      <c r="SZA394" s="63"/>
      <c r="SZB394" s="63"/>
      <c r="SZC394" s="63"/>
      <c r="SZD394" s="63"/>
      <c r="SZE394" s="63"/>
      <c r="SZF394" s="63"/>
      <c r="SZG394" s="63"/>
      <c r="SZH394" s="63"/>
      <c r="SZI394" s="63"/>
      <c r="SZJ394" s="63"/>
      <c r="SZK394" s="63"/>
      <c r="SZL394" s="63"/>
      <c r="SZM394" s="63"/>
      <c r="SZN394" s="63"/>
      <c r="SZO394" s="63"/>
      <c r="SZP394" s="63"/>
      <c r="SZQ394" s="63"/>
      <c r="SZR394" s="63"/>
      <c r="SZS394" s="63"/>
      <c r="SZT394" s="63"/>
      <c r="SZU394" s="63"/>
      <c r="SZV394" s="63"/>
      <c r="SZW394" s="63"/>
      <c r="SZX394" s="63"/>
      <c r="SZY394" s="63"/>
      <c r="SZZ394" s="63"/>
      <c r="TAA394" s="63"/>
      <c r="TAB394" s="63"/>
      <c r="TAC394" s="63"/>
      <c r="TAD394" s="63"/>
      <c r="TAE394" s="63"/>
      <c r="TAF394" s="63"/>
      <c r="TAG394" s="63"/>
      <c r="TAH394" s="63"/>
      <c r="TAI394" s="63"/>
      <c r="TAJ394" s="63"/>
      <c r="TAK394" s="63"/>
      <c r="TAL394" s="63"/>
      <c r="TAM394" s="63"/>
      <c r="TAN394" s="63"/>
      <c r="TAO394" s="63"/>
      <c r="TAP394" s="63"/>
      <c r="TAQ394" s="63"/>
      <c r="TAR394" s="63"/>
      <c r="TAS394" s="63"/>
      <c r="TAT394" s="63"/>
      <c r="TAU394" s="63"/>
      <c r="TAV394" s="63"/>
      <c r="TAW394" s="63"/>
      <c r="TAX394" s="63"/>
      <c r="TAY394" s="63"/>
      <c r="TAZ394" s="63"/>
      <c r="TBA394" s="63"/>
      <c r="TBB394" s="63"/>
      <c r="TBC394" s="63"/>
      <c r="TBD394" s="63"/>
      <c r="TBE394" s="63"/>
      <c r="TBF394" s="63"/>
      <c r="TBG394" s="63"/>
      <c r="TBH394" s="63"/>
      <c r="TBI394" s="63"/>
      <c r="TBJ394" s="63"/>
      <c r="TBK394" s="63"/>
      <c r="TBL394" s="63"/>
      <c r="TBM394" s="63"/>
      <c r="TBN394" s="63"/>
      <c r="TBO394" s="63"/>
      <c r="TBP394" s="63"/>
      <c r="TBQ394" s="63"/>
      <c r="TBR394" s="63"/>
      <c r="TBS394" s="63"/>
      <c r="TBT394" s="63"/>
      <c r="TBU394" s="63"/>
      <c r="TBV394" s="63"/>
      <c r="TBW394" s="63"/>
      <c r="TBX394" s="63"/>
      <c r="TBY394" s="63"/>
      <c r="TBZ394" s="63"/>
      <c r="TCA394" s="63"/>
      <c r="TCB394" s="63"/>
      <c r="TCC394" s="63"/>
      <c r="TCD394" s="63"/>
      <c r="TCE394" s="63"/>
      <c r="TCF394" s="63"/>
      <c r="TCG394" s="63"/>
      <c r="TCH394" s="63"/>
      <c r="TCI394" s="63"/>
      <c r="TCJ394" s="63"/>
      <c r="TCK394" s="63"/>
      <c r="TCL394" s="63"/>
      <c r="TCM394" s="63"/>
      <c r="TCN394" s="63"/>
      <c r="TCO394" s="63"/>
      <c r="TCP394" s="63"/>
      <c r="TCQ394" s="63"/>
      <c r="TCR394" s="63"/>
      <c r="TCS394" s="63"/>
      <c r="TCT394" s="63"/>
      <c r="TCU394" s="63"/>
      <c r="TCV394" s="63"/>
      <c r="TCW394" s="63"/>
      <c r="TCX394" s="63"/>
      <c r="TCY394" s="63"/>
      <c r="TCZ394" s="63"/>
      <c r="TDA394" s="63"/>
      <c r="TDB394" s="63"/>
      <c r="TDC394" s="63"/>
      <c r="TDD394" s="63"/>
      <c r="TDE394" s="63"/>
      <c r="TDF394" s="63"/>
      <c r="TDG394" s="63"/>
      <c r="TDH394" s="63"/>
      <c r="TDI394" s="63"/>
      <c r="TDJ394" s="63"/>
      <c r="TDK394" s="63"/>
      <c r="TDL394" s="63"/>
      <c r="TDM394" s="63"/>
      <c r="TDN394" s="63"/>
      <c r="TDO394" s="63"/>
      <c r="TDP394" s="63"/>
      <c r="TDQ394" s="63"/>
      <c r="TDR394" s="63"/>
      <c r="TDS394" s="63"/>
      <c r="TDT394" s="63"/>
      <c r="TDU394" s="63"/>
      <c r="TDV394" s="63"/>
      <c r="TDW394" s="63"/>
      <c r="TDX394" s="63"/>
      <c r="TDY394" s="63"/>
      <c r="TDZ394" s="63"/>
      <c r="TEA394" s="63"/>
      <c r="TEB394" s="63"/>
      <c r="TEC394" s="63"/>
      <c r="TED394" s="63"/>
      <c r="TEE394" s="63"/>
      <c r="TEF394" s="63"/>
      <c r="TEG394" s="63"/>
      <c r="TEH394" s="63"/>
      <c r="TEI394" s="63"/>
      <c r="TEJ394" s="63"/>
      <c r="TEK394" s="63"/>
      <c r="TEL394" s="63"/>
      <c r="TEM394" s="63"/>
      <c r="TEN394" s="63"/>
      <c r="TEO394" s="63"/>
      <c r="TEP394" s="63"/>
      <c r="TEQ394" s="63"/>
      <c r="TER394" s="63"/>
      <c r="TES394" s="63"/>
      <c r="TET394" s="63"/>
      <c r="TEU394" s="63"/>
      <c r="TEV394" s="63"/>
      <c r="TEW394" s="63"/>
      <c r="TEX394" s="63"/>
      <c r="TEY394" s="63"/>
      <c r="TEZ394" s="63"/>
      <c r="TFA394" s="63"/>
      <c r="TFB394" s="63"/>
      <c r="TFC394" s="63"/>
      <c r="TFD394" s="63"/>
      <c r="TFE394" s="63"/>
      <c r="TFF394" s="63"/>
      <c r="TFG394" s="63"/>
      <c r="TFH394" s="63"/>
      <c r="TFI394" s="63"/>
      <c r="TFJ394" s="63"/>
      <c r="TFK394" s="63"/>
      <c r="TFL394" s="63"/>
      <c r="TFM394" s="63"/>
      <c r="TFN394" s="63"/>
      <c r="TFO394" s="63"/>
      <c r="TFP394" s="63"/>
      <c r="TFQ394" s="63"/>
      <c r="TFR394" s="63"/>
      <c r="TFS394" s="63"/>
      <c r="TFT394" s="63"/>
      <c r="TFU394" s="63"/>
      <c r="TFV394" s="63"/>
      <c r="TFW394" s="63"/>
      <c r="TFX394" s="63"/>
      <c r="TFY394" s="63"/>
      <c r="TFZ394" s="63"/>
      <c r="TGA394" s="63"/>
      <c r="TGB394" s="63"/>
      <c r="TGC394" s="63"/>
      <c r="TGD394" s="63"/>
      <c r="TGE394" s="63"/>
      <c r="TGF394" s="63"/>
      <c r="TGG394" s="63"/>
      <c r="TGH394" s="63"/>
      <c r="TGI394" s="63"/>
      <c r="TGJ394" s="63"/>
      <c r="TGK394" s="63"/>
      <c r="TGL394" s="63"/>
      <c r="TGM394" s="63"/>
      <c r="TGN394" s="63"/>
      <c r="TGO394" s="63"/>
      <c r="TGP394" s="63"/>
      <c r="TGQ394" s="63"/>
      <c r="TGR394" s="63"/>
      <c r="TGS394" s="63"/>
      <c r="TGT394" s="63"/>
      <c r="TGU394" s="63"/>
      <c r="TGV394" s="63"/>
      <c r="TGW394" s="63"/>
      <c r="TGX394" s="63"/>
      <c r="TGY394" s="63"/>
      <c r="TGZ394" s="63"/>
      <c r="THA394" s="63"/>
      <c r="THB394" s="63"/>
      <c r="THC394" s="63"/>
      <c r="THD394" s="63"/>
      <c r="THE394" s="63"/>
      <c r="THF394" s="63"/>
      <c r="THG394" s="63"/>
      <c r="THH394" s="63"/>
      <c r="THI394" s="63"/>
      <c r="THJ394" s="63"/>
      <c r="THK394" s="63"/>
      <c r="THL394" s="63"/>
      <c r="THM394" s="63"/>
      <c r="THN394" s="63"/>
      <c r="THO394" s="63"/>
      <c r="THP394" s="63"/>
      <c r="THQ394" s="63"/>
      <c r="THR394" s="63"/>
      <c r="THS394" s="63"/>
      <c r="THT394" s="63"/>
      <c r="THU394" s="63"/>
      <c r="THV394" s="63"/>
      <c r="THW394" s="63"/>
      <c r="THX394" s="63"/>
      <c r="THY394" s="63"/>
      <c r="THZ394" s="63"/>
      <c r="TIA394" s="63"/>
      <c r="TIB394" s="63"/>
      <c r="TIC394" s="63"/>
      <c r="TID394" s="63"/>
      <c r="TIE394" s="63"/>
      <c r="TIF394" s="63"/>
      <c r="TIG394" s="63"/>
      <c r="TIH394" s="63"/>
      <c r="TII394" s="63"/>
      <c r="TIJ394" s="63"/>
      <c r="TIK394" s="63"/>
      <c r="TIL394" s="63"/>
      <c r="TIM394" s="63"/>
      <c r="TIN394" s="63"/>
      <c r="TIO394" s="63"/>
      <c r="TIP394" s="63"/>
      <c r="TIQ394" s="63"/>
      <c r="TIR394" s="63"/>
      <c r="TIS394" s="63"/>
      <c r="TIT394" s="63"/>
      <c r="TIU394" s="63"/>
      <c r="TIV394" s="63"/>
      <c r="TIW394" s="63"/>
      <c r="TIX394" s="63"/>
      <c r="TIY394" s="63"/>
      <c r="TIZ394" s="63"/>
      <c r="TJA394" s="63"/>
      <c r="TJB394" s="63"/>
      <c r="TJC394" s="63"/>
      <c r="TJD394" s="63"/>
      <c r="TJE394" s="63"/>
      <c r="TJF394" s="63"/>
      <c r="TJG394" s="63"/>
      <c r="TJH394" s="63"/>
      <c r="TJI394" s="63"/>
      <c r="TJJ394" s="63"/>
      <c r="TJK394" s="63"/>
      <c r="TJL394" s="63"/>
      <c r="TJM394" s="63"/>
      <c r="TJN394" s="63"/>
      <c r="TJO394" s="63"/>
      <c r="TJP394" s="63"/>
      <c r="TJQ394" s="63"/>
      <c r="TJR394" s="63"/>
      <c r="TJS394" s="63"/>
      <c r="TJT394" s="63"/>
      <c r="TJU394" s="63"/>
      <c r="TJV394" s="63"/>
      <c r="TJW394" s="63"/>
      <c r="TJX394" s="63"/>
      <c r="TJY394" s="63"/>
      <c r="TJZ394" s="63"/>
      <c r="TKA394" s="63"/>
      <c r="TKB394" s="63"/>
      <c r="TKC394" s="63"/>
      <c r="TKD394" s="63"/>
      <c r="TKE394" s="63"/>
      <c r="TKF394" s="63"/>
      <c r="TKG394" s="63"/>
      <c r="TKH394" s="63"/>
      <c r="TKI394" s="63"/>
      <c r="TKJ394" s="63"/>
      <c r="TKK394" s="63"/>
      <c r="TKL394" s="63"/>
      <c r="TKM394" s="63"/>
      <c r="TKN394" s="63"/>
      <c r="TKO394" s="63"/>
      <c r="TKP394" s="63"/>
      <c r="TKQ394" s="63"/>
      <c r="TKR394" s="63"/>
      <c r="TKS394" s="63"/>
      <c r="TKT394" s="63"/>
      <c r="TKU394" s="63"/>
      <c r="TKV394" s="63"/>
      <c r="TKW394" s="63"/>
      <c r="TKX394" s="63"/>
      <c r="TKY394" s="63"/>
      <c r="TKZ394" s="63"/>
      <c r="TLA394" s="63"/>
      <c r="TLB394" s="63"/>
      <c r="TLC394" s="63"/>
      <c r="TLD394" s="63"/>
      <c r="TLE394" s="63"/>
      <c r="TLF394" s="63"/>
      <c r="TLG394" s="63"/>
      <c r="TLH394" s="63"/>
      <c r="TLI394" s="63"/>
      <c r="TLJ394" s="63"/>
      <c r="TLK394" s="63"/>
      <c r="TLL394" s="63"/>
      <c r="TLM394" s="63"/>
      <c r="TLN394" s="63"/>
      <c r="TLO394" s="63"/>
      <c r="TLP394" s="63"/>
      <c r="TLQ394" s="63"/>
      <c r="TLR394" s="63"/>
      <c r="TLS394" s="63"/>
      <c r="TLT394" s="63"/>
      <c r="TLU394" s="63"/>
      <c r="TLV394" s="63"/>
      <c r="TLW394" s="63"/>
      <c r="TLX394" s="63"/>
      <c r="TLY394" s="63"/>
      <c r="TLZ394" s="63"/>
      <c r="TMA394" s="63"/>
      <c r="TMB394" s="63"/>
      <c r="TMC394" s="63"/>
      <c r="TMD394" s="63"/>
      <c r="TME394" s="63"/>
      <c r="TMF394" s="63"/>
      <c r="TMG394" s="63"/>
      <c r="TMH394" s="63"/>
      <c r="TMI394" s="63"/>
      <c r="TMJ394" s="63"/>
      <c r="TMK394" s="63"/>
      <c r="TML394" s="63"/>
      <c r="TMM394" s="63"/>
      <c r="TMN394" s="63"/>
      <c r="TMO394" s="63"/>
      <c r="TMP394" s="63"/>
      <c r="TMQ394" s="63"/>
      <c r="TMR394" s="63"/>
      <c r="TMS394" s="63"/>
      <c r="TMT394" s="63"/>
      <c r="TMU394" s="63"/>
      <c r="TMV394" s="63"/>
      <c r="TMW394" s="63"/>
      <c r="TMX394" s="63"/>
      <c r="TMY394" s="63"/>
      <c r="TMZ394" s="63"/>
      <c r="TNA394" s="63"/>
      <c r="TNB394" s="63"/>
      <c r="TNC394" s="63"/>
      <c r="TND394" s="63"/>
      <c r="TNE394" s="63"/>
      <c r="TNF394" s="63"/>
      <c r="TNG394" s="63"/>
      <c r="TNH394" s="63"/>
      <c r="TNI394" s="63"/>
      <c r="TNJ394" s="63"/>
      <c r="TNK394" s="63"/>
      <c r="TNL394" s="63"/>
      <c r="TNM394" s="63"/>
      <c r="TNN394" s="63"/>
      <c r="TNO394" s="63"/>
      <c r="TNP394" s="63"/>
      <c r="TNQ394" s="63"/>
      <c r="TNR394" s="63"/>
      <c r="TNS394" s="63"/>
      <c r="TNT394" s="63"/>
      <c r="TNU394" s="63"/>
      <c r="TNV394" s="63"/>
      <c r="TNW394" s="63"/>
      <c r="TNX394" s="63"/>
      <c r="TNY394" s="63"/>
      <c r="TNZ394" s="63"/>
      <c r="TOA394" s="63"/>
      <c r="TOB394" s="63"/>
      <c r="TOC394" s="63"/>
      <c r="TOD394" s="63"/>
      <c r="TOE394" s="63"/>
      <c r="TOF394" s="63"/>
      <c r="TOG394" s="63"/>
      <c r="TOH394" s="63"/>
      <c r="TOI394" s="63"/>
      <c r="TOJ394" s="63"/>
      <c r="TOK394" s="63"/>
      <c r="TOL394" s="63"/>
      <c r="TOM394" s="63"/>
      <c r="TON394" s="63"/>
      <c r="TOO394" s="63"/>
      <c r="TOP394" s="63"/>
      <c r="TOQ394" s="63"/>
      <c r="TOR394" s="63"/>
      <c r="TOS394" s="63"/>
      <c r="TOT394" s="63"/>
      <c r="TOU394" s="63"/>
      <c r="TOV394" s="63"/>
      <c r="TOW394" s="63"/>
      <c r="TOX394" s="63"/>
      <c r="TOY394" s="63"/>
      <c r="TOZ394" s="63"/>
      <c r="TPA394" s="63"/>
      <c r="TPB394" s="63"/>
      <c r="TPC394" s="63"/>
      <c r="TPD394" s="63"/>
      <c r="TPE394" s="63"/>
      <c r="TPF394" s="63"/>
      <c r="TPG394" s="63"/>
      <c r="TPH394" s="63"/>
      <c r="TPI394" s="63"/>
      <c r="TPJ394" s="63"/>
      <c r="TPK394" s="63"/>
      <c r="TPL394" s="63"/>
      <c r="TPM394" s="63"/>
      <c r="TPN394" s="63"/>
      <c r="TPO394" s="63"/>
      <c r="TPP394" s="63"/>
      <c r="TPQ394" s="63"/>
      <c r="TPR394" s="63"/>
      <c r="TPS394" s="63"/>
      <c r="TPT394" s="63"/>
      <c r="TPU394" s="63"/>
      <c r="TPV394" s="63"/>
      <c r="TPW394" s="63"/>
      <c r="TPX394" s="63"/>
      <c r="TPY394" s="63"/>
      <c r="TPZ394" s="63"/>
      <c r="TQA394" s="63"/>
      <c r="TQB394" s="63"/>
      <c r="TQC394" s="63"/>
      <c r="TQD394" s="63"/>
      <c r="TQE394" s="63"/>
      <c r="TQF394" s="63"/>
      <c r="TQG394" s="63"/>
      <c r="TQH394" s="63"/>
      <c r="TQI394" s="63"/>
      <c r="TQJ394" s="63"/>
      <c r="TQK394" s="63"/>
      <c r="TQL394" s="63"/>
      <c r="TQM394" s="63"/>
      <c r="TQN394" s="63"/>
      <c r="TQO394" s="63"/>
      <c r="TQP394" s="63"/>
      <c r="TQQ394" s="63"/>
      <c r="TQR394" s="63"/>
      <c r="TQS394" s="63"/>
      <c r="TQT394" s="63"/>
      <c r="TQU394" s="63"/>
      <c r="TQV394" s="63"/>
      <c r="TQW394" s="63"/>
      <c r="TQX394" s="63"/>
      <c r="TQY394" s="63"/>
      <c r="TQZ394" s="63"/>
      <c r="TRA394" s="63"/>
      <c r="TRB394" s="63"/>
      <c r="TRC394" s="63"/>
      <c r="TRD394" s="63"/>
      <c r="TRE394" s="63"/>
      <c r="TRF394" s="63"/>
      <c r="TRG394" s="63"/>
      <c r="TRH394" s="63"/>
      <c r="TRI394" s="63"/>
      <c r="TRJ394" s="63"/>
      <c r="TRK394" s="63"/>
      <c r="TRL394" s="63"/>
      <c r="TRM394" s="63"/>
      <c r="TRN394" s="63"/>
      <c r="TRO394" s="63"/>
      <c r="TRP394" s="63"/>
      <c r="TRQ394" s="63"/>
      <c r="TRR394" s="63"/>
      <c r="TRS394" s="63"/>
      <c r="TRT394" s="63"/>
      <c r="TRU394" s="63"/>
      <c r="TRV394" s="63"/>
      <c r="TRW394" s="63"/>
      <c r="TRX394" s="63"/>
      <c r="TRY394" s="63"/>
      <c r="TRZ394" s="63"/>
      <c r="TSA394" s="63"/>
      <c r="TSB394" s="63"/>
      <c r="TSC394" s="63"/>
      <c r="TSD394" s="63"/>
      <c r="TSE394" s="63"/>
      <c r="TSF394" s="63"/>
      <c r="TSG394" s="63"/>
      <c r="TSH394" s="63"/>
      <c r="TSI394" s="63"/>
      <c r="TSJ394" s="63"/>
      <c r="TSK394" s="63"/>
      <c r="TSL394" s="63"/>
      <c r="TSM394" s="63"/>
      <c r="TSN394" s="63"/>
      <c r="TSO394" s="63"/>
      <c r="TSP394" s="63"/>
      <c r="TSQ394" s="63"/>
      <c r="TSR394" s="63"/>
      <c r="TSS394" s="63"/>
      <c r="TST394" s="63"/>
      <c r="TSU394" s="63"/>
      <c r="TSV394" s="63"/>
      <c r="TSW394" s="63"/>
      <c r="TSX394" s="63"/>
      <c r="TSY394" s="63"/>
      <c r="TSZ394" s="63"/>
      <c r="TTA394" s="63"/>
      <c r="TTB394" s="63"/>
      <c r="TTC394" s="63"/>
      <c r="TTD394" s="63"/>
      <c r="TTE394" s="63"/>
      <c r="TTF394" s="63"/>
      <c r="TTG394" s="63"/>
      <c r="TTH394" s="63"/>
      <c r="TTI394" s="63"/>
      <c r="TTJ394" s="63"/>
      <c r="TTK394" s="63"/>
      <c r="TTL394" s="63"/>
      <c r="TTM394" s="63"/>
      <c r="TTN394" s="63"/>
      <c r="TTO394" s="63"/>
      <c r="TTP394" s="63"/>
      <c r="TTQ394" s="63"/>
      <c r="TTR394" s="63"/>
      <c r="TTS394" s="63"/>
      <c r="TTT394" s="63"/>
      <c r="TTU394" s="63"/>
      <c r="TTV394" s="63"/>
      <c r="TTW394" s="63"/>
      <c r="TTX394" s="63"/>
      <c r="TTY394" s="63"/>
      <c r="TTZ394" s="63"/>
      <c r="TUA394" s="63"/>
      <c r="TUB394" s="63"/>
      <c r="TUC394" s="63"/>
      <c r="TUD394" s="63"/>
      <c r="TUE394" s="63"/>
      <c r="TUF394" s="63"/>
      <c r="TUG394" s="63"/>
      <c r="TUH394" s="63"/>
      <c r="TUI394" s="63"/>
      <c r="TUJ394" s="63"/>
      <c r="TUK394" s="63"/>
      <c r="TUL394" s="63"/>
      <c r="TUM394" s="63"/>
      <c r="TUN394" s="63"/>
      <c r="TUO394" s="63"/>
      <c r="TUP394" s="63"/>
      <c r="TUQ394" s="63"/>
      <c r="TUR394" s="63"/>
      <c r="TUS394" s="63"/>
      <c r="TUT394" s="63"/>
      <c r="TUU394" s="63"/>
      <c r="TUV394" s="63"/>
      <c r="TUW394" s="63"/>
      <c r="TUX394" s="63"/>
      <c r="TUY394" s="63"/>
      <c r="TUZ394" s="63"/>
      <c r="TVA394" s="63"/>
      <c r="TVB394" s="63"/>
      <c r="TVC394" s="63"/>
      <c r="TVD394" s="63"/>
      <c r="TVE394" s="63"/>
      <c r="TVF394" s="63"/>
      <c r="TVG394" s="63"/>
      <c r="TVH394" s="63"/>
      <c r="TVI394" s="63"/>
      <c r="TVJ394" s="63"/>
      <c r="TVK394" s="63"/>
      <c r="TVL394" s="63"/>
      <c r="TVM394" s="63"/>
      <c r="TVN394" s="63"/>
      <c r="TVO394" s="63"/>
      <c r="TVP394" s="63"/>
      <c r="TVQ394" s="63"/>
      <c r="TVR394" s="63"/>
      <c r="TVS394" s="63"/>
      <c r="TVT394" s="63"/>
      <c r="TVU394" s="63"/>
      <c r="TVV394" s="63"/>
      <c r="TVW394" s="63"/>
      <c r="TVX394" s="63"/>
      <c r="TVY394" s="63"/>
      <c r="TVZ394" s="63"/>
      <c r="TWA394" s="63"/>
      <c r="TWB394" s="63"/>
      <c r="TWC394" s="63"/>
      <c r="TWD394" s="63"/>
      <c r="TWE394" s="63"/>
      <c r="TWF394" s="63"/>
      <c r="TWG394" s="63"/>
      <c r="TWH394" s="63"/>
      <c r="TWI394" s="63"/>
      <c r="TWJ394" s="63"/>
      <c r="TWK394" s="63"/>
      <c r="TWL394" s="63"/>
      <c r="TWM394" s="63"/>
      <c r="TWN394" s="63"/>
      <c r="TWO394" s="63"/>
      <c r="TWP394" s="63"/>
      <c r="TWQ394" s="63"/>
      <c r="TWR394" s="63"/>
      <c r="TWS394" s="63"/>
      <c r="TWT394" s="63"/>
      <c r="TWU394" s="63"/>
      <c r="TWV394" s="63"/>
      <c r="TWW394" s="63"/>
      <c r="TWX394" s="63"/>
      <c r="TWY394" s="63"/>
      <c r="TWZ394" s="63"/>
      <c r="TXA394" s="63"/>
      <c r="TXB394" s="63"/>
      <c r="TXC394" s="63"/>
      <c r="TXD394" s="63"/>
      <c r="TXE394" s="63"/>
      <c r="TXF394" s="63"/>
      <c r="TXG394" s="63"/>
      <c r="TXH394" s="63"/>
      <c r="TXI394" s="63"/>
      <c r="TXJ394" s="63"/>
      <c r="TXK394" s="63"/>
      <c r="TXL394" s="63"/>
      <c r="TXM394" s="63"/>
      <c r="TXN394" s="63"/>
      <c r="TXO394" s="63"/>
      <c r="TXP394" s="63"/>
      <c r="TXQ394" s="63"/>
      <c r="TXR394" s="63"/>
      <c r="TXS394" s="63"/>
      <c r="TXT394" s="63"/>
      <c r="TXU394" s="63"/>
      <c r="TXV394" s="63"/>
      <c r="TXW394" s="63"/>
      <c r="TXX394" s="63"/>
      <c r="TXY394" s="63"/>
      <c r="TXZ394" s="63"/>
      <c r="TYA394" s="63"/>
      <c r="TYB394" s="63"/>
      <c r="TYC394" s="63"/>
      <c r="TYD394" s="63"/>
      <c r="TYE394" s="63"/>
      <c r="TYF394" s="63"/>
      <c r="TYG394" s="63"/>
      <c r="TYH394" s="63"/>
      <c r="TYI394" s="63"/>
      <c r="TYJ394" s="63"/>
      <c r="TYK394" s="63"/>
      <c r="TYL394" s="63"/>
      <c r="TYM394" s="63"/>
      <c r="TYN394" s="63"/>
      <c r="TYO394" s="63"/>
      <c r="TYP394" s="63"/>
      <c r="TYQ394" s="63"/>
      <c r="TYR394" s="63"/>
      <c r="TYS394" s="63"/>
      <c r="TYT394" s="63"/>
      <c r="TYU394" s="63"/>
      <c r="TYV394" s="63"/>
      <c r="TYW394" s="63"/>
      <c r="TYX394" s="63"/>
      <c r="TYY394" s="63"/>
      <c r="TYZ394" s="63"/>
      <c r="TZA394" s="63"/>
      <c r="TZB394" s="63"/>
      <c r="TZC394" s="63"/>
      <c r="TZD394" s="63"/>
      <c r="TZE394" s="63"/>
      <c r="TZF394" s="63"/>
      <c r="TZG394" s="63"/>
      <c r="TZH394" s="63"/>
      <c r="TZI394" s="63"/>
      <c r="TZJ394" s="63"/>
      <c r="TZK394" s="63"/>
      <c r="TZL394" s="63"/>
      <c r="TZM394" s="63"/>
      <c r="TZN394" s="63"/>
      <c r="TZO394" s="63"/>
      <c r="TZP394" s="63"/>
      <c r="TZQ394" s="63"/>
      <c r="TZR394" s="63"/>
      <c r="TZS394" s="63"/>
      <c r="TZT394" s="63"/>
      <c r="TZU394" s="63"/>
      <c r="TZV394" s="63"/>
      <c r="TZW394" s="63"/>
      <c r="TZX394" s="63"/>
      <c r="TZY394" s="63"/>
      <c r="TZZ394" s="63"/>
      <c r="UAA394" s="63"/>
      <c r="UAB394" s="63"/>
      <c r="UAC394" s="63"/>
      <c r="UAD394" s="63"/>
      <c r="UAE394" s="63"/>
      <c r="UAF394" s="63"/>
      <c r="UAG394" s="63"/>
      <c r="UAH394" s="63"/>
      <c r="UAI394" s="63"/>
      <c r="UAJ394" s="63"/>
      <c r="UAK394" s="63"/>
      <c r="UAL394" s="63"/>
      <c r="UAM394" s="63"/>
      <c r="UAN394" s="63"/>
      <c r="UAO394" s="63"/>
      <c r="UAP394" s="63"/>
      <c r="UAQ394" s="63"/>
      <c r="UAR394" s="63"/>
      <c r="UAS394" s="63"/>
      <c r="UAT394" s="63"/>
      <c r="UAU394" s="63"/>
      <c r="UAV394" s="63"/>
      <c r="UAW394" s="63"/>
      <c r="UAX394" s="63"/>
      <c r="UAY394" s="63"/>
      <c r="UAZ394" s="63"/>
      <c r="UBA394" s="63"/>
      <c r="UBB394" s="63"/>
      <c r="UBC394" s="63"/>
      <c r="UBD394" s="63"/>
      <c r="UBE394" s="63"/>
      <c r="UBF394" s="63"/>
      <c r="UBG394" s="63"/>
      <c r="UBH394" s="63"/>
      <c r="UBI394" s="63"/>
      <c r="UBJ394" s="63"/>
      <c r="UBK394" s="63"/>
      <c r="UBL394" s="63"/>
      <c r="UBM394" s="63"/>
      <c r="UBN394" s="63"/>
      <c r="UBO394" s="63"/>
      <c r="UBP394" s="63"/>
      <c r="UBQ394" s="63"/>
      <c r="UBR394" s="63"/>
      <c r="UBS394" s="63"/>
      <c r="UBT394" s="63"/>
      <c r="UBU394" s="63"/>
      <c r="UBV394" s="63"/>
      <c r="UBW394" s="63"/>
      <c r="UBX394" s="63"/>
      <c r="UBY394" s="63"/>
      <c r="UBZ394" s="63"/>
      <c r="UCA394" s="63"/>
      <c r="UCB394" s="63"/>
      <c r="UCC394" s="63"/>
      <c r="UCD394" s="63"/>
      <c r="UCE394" s="63"/>
      <c r="UCF394" s="63"/>
      <c r="UCG394" s="63"/>
      <c r="UCH394" s="63"/>
      <c r="UCI394" s="63"/>
      <c r="UCJ394" s="63"/>
      <c r="UCK394" s="63"/>
      <c r="UCL394" s="63"/>
      <c r="UCM394" s="63"/>
      <c r="UCN394" s="63"/>
      <c r="UCO394" s="63"/>
      <c r="UCP394" s="63"/>
      <c r="UCQ394" s="63"/>
      <c r="UCR394" s="63"/>
      <c r="UCS394" s="63"/>
      <c r="UCT394" s="63"/>
      <c r="UCU394" s="63"/>
      <c r="UCV394" s="63"/>
      <c r="UCW394" s="63"/>
      <c r="UCX394" s="63"/>
      <c r="UCY394" s="63"/>
      <c r="UCZ394" s="63"/>
      <c r="UDA394" s="63"/>
      <c r="UDB394" s="63"/>
      <c r="UDC394" s="63"/>
      <c r="UDD394" s="63"/>
      <c r="UDE394" s="63"/>
      <c r="UDF394" s="63"/>
      <c r="UDG394" s="63"/>
      <c r="UDH394" s="63"/>
      <c r="UDI394" s="63"/>
      <c r="UDJ394" s="63"/>
      <c r="UDK394" s="63"/>
      <c r="UDL394" s="63"/>
      <c r="UDM394" s="63"/>
      <c r="UDN394" s="63"/>
      <c r="UDO394" s="63"/>
      <c r="UDP394" s="63"/>
      <c r="UDQ394" s="63"/>
      <c r="UDR394" s="63"/>
      <c r="UDS394" s="63"/>
      <c r="UDT394" s="63"/>
      <c r="UDU394" s="63"/>
      <c r="UDV394" s="63"/>
      <c r="UDW394" s="63"/>
      <c r="UDX394" s="63"/>
      <c r="UDY394" s="63"/>
      <c r="UDZ394" s="63"/>
      <c r="UEA394" s="63"/>
      <c r="UEB394" s="63"/>
      <c r="UEC394" s="63"/>
      <c r="UED394" s="63"/>
      <c r="UEE394" s="63"/>
      <c r="UEF394" s="63"/>
      <c r="UEG394" s="63"/>
      <c r="UEH394" s="63"/>
      <c r="UEI394" s="63"/>
      <c r="UEJ394" s="63"/>
      <c r="UEK394" s="63"/>
      <c r="UEL394" s="63"/>
      <c r="UEM394" s="63"/>
      <c r="UEN394" s="63"/>
      <c r="UEO394" s="63"/>
      <c r="UEP394" s="63"/>
      <c r="UEQ394" s="63"/>
      <c r="UER394" s="63"/>
      <c r="UES394" s="63"/>
      <c r="UET394" s="63"/>
      <c r="UEU394" s="63"/>
      <c r="UEV394" s="63"/>
      <c r="UEW394" s="63"/>
      <c r="UEX394" s="63"/>
      <c r="UEY394" s="63"/>
      <c r="UEZ394" s="63"/>
      <c r="UFA394" s="63"/>
      <c r="UFB394" s="63"/>
      <c r="UFC394" s="63"/>
      <c r="UFD394" s="63"/>
      <c r="UFE394" s="63"/>
      <c r="UFF394" s="63"/>
      <c r="UFG394" s="63"/>
      <c r="UFH394" s="63"/>
      <c r="UFI394" s="63"/>
      <c r="UFJ394" s="63"/>
      <c r="UFK394" s="63"/>
      <c r="UFL394" s="63"/>
      <c r="UFM394" s="63"/>
      <c r="UFN394" s="63"/>
      <c r="UFO394" s="63"/>
      <c r="UFP394" s="63"/>
      <c r="UFQ394" s="63"/>
      <c r="UFR394" s="63"/>
      <c r="UFS394" s="63"/>
      <c r="UFT394" s="63"/>
      <c r="UFU394" s="63"/>
      <c r="UFV394" s="63"/>
      <c r="UFW394" s="63"/>
      <c r="UFX394" s="63"/>
      <c r="UFY394" s="63"/>
      <c r="UFZ394" s="63"/>
      <c r="UGA394" s="63"/>
      <c r="UGB394" s="63"/>
      <c r="UGC394" s="63"/>
      <c r="UGD394" s="63"/>
      <c r="UGE394" s="63"/>
      <c r="UGF394" s="63"/>
      <c r="UGG394" s="63"/>
      <c r="UGH394" s="63"/>
      <c r="UGI394" s="63"/>
      <c r="UGJ394" s="63"/>
      <c r="UGK394" s="63"/>
      <c r="UGL394" s="63"/>
      <c r="UGM394" s="63"/>
      <c r="UGN394" s="63"/>
      <c r="UGO394" s="63"/>
      <c r="UGP394" s="63"/>
      <c r="UGQ394" s="63"/>
      <c r="UGR394" s="63"/>
      <c r="UGS394" s="63"/>
      <c r="UGT394" s="63"/>
      <c r="UGU394" s="63"/>
      <c r="UGV394" s="63"/>
      <c r="UGW394" s="63"/>
      <c r="UGX394" s="63"/>
      <c r="UGY394" s="63"/>
      <c r="UGZ394" s="63"/>
      <c r="UHA394" s="63"/>
      <c r="UHB394" s="63"/>
      <c r="UHC394" s="63"/>
      <c r="UHD394" s="63"/>
      <c r="UHE394" s="63"/>
      <c r="UHF394" s="63"/>
      <c r="UHG394" s="63"/>
      <c r="UHH394" s="63"/>
      <c r="UHI394" s="63"/>
      <c r="UHJ394" s="63"/>
      <c r="UHK394" s="63"/>
      <c r="UHL394" s="63"/>
      <c r="UHM394" s="63"/>
      <c r="UHN394" s="63"/>
      <c r="UHO394" s="63"/>
      <c r="UHP394" s="63"/>
      <c r="UHQ394" s="63"/>
      <c r="UHR394" s="63"/>
      <c r="UHS394" s="63"/>
      <c r="UHT394" s="63"/>
      <c r="UHU394" s="63"/>
      <c r="UHV394" s="63"/>
      <c r="UHW394" s="63"/>
      <c r="UHX394" s="63"/>
      <c r="UHY394" s="63"/>
      <c r="UHZ394" s="63"/>
      <c r="UIA394" s="63"/>
      <c r="UIB394" s="63"/>
      <c r="UIC394" s="63"/>
      <c r="UID394" s="63"/>
      <c r="UIE394" s="63"/>
      <c r="UIF394" s="63"/>
      <c r="UIG394" s="63"/>
      <c r="UIH394" s="63"/>
      <c r="UII394" s="63"/>
      <c r="UIJ394" s="63"/>
      <c r="UIK394" s="63"/>
      <c r="UIL394" s="63"/>
      <c r="UIM394" s="63"/>
      <c r="UIN394" s="63"/>
      <c r="UIO394" s="63"/>
      <c r="UIP394" s="63"/>
      <c r="UIQ394" s="63"/>
      <c r="UIR394" s="63"/>
      <c r="UIS394" s="63"/>
      <c r="UIT394" s="63"/>
      <c r="UIU394" s="63"/>
      <c r="UIV394" s="63"/>
      <c r="UIW394" s="63"/>
      <c r="UIX394" s="63"/>
      <c r="UIY394" s="63"/>
      <c r="UIZ394" s="63"/>
      <c r="UJA394" s="63"/>
      <c r="UJB394" s="63"/>
      <c r="UJC394" s="63"/>
      <c r="UJD394" s="63"/>
      <c r="UJE394" s="63"/>
      <c r="UJF394" s="63"/>
      <c r="UJG394" s="63"/>
      <c r="UJH394" s="63"/>
      <c r="UJI394" s="63"/>
      <c r="UJJ394" s="63"/>
      <c r="UJK394" s="63"/>
      <c r="UJL394" s="63"/>
      <c r="UJM394" s="63"/>
      <c r="UJN394" s="63"/>
      <c r="UJO394" s="63"/>
      <c r="UJP394" s="63"/>
      <c r="UJQ394" s="63"/>
      <c r="UJR394" s="63"/>
      <c r="UJS394" s="63"/>
      <c r="UJT394" s="63"/>
      <c r="UJU394" s="63"/>
      <c r="UJV394" s="63"/>
      <c r="UJW394" s="63"/>
      <c r="UJX394" s="63"/>
      <c r="UJY394" s="63"/>
      <c r="UJZ394" s="63"/>
      <c r="UKA394" s="63"/>
      <c r="UKB394" s="63"/>
      <c r="UKC394" s="63"/>
      <c r="UKD394" s="63"/>
      <c r="UKE394" s="63"/>
      <c r="UKF394" s="63"/>
      <c r="UKG394" s="63"/>
      <c r="UKH394" s="63"/>
      <c r="UKI394" s="63"/>
      <c r="UKJ394" s="63"/>
      <c r="UKK394" s="63"/>
      <c r="UKL394" s="63"/>
      <c r="UKM394" s="63"/>
      <c r="UKN394" s="63"/>
      <c r="UKO394" s="63"/>
      <c r="UKP394" s="63"/>
      <c r="UKQ394" s="63"/>
      <c r="UKR394" s="63"/>
      <c r="UKS394" s="63"/>
      <c r="UKT394" s="63"/>
      <c r="UKU394" s="63"/>
      <c r="UKV394" s="63"/>
      <c r="UKW394" s="63"/>
      <c r="UKX394" s="63"/>
      <c r="UKY394" s="63"/>
      <c r="UKZ394" s="63"/>
      <c r="ULA394" s="63"/>
      <c r="ULB394" s="63"/>
      <c r="ULC394" s="63"/>
      <c r="ULD394" s="63"/>
      <c r="ULE394" s="63"/>
      <c r="ULF394" s="63"/>
      <c r="ULG394" s="63"/>
      <c r="ULH394" s="63"/>
      <c r="ULI394" s="63"/>
      <c r="ULJ394" s="63"/>
      <c r="ULK394" s="63"/>
      <c r="ULL394" s="63"/>
      <c r="ULM394" s="63"/>
      <c r="ULN394" s="63"/>
      <c r="ULO394" s="63"/>
      <c r="ULP394" s="63"/>
      <c r="ULQ394" s="63"/>
      <c r="ULR394" s="63"/>
      <c r="ULS394" s="63"/>
      <c r="ULT394" s="63"/>
      <c r="ULU394" s="63"/>
      <c r="ULV394" s="63"/>
      <c r="ULW394" s="63"/>
      <c r="ULX394" s="63"/>
      <c r="ULY394" s="63"/>
      <c r="ULZ394" s="63"/>
      <c r="UMA394" s="63"/>
      <c r="UMB394" s="63"/>
      <c r="UMC394" s="63"/>
      <c r="UMD394" s="63"/>
      <c r="UME394" s="63"/>
      <c r="UMF394" s="63"/>
      <c r="UMG394" s="63"/>
      <c r="UMH394" s="63"/>
      <c r="UMI394" s="63"/>
      <c r="UMJ394" s="63"/>
      <c r="UMK394" s="63"/>
      <c r="UML394" s="63"/>
      <c r="UMM394" s="63"/>
      <c r="UMN394" s="63"/>
      <c r="UMO394" s="63"/>
      <c r="UMP394" s="63"/>
      <c r="UMQ394" s="63"/>
      <c r="UMR394" s="63"/>
      <c r="UMS394" s="63"/>
      <c r="UMT394" s="63"/>
      <c r="UMU394" s="63"/>
      <c r="UMV394" s="63"/>
      <c r="UMW394" s="63"/>
      <c r="UMX394" s="63"/>
      <c r="UMY394" s="63"/>
      <c r="UMZ394" s="63"/>
      <c r="UNA394" s="63"/>
      <c r="UNB394" s="63"/>
      <c r="UNC394" s="63"/>
      <c r="UND394" s="63"/>
      <c r="UNE394" s="63"/>
      <c r="UNF394" s="63"/>
      <c r="UNG394" s="63"/>
      <c r="UNH394" s="63"/>
      <c r="UNI394" s="63"/>
      <c r="UNJ394" s="63"/>
      <c r="UNK394" s="63"/>
      <c r="UNL394" s="63"/>
      <c r="UNM394" s="63"/>
      <c r="UNN394" s="63"/>
      <c r="UNO394" s="63"/>
      <c r="UNP394" s="63"/>
      <c r="UNQ394" s="63"/>
      <c r="UNR394" s="63"/>
      <c r="UNS394" s="63"/>
      <c r="UNT394" s="63"/>
      <c r="UNU394" s="63"/>
      <c r="UNV394" s="63"/>
      <c r="UNW394" s="63"/>
      <c r="UNX394" s="63"/>
      <c r="UNY394" s="63"/>
      <c r="UNZ394" s="63"/>
      <c r="UOA394" s="63"/>
      <c r="UOB394" s="63"/>
      <c r="UOC394" s="63"/>
      <c r="UOD394" s="63"/>
      <c r="UOE394" s="63"/>
      <c r="UOF394" s="63"/>
      <c r="UOG394" s="63"/>
      <c r="UOH394" s="63"/>
      <c r="UOI394" s="63"/>
      <c r="UOJ394" s="63"/>
      <c r="UOK394" s="63"/>
      <c r="UOL394" s="63"/>
      <c r="UOM394" s="63"/>
      <c r="UON394" s="63"/>
      <c r="UOO394" s="63"/>
      <c r="UOP394" s="63"/>
      <c r="UOQ394" s="63"/>
      <c r="UOR394" s="63"/>
      <c r="UOS394" s="63"/>
      <c r="UOT394" s="63"/>
      <c r="UOU394" s="63"/>
      <c r="UOV394" s="63"/>
      <c r="UOW394" s="63"/>
      <c r="UOX394" s="63"/>
      <c r="UOY394" s="63"/>
      <c r="UOZ394" s="63"/>
      <c r="UPA394" s="63"/>
      <c r="UPB394" s="63"/>
      <c r="UPC394" s="63"/>
      <c r="UPD394" s="63"/>
      <c r="UPE394" s="63"/>
      <c r="UPF394" s="63"/>
      <c r="UPG394" s="63"/>
      <c r="UPH394" s="63"/>
      <c r="UPI394" s="63"/>
      <c r="UPJ394" s="63"/>
      <c r="UPK394" s="63"/>
      <c r="UPL394" s="63"/>
      <c r="UPM394" s="63"/>
      <c r="UPN394" s="63"/>
      <c r="UPO394" s="63"/>
      <c r="UPP394" s="63"/>
      <c r="UPQ394" s="63"/>
      <c r="UPR394" s="63"/>
      <c r="UPS394" s="63"/>
      <c r="UPT394" s="63"/>
      <c r="UPU394" s="63"/>
      <c r="UPV394" s="63"/>
      <c r="UPW394" s="63"/>
      <c r="UPX394" s="63"/>
      <c r="UPY394" s="63"/>
      <c r="UPZ394" s="63"/>
      <c r="UQA394" s="63"/>
      <c r="UQB394" s="63"/>
      <c r="UQC394" s="63"/>
      <c r="UQD394" s="63"/>
      <c r="UQE394" s="63"/>
      <c r="UQF394" s="63"/>
      <c r="UQG394" s="63"/>
      <c r="UQH394" s="63"/>
      <c r="UQI394" s="63"/>
      <c r="UQJ394" s="63"/>
      <c r="UQK394" s="63"/>
      <c r="UQL394" s="63"/>
      <c r="UQM394" s="63"/>
      <c r="UQN394" s="63"/>
      <c r="UQO394" s="63"/>
      <c r="UQP394" s="63"/>
      <c r="UQQ394" s="63"/>
      <c r="UQR394" s="63"/>
      <c r="UQS394" s="63"/>
      <c r="UQT394" s="63"/>
      <c r="UQU394" s="63"/>
      <c r="UQV394" s="63"/>
      <c r="UQW394" s="63"/>
      <c r="UQX394" s="63"/>
      <c r="UQY394" s="63"/>
      <c r="UQZ394" s="63"/>
      <c r="URA394" s="63"/>
      <c r="URB394" s="63"/>
      <c r="URC394" s="63"/>
      <c r="URD394" s="63"/>
      <c r="URE394" s="63"/>
      <c r="URF394" s="63"/>
      <c r="URG394" s="63"/>
      <c r="URH394" s="63"/>
      <c r="URI394" s="63"/>
      <c r="URJ394" s="63"/>
      <c r="URK394" s="63"/>
      <c r="URL394" s="63"/>
      <c r="URM394" s="63"/>
      <c r="URN394" s="63"/>
      <c r="URO394" s="63"/>
      <c r="URP394" s="63"/>
      <c r="URQ394" s="63"/>
      <c r="URR394" s="63"/>
      <c r="URS394" s="63"/>
      <c r="URT394" s="63"/>
      <c r="URU394" s="63"/>
      <c r="URV394" s="63"/>
      <c r="URW394" s="63"/>
      <c r="URX394" s="63"/>
      <c r="URY394" s="63"/>
      <c r="URZ394" s="63"/>
      <c r="USA394" s="63"/>
      <c r="USB394" s="63"/>
      <c r="USC394" s="63"/>
      <c r="USD394" s="63"/>
      <c r="USE394" s="63"/>
      <c r="USF394" s="63"/>
      <c r="USG394" s="63"/>
      <c r="USH394" s="63"/>
      <c r="USI394" s="63"/>
      <c r="USJ394" s="63"/>
      <c r="USK394" s="63"/>
      <c r="USL394" s="63"/>
      <c r="USM394" s="63"/>
      <c r="USN394" s="63"/>
      <c r="USO394" s="63"/>
      <c r="USP394" s="63"/>
      <c r="USQ394" s="63"/>
      <c r="USR394" s="63"/>
      <c r="USS394" s="63"/>
      <c r="UST394" s="63"/>
      <c r="USU394" s="63"/>
      <c r="USV394" s="63"/>
      <c r="USW394" s="63"/>
      <c r="USX394" s="63"/>
      <c r="USY394" s="63"/>
      <c r="USZ394" s="63"/>
      <c r="UTA394" s="63"/>
      <c r="UTB394" s="63"/>
      <c r="UTC394" s="63"/>
      <c r="UTD394" s="63"/>
      <c r="UTE394" s="63"/>
      <c r="UTF394" s="63"/>
      <c r="UTG394" s="63"/>
      <c r="UTH394" s="63"/>
      <c r="UTI394" s="63"/>
      <c r="UTJ394" s="63"/>
      <c r="UTK394" s="63"/>
      <c r="UTL394" s="63"/>
      <c r="UTM394" s="63"/>
      <c r="UTN394" s="63"/>
      <c r="UTO394" s="63"/>
      <c r="UTP394" s="63"/>
      <c r="UTQ394" s="63"/>
      <c r="UTR394" s="63"/>
      <c r="UTS394" s="63"/>
      <c r="UTT394" s="63"/>
      <c r="UTU394" s="63"/>
      <c r="UTV394" s="63"/>
      <c r="UTW394" s="63"/>
      <c r="UTX394" s="63"/>
      <c r="UTY394" s="63"/>
      <c r="UTZ394" s="63"/>
      <c r="UUA394" s="63"/>
      <c r="UUB394" s="63"/>
      <c r="UUC394" s="63"/>
      <c r="UUD394" s="63"/>
      <c r="UUE394" s="63"/>
      <c r="UUF394" s="63"/>
      <c r="UUG394" s="63"/>
      <c r="UUH394" s="63"/>
      <c r="UUI394" s="63"/>
      <c r="UUJ394" s="63"/>
      <c r="UUK394" s="63"/>
      <c r="UUL394" s="63"/>
      <c r="UUM394" s="63"/>
      <c r="UUN394" s="63"/>
      <c r="UUO394" s="63"/>
      <c r="UUP394" s="63"/>
      <c r="UUQ394" s="63"/>
      <c r="UUR394" s="63"/>
      <c r="UUS394" s="63"/>
      <c r="UUT394" s="63"/>
      <c r="UUU394" s="63"/>
      <c r="UUV394" s="63"/>
      <c r="UUW394" s="63"/>
      <c r="UUX394" s="63"/>
      <c r="UUY394" s="63"/>
      <c r="UUZ394" s="63"/>
      <c r="UVA394" s="63"/>
      <c r="UVB394" s="63"/>
      <c r="UVC394" s="63"/>
      <c r="UVD394" s="63"/>
      <c r="UVE394" s="63"/>
      <c r="UVF394" s="63"/>
      <c r="UVG394" s="63"/>
      <c r="UVH394" s="63"/>
      <c r="UVI394" s="63"/>
      <c r="UVJ394" s="63"/>
      <c r="UVK394" s="63"/>
      <c r="UVL394" s="63"/>
      <c r="UVM394" s="63"/>
      <c r="UVN394" s="63"/>
      <c r="UVO394" s="63"/>
      <c r="UVP394" s="63"/>
      <c r="UVQ394" s="63"/>
      <c r="UVR394" s="63"/>
      <c r="UVS394" s="63"/>
      <c r="UVT394" s="63"/>
      <c r="UVU394" s="63"/>
      <c r="UVV394" s="63"/>
      <c r="UVW394" s="63"/>
      <c r="UVX394" s="63"/>
      <c r="UVY394" s="63"/>
      <c r="UVZ394" s="63"/>
      <c r="UWA394" s="63"/>
      <c r="UWB394" s="63"/>
      <c r="UWC394" s="63"/>
      <c r="UWD394" s="63"/>
      <c r="UWE394" s="63"/>
      <c r="UWF394" s="63"/>
      <c r="UWG394" s="63"/>
      <c r="UWH394" s="63"/>
      <c r="UWI394" s="63"/>
      <c r="UWJ394" s="63"/>
      <c r="UWK394" s="63"/>
      <c r="UWL394" s="63"/>
      <c r="UWM394" s="63"/>
      <c r="UWN394" s="63"/>
      <c r="UWO394" s="63"/>
      <c r="UWP394" s="63"/>
      <c r="UWQ394" s="63"/>
      <c r="UWR394" s="63"/>
      <c r="UWS394" s="63"/>
      <c r="UWT394" s="63"/>
      <c r="UWU394" s="63"/>
      <c r="UWV394" s="63"/>
      <c r="UWW394" s="63"/>
      <c r="UWX394" s="63"/>
      <c r="UWY394" s="63"/>
      <c r="UWZ394" s="63"/>
      <c r="UXA394" s="63"/>
      <c r="UXB394" s="63"/>
      <c r="UXC394" s="63"/>
      <c r="UXD394" s="63"/>
      <c r="UXE394" s="63"/>
      <c r="UXF394" s="63"/>
      <c r="UXG394" s="63"/>
      <c r="UXH394" s="63"/>
      <c r="UXI394" s="63"/>
      <c r="UXJ394" s="63"/>
      <c r="UXK394" s="63"/>
      <c r="UXL394" s="63"/>
      <c r="UXM394" s="63"/>
      <c r="UXN394" s="63"/>
      <c r="UXO394" s="63"/>
      <c r="UXP394" s="63"/>
      <c r="UXQ394" s="63"/>
      <c r="UXR394" s="63"/>
      <c r="UXS394" s="63"/>
      <c r="UXT394" s="63"/>
      <c r="UXU394" s="63"/>
      <c r="UXV394" s="63"/>
      <c r="UXW394" s="63"/>
      <c r="UXX394" s="63"/>
      <c r="UXY394" s="63"/>
      <c r="UXZ394" s="63"/>
      <c r="UYA394" s="63"/>
      <c r="UYB394" s="63"/>
      <c r="UYC394" s="63"/>
      <c r="UYD394" s="63"/>
      <c r="UYE394" s="63"/>
      <c r="UYF394" s="63"/>
      <c r="UYG394" s="63"/>
      <c r="UYH394" s="63"/>
      <c r="UYI394" s="63"/>
      <c r="UYJ394" s="63"/>
      <c r="UYK394" s="63"/>
      <c r="UYL394" s="63"/>
      <c r="UYM394" s="63"/>
      <c r="UYN394" s="63"/>
      <c r="UYO394" s="63"/>
      <c r="UYP394" s="63"/>
      <c r="UYQ394" s="63"/>
      <c r="UYR394" s="63"/>
      <c r="UYS394" s="63"/>
      <c r="UYT394" s="63"/>
      <c r="UYU394" s="63"/>
      <c r="UYV394" s="63"/>
      <c r="UYW394" s="63"/>
      <c r="UYX394" s="63"/>
      <c r="UYY394" s="63"/>
      <c r="UYZ394" s="63"/>
      <c r="UZA394" s="63"/>
      <c r="UZB394" s="63"/>
      <c r="UZC394" s="63"/>
      <c r="UZD394" s="63"/>
      <c r="UZE394" s="63"/>
      <c r="UZF394" s="63"/>
      <c r="UZG394" s="63"/>
      <c r="UZH394" s="63"/>
      <c r="UZI394" s="63"/>
      <c r="UZJ394" s="63"/>
      <c r="UZK394" s="63"/>
      <c r="UZL394" s="63"/>
      <c r="UZM394" s="63"/>
      <c r="UZN394" s="63"/>
      <c r="UZO394" s="63"/>
      <c r="UZP394" s="63"/>
      <c r="UZQ394" s="63"/>
      <c r="UZR394" s="63"/>
      <c r="UZS394" s="63"/>
      <c r="UZT394" s="63"/>
      <c r="UZU394" s="63"/>
      <c r="UZV394" s="63"/>
      <c r="UZW394" s="63"/>
      <c r="UZX394" s="63"/>
      <c r="UZY394" s="63"/>
      <c r="UZZ394" s="63"/>
      <c r="VAA394" s="63"/>
      <c r="VAB394" s="63"/>
      <c r="VAC394" s="63"/>
      <c r="VAD394" s="63"/>
      <c r="VAE394" s="63"/>
      <c r="VAF394" s="63"/>
      <c r="VAG394" s="63"/>
      <c r="VAH394" s="63"/>
      <c r="VAI394" s="63"/>
      <c r="VAJ394" s="63"/>
      <c r="VAK394" s="63"/>
      <c r="VAL394" s="63"/>
      <c r="VAM394" s="63"/>
      <c r="VAN394" s="63"/>
      <c r="VAO394" s="63"/>
      <c r="VAP394" s="63"/>
      <c r="VAQ394" s="63"/>
      <c r="VAR394" s="63"/>
      <c r="VAS394" s="63"/>
      <c r="VAT394" s="63"/>
      <c r="VAU394" s="63"/>
      <c r="VAV394" s="63"/>
      <c r="VAW394" s="63"/>
      <c r="VAX394" s="63"/>
      <c r="VAY394" s="63"/>
      <c r="VAZ394" s="63"/>
      <c r="VBA394" s="63"/>
      <c r="VBB394" s="63"/>
      <c r="VBC394" s="63"/>
      <c r="VBD394" s="63"/>
      <c r="VBE394" s="63"/>
      <c r="VBF394" s="63"/>
      <c r="VBG394" s="63"/>
      <c r="VBH394" s="63"/>
      <c r="VBI394" s="63"/>
      <c r="VBJ394" s="63"/>
      <c r="VBK394" s="63"/>
      <c r="VBL394" s="63"/>
      <c r="VBM394" s="63"/>
      <c r="VBN394" s="63"/>
      <c r="VBO394" s="63"/>
      <c r="VBP394" s="63"/>
      <c r="VBQ394" s="63"/>
      <c r="VBR394" s="63"/>
      <c r="VBS394" s="63"/>
      <c r="VBT394" s="63"/>
      <c r="VBU394" s="63"/>
      <c r="VBV394" s="63"/>
      <c r="VBW394" s="63"/>
      <c r="VBX394" s="63"/>
      <c r="VBY394" s="63"/>
      <c r="VBZ394" s="63"/>
      <c r="VCA394" s="63"/>
      <c r="VCB394" s="63"/>
      <c r="VCC394" s="63"/>
      <c r="VCD394" s="63"/>
      <c r="VCE394" s="63"/>
      <c r="VCF394" s="63"/>
      <c r="VCG394" s="63"/>
      <c r="VCH394" s="63"/>
      <c r="VCI394" s="63"/>
      <c r="VCJ394" s="63"/>
      <c r="VCK394" s="63"/>
      <c r="VCL394" s="63"/>
      <c r="VCM394" s="63"/>
      <c r="VCN394" s="63"/>
      <c r="VCO394" s="63"/>
      <c r="VCP394" s="63"/>
      <c r="VCQ394" s="63"/>
      <c r="VCR394" s="63"/>
      <c r="VCS394" s="63"/>
      <c r="VCT394" s="63"/>
      <c r="VCU394" s="63"/>
      <c r="VCV394" s="63"/>
      <c r="VCW394" s="63"/>
      <c r="VCX394" s="63"/>
      <c r="VCY394" s="63"/>
      <c r="VCZ394" s="63"/>
      <c r="VDA394" s="63"/>
      <c r="VDB394" s="63"/>
      <c r="VDC394" s="63"/>
      <c r="VDD394" s="63"/>
      <c r="VDE394" s="63"/>
      <c r="VDF394" s="63"/>
      <c r="VDG394" s="63"/>
      <c r="VDH394" s="63"/>
      <c r="VDI394" s="63"/>
      <c r="VDJ394" s="63"/>
      <c r="VDK394" s="63"/>
      <c r="VDL394" s="63"/>
      <c r="VDM394" s="63"/>
      <c r="VDN394" s="63"/>
      <c r="VDO394" s="63"/>
      <c r="VDP394" s="63"/>
      <c r="VDQ394" s="63"/>
      <c r="VDR394" s="63"/>
      <c r="VDS394" s="63"/>
      <c r="VDT394" s="63"/>
      <c r="VDU394" s="63"/>
      <c r="VDV394" s="63"/>
      <c r="VDW394" s="63"/>
      <c r="VDX394" s="63"/>
      <c r="VDY394" s="63"/>
      <c r="VDZ394" s="63"/>
      <c r="VEA394" s="63"/>
      <c r="VEB394" s="63"/>
      <c r="VEC394" s="63"/>
      <c r="VED394" s="63"/>
      <c r="VEE394" s="63"/>
      <c r="VEF394" s="63"/>
      <c r="VEG394" s="63"/>
      <c r="VEH394" s="63"/>
      <c r="VEI394" s="63"/>
      <c r="VEJ394" s="63"/>
      <c r="VEK394" s="63"/>
      <c r="VEL394" s="63"/>
      <c r="VEM394" s="63"/>
      <c r="VEN394" s="63"/>
      <c r="VEO394" s="63"/>
      <c r="VEP394" s="63"/>
      <c r="VEQ394" s="63"/>
      <c r="VER394" s="63"/>
      <c r="VES394" s="63"/>
      <c r="VET394" s="63"/>
      <c r="VEU394" s="63"/>
      <c r="VEV394" s="63"/>
      <c r="VEW394" s="63"/>
      <c r="VEX394" s="63"/>
      <c r="VEY394" s="63"/>
      <c r="VEZ394" s="63"/>
      <c r="VFA394" s="63"/>
      <c r="VFB394" s="63"/>
      <c r="VFC394" s="63"/>
      <c r="VFD394" s="63"/>
      <c r="VFE394" s="63"/>
      <c r="VFF394" s="63"/>
      <c r="VFG394" s="63"/>
      <c r="VFH394" s="63"/>
      <c r="VFI394" s="63"/>
      <c r="VFJ394" s="63"/>
      <c r="VFK394" s="63"/>
      <c r="VFL394" s="63"/>
      <c r="VFM394" s="63"/>
      <c r="VFN394" s="63"/>
      <c r="VFO394" s="63"/>
      <c r="VFP394" s="63"/>
      <c r="VFQ394" s="63"/>
      <c r="VFR394" s="63"/>
      <c r="VFS394" s="63"/>
      <c r="VFT394" s="63"/>
      <c r="VFU394" s="63"/>
      <c r="VFV394" s="63"/>
      <c r="VFW394" s="63"/>
      <c r="VFX394" s="63"/>
      <c r="VFY394" s="63"/>
      <c r="VFZ394" s="63"/>
      <c r="VGA394" s="63"/>
      <c r="VGB394" s="63"/>
      <c r="VGC394" s="63"/>
      <c r="VGD394" s="63"/>
      <c r="VGE394" s="63"/>
      <c r="VGF394" s="63"/>
      <c r="VGG394" s="63"/>
      <c r="VGH394" s="63"/>
      <c r="VGI394" s="63"/>
      <c r="VGJ394" s="63"/>
      <c r="VGK394" s="63"/>
      <c r="VGL394" s="63"/>
      <c r="VGM394" s="63"/>
      <c r="VGN394" s="63"/>
      <c r="VGO394" s="63"/>
      <c r="VGP394" s="63"/>
      <c r="VGQ394" s="63"/>
      <c r="VGR394" s="63"/>
      <c r="VGS394" s="63"/>
      <c r="VGT394" s="63"/>
      <c r="VGU394" s="63"/>
      <c r="VGV394" s="63"/>
      <c r="VGW394" s="63"/>
      <c r="VGX394" s="63"/>
      <c r="VGY394" s="63"/>
      <c r="VGZ394" s="63"/>
      <c r="VHA394" s="63"/>
      <c r="VHB394" s="63"/>
      <c r="VHC394" s="63"/>
      <c r="VHD394" s="63"/>
      <c r="VHE394" s="63"/>
      <c r="VHF394" s="63"/>
      <c r="VHG394" s="63"/>
      <c r="VHH394" s="63"/>
      <c r="VHI394" s="63"/>
      <c r="VHJ394" s="63"/>
      <c r="VHK394" s="63"/>
      <c r="VHL394" s="63"/>
      <c r="VHM394" s="63"/>
      <c r="VHN394" s="63"/>
      <c r="VHO394" s="63"/>
      <c r="VHP394" s="63"/>
      <c r="VHQ394" s="63"/>
      <c r="VHR394" s="63"/>
      <c r="VHS394" s="63"/>
      <c r="VHT394" s="63"/>
      <c r="VHU394" s="63"/>
      <c r="VHV394" s="63"/>
      <c r="VHW394" s="63"/>
      <c r="VHX394" s="63"/>
      <c r="VHY394" s="63"/>
      <c r="VHZ394" s="63"/>
      <c r="VIA394" s="63"/>
      <c r="VIB394" s="63"/>
      <c r="VIC394" s="63"/>
      <c r="VID394" s="63"/>
      <c r="VIE394" s="63"/>
      <c r="VIF394" s="63"/>
      <c r="VIG394" s="63"/>
      <c r="VIH394" s="63"/>
      <c r="VII394" s="63"/>
      <c r="VIJ394" s="63"/>
      <c r="VIK394" s="63"/>
      <c r="VIL394" s="63"/>
      <c r="VIM394" s="63"/>
      <c r="VIN394" s="63"/>
      <c r="VIO394" s="63"/>
      <c r="VIP394" s="63"/>
      <c r="VIQ394" s="63"/>
      <c r="VIR394" s="63"/>
      <c r="VIS394" s="63"/>
      <c r="VIT394" s="63"/>
      <c r="VIU394" s="63"/>
      <c r="VIV394" s="63"/>
      <c r="VIW394" s="63"/>
      <c r="VIX394" s="63"/>
      <c r="VIY394" s="63"/>
      <c r="VIZ394" s="63"/>
      <c r="VJA394" s="63"/>
      <c r="VJB394" s="63"/>
      <c r="VJC394" s="63"/>
      <c r="VJD394" s="63"/>
      <c r="VJE394" s="63"/>
      <c r="VJF394" s="63"/>
      <c r="VJG394" s="63"/>
      <c r="VJH394" s="63"/>
      <c r="VJI394" s="63"/>
      <c r="VJJ394" s="63"/>
      <c r="VJK394" s="63"/>
      <c r="VJL394" s="63"/>
      <c r="VJM394" s="63"/>
      <c r="VJN394" s="63"/>
      <c r="VJO394" s="63"/>
      <c r="VJP394" s="63"/>
      <c r="VJQ394" s="63"/>
      <c r="VJR394" s="63"/>
      <c r="VJS394" s="63"/>
      <c r="VJT394" s="63"/>
      <c r="VJU394" s="63"/>
      <c r="VJV394" s="63"/>
      <c r="VJW394" s="63"/>
      <c r="VJX394" s="63"/>
      <c r="VJY394" s="63"/>
      <c r="VJZ394" s="63"/>
      <c r="VKA394" s="63"/>
      <c r="VKB394" s="63"/>
      <c r="VKC394" s="63"/>
      <c r="VKD394" s="63"/>
      <c r="VKE394" s="63"/>
      <c r="VKF394" s="63"/>
      <c r="VKG394" s="63"/>
      <c r="VKH394" s="63"/>
      <c r="VKI394" s="63"/>
      <c r="VKJ394" s="63"/>
      <c r="VKK394" s="63"/>
      <c r="VKL394" s="63"/>
      <c r="VKM394" s="63"/>
      <c r="VKN394" s="63"/>
      <c r="VKO394" s="63"/>
      <c r="VKP394" s="63"/>
      <c r="VKQ394" s="63"/>
      <c r="VKR394" s="63"/>
      <c r="VKS394" s="63"/>
      <c r="VKT394" s="63"/>
      <c r="VKU394" s="63"/>
      <c r="VKV394" s="63"/>
      <c r="VKW394" s="63"/>
      <c r="VKX394" s="63"/>
      <c r="VKY394" s="63"/>
      <c r="VKZ394" s="63"/>
      <c r="VLA394" s="63"/>
      <c r="VLB394" s="63"/>
      <c r="VLC394" s="63"/>
      <c r="VLD394" s="63"/>
      <c r="VLE394" s="63"/>
      <c r="VLF394" s="63"/>
      <c r="VLG394" s="63"/>
      <c r="VLH394" s="63"/>
      <c r="VLI394" s="63"/>
      <c r="VLJ394" s="63"/>
      <c r="VLK394" s="63"/>
      <c r="VLL394" s="63"/>
      <c r="VLM394" s="63"/>
      <c r="VLN394" s="63"/>
      <c r="VLO394" s="63"/>
      <c r="VLP394" s="63"/>
      <c r="VLQ394" s="63"/>
      <c r="VLR394" s="63"/>
      <c r="VLS394" s="63"/>
      <c r="VLT394" s="63"/>
      <c r="VLU394" s="63"/>
      <c r="VLV394" s="63"/>
      <c r="VLW394" s="63"/>
      <c r="VLX394" s="63"/>
      <c r="VLY394" s="63"/>
      <c r="VLZ394" s="63"/>
      <c r="VMA394" s="63"/>
      <c r="VMB394" s="63"/>
      <c r="VMC394" s="63"/>
      <c r="VMD394" s="63"/>
      <c r="VME394" s="63"/>
      <c r="VMF394" s="63"/>
      <c r="VMG394" s="63"/>
      <c r="VMH394" s="63"/>
      <c r="VMI394" s="63"/>
      <c r="VMJ394" s="63"/>
      <c r="VMK394" s="63"/>
      <c r="VML394" s="63"/>
      <c r="VMM394" s="63"/>
      <c r="VMN394" s="63"/>
      <c r="VMO394" s="63"/>
      <c r="VMP394" s="63"/>
      <c r="VMQ394" s="63"/>
      <c r="VMR394" s="63"/>
      <c r="VMS394" s="63"/>
      <c r="VMT394" s="63"/>
      <c r="VMU394" s="63"/>
      <c r="VMV394" s="63"/>
      <c r="VMW394" s="63"/>
      <c r="VMX394" s="63"/>
      <c r="VMY394" s="63"/>
      <c r="VMZ394" s="63"/>
      <c r="VNA394" s="63"/>
      <c r="VNB394" s="63"/>
      <c r="VNC394" s="63"/>
      <c r="VND394" s="63"/>
      <c r="VNE394" s="63"/>
      <c r="VNF394" s="63"/>
      <c r="VNG394" s="63"/>
      <c r="VNH394" s="63"/>
      <c r="VNI394" s="63"/>
      <c r="VNJ394" s="63"/>
      <c r="VNK394" s="63"/>
      <c r="VNL394" s="63"/>
      <c r="VNM394" s="63"/>
      <c r="VNN394" s="63"/>
      <c r="VNO394" s="63"/>
      <c r="VNP394" s="63"/>
      <c r="VNQ394" s="63"/>
      <c r="VNR394" s="63"/>
      <c r="VNS394" s="63"/>
      <c r="VNT394" s="63"/>
      <c r="VNU394" s="63"/>
      <c r="VNV394" s="63"/>
      <c r="VNW394" s="63"/>
      <c r="VNX394" s="63"/>
      <c r="VNY394" s="63"/>
      <c r="VNZ394" s="63"/>
      <c r="VOA394" s="63"/>
      <c r="VOB394" s="63"/>
      <c r="VOC394" s="63"/>
      <c r="VOD394" s="63"/>
      <c r="VOE394" s="63"/>
      <c r="VOF394" s="63"/>
      <c r="VOG394" s="63"/>
      <c r="VOH394" s="63"/>
      <c r="VOI394" s="63"/>
      <c r="VOJ394" s="63"/>
      <c r="VOK394" s="63"/>
      <c r="VOL394" s="63"/>
      <c r="VOM394" s="63"/>
      <c r="VON394" s="63"/>
      <c r="VOO394" s="63"/>
      <c r="VOP394" s="63"/>
      <c r="VOQ394" s="63"/>
      <c r="VOR394" s="63"/>
      <c r="VOS394" s="63"/>
      <c r="VOT394" s="63"/>
      <c r="VOU394" s="63"/>
      <c r="VOV394" s="63"/>
      <c r="VOW394" s="63"/>
      <c r="VOX394" s="63"/>
      <c r="VOY394" s="63"/>
      <c r="VOZ394" s="63"/>
      <c r="VPA394" s="63"/>
      <c r="VPB394" s="63"/>
      <c r="VPC394" s="63"/>
      <c r="VPD394" s="63"/>
      <c r="VPE394" s="63"/>
      <c r="VPF394" s="63"/>
      <c r="VPG394" s="63"/>
      <c r="VPH394" s="63"/>
      <c r="VPI394" s="63"/>
      <c r="VPJ394" s="63"/>
      <c r="VPK394" s="63"/>
      <c r="VPL394" s="63"/>
      <c r="VPM394" s="63"/>
      <c r="VPN394" s="63"/>
      <c r="VPO394" s="63"/>
      <c r="VPP394" s="63"/>
      <c r="VPQ394" s="63"/>
      <c r="VPR394" s="63"/>
      <c r="VPS394" s="63"/>
      <c r="VPT394" s="63"/>
      <c r="VPU394" s="63"/>
      <c r="VPV394" s="63"/>
      <c r="VPW394" s="63"/>
      <c r="VPX394" s="63"/>
      <c r="VPY394" s="63"/>
      <c r="VPZ394" s="63"/>
      <c r="VQA394" s="63"/>
      <c r="VQB394" s="63"/>
      <c r="VQC394" s="63"/>
      <c r="VQD394" s="63"/>
      <c r="VQE394" s="63"/>
      <c r="VQF394" s="63"/>
      <c r="VQG394" s="63"/>
      <c r="VQH394" s="63"/>
      <c r="VQI394" s="63"/>
      <c r="VQJ394" s="63"/>
      <c r="VQK394" s="63"/>
      <c r="VQL394" s="63"/>
      <c r="VQM394" s="63"/>
      <c r="VQN394" s="63"/>
      <c r="VQO394" s="63"/>
      <c r="VQP394" s="63"/>
      <c r="VQQ394" s="63"/>
      <c r="VQR394" s="63"/>
      <c r="VQS394" s="63"/>
      <c r="VQT394" s="63"/>
      <c r="VQU394" s="63"/>
      <c r="VQV394" s="63"/>
      <c r="VQW394" s="63"/>
      <c r="VQX394" s="63"/>
      <c r="VQY394" s="63"/>
      <c r="VQZ394" s="63"/>
      <c r="VRA394" s="63"/>
      <c r="VRB394" s="63"/>
      <c r="VRC394" s="63"/>
      <c r="VRD394" s="63"/>
      <c r="VRE394" s="63"/>
      <c r="VRF394" s="63"/>
      <c r="VRG394" s="63"/>
      <c r="VRH394" s="63"/>
      <c r="VRI394" s="63"/>
      <c r="VRJ394" s="63"/>
      <c r="VRK394" s="63"/>
      <c r="VRL394" s="63"/>
      <c r="VRM394" s="63"/>
      <c r="VRN394" s="63"/>
      <c r="VRO394" s="63"/>
      <c r="VRP394" s="63"/>
      <c r="VRQ394" s="63"/>
      <c r="VRR394" s="63"/>
      <c r="VRS394" s="63"/>
      <c r="VRT394" s="63"/>
      <c r="VRU394" s="63"/>
      <c r="VRV394" s="63"/>
      <c r="VRW394" s="63"/>
      <c r="VRX394" s="63"/>
      <c r="VRY394" s="63"/>
      <c r="VRZ394" s="63"/>
      <c r="VSA394" s="63"/>
      <c r="VSB394" s="63"/>
      <c r="VSC394" s="63"/>
      <c r="VSD394" s="63"/>
      <c r="VSE394" s="63"/>
      <c r="VSF394" s="63"/>
      <c r="VSG394" s="63"/>
      <c r="VSH394" s="63"/>
      <c r="VSI394" s="63"/>
      <c r="VSJ394" s="63"/>
      <c r="VSK394" s="63"/>
      <c r="VSL394" s="63"/>
      <c r="VSM394" s="63"/>
      <c r="VSN394" s="63"/>
      <c r="VSO394" s="63"/>
      <c r="VSP394" s="63"/>
      <c r="VSQ394" s="63"/>
      <c r="VSR394" s="63"/>
      <c r="VSS394" s="63"/>
      <c r="VST394" s="63"/>
      <c r="VSU394" s="63"/>
      <c r="VSV394" s="63"/>
      <c r="VSW394" s="63"/>
      <c r="VSX394" s="63"/>
      <c r="VSY394" s="63"/>
      <c r="VSZ394" s="63"/>
      <c r="VTA394" s="63"/>
      <c r="VTB394" s="63"/>
      <c r="VTC394" s="63"/>
      <c r="VTD394" s="63"/>
      <c r="VTE394" s="63"/>
      <c r="VTF394" s="63"/>
      <c r="VTG394" s="63"/>
      <c r="VTH394" s="63"/>
      <c r="VTI394" s="63"/>
      <c r="VTJ394" s="63"/>
      <c r="VTK394" s="63"/>
      <c r="VTL394" s="63"/>
      <c r="VTM394" s="63"/>
      <c r="VTN394" s="63"/>
      <c r="VTO394" s="63"/>
      <c r="VTP394" s="63"/>
      <c r="VTQ394" s="63"/>
      <c r="VTR394" s="63"/>
      <c r="VTS394" s="63"/>
      <c r="VTT394" s="63"/>
      <c r="VTU394" s="63"/>
      <c r="VTV394" s="63"/>
      <c r="VTW394" s="63"/>
      <c r="VTX394" s="63"/>
      <c r="VTY394" s="63"/>
      <c r="VTZ394" s="63"/>
      <c r="VUA394" s="63"/>
      <c r="VUB394" s="63"/>
      <c r="VUC394" s="63"/>
      <c r="VUD394" s="63"/>
      <c r="VUE394" s="63"/>
      <c r="VUF394" s="63"/>
      <c r="VUG394" s="63"/>
      <c r="VUH394" s="63"/>
      <c r="VUI394" s="63"/>
      <c r="VUJ394" s="63"/>
      <c r="VUK394" s="63"/>
      <c r="VUL394" s="63"/>
      <c r="VUM394" s="63"/>
      <c r="VUN394" s="63"/>
      <c r="VUO394" s="63"/>
      <c r="VUP394" s="63"/>
      <c r="VUQ394" s="63"/>
      <c r="VUR394" s="63"/>
      <c r="VUS394" s="63"/>
      <c r="VUT394" s="63"/>
      <c r="VUU394" s="63"/>
      <c r="VUV394" s="63"/>
      <c r="VUW394" s="63"/>
      <c r="VUX394" s="63"/>
      <c r="VUY394" s="63"/>
      <c r="VUZ394" s="63"/>
      <c r="VVA394" s="63"/>
      <c r="VVB394" s="63"/>
      <c r="VVC394" s="63"/>
      <c r="VVD394" s="63"/>
      <c r="VVE394" s="63"/>
      <c r="VVF394" s="63"/>
      <c r="VVG394" s="63"/>
      <c r="VVH394" s="63"/>
      <c r="VVI394" s="63"/>
      <c r="VVJ394" s="63"/>
      <c r="VVK394" s="63"/>
      <c r="VVL394" s="63"/>
      <c r="VVM394" s="63"/>
      <c r="VVN394" s="63"/>
      <c r="VVO394" s="63"/>
      <c r="VVP394" s="63"/>
      <c r="VVQ394" s="63"/>
      <c r="VVR394" s="63"/>
      <c r="VVS394" s="63"/>
      <c r="VVT394" s="63"/>
      <c r="VVU394" s="63"/>
      <c r="VVV394" s="63"/>
      <c r="VVW394" s="63"/>
      <c r="VVX394" s="63"/>
      <c r="VVY394" s="63"/>
      <c r="VVZ394" s="63"/>
      <c r="VWA394" s="63"/>
      <c r="VWB394" s="63"/>
      <c r="VWC394" s="63"/>
      <c r="VWD394" s="63"/>
      <c r="VWE394" s="63"/>
      <c r="VWF394" s="63"/>
      <c r="VWG394" s="63"/>
      <c r="VWH394" s="63"/>
      <c r="VWI394" s="63"/>
      <c r="VWJ394" s="63"/>
      <c r="VWK394" s="63"/>
      <c r="VWL394" s="63"/>
      <c r="VWM394" s="63"/>
      <c r="VWN394" s="63"/>
      <c r="VWO394" s="63"/>
      <c r="VWP394" s="63"/>
      <c r="VWQ394" s="63"/>
      <c r="VWR394" s="63"/>
      <c r="VWS394" s="63"/>
      <c r="VWT394" s="63"/>
      <c r="VWU394" s="63"/>
      <c r="VWV394" s="63"/>
      <c r="VWW394" s="63"/>
      <c r="VWX394" s="63"/>
      <c r="VWY394" s="63"/>
      <c r="VWZ394" s="63"/>
      <c r="VXA394" s="63"/>
      <c r="VXB394" s="63"/>
      <c r="VXC394" s="63"/>
      <c r="VXD394" s="63"/>
      <c r="VXE394" s="63"/>
      <c r="VXF394" s="63"/>
      <c r="VXG394" s="63"/>
      <c r="VXH394" s="63"/>
      <c r="VXI394" s="63"/>
      <c r="VXJ394" s="63"/>
      <c r="VXK394" s="63"/>
      <c r="VXL394" s="63"/>
      <c r="VXM394" s="63"/>
      <c r="VXN394" s="63"/>
      <c r="VXO394" s="63"/>
      <c r="VXP394" s="63"/>
      <c r="VXQ394" s="63"/>
      <c r="VXR394" s="63"/>
      <c r="VXS394" s="63"/>
      <c r="VXT394" s="63"/>
      <c r="VXU394" s="63"/>
      <c r="VXV394" s="63"/>
      <c r="VXW394" s="63"/>
      <c r="VXX394" s="63"/>
      <c r="VXY394" s="63"/>
      <c r="VXZ394" s="63"/>
      <c r="VYA394" s="63"/>
      <c r="VYB394" s="63"/>
      <c r="VYC394" s="63"/>
      <c r="VYD394" s="63"/>
      <c r="VYE394" s="63"/>
      <c r="VYF394" s="63"/>
      <c r="VYG394" s="63"/>
      <c r="VYH394" s="63"/>
      <c r="VYI394" s="63"/>
      <c r="VYJ394" s="63"/>
      <c r="VYK394" s="63"/>
      <c r="VYL394" s="63"/>
      <c r="VYM394" s="63"/>
      <c r="VYN394" s="63"/>
      <c r="VYO394" s="63"/>
      <c r="VYP394" s="63"/>
      <c r="VYQ394" s="63"/>
      <c r="VYR394" s="63"/>
      <c r="VYS394" s="63"/>
      <c r="VYT394" s="63"/>
      <c r="VYU394" s="63"/>
      <c r="VYV394" s="63"/>
      <c r="VYW394" s="63"/>
      <c r="VYX394" s="63"/>
      <c r="VYY394" s="63"/>
      <c r="VYZ394" s="63"/>
      <c r="VZA394" s="63"/>
      <c r="VZB394" s="63"/>
      <c r="VZC394" s="63"/>
      <c r="VZD394" s="63"/>
      <c r="VZE394" s="63"/>
      <c r="VZF394" s="63"/>
      <c r="VZG394" s="63"/>
      <c r="VZH394" s="63"/>
      <c r="VZI394" s="63"/>
      <c r="VZJ394" s="63"/>
      <c r="VZK394" s="63"/>
      <c r="VZL394" s="63"/>
      <c r="VZM394" s="63"/>
      <c r="VZN394" s="63"/>
      <c r="VZO394" s="63"/>
      <c r="VZP394" s="63"/>
      <c r="VZQ394" s="63"/>
      <c r="VZR394" s="63"/>
      <c r="VZS394" s="63"/>
      <c r="VZT394" s="63"/>
      <c r="VZU394" s="63"/>
      <c r="VZV394" s="63"/>
      <c r="VZW394" s="63"/>
      <c r="VZX394" s="63"/>
      <c r="VZY394" s="63"/>
      <c r="VZZ394" s="63"/>
      <c r="WAA394" s="63"/>
      <c r="WAB394" s="63"/>
      <c r="WAC394" s="63"/>
      <c r="WAD394" s="63"/>
      <c r="WAE394" s="63"/>
      <c r="WAF394" s="63"/>
      <c r="WAG394" s="63"/>
      <c r="WAH394" s="63"/>
      <c r="WAI394" s="63"/>
      <c r="WAJ394" s="63"/>
      <c r="WAK394" s="63"/>
      <c r="WAL394" s="63"/>
      <c r="WAM394" s="63"/>
      <c r="WAN394" s="63"/>
      <c r="WAO394" s="63"/>
      <c r="WAP394" s="63"/>
      <c r="WAQ394" s="63"/>
      <c r="WAR394" s="63"/>
      <c r="WAS394" s="63"/>
      <c r="WAT394" s="63"/>
      <c r="WAU394" s="63"/>
      <c r="WAV394" s="63"/>
      <c r="WAW394" s="63"/>
      <c r="WAX394" s="63"/>
      <c r="WAY394" s="63"/>
      <c r="WAZ394" s="63"/>
      <c r="WBA394" s="63"/>
      <c r="WBB394" s="63"/>
      <c r="WBC394" s="63"/>
      <c r="WBD394" s="63"/>
      <c r="WBE394" s="63"/>
      <c r="WBF394" s="63"/>
      <c r="WBG394" s="63"/>
      <c r="WBH394" s="63"/>
      <c r="WBI394" s="63"/>
      <c r="WBJ394" s="63"/>
      <c r="WBK394" s="63"/>
      <c r="WBL394" s="63"/>
      <c r="WBM394" s="63"/>
      <c r="WBN394" s="63"/>
      <c r="WBO394" s="63"/>
      <c r="WBP394" s="63"/>
      <c r="WBQ394" s="63"/>
      <c r="WBR394" s="63"/>
      <c r="WBS394" s="63"/>
      <c r="WBT394" s="63"/>
      <c r="WBU394" s="63"/>
      <c r="WBV394" s="63"/>
      <c r="WBW394" s="63"/>
      <c r="WBX394" s="63"/>
      <c r="WBY394" s="63"/>
      <c r="WBZ394" s="63"/>
      <c r="WCA394" s="63"/>
      <c r="WCB394" s="63"/>
      <c r="WCC394" s="63"/>
      <c r="WCD394" s="63"/>
      <c r="WCE394" s="63"/>
      <c r="WCF394" s="63"/>
      <c r="WCG394" s="63"/>
      <c r="WCH394" s="63"/>
      <c r="WCI394" s="63"/>
      <c r="WCJ394" s="63"/>
      <c r="WCK394" s="63"/>
      <c r="WCL394" s="63"/>
      <c r="WCM394" s="63"/>
      <c r="WCN394" s="63"/>
      <c r="WCO394" s="63"/>
      <c r="WCP394" s="63"/>
      <c r="WCQ394" s="63"/>
      <c r="WCR394" s="63"/>
      <c r="WCS394" s="63"/>
      <c r="WCT394" s="63"/>
      <c r="WCU394" s="63"/>
      <c r="WCV394" s="63"/>
      <c r="WCW394" s="63"/>
      <c r="WCX394" s="63"/>
      <c r="WCY394" s="63"/>
      <c r="WCZ394" s="63"/>
      <c r="WDA394" s="63"/>
      <c r="WDB394" s="63"/>
      <c r="WDC394" s="63"/>
      <c r="WDD394" s="63"/>
      <c r="WDE394" s="63"/>
      <c r="WDF394" s="63"/>
      <c r="WDG394" s="63"/>
      <c r="WDH394" s="63"/>
      <c r="WDI394" s="63"/>
      <c r="WDJ394" s="63"/>
      <c r="WDK394" s="63"/>
      <c r="WDL394" s="63"/>
      <c r="WDM394" s="63"/>
      <c r="WDN394" s="63"/>
      <c r="WDO394" s="63"/>
      <c r="WDP394" s="63"/>
      <c r="WDQ394" s="63"/>
      <c r="WDR394" s="63"/>
      <c r="WDS394" s="63"/>
      <c r="WDT394" s="63"/>
      <c r="WDU394" s="63"/>
      <c r="WDV394" s="63"/>
      <c r="WDW394" s="63"/>
      <c r="WDX394" s="63"/>
      <c r="WDY394" s="63"/>
      <c r="WDZ394" s="63"/>
      <c r="WEA394" s="63"/>
      <c r="WEB394" s="63"/>
      <c r="WEC394" s="63"/>
      <c r="WED394" s="63"/>
      <c r="WEE394" s="63"/>
      <c r="WEF394" s="63"/>
      <c r="WEG394" s="63"/>
      <c r="WEH394" s="63"/>
      <c r="WEI394" s="63"/>
      <c r="WEJ394" s="63"/>
      <c r="WEK394" s="63"/>
      <c r="WEL394" s="63"/>
      <c r="WEM394" s="63"/>
      <c r="WEN394" s="63"/>
      <c r="WEO394" s="63"/>
      <c r="WEP394" s="63"/>
      <c r="WEQ394" s="63"/>
      <c r="WER394" s="63"/>
      <c r="WES394" s="63"/>
      <c r="WET394" s="63"/>
      <c r="WEU394" s="63"/>
      <c r="WEV394" s="63"/>
      <c r="WEW394" s="63"/>
      <c r="WEX394" s="63"/>
      <c r="WEY394" s="63"/>
      <c r="WEZ394" s="63"/>
      <c r="WFA394" s="63"/>
      <c r="WFB394" s="63"/>
      <c r="WFC394" s="63"/>
      <c r="WFD394" s="63"/>
      <c r="WFE394" s="63"/>
      <c r="WFF394" s="63"/>
      <c r="WFG394" s="63"/>
      <c r="WFH394" s="63"/>
      <c r="WFI394" s="63"/>
      <c r="WFJ394" s="63"/>
      <c r="WFK394" s="63"/>
      <c r="WFL394" s="63"/>
      <c r="WFM394" s="63"/>
      <c r="WFN394" s="63"/>
      <c r="WFO394" s="63"/>
      <c r="WFP394" s="63"/>
      <c r="WFQ394" s="63"/>
      <c r="WFR394" s="63"/>
      <c r="WFS394" s="63"/>
      <c r="WFT394" s="63"/>
      <c r="WFU394" s="63"/>
      <c r="WFV394" s="63"/>
      <c r="WFW394" s="63"/>
      <c r="WFX394" s="63"/>
      <c r="WFY394" s="63"/>
      <c r="WFZ394" s="63"/>
      <c r="WGA394" s="63"/>
      <c r="WGB394" s="63"/>
      <c r="WGC394" s="63"/>
      <c r="WGD394" s="63"/>
      <c r="WGE394" s="63"/>
      <c r="WGF394" s="63"/>
      <c r="WGG394" s="63"/>
      <c r="WGH394" s="63"/>
      <c r="WGI394" s="63"/>
      <c r="WGJ394" s="63"/>
      <c r="WGK394" s="63"/>
      <c r="WGL394" s="63"/>
      <c r="WGM394" s="63"/>
      <c r="WGN394" s="63"/>
      <c r="WGO394" s="63"/>
      <c r="WGP394" s="63"/>
      <c r="WGQ394" s="63"/>
      <c r="WGR394" s="63"/>
      <c r="WGS394" s="63"/>
      <c r="WGT394" s="63"/>
      <c r="WGU394" s="63"/>
      <c r="WGV394" s="63"/>
      <c r="WGW394" s="63"/>
      <c r="WGX394" s="63"/>
      <c r="WGY394" s="63"/>
      <c r="WGZ394" s="63"/>
      <c r="WHA394" s="63"/>
      <c r="WHB394" s="63"/>
      <c r="WHC394" s="63"/>
      <c r="WHD394" s="63"/>
      <c r="WHE394" s="63"/>
      <c r="WHF394" s="63"/>
      <c r="WHG394" s="63"/>
      <c r="WHH394" s="63"/>
      <c r="WHI394" s="63"/>
      <c r="WHJ394" s="63"/>
      <c r="WHK394" s="63"/>
      <c r="WHL394" s="63"/>
      <c r="WHM394" s="63"/>
      <c r="WHN394" s="63"/>
      <c r="WHO394" s="63"/>
      <c r="WHP394" s="63"/>
      <c r="WHQ394" s="63"/>
      <c r="WHR394" s="63"/>
      <c r="WHS394" s="63"/>
      <c r="WHT394" s="63"/>
      <c r="WHU394" s="63"/>
      <c r="WHV394" s="63"/>
      <c r="WHW394" s="63"/>
      <c r="WHX394" s="63"/>
      <c r="WHY394" s="63"/>
      <c r="WHZ394" s="63"/>
      <c r="WIA394" s="63"/>
      <c r="WIB394" s="63"/>
      <c r="WIC394" s="63"/>
      <c r="WID394" s="63"/>
      <c r="WIE394" s="63"/>
      <c r="WIF394" s="63"/>
      <c r="WIG394" s="63"/>
      <c r="WIH394" s="63"/>
      <c r="WII394" s="63"/>
      <c r="WIJ394" s="63"/>
      <c r="WIK394" s="63"/>
      <c r="WIL394" s="63"/>
      <c r="WIM394" s="63"/>
      <c r="WIN394" s="63"/>
      <c r="WIO394" s="63"/>
      <c r="WIP394" s="63"/>
      <c r="WIQ394" s="63"/>
      <c r="WIR394" s="63"/>
      <c r="WIS394" s="63"/>
      <c r="WIT394" s="63"/>
      <c r="WIU394" s="63"/>
      <c r="WIV394" s="63"/>
      <c r="WIW394" s="63"/>
      <c r="WIX394" s="63"/>
      <c r="WIY394" s="63"/>
      <c r="WIZ394" s="63"/>
      <c r="WJA394" s="63"/>
      <c r="WJB394" s="63"/>
      <c r="WJC394" s="63"/>
      <c r="WJD394" s="63"/>
      <c r="WJE394" s="63"/>
      <c r="WJF394" s="63"/>
      <c r="WJG394" s="63"/>
      <c r="WJH394" s="63"/>
      <c r="WJI394" s="63"/>
      <c r="WJJ394" s="63"/>
      <c r="WJK394" s="63"/>
      <c r="WJL394" s="63"/>
      <c r="WJM394" s="63"/>
      <c r="WJN394" s="63"/>
      <c r="WJO394" s="63"/>
      <c r="WJP394" s="63"/>
      <c r="WJQ394" s="63"/>
      <c r="WJR394" s="63"/>
      <c r="WJS394" s="63"/>
      <c r="WJT394" s="63"/>
      <c r="WJU394" s="63"/>
      <c r="WJV394" s="63"/>
      <c r="WJW394" s="63"/>
      <c r="WJX394" s="63"/>
      <c r="WJY394" s="63"/>
      <c r="WJZ394" s="63"/>
      <c r="WKA394" s="63"/>
      <c r="WKB394" s="63"/>
      <c r="WKC394" s="63"/>
      <c r="WKD394" s="63"/>
      <c r="WKE394" s="63"/>
      <c r="WKF394" s="63"/>
      <c r="WKG394" s="63"/>
      <c r="WKH394" s="63"/>
      <c r="WKI394" s="63"/>
      <c r="WKJ394" s="63"/>
      <c r="WKK394" s="63"/>
      <c r="WKL394" s="63"/>
      <c r="WKM394" s="63"/>
      <c r="WKN394" s="63"/>
      <c r="WKO394" s="63"/>
      <c r="WKP394" s="63"/>
      <c r="WKQ394" s="63"/>
      <c r="WKR394" s="63"/>
      <c r="WKS394" s="63"/>
      <c r="WKT394" s="63"/>
      <c r="WKU394" s="63"/>
      <c r="WKV394" s="63"/>
      <c r="WKW394" s="63"/>
      <c r="WKX394" s="63"/>
      <c r="WKY394" s="63"/>
      <c r="WKZ394" s="63"/>
      <c r="WLA394" s="63"/>
      <c r="WLB394" s="63"/>
      <c r="WLC394" s="63"/>
      <c r="WLD394" s="63"/>
      <c r="WLE394" s="63"/>
      <c r="WLF394" s="63"/>
      <c r="WLG394" s="63"/>
      <c r="WLH394" s="63"/>
      <c r="WLI394" s="63"/>
      <c r="WLJ394" s="63"/>
      <c r="WLK394" s="63"/>
      <c r="WLL394" s="63"/>
      <c r="WLM394" s="63"/>
      <c r="WLN394" s="63"/>
      <c r="WLO394" s="63"/>
      <c r="WLP394" s="63"/>
      <c r="WLQ394" s="63"/>
      <c r="WLR394" s="63"/>
      <c r="WLS394" s="63"/>
      <c r="WLT394" s="63"/>
      <c r="WLU394" s="63"/>
      <c r="WLV394" s="63"/>
      <c r="WLW394" s="63"/>
      <c r="WLX394" s="63"/>
      <c r="WLY394" s="63"/>
      <c r="WLZ394" s="63"/>
      <c r="WMA394" s="63"/>
      <c r="WMB394" s="63"/>
      <c r="WMC394" s="63"/>
      <c r="WMD394" s="63"/>
      <c r="WME394" s="63"/>
      <c r="WMF394" s="63"/>
      <c r="WMG394" s="63"/>
      <c r="WMH394" s="63"/>
      <c r="WMI394" s="63"/>
      <c r="WMJ394" s="63"/>
      <c r="WMK394" s="63"/>
      <c r="WML394" s="63"/>
      <c r="WMM394" s="63"/>
      <c r="WMN394" s="63"/>
      <c r="WMO394" s="63"/>
      <c r="WMP394" s="63"/>
      <c r="WMQ394" s="63"/>
      <c r="WMR394" s="63"/>
      <c r="WMS394" s="63"/>
      <c r="WMT394" s="63"/>
      <c r="WMU394" s="63"/>
      <c r="WMV394" s="63"/>
      <c r="WMW394" s="63"/>
      <c r="WMX394" s="63"/>
      <c r="WMY394" s="63"/>
      <c r="WMZ394" s="63"/>
      <c r="WNA394" s="63"/>
      <c r="WNB394" s="63"/>
      <c r="WNC394" s="63"/>
      <c r="WND394" s="63"/>
      <c r="WNE394" s="63"/>
      <c r="WNF394" s="63"/>
      <c r="WNG394" s="63"/>
      <c r="WNH394" s="63"/>
      <c r="WNI394" s="63"/>
      <c r="WNJ394" s="63"/>
      <c r="WNK394" s="63"/>
      <c r="WNL394" s="63"/>
      <c r="WNM394" s="63"/>
      <c r="WNN394" s="63"/>
      <c r="WNO394" s="63"/>
      <c r="WNP394" s="63"/>
      <c r="WNQ394" s="63"/>
      <c r="WNR394" s="63"/>
      <c r="WNS394" s="63"/>
      <c r="WNT394" s="63"/>
      <c r="WNU394" s="63"/>
      <c r="WNV394" s="63"/>
      <c r="WNW394" s="63"/>
      <c r="WNX394" s="63"/>
      <c r="WNY394" s="63"/>
      <c r="WNZ394" s="63"/>
      <c r="WOA394" s="63"/>
      <c r="WOB394" s="63"/>
      <c r="WOC394" s="63"/>
      <c r="WOD394" s="63"/>
      <c r="WOE394" s="63"/>
      <c r="WOF394" s="63"/>
      <c r="WOG394" s="63"/>
      <c r="WOH394" s="63"/>
      <c r="WOI394" s="63"/>
      <c r="WOJ394" s="63"/>
      <c r="WOK394" s="63"/>
      <c r="WOL394" s="63"/>
      <c r="WOM394" s="63"/>
      <c r="WON394" s="63"/>
      <c r="WOO394" s="63"/>
      <c r="WOP394" s="63"/>
      <c r="WOQ394" s="63"/>
      <c r="WOR394" s="63"/>
      <c r="WOS394" s="63"/>
      <c r="WOT394" s="63"/>
      <c r="WOU394" s="63"/>
      <c r="WOV394" s="63"/>
      <c r="WOW394" s="63"/>
      <c r="WOX394" s="63"/>
      <c r="WOY394" s="63"/>
      <c r="WOZ394" s="63"/>
      <c r="WPA394" s="63"/>
      <c r="WPB394" s="63"/>
      <c r="WPC394" s="63"/>
      <c r="WPD394" s="63"/>
      <c r="WPE394" s="63"/>
      <c r="WPF394" s="63"/>
      <c r="WPG394" s="63"/>
      <c r="WPH394" s="63"/>
      <c r="WPI394" s="63"/>
      <c r="WPJ394" s="63"/>
      <c r="WPK394" s="63"/>
      <c r="WPL394" s="63"/>
      <c r="WPM394" s="63"/>
      <c r="WPN394" s="63"/>
      <c r="WPO394" s="63"/>
      <c r="WPP394" s="63"/>
      <c r="WPQ394" s="63"/>
      <c r="WPR394" s="63"/>
      <c r="WPS394" s="63"/>
      <c r="WPT394" s="63"/>
      <c r="WPU394" s="63"/>
      <c r="WPV394" s="63"/>
      <c r="WPW394" s="63"/>
      <c r="WPX394" s="63"/>
      <c r="WPY394" s="63"/>
      <c r="WPZ394" s="63"/>
      <c r="WQA394" s="63"/>
      <c r="WQB394" s="63"/>
      <c r="WQC394" s="63"/>
      <c r="WQD394" s="63"/>
      <c r="WQE394" s="63"/>
      <c r="WQF394" s="63"/>
      <c r="WQG394" s="63"/>
      <c r="WQH394" s="63"/>
      <c r="WQI394" s="63"/>
      <c r="WQJ394" s="63"/>
      <c r="WQK394" s="63"/>
      <c r="WQL394" s="63"/>
      <c r="WQM394" s="63"/>
      <c r="WQN394" s="63"/>
      <c r="WQO394" s="63"/>
      <c r="WQP394" s="63"/>
      <c r="WQQ394" s="63"/>
      <c r="WQR394" s="63"/>
      <c r="WQS394" s="63"/>
      <c r="WQT394" s="63"/>
      <c r="WQU394" s="63"/>
      <c r="WQV394" s="63"/>
      <c r="WQW394" s="63"/>
      <c r="WQX394" s="63"/>
      <c r="WQY394" s="63"/>
      <c r="WQZ394" s="63"/>
      <c r="WRA394" s="63"/>
      <c r="WRB394" s="63"/>
      <c r="WRC394" s="63"/>
      <c r="WRD394" s="63"/>
      <c r="WRE394" s="63"/>
      <c r="WRF394" s="63"/>
      <c r="WRG394" s="63"/>
      <c r="WRH394" s="63"/>
      <c r="WRI394" s="63"/>
      <c r="WRJ394" s="63"/>
      <c r="WRK394" s="63"/>
      <c r="WRL394" s="63"/>
      <c r="WRM394" s="63"/>
      <c r="WRN394" s="63"/>
      <c r="WRO394" s="63"/>
      <c r="WRP394" s="63"/>
      <c r="WRQ394" s="63"/>
      <c r="WRR394" s="63"/>
      <c r="WRS394" s="63"/>
      <c r="WRT394" s="63"/>
      <c r="WRU394" s="63"/>
      <c r="WRV394" s="63"/>
      <c r="WRW394" s="63"/>
      <c r="WRX394" s="63"/>
      <c r="WRY394" s="63"/>
      <c r="WRZ394" s="63"/>
      <c r="WSA394" s="63"/>
      <c r="WSB394" s="63"/>
      <c r="WSC394" s="63"/>
      <c r="WSD394" s="63"/>
      <c r="WSE394" s="63"/>
      <c r="WSF394" s="63"/>
      <c r="WSG394" s="63"/>
      <c r="WSH394" s="63"/>
      <c r="WSI394" s="63"/>
      <c r="WSJ394" s="63"/>
      <c r="WSK394" s="63"/>
      <c r="WSL394" s="63"/>
      <c r="WSM394" s="63"/>
      <c r="WSN394" s="63"/>
      <c r="WSO394" s="63"/>
      <c r="WSP394" s="63"/>
      <c r="WSQ394" s="63"/>
      <c r="WSR394" s="63"/>
      <c r="WSS394" s="63"/>
      <c r="WST394" s="63"/>
      <c r="WSU394" s="63"/>
      <c r="WSV394" s="63"/>
      <c r="WSW394" s="63"/>
      <c r="WSX394" s="63"/>
      <c r="WSY394" s="63"/>
      <c r="WSZ394" s="63"/>
      <c r="WTA394" s="63"/>
      <c r="WTB394" s="63"/>
      <c r="WTC394" s="63"/>
      <c r="WTD394" s="63"/>
      <c r="WTE394" s="63"/>
      <c r="WTF394" s="63"/>
      <c r="WTG394" s="63"/>
      <c r="WTH394" s="63"/>
      <c r="WTI394" s="63"/>
      <c r="WTJ394" s="63"/>
      <c r="WTK394" s="63"/>
      <c r="WTL394" s="63"/>
      <c r="WTM394" s="63"/>
      <c r="WTN394" s="63"/>
      <c r="WTO394" s="63"/>
      <c r="WTP394" s="63"/>
      <c r="WTQ394" s="63"/>
      <c r="WTR394" s="63"/>
      <c r="WTS394" s="63"/>
      <c r="WTT394" s="63"/>
      <c r="WTU394" s="63"/>
      <c r="WTV394" s="63"/>
      <c r="WTW394" s="63"/>
      <c r="WTX394" s="63"/>
      <c r="WTY394" s="63"/>
      <c r="WTZ394" s="63"/>
      <c r="WUA394" s="63"/>
      <c r="WUB394" s="63"/>
      <c r="WUC394" s="63"/>
      <c r="WUD394" s="63"/>
      <c r="WUE394" s="63"/>
      <c r="WUF394" s="63"/>
      <c r="WUG394" s="63"/>
      <c r="WUH394" s="63"/>
      <c r="WUI394" s="63"/>
      <c r="WUJ394" s="63"/>
      <c r="WUK394" s="63"/>
      <c r="WUL394" s="63"/>
      <c r="WUM394" s="63"/>
      <c r="WUN394" s="63"/>
      <c r="WUO394" s="63"/>
      <c r="WUP394" s="63"/>
      <c r="WUQ394" s="63"/>
      <c r="WUR394" s="63"/>
      <c r="WUS394" s="63"/>
      <c r="WUT394" s="63"/>
      <c r="WUU394" s="63"/>
      <c r="WUV394" s="63"/>
      <c r="WUW394" s="63"/>
      <c r="WUX394" s="63"/>
      <c r="WUY394" s="63"/>
      <c r="WUZ394" s="63"/>
      <c r="WVA394" s="63"/>
      <c r="WVB394" s="63"/>
      <c r="WVC394" s="63"/>
      <c r="WVD394" s="63"/>
      <c r="WVE394" s="63"/>
      <c r="WVF394" s="63"/>
      <c r="WVG394" s="63"/>
      <c r="WVH394" s="63"/>
      <c r="WVI394" s="63"/>
      <c r="WVJ394" s="63"/>
      <c r="WVK394" s="63"/>
      <c r="WVL394" s="63"/>
      <c r="WVM394" s="63"/>
      <c r="WVN394" s="63"/>
      <c r="WVO394" s="63"/>
      <c r="WVP394" s="63"/>
      <c r="WVQ394" s="63"/>
      <c r="WVR394" s="63"/>
      <c r="WVS394" s="63"/>
      <c r="WVT394" s="63"/>
      <c r="WVU394" s="63"/>
      <c r="WVV394" s="63"/>
      <c r="WVW394" s="63"/>
      <c r="WVX394" s="63"/>
      <c r="WVY394" s="63"/>
      <c r="WVZ394" s="63"/>
      <c r="WWA394" s="63"/>
      <c r="WWB394" s="63"/>
      <c r="WWC394" s="63"/>
      <c r="WWD394" s="63"/>
      <c r="WWE394" s="63"/>
      <c r="WWF394" s="63"/>
      <c r="WWG394" s="63"/>
      <c r="WWH394" s="63"/>
      <c r="WWI394" s="63"/>
      <c r="WWJ394" s="63"/>
      <c r="WWK394" s="63"/>
      <c r="WWL394" s="63"/>
      <c r="WWM394" s="63"/>
      <c r="WWN394" s="63"/>
      <c r="WWO394" s="63"/>
      <c r="WWP394" s="63"/>
      <c r="WWQ394" s="63"/>
      <c r="WWR394" s="63"/>
      <c r="WWS394" s="63"/>
      <c r="WWT394" s="63"/>
      <c r="WWU394" s="63"/>
      <c r="WWV394" s="63"/>
      <c r="WWW394" s="63"/>
      <c r="WWX394" s="63"/>
      <c r="WWY394" s="63"/>
      <c r="WWZ394" s="63"/>
      <c r="WXA394" s="63"/>
      <c r="WXB394" s="63"/>
      <c r="WXC394" s="63"/>
      <c r="WXD394" s="63"/>
      <c r="WXE394" s="63"/>
      <c r="WXF394" s="63"/>
      <c r="WXG394" s="63"/>
      <c r="WXH394" s="63"/>
      <c r="WXI394" s="63"/>
      <c r="WXJ394" s="63"/>
      <c r="WXK394" s="63"/>
      <c r="WXL394" s="63"/>
      <c r="WXM394" s="63"/>
      <c r="WXN394" s="63"/>
      <c r="WXO394" s="63"/>
      <c r="WXP394" s="63"/>
      <c r="WXQ394" s="63"/>
      <c r="WXR394" s="63"/>
      <c r="WXS394" s="63"/>
      <c r="WXT394" s="63"/>
      <c r="WXU394" s="63"/>
      <c r="WXV394" s="63"/>
      <c r="WXW394" s="63"/>
      <c r="WXX394" s="63"/>
      <c r="WXY394" s="63"/>
      <c r="WXZ394" s="63"/>
      <c r="WYA394" s="63"/>
      <c r="WYB394" s="63"/>
      <c r="WYC394" s="63"/>
      <c r="WYD394" s="63"/>
      <c r="WYE394" s="63"/>
      <c r="WYF394" s="63"/>
      <c r="WYG394" s="63"/>
      <c r="WYH394" s="63"/>
      <c r="WYI394" s="63"/>
      <c r="WYJ394" s="63"/>
      <c r="WYK394" s="63"/>
      <c r="WYL394" s="63"/>
      <c r="WYM394" s="63"/>
      <c r="WYN394" s="63"/>
      <c r="WYO394" s="63"/>
      <c r="WYP394" s="63"/>
      <c r="WYQ394" s="63"/>
      <c r="WYR394" s="63"/>
      <c r="WYS394" s="63"/>
      <c r="WYT394" s="63"/>
      <c r="WYU394" s="63"/>
      <c r="WYV394" s="63"/>
      <c r="WYW394" s="63"/>
      <c r="WYX394" s="63"/>
      <c r="WYY394" s="63"/>
      <c r="WYZ394" s="63"/>
      <c r="WZA394" s="63"/>
      <c r="WZB394" s="63"/>
      <c r="WZC394" s="63"/>
      <c r="WZD394" s="63"/>
      <c r="WZE394" s="63"/>
      <c r="WZF394" s="63"/>
      <c r="WZG394" s="63"/>
      <c r="WZH394" s="63"/>
      <c r="WZI394" s="63"/>
      <c r="WZJ394" s="63"/>
      <c r="WZK394" s="63"/>
      <c r="WZL394" s="63"/>
      <c r="WZM394" s="63"/>
      <c r="WZN394" s="63"/>
      <c r="WZO394" s="63"/>
      <c r="WZP394" s="63"/>
      <c r="WZQ394" s="63"/>
      <c r="WZR394" s="63"/>
      <c r="WZS394" s="63"/>
      <c r="WZT394" s="63"/>
      <c r="WZU394" s="63"/>
      <c r="WZV394" s="63"/>
      <c r="WZW394" s="63"/>
      <c r="WZX394" s="63"/>
      <c r="WZY394" s="63"/>
      <c r="WZZ394" s="63"/>
      <c r="XAA394" s="63"/>
      <c r="XAB394" s="63"/>
      <c r="XAC394" s="63"/>
      <c r="XAD394" s="63"/>
      <c r="XAE394" s="63"/>
      <c r="XAF394" s="63"/>
      <c r="XAG394" s="63"/>
      <c r="XAH394" s="63"/>
      <c r="XAI394" s="63"/>
      <c r="XAJ394" s="63"/>
      <c r="XAK394" s="63"/>
      <c r="XAL394" s="63"/>
      <c r="XAM394" s="63"/>
      <c r="XAN394" s="63"/>
      <c r="XAO394" s="63"/>
      <c r="XAP394" s="63"/>
      <c r="XAQ394" s="63"/>
      <c r="XAR394" s="63"/>
      <c r="XAS394" s="63"/>
      <c r="XAT394" s="63"/>
      <c r="XAU394" s="63"/>
      <c r="XAV394" s="63"/>
      <c r="XAW394" s="63"/>
      <c r="XAX394" s="63"/>
      <c r="XAY394" s="63"/>
      <c r="XAZ394" s="63"/>
      <c r="XBA394" s="63"/>
      <c r="XBB394" s="63"/>
      <c r="XBC394" s="63"/>
      <c r="XBD394" s="63"/>
      <c r="XBE394" s="63"/>
      <c r="XBF394" s="63"/>
      <c r="XBG394" s="63"/>
      <c r="XBH394" s="63"/>
      <c r="XBI394" s="63"/>
      <c r="XBJ394" s="63"/>
      <c r="XBK394" s="63"/>
      <c r="XBL394" s="63"/>
      <c r="XBM394" s="63"/>
      <c r="XBN394" s="63"/>
      <c r="XBO394" s="63"/>
      <c r="XBP394" s="63"/>
      <c r="XBQ394" s="63"/>
      <c r="XBR394" s="63"/>
      <c r="XBS394" s="63"/>
      <c r="XBT394" s="63"/>
      <c r="XBU394" s="63"/>
      <c r="XBV394" s="63"/>
      <c r="XBW394" s="63"/>
      <c r="XBX394" s="63"/>
      <c r="XBY394" s="63"/>
      <c r="XBZ394" s="63"/>
      <c r="XCA394" s="63"/>
      <c r="XCB394" s="63"/>
      <c r="XCC394" s="63"/>
      <c r="XCD394" s="63"/>
      <c r="XCE394" s="63"/>
      <c r="XCF394" s="63"/>
      <c r="XCG394" s="63"/>
      <c r="XCH394" s="63"/>
      <c r="XCI394" s="63"/>
      <c r="XCJ394" s="63"/>
      <c r="XCK394" s="63"/>
      <c r="XCL394" s="63"/>
      <c r="XCM394" s="63"/>
      <c r="XCN394" s="63"/>
      <c r="XCO394" s="63"/>
      <c r="XCP394" s="63"/>
      <c r="XCQ394" s="63"/>
      <c r="XCR394" s="63"/>
      <c r="XCS394" s="63"/>
      <c r="XCT394" s="63"/>
      <c r="XCU394" s="63"/>
      <c r="XCV394" s="63"/>
      <c r="XCW394" s="63"/>
      <c r="XCX394" s="63"/>
      <c r="XCY394" s="63"/>
      <c r="XCZ394" s="63"/>
      <c r="XDA394" s="63"/>
      <c r="XDB394" s="63"/>
      <c r="XDC394" s="63"/>
      <c r="XDD394" s="63"/>
      <c r="XDE394" s="63"/>
      <c r="XDF394" s="63"/>
      <c r="XDG394" s="63"/>
      <c r="XDH394" s="63"/>
      <c r="XDI394" s="63"/>
      <c r="XDJ394" s="63"/>
      <c r="XDK394" s="63"/>
      <c r="XDL394" s="63"/>
      <c r="XDM394" s="63"/>
      <c r="XDN394" s="63"/>
      <c r="XDO394" s="63"/>
      <c r="XDP394" s="63"/>
      <c r="XDQ394" s="63"/>
      <c r="XDR394" s="63"/>
      <c r="XDS394" s="63"/>
      <c r="XDT394" s="63"/>
      <c r="XDU394" s="63"/>
      <c r="XDV394" s="63"/>
      <c r="XDW394" s="63"/>
      <c r="XDX394" s="63"/>
      <c r="XDY394" s="63"/>
      <c r="XDZ394" s="63"/>
      <c r="XEA394" s="63"/>
      <c r="XEB394" s="63"/>
      <c r="XEC394" s="63"/>
      <c r="XED394" s="63"/>
      <c r="XEE394" s="63"/>
      <c r="XEF394" s="63"/>
      <c r="XEG394" s="63"/>
      <c r="XEH394" s="63"/>
      <c r="XEI394" s="63"/>
      <c r="XEJ394" s="63"/>
      <c r="XEK394" s="63"/>
      <c r="XEL394" s="63"/>
      <c r="XEM394" s="63"/>
      <c r="XEN394" s="63"/>
      <c r="XEO394" s="63"/>
      <c r="XEP394" s="63"/>
      <c r="XEQ394" s="63"/>
      <c r="XER394" s="63"/>
      <c r="XES394" s="63"/>
      <c r="XET394" s="63"/>
      <c r="XEU394" s="63"/>
      <c r="XEV394" s="63"/>
      <c r="XEW394" s="63"/>
      <c r="XEX394" s="63"/>
      <c r="XEY394" s="63"/>
      <c r="XEZ394" s="63"/>
      <c r="XFA394" s="63"/>
      <c r="XFB394" s="63"/>
      <c r="XFC394" s="63"/>
      <c r="XFD394" s="63"/>
    </row>
    <row r="395" spans="1:16384" ht="12.75" customHeight="1" x14ac:dyDescent="0.25">
      <c r="A395" s="670" t="s">
        <v>150</v>
      </c>
      <c r="B395" s="670"/>
      <c r="C395" s="77" t="s">
        <v>361</v>
      </c>
      <c r="D395" s="43" t="s">
        <v>538</v>
      </c>
      <c r="E395" s="43">
        <v>2003</v>
      </c>
      <c r="F395" s="85" t="s">
        <v>87</v>
      </c>
      <c r="G395" s="85" t="s">
        <v>147</v>
      </c>
      <c r="H395" s="95">
        <v>-100</v>
      </c>
      <c r="I395" s="43"/>
      <c r="J395" s="43"/>
      <c r="K395" s="63"/>
      <c r="L395" s="43">
        <v>0</v>
      </c>
      <c r="M395" s="43"/>
      <c r="N395" s="43"/>
      <c r="O395" s="43">
        <v>0</v>
      </c>
      <c r="P395" s="43"/>
      <c r="Q395" s="43"/>
      <c r="R395" s="43"/>
      <c r="S395" s="179">
        <f>IF((ISBLANK(J395)+ISBLANK(L395)+ISBLANK(K395)+ISBLANK(M395)+ISBLANK(N395)+ISBLANK(O395))&lt;8,IF(ISNUMBER(LARGE((J395,L395,M395,N395),1)),LARGE((J395,L395,M395,N395),1),0)+IF(ISNUMBER(LARGE((J395,L395,M395,N395),2)),LARGE((J395,L395,M395,N395),2),0)+K395+O395,"")+P395+Q395+R395+I395</f>
        <v>0</v>
      </c>
      <c r="T395" s="662" t="s">
        <v>1010</v>
      </c>
      <c r="U395" s="510"/>
      <c r="V395" s="85"/>
    </row>
    <row r="396" spans="1:16384" ht="12.75" customHeight="1" x14ac:dyDescent="0.25">
      <c r="A396" s="39" t="s">
        <v>150</v>
      </c>
      <c r="B396" s="120"/>
      <c r="C396" s="122" t="s">
        <v>153</v>
      </c>
      <c r="D396" s="122" t="s">
        <v>614</v>
      </c>
      <c r="E396" s="122"/>
      <c r="F396" s="122"/>
      <c r="G396" s="122" t="s">
        <v>613</v>
      </c>
      <c r="H396" s="123">
        <v>-100</v>
      </c>
      <c r="I396" s="124"/>
      <c r="J396" s="123"/>
      <c r="K396" s="125"/>
      <c r="L396" s="122"/>
      <c r="M396" s="122"/>
      <c r="N396" s="122"/>
      <c r="O396" s="122"/>
      <c r="P396" s="122"/>
      <c r="Q396" s="122"/>
      <c r="R396" s="122"/>
      <c r="S396" s="126">
        <f>IF((ISBLANK(J396)+ISBLANK(L396)+ISBLANK(K396)+ISBLANK(M396)+ISBLANK(N396)+ISBLANK(O396))&lt;8,IF(ISNUMBER(LARGE((J396,L396,M396,N396),1)),LARGE((J396,L396,M396,N396),1),0)+IF(ISNUMBER(LARGE((J396,L396,M396,N396),2)),LARGE((J396,L396,M396,N396),2),0)+K396+O396,"")+P396+Q396+R396+I396</f>
        <v>0</v>
      </c>
      <c r="T396" s="654"/>
      <c r="U396" s="519"/>
      <c r="V396" s="122"/>
    </row>
    <row r="397" spans="1:16384" ht="12.75" hidden="1" customHeight="1" x14ac:dyDescent="0.25">
      <c r="A397" s="39" t="s">
        <v>150</v>
      </c>
      <c r="B397" s="120"/>
      <c r="C397" s="122" t="s">
        <v>153</v>
      </c>
      <c r="D397" s="122" t="s">
        <v>614</v>
      </c>
      <c r="E397" s="122"/>
      <c r="F397" s="122"/>
      <c r="G397" s="122" t="s">
        <v>613</v>
      </c>
      <c r="H397" s="123">
        <v>-66</v>
      </c>
      <c r="I397" s="124"/>
      <c r="J397" s="123"/>
      <c r="K397" s="125"/>
      <c r="L397" s="122"/>
      <c r="M397" s="122"/>
      <c r="N397" s="122"/>
      <c r="O397" s="122"/>
      <c r="P397" s="122"/>
      <c r="Q397" s="122"/>
      <c r="R397" s="122"/>
      <c r="S397" s="126">
        <f>IF((ISBLANK(J397)+ISBLANK(L397)+ISBLANK(K397)+ISBLANK(M397)+ISBLANK(N397)+ISBLANK(O397))&lt;8,IF(ISNUMBER(LARGE((J397,L397,M397,N397),1)),LARGE((J397,L397,M397,N397),1),0)+IF(ISNUMBER(LARGE((J397,L397,M397,N397),2)),LARGE((J397,L397,M397,N397),2),0)+K397+O397,"")+P397+Q397+R397+I397</f>
        <v>0</v>
      </c>
      <c r="T397" s="654"/>
      <c r="U397" s="519"/>
      <c r="V397" s="122"/>
    </row>
  </sheetData>
  <sortState ref="A376:V386">
    <sortCondition descending="1" ref="S376:S386"/>
    <sortCondition ref="C376:C386"/>
  </sortState>
  <mergeCells count="30">
    <mergeCell ref="D7:F7"/>
    <mergeCell ref="A1:V1"/>
    <mergeCell ref="D3:F3"/>
    <mergeCell ref="D4:F4"/>
    <mergeCell ref="D5:F5"/>
    <mergeCell ref="D6:F6"/>
    <mergeCell ref="L12:L13"/>
    <mergeCell ref="D8:F8"/>
    <mergeCell ref="D9:F9"/>
    <mergeCell ref="A12:A13"/>
    <mergeCell ref="B12:B13"/>
    <mergeCell ref="C12:C13"/>
    <mergeCell ref="D12:D13"/>
    <mergeCell ref="E12:E13"/>
    <mergeCell ref="F12:F13"/>
    <mergeCell ref="G12:G13"/>
    <mergeCell ref="H12:H13"/>
    <mergeCell ref="I12:I13"/>
    <mergeCell ref="J12:J13"/>
    <mergeCell ref="K12:K13"/>
    <mergeCell ref="S12:S13"/>
    <mergeCell ref="U12:U13"/>
    <mergeCell ref="V12:V13"/>
    <mergeCell ref="M12:M13"/>
    <mergeCell ref="N12:N13"/>
    <mergeCell ref="O12:O13"/>
    <mergeCell ref="P12:P13"/>
    <mergeCell ref="Q12:Q13"/>
    <mergeCell ref="R12:R13"/>
    <mergeCell ref="T12:T13"/>
  </mergeCells>
  <pageMargins left="0.23622047244094491" right="0.23622047244094491" top="0.74803149606299213" bottom="0.74803149606299213" header="0.31496062992125984" footer="0.31496062992125984"/>
  <pageSetup scale="50" orientation="portrait" r:id="rId1"/>
  <rowBreaks count="3" manualBreakCount="3">
    <brk id="126" max="22" man="1"/>
    <brk id="169" max="22" man="1"/>
    <brk id="265" max="2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46"/>
  <sheetViews>
    <sheetView tabSelected="1" topLeftCell="A7" zoomScale="120" zoomScaleNormal="120" zoomScalePageLayoutView="170" workbookViewId="0">
      <selection activeCell="A103" sqref="A103:XFD103"/>
    </sheetView>
  </sheetViews>
  <sheetFormatPr baseColWidth="10" defaultColWidth="10.85546875" defaultRowHeight="12.75" x14ac:dyDescent="0.2"/>
  <cols>
    <col min="1" max="2" width="20.7109375" style="202" customWidth="1"/>
    <col min="3" max="3" width="5.7109375" style="202" bestFit="1" customWidth="1"/>
    <col min="4" max="4" width="20.7109375" style="202" customWidth="1"/>
    <col min="5" max="5" width="10.7109375" style="202" customWidth="1"/>
    <col min="6" max="6" width="10.7109375" style="202" hidden="1" customWidth="1"/>
    <col min="7" max="8" width="10.7109375" style="202" customWidth="1"/>
    <col min="9" max="10" width="10.7109375" style="202" hidden="1" customWidth="1"/>
    <col min="11" max="11" width="10.7109375" style="202" customWidth="1"/>
    <col min="12" max="12" width="12.28515625" style="202" customWidth="1"/>
    <col min="13" max="14" width="13.42578125" style="202" customWidth="1"/>
    <col min="15" max="15" width="24.85546875" style="202" customWidth="1"/>
    <col min="16" max="16384" width="10.85546875" style="202"/>
  </cols>
  <sheetData>
    <row r="1" spans="1:15" ht="26.25" x14ac:dyDescent="0.4">
      <c r="A1" s="757" t="s">
        <v>991</v>
      </c>
      <c r="B1" s="758"/>
      <c r="C1" s="758"/>
      <c r="D1" s="758"/>
      <c r="E1" s="758"/>
      <c r="F1" s="758"/>
      <c r="G1" s="758"/>
      <c r="H1" s="758"/>
      <c r="I1" s="758"/>
      <c r="J1" s="758"/>
      <c r="K1" s="758"/>
      <c r="L1" s="758"/>
      <c r="M1" s="464"/>
      <c r="N1" s="462"/>
    </row>
    <row r="2" spans="1:15" ht="27" thickBot="1" x14ac:dyDescent="0.45">
      <c r="A2" s="759"/>
      <c r="B2" s="760"/>
      <c r="C2" s="760"/>
      <c r="D2" s="760"/>
      <c r="E2" s="760"/>
      <c r="F2" s="760"/>
      <c r="G2" s="760"/>
      <c r="H2" s="760"/>
      <c r="I2" s="760"/>
      <c r="J2" s="760"/>
      <c r="K2" s="760"/>
      <c r="L2" s="760"/>
      <c r="M2" s="463"/>
      <c r="N2" s="462"/>
    </row>
    <row r="3" spans="1:15" ht="12.75" customHeight="1" x14ac:dyDescent="0.2">
      <c r="A3" s="203"/>
      <c r="B3" s="203"/>
      <c r="C3" s="203"/>
      <c r="D3" s="761" t="s">
        <v>992</v>
      </c>
      <c r="E3" s="762"/>
      <c r="F3" s="762"/>
      <c r="G3" s="762"/>
      <c r="H3" s="762"/>
      <c r="I3" s="762"/>
      <c r="J3" s="762"/>
      <c r="K3" s="762"/>
      <c r="L3" s="763"/>
      <c r="N3" s="205"/>
    </row>
    <row r="4" spans="1:15" ht="12.75" customHeight="1" thickBot="1" x14ac:dyDescent="0.25">
      <c r="A4" s="207" t="s">
        <v>920</v>
      </c>
      <c r="B4" s="767" t="s">
        <v>1</v>
      </c>
      <c r="C4" s="767"/>
      <c r="D4" s="764"/>
      <c r="E4" s="765"/>
      <c r="F4" s="765"/>
      <c r="G4" s="765"/>
      <c r="H4" s="765"/>
      <c r="I4" s="765"/>
      <c r="J4" s="765"/>
      <c r="K4" s="765"/>
      <c r="L4" s="766"/>
      <c r="N4" s="205"/>
    </row>
    <row r="5" spans="1:15" ht="12.75" customHeight="1" x14ac:dyDescent="0.2">
      <c r="A5" s="461"/>
      <c r="B5" s="460" t="s">
        <v>2</v>
      </c>
      <c r="C5" s="460"/>
      <c r="D5" s="770" t="s">
        <v>986</v>
      </c>
      <c r="E5" s="771"/>
      <c r="F5" s="771"/>
      <c r="G5" s="771"/>
      <c r="H5" s="771"/>
      <c r="I5" s="771"/>
      <c r="J5" s="771"/>
      <c r="K5" s="771"/>
      <c r="L5" s="772"/>
      <c r="N5" s="453"/>
    </row>
    <row r="6" spans="1:15" x14ac:dyDescent="0.2">
      <c r="A6" s="212"/>
      <c r="B6" s="459" t="s">
        <v>384</v>
      </c>
      <c r="C6" s="458"/>
      <c r="D6" s="773"/>
      <c r="E6" s="774"/>
      <c r="F6" s="774"/>
      <c r="G6" s="774"/>
      <c r="H6" s="774"/>
      <c r="I6" s="774"/>
      <c r="J6" s="774"/>
      <c r="K6" s="774"/>
      <c r="L6" s="775"/>
      <c r="N6" s="453"/>
    </row>
    <row r="7" spans="1:15" x14ac:dyDescent="0.2">
      <c r="A7" s="457"/>
      <c r="B7" s="768" t="s">
        <v>919</v>
      </c>
      <c r="C7" s="769"/>
      <c r="D7" s="773"/>
      <c r="E7" s="774"/>
      <c r="F7" s="774"/>
      <c r="G7" s="774"/>
      <c r="H7" s="774"/>
      <c r="I7" s="774"/>
      <c r="J7" s="774"/>
      <c r="K7" s="774"/>
      <c r="L7" s="775"/>
      <c r="N7" s="453"/>
    </row>
    <row r="8" spans="1:15" x14ac:dyDescent="0.2">
      <c r="A8" s="249" t="s">
        <v>8</v>
      </c>
      <c r="B8" s="456" t="s">
        <v>918</v>
      </c>
      <c r="D8" s="773"/>
      <c r="E8" s="774"/>
      <c r="F8" s="774"/>
      <c r="G8" s="774"/>
      <c r="H8" s="774"/>
      <c r="I8" s="774"/>
      <c r="J8" s="774"/>
      <c r="K8" s="774"/>
      <c r="L8" s="775"/>
      <c r="N8" s="453"/>
    </row>
    <row r="9" spans="1:15" x14ac:dyDescent="0.2">
      <c r="A9" s="203"/>
      <c r="B9" s="203"/>
      <c r="C9" s="203"/>
      <c r="D9" s="776" t="s">
        <v>987</v>
      </c>
      <c r="E9" s="777"/>
      <c r="F9" s="777"/>
      <c r="G9" s="777"/>
      <c r="H9" s="777"/>
      <c r="I9" s="777"/>
      <c r="J9" s="777"/>
      <c r="K9" s="777"/>
      <c r="L9" s="778"/>
      <c r="N9" s="453"/>
    </row>
    <row r="10" spans="1:15" ht="13.5" thickBot="1" x14ac:dyDescent="0.25">
      <c r="A10" s="455" t="s">
        <v>917</v>
      </c>
      <c r="B10" s="454">
        <v>44657</v>
      </c>
      <c r="C10" s="203"/>
      <c r="D10" s="779"/>
      <c r="E10" s="780"/>
      <c r="F10" s="780"/>
      <c r="G10" s="780"/>
      <c r="H10" s="780"/>
      <c r="I10" s="780"/>
      <c r="J10" s="780"/>
      <c r="K10" s="780"/>
      <c r="L10" s="781"/>
      <c r="N10" s="453"/>
    </row>
    <row r="11" spans="1:15" ht="13.5" thickBot="1" x14ac:dyDescent="0.25">
      <c r="A11" s="452"/>
      <c r="B11" s="451"/>
      <c r="C11" s="451"/>
      <c r="D11" s="450"/>
      <c r="E11" s="221"/>
      <c r="F11" s="221"/>
      <c r="G11" s="221"/>
      <c r="H11" s="221"/>
      <c r="I11" s="221"/>
      <c r="J11" s="221"/>
      <c r="K11" s="221"/>
      <c r="L11" s="221"/>
      <c r="M11" s="203"/>
      <c r="N11" s="203"/>
    </row>
    <row r="12" spans="1:15" ht="13.5" thickBot="1" x14ac:dyDescent="0.25">
      <c r="A12" s="448" t="s">
        <v>13</v>
      </c>
      <c r="B12" s="443" t="s">
        <v>14</v>
      </c>
      <c r="C12" s="443" t="s">
        <v>386</v>
      </c>
      <c r="D12" s="449" t="s">
        <v>387</v>
      </c>
      <c r="E12" s="448" t="s">
        <v>388</v>
      </c>
      <c r="F12" s="447" t="s">
        <v>20</v>
      </c>
      <c r="G12" s="444" t="s">
        <v>916</v>
      </c>
      <c r="H12" s="228" t="s">
        <v>22</v>
      </c>
      <c r="I12" s="446" t="s">
        <v>23</v>
      </c>
      <c r="J12" s="445" t="s">
        <v>24</v>
      </c>
      <c r="K12" s="444" t="s">
        <v>391</v>
      </c>
      <c r="L12" s="443" t="s">
        <v>724</v>
      </c>
      <c r="M12" s="754" t="s">
        <v>393</v>
      </c>
      <c r="N12" s="755"/>
      <c r="O12" s="756"/>
    </row>
    <row r="13" spans="1:15" x14ac:dyDescent="0.2">
      <c r="A13" s="440" t="s">
        <v>394</v>
      </c>
      <c r="B13" s="442"/>
      <c r="C13" s="442"/>
      <c r="D13" s="441" t="s">
        <v>395</v>
      </c>
      <c r="E13" s="440" t="s">
        <v>915</v>
      </c>
      <c r="F13" s="390" t="s">
        <v>397</v>
      </c>
      <c r="G13" s="439" t="s">
        <v>396</v>
      </c>
      <c r="H13" s="390" t="s">
        <v>397</v>
      </c>
      <c r="I13" s="390" t="s">
        <v>397</v>
      </c>
      <c r="J13" s="390" t="s">
        <v>397</v>
      </c>
      <c r="K13" s="439" t="s">
        <v>1024</v>
      </c>
      <c r="L13" s="438"/>
      <c r="M13" s="437" t="s">
        <v>398</v>
      </c>
      <c r="N13" s="436" t="s">
        <v>399</v>
      </c>
      <c r="O13" s="435"/>
    </row>
    <row r="14" spans="1:15" x14ac:dyDescent="0.2">
      <c r="A14" s="236" t="s">
        <v>931</v>
      </c>
      <c r="B14" s="236" t="s">
        <v>932</v>
      </c>
      <c r="C14" s="236">
        <v>2004</v>
      </c>
      <c r="D14" s="237" t="s">
        <v>241</v>
      </c>
      <c r="E14" s="241"/>
      <c r="F14" s="241"/>
      <c r="G14" s="241">
        <v>-57</v>
      </c>
      <c r="H14" s="469">
        <v>-63</v>
      </c>
      <c r="I14" s="241"/>
      <c r="J14" s="241"/>
      <c r="K14" s="241">
        <v>-57</v>
      </c>
      <c r="L14" s="623" t="s">
        <v>1007</v>
      </c>
      <c r="M14" s="481"/>
      <c r="N14" s="481"/>
      <c r="O14" s="465"/>
    </row>
    <row r="15" spans="1:15" hidden="1" x14ac:dyDescent="0.2">
      <c r="A15" s="236" t="s">
        <v>914</v>
      </c>
      <c r="B15" s="236" t="s">
        <v>913</v>
      </c>
      <c r="C15" s="236">
        <v>1973</v>
      </c>
      <c r="D15" s="237" t="s">
        <v>238</v>
      </c>
      <c r="E15" s="248"/>
      <c r="F15" s="248"/>
      <c r="G15" s="248"/>
      <c r="H15" s="468"/>
      <c r="I15" s="248"/>
      <c r="J15" s="248"/>
      <c r="K15" s="248"/>
      <c r="L15" s="248"/>
      <c r="M15" s="465"/>
      <c r="N15" s="465"/>
      <c r="O15" s="465"/>
    </row>
    <row r="16" spans="1:15" hidden="1" x14ac:dyDescent="0.2">
      <c r="A16" s="236" t="s">
        <v>912</v>
      </c>
      <c r="B16" s="236" t="s">
        <v>911</v>
      </c>
      <c r="C16" s="236">
        <v>1993</v>
      </c>
      <c r="D16" s="237" t="s">
        <v>167</v>
      </c>
      <c r="E16" s="248"/>
      <c r="F16" s="241"/>
      <c r="G16" s="241"/>
      <c r="H16" s="469"/>
      <c r="I16" s="241"/>
      <c r="J16" s="241"/>
      <c r="K16" s="241"/>
      <c r="L16" s="260"/>
      <c r="M16" s="465"/>
      <c r="N16" s="248"/>
      <c r="O16" s="465"/>
    </row>
    <row r="17" spans="1:15" x14ac:dyDescent="0.2">
      <c r="A17" s="236" t="s">
        <v>910</v>
      </c>
      <c r="B17" s="236" t="s">
        <v>118</v>
      </c>
      <c r="C17" s="236">
        <v>1994</v>
      </c>
      <c r="D17" s="237" t="s">
        <v>909</v>
      </c>
      <c r="E17" s="241"/>
      <c r="F17" s="259"/>
      <c r="G17" s="259"/>
      <c r="H17" s="470"/>
      <c r="I17" s="259"/>
      <c r="J17" s="259"/>
      <c r="K17" s="259"/>
      <c r="L17" s="623" t="s">
        <v>1007</v>
      </c>
      <c r="M17" s="249" t="s">
        <v>8</v>
      </c>
      <c r="N17" s="248"/>
      <c r="O17" s="421"/>
    </row>
    <row r="18" spans="1:15" x14ac:dyDescent="0.2">
      <c r="A18" s="236" t="s">
        <v>908</v>
      </c>
      <c r="B18" s="236" t="s">
        <v>907</v>
      </c>
      <c r="C18" s="236">
        <v>1994</v>
      </c>
      <c r="D18" s="237" t="s">
        <v>167</v>
      </c>
      <c r="E18" s="248"/>
      <c r="F18" s="241"/>
      <c r="G18" s="241"/>
      <c r="H18" s="469"/>
      <c r="I18" s="241"/>
      <c r="J18" s="241"/>
      <c r="K18" s="241">
        <v>-52</v>
      </c>
      <c r="L18" s="623" t="s">
        <v>1007</v>
      </c>
      <c r="M18" s="465"/>
      <c r="N18" s="281"/>
      <c r="O18" s="465"/>
    </row>
    <row r="19" spans="1:15" s="218" customFormat="1" ht="12" customHeight="1" x14ac:dyDescent="0.2">
      <c r="A19" s="389" t="s">
        <v>906</v>
      </c>
      <c r="B19" s="389" t="s">
        <v>109</v>
      </c>
      <c r="C19" s="389">
        <v>2003</v>
      </c>
      <c r="D19" s="274" t="s">
        <v>215</v>
      </c>
      <c r="E19" s="241"/>
      <c r="F19" s="308"/>
      <c r="G19" s="308">
        <v>-70</v>
      </c>
      <c r="H19" s="471"/>
      <c r="I19" s="308"/>
      <c r="J19" s="308"/>
      <c r="K19" s="641"/>
      <c r="L19" s="623" t="s">
        <v>1007</v>
      </c>
      <c r="M19" s="248" t="s">
        <v>975</v>
      </c>
      <c r="N19" s="434"/>
      <c r="O19" s="421"/>
    </row>
    <row r="20" spans="1:15" s="218" customFormat="1" ht="12" customHeight="1" x14ac:dyDescent="0.2">
      <c r="A20" s="389" t="s">
        <v>91</v>
      </c>
      <c r="B20" s="389" t="s">
        <v>70</v>
      </c>
      <c r="C20" s="389">
        <v>2005</v>
      </c>
      <c r="D20" s="274" t="s">
        <v>92</v>
      </c>
      <c r="E20" s="241"/>
      <c r="F20" s="308"/>
      <c r="G20" s="308"/>
      <c r="H20" s="471" t="s">
        <v>148</v>
      </c>
      <c r="I20" s="308"/>
      <c r="J20" s="308"/>
      <c r="K20" s="308" t="s">
        <v>148</v>
      </c>
      <c r="L20" s="623" t="s">
        <v>1007</v>
      </c>
      <c r="M20" s="248"/>
      <c r="N20" s="434"/>
      <c r="O20" s="421"/>
    </row>
    <row r="21" spans="1:15" s="218" customFormat="1" ht="12" customHeight="1" x14ac:dyDescent="0.2">
      <c r="A21" s="432" t="s">
        <v>905</v>
      </c>
      <c r="B21" s="431" t="s">
        <v>104</v>
      </c>
      <c r="C21" s="431">
        <v>2006</v>
      </c>
      <c r="D21" s="433" t="s">
        <v>558</v>
      </c>
      <c r="E21" s="241"/>
      <c r="F21" s="308"/>
      <c r="G21" s="308"/>
      <c r="H21" s="471"/>
      <c r="I21" s="308"/>
      <c r="J21" s="308"/>
      <c r="K21" s="308">
        <v>-48</v>
      </c>
      <c r="L21" s="623" t="s">
        <v>1007</v>
      </c>
      <c r="M21" s="248"/>
      <c r="N21" s="434"/>
      <c r="O21" s="421"/>
    </row>
    <row r="22" spans="1:15" s="218" customFormat="1" ht="12" customHeight="1" x14ac:dyDescent="0.2">
      <c r="A22" s="432" t="s">
        <v>905</v>
      </c>
      <c r="B22" s="431" t="s">
        <v>904</v>
      </c>
      <c r="C22" s="431">
        <v>2003</v>
      </c>
      <c r="D22" s="433" t="s">
        <v>558</v>
      </c>
      <c r="E22" s="241"/>
      <c r="F22" s="308"/>
      <c r="G22" s="308">
        <v>-52</v>
      </c>
      <c r="H22" s="471">
        <v>-52</v>
      </c>
      <c r="I22" s="308"/>
      <c r="J22" s="308"/>
      <c r="K22" s="499"/>
      <c r="L22" s="623" t="s">
        <v>1007</v>
      </c>
      <c r="M22" s="248" t="s">
        <v>128</v>
      </c>
      <c r="N22" s="313"/>
      <c r="O22" s="421"/>
    </row>
    <row r="23" spans="1:15" s="218" customFormat="1" ht="12" hidden="1" customHeight="1" x14ac:dyDescent="0.2">
      <c r="A23" s="389" t="s">
        <v>903</v>
      </c>
      <c r="B23" s="389" t="s">
        <v>902</v>
      </c>
      <c r="C23" s="389">
        <v>2003</v>
      </c>
      <c r="D23" s="274" t="s">
        <v>579</v>
      </c>
      <c r="E23" s="241"/>
      <c r="F23" s="308"/>
      <c r="G23" s="308"/>
      <c r="H23" s="471"/>
      <c r="I23" s="308"/>
      <c r="J23" s="308"/>
      <c r="K23" s="308"/>
      <c r="L23" s="260"/>
      <c r="M23" s="248"/>
      <c r="N23" s="421"/>
      <c r="O23" s="421"/>
    </row>
    <row r="24" spans="1:15" s="218" customFormat="1" ht="12" hidden="1" customHeight="1" x14ac:dyDescent="0.2">
      <c r="A24" s="389" t="s">
        <v>901</v>
      </c>
      <c r="B24" s="389" t="s">
        <v>900</v>
      </c>
      <c r="C24" s="389"/>
      <c r="D24" s="274" t="s">
        <v>890</v>
      </c>
      <c r="E24" s="241"/>
      <c r="F24" s="308"/>
      <c r="G24" s="308"/>
      <c r="H24" s="471"/>
      <c r="I24" s="308"/>
      <c r="J24" s="308"/>
      <c r="K24" s="308"/>
      <c r="L24" s="270"/>
      <c r="M24" s="248"/>
      <c r="N24" s="421"/>
      <c r="O24" s="421"/>
    </row>
    <row r="25" spans="1:15" s="203" customFormat="1" hidden="1" x14ac:dyDescent="0.2">
      <c r="A25" s="432" t="s">
        <v>899</v>
      </c>
      <c r="B25" s="431" t="s">
        <v>898</v>
      </c>
      <c r="C25" s="431">
        <v>1988</v>
      </c>
      <c r="D25" s="430" t="s">
        <v>402</v>
      </c>
      <c r="E25" s="241"/>
      <c r="F25" s="308"/>
      <c r="G25" s="308"/>
      <c r="H25" s="471"/>
      <c r="I25" s="308"/>
      <c r="J25" s="308"/>
      <c r="K25" s="308"/>
      <c r="L25" s="260"/>
      <c r="M25" s="551"/>
      <c r="N25" s="421"/>
      <c r="O25" s="421"/>
    </row>
    <row r="26" spans="1:15" s="203" customFormat="1" hidden="1" x14ac:dyDescent="0.2">
      <c r="A26" s="389" t="s">
        <v>897</v>
      </c>
      <c r="B26" s="389" t="s">
        <v>896</v>
      </c>
      <c r="C26" s="388">
        <v>1992</v>
      </c>
      <c r="D26" s="274" t="s">
        <v>46</v>
      </c>
      <c r="E26" s="241"/>
      <c r="F26" s="308"/>
      <c r="G26" s="308"/>
      <c r="H26" s="471"/>
      <c r="I26" s="308"/>
      <c r="J26" s="308"/>
      <c r="K26" s="308"/>
      <c r="L26" s="270"/>
      <c r="M26" s="552"/>
      <c r="N26" s="421"/>
      <c r="O26" s="421"/>
    </row>
    <row r="27" spans="1:15" s="203" customFormat="1" x14ac:dyDescent="0.2">
      <c r="A27" s="389" t="s">
        <v>935</v>
      </c>
      <c r="B27" s="389" t="s">
        <v>936</v>
      </c>
      <c r="C27" s="388">
        <v>2000</v>
      </c>
      <c r="D27" s="274" t="s">
        <v>475</v>
      </c>
      <c r="E27" s="241"/>
      <c r="F27" s="308"/>
      <c r="G27" s="308"/>
      <c r="H27" s="471">
        <v>-78</v>
      </c>
      <c r="I27" s="308"/>
      <c r="J27" s="308"/>
      <c r="K27" s="308"/>
      <c r="L27" s="270"/>
      <c r="M27" s="552"/>
      <c r="N27" s="421"/>
      <c r="O27" s="421"/>
    </row>
    <row r="28" spans="1:15" s="203" customFormat="1" hidden="1" x14ac:dyDescent="0.2">
      <c r="A28" s="389" t="s">
        <v>895</v>
      </c>
      <c r="B28" s="389" t="s">
        <v>89</v>
      </c>
      <c r="C28" s="389">
        <v>2002</v>
      </c>
      <c r="D28" s="274" t="s">
        <v>194</v>
      </c>
      <c r="E28" s="241"/>
      <c r="F28" s="308"/>
      <c r="G28" s="308"/>
      <c r="H28" s="471"/>
      <c r="I28" s="308"/>
      <c r="J28" s="308"/>
      <c r="K28" s="308"/>
      <c r="L28" s="270"/>
      <c r="M28" s="248"/>
      <c r="N28" s="421"/>
      <c r="O28" s="421"/>
    </row>
    <row r="29" spans="1:15" s="203" customFormat="1" hidden="1" x14ac:dyDescent="0.2">
      <c r="A29" s="389" t="s">
        <v>740</v>
      </c>
      <c r="B29" s="389" t="s">
        <v>894</v>
      </c>
      <c r="C29" s="389">
        <v>2002</v>
      </c>
      <c r="D29" s="274" t="s">
        <v>581</v>
      </c>
      <c r="E29" s="241"/>
      <c r="F29" s="308"/>
      <c r="G29" s="308"/>
      <c r="H29" s="471"/>
      <c r="I29" s="308"/>
      <c r="J29" s="308"/>
      <c r="K29" s="308"/>
      <c r="L29" s="270"/>
      <c r="M29" s="248"/>
      <c r="N29" s="421"/>
      <c r="O29" s="421"/>
    </row>
    <row r="30" spans="1:15" x14ac:dyDescent="0.2">
      <c r="A30" s="236" t="s">
        <v>481</v>
      </c>
      <c r="B30" s="236" t="s">
        <v>893</v>
      </c>
      <c r="C30" s="236">
        <v>1996</v>
      </c>
      <c r="D30" s="237" t="s">
        <v>102</v>
      </c>
      <c r="E30" s="241"/>
      <c r="F30" s="308"/>
      <c r="G30" s="308">
        <v>-78</v>
      </c>
      <c r="H30" s="471"/>
      <c r="I30" s="308"/>
      <c r="J30" s="308"/>
      <c r="K30" s="308">
        <v>-78</v>
      </c>
      <c r="L30" s="623" t="s">
        <v>1007</v>
      </c>
      <c r="M30" s="248" t="s">
        <v>975</v>
      </c>
      <c r="N30" s="421"/>
      <c r="O30" s="421"/>
    </row>
    <row r="31" spans="1:15" hidden="1" x14ac:dyDescent="0.2">
      <c r="A31" s="236" t="s">
        <v>892</v>
      </c>
      <c r="B31" s="236" t="s">
        <v>891</v>
      </c>
      <c r="C31" s="236">
        <v>1999</v>
      </c>
      <c r="D31" s="237" t="s">
        <v>890</v>
      </c>
      <c r="E31" s="241"/>
      <c r="F31" s="308"/>
      <c r="G31" s="308"/>
      <c r="H31" s="471"/>
      <c r="I31" s="308"/>
      <c r="J31" s="308"/>
      <c r="K31" s="308"/>
      <c r="L31" s="270"/>
      <c r="M31" s="248"/>
      <c r="N31" s="421"/>
      <c r="O31" s="421"/>
    </row>
    <row r="32" spans="1:15" s="218" customFormat="1" hidden="1" x14ac:dyDescent="0.2">
      <c r="A32" s="389" t="s">
        <v>486</v>
      </c>
      <c r="B32" s="389" t="s">
        <v>889</v>
      </c>
      <c r="C32" s="389">
        <v>1999</v>
      </c>
      <c r="D32" s="274" t="s">
        <v>200</v>
      </c>
      <c r="E32" s="241"/>
      <c r="F32" s="308"/>
      <c r="G32" s="308"/>
      <c r="H32" s="471"/>
      <c r="I32" s="429"/>
      <c r="J32" s="308"/>
      <c r="K32" s="308"/>
      <c r="L32" s="248"/>
      <c r="M32" s="248"/>
      <c r="N32" s="421"/>
      <c r="O32" s="421"/>
    </row>
    <row r="33" spans="1:15" s="218" customFormat="1" hidden="1" x14ac:dyDescent="0.2">
      <c r="A33" s="389" t="s">
        <v>888</v>
      </c>
      <c r="B33" s="389" t="s">
        <v>887</v>
      </c>
      <c r="C33" s="389">
        <v>1997</v>
      </c>
      <c r="D33" s="274" t="s">
        <v>46</v>
      </c>
      <c r="E33" s="241"/>
      <c r="F33" s="308"/>
      <c r="G33" s="308"/>
      <c r="H33" s="471"/>
      <c r="I33" s="308"/>
      <c r="J33" s="308"/>
      <c r="K33" s="308"/>
      <c r="L33" s="270"/>
      <c r="M33" s="248"/>
      <c r="N33" s="421"/>
      <c r="O33" s="421"/>
    </row>
    <row r="34" spans="1:15" s="218" customFormat="1" x14ac:dyDescent="0.2">
      <c r="A34" s="389" t="s">
        <v>704</v>
      </c>
      <c r="B34" s="389" t="s">
        <v>886</v>
      </c>
      <c r="C34" s="389">
        <v>2002</v>
      </c>
      <c r="D34" s="274" t="s">
        <v>218</v>
      </c>
      <c r="E34" s="241"/>
      <c r="F34" s="308"/>
      <c r="G34" s="308" t="s">
        <v>148</v>
      </c>
      <c r="H34" s="471" t="s">
        <v>148</v>
      </c>
      <c r="I34" s="429"/>
      <c r="J34" s="308"/>
      <c r="K34" s="308" t="s">
        <v>148</v>
      </c>
      <c r="L34" s="623" t="s">
        <v>1007</v>
      </c>
      <c r="M34" s="248" t="s">
        <v>128</v>
      </c>
      <c r="N34" s="421"/>
      <c r="O34" s="421"/>
    </row>
    <row r="35" spans="1:15" s="218" customFormat="1" x14ac:dyDescent="0.2">
      <c r="A35" s="389" t="s">
        <v>114</v>
      </c>
      <c r="B35" s="389" t="s">
        <v>1025</v>
      </c>
      <c r="C35" s="389">
        <v>2006</v>
      </c>
      <c r="D35" s="274" t="s">
        <v>40</v>
      </c>
      <c r="E35" s="241"/>
      <c r="F35" s="308"/>
      <c r="G35" s="308"/>
      <c r="H35" s="471"/>
      <c r="I35" s="429"/>
      <c r="J35" s="308"/>
      <c r="K35" s="308">
        <v>-48</v>
      </c>
      <c r="L35" s="623" t="s">
        <v>1007</v>
      </c>
      <c r="M35" s="248" t="s">
        <v>128</v>
      </c>
      <c r="N35" s="421"/>
      <c r="O35" s="421"/>
    </row>
    <row r="36" spans="1:15" s="218" customFormat="1" x14ac:dyDescent="0.2">
      <c r="A36" s="389" t="s">
        <v>885</v>
      </c>
      <c r="B36" s="389" t="s">
        <v>884</v>
      </c>
      <c r="C36" s="389">
        <v>2004</v>
      </c>
      <c r="D36" s="274" t="s">
        <v>167</v>
      </c>
      <c r="E36" s="241"/>
      <c r="F36" s="308"/>
      <c r="G36" s="308" t="s">
        <v>148</v>
      </c>
      <c r="H36" s="471" t="s">
        <v>148</v>
      </c>
      <c r="I36" s="308"/>
      <c r="J36" s="308"/>
      <c r="K36" s="308" t="s">
        <v>148</v>
      </c>
      <c r="L36" s="623" t="s">
        <v>1007</v>
      </c>
      <c r="M36" s="248"/>
      <c r="N36" s="248"/>
      <c r="O36" s="421"/>
    </row>
    <row r="37" spans="1:15" s="218" customFormat="1" x14ac:dyDescent="0.2">
      <c r="A37" s="389" t="s">
        <v>995</v>
      </c>
      <c r="B37" s="389" t="s">
        <v>996</v>
      </c>
      <c r="C37" s="389">
        <v>1996</v>
      </c>
      <c r="D37" s="274" t="s">
        <v>184</v>
      </c>
      <c r="E37" s="241"/>
      <c r="F37" s="308"/>
      <c r="G37" s="308">
        <v>-63</v>
      </c>
      <c r="H37" s="471"/>
      <c r="I37" s="308"/>
      <c r="J37" s="308"/>
      <c r="K37" s="308"/>
      <c r="L37" s="287"/>
      <c r="M37" s="248"/>
      <c r="N37" s="248"/>
      <c r="O37" s="421"/>
    </row>
    <row r="38" spans="1:15" s="218" customFormat="1" hidden="1" x14ac:dyDescent="0.2">
      <c r="A38" s="236" t="s">
        <v>302</v>
      </c>
      <c r="B38" s="236" t="s">
        <v>883</v>
      </c>
      <c r="C38" s="236">
        <v>1995</v>
      </c>
      <c r="D38" s="237" t="s">
        <v>532</v>
      </c>
      <c r="E38" s="241"/>
      <c r="F38" s="241"/>
      <c r="G38" s="241"/>
      <c r="H38" s="469"/>
      <c r="I38" s="241"/>
      <c r="J38" s="241"/>
      <c r="K38" s="241"/>
      <c r="L38" s="270"/>
      <c r="M38" s="248"/>
      <c r="N38" s="421"/>
      <c r="O38" s="421"/>
    </row>
    <row r="39" spans="1:15" s="218" customFormat="1" hidden="1" x14ac:dyDescent="0.2">
      <c r="A39" s="236" t="s">
        <v>841</v>
      </c>
      <c r="B39" s="236" t="s">
        <v>842</v>
      </c>
      <c r="C39" s="264">
        <v>1996</v>
      </c>
      <c r="D39" s="237" t="s">
        <v>875</v>
      </c>
      <c r="E39" s="241"/>
      <c r="F39" s="241"/>
      <c r="G39" s="241"/>
      <c r="H39" s="469"/>
      <c r="I39" s="241"/>
      <c r="J39" s="241"/>
      <c r="K39" s="241"/>
      <c r="L39" s="270"/>
      <c r="M39" s="248"/>
      <c r="N39" s="421"/>
      <c r="O39" s="421"/>
    </row>
    <row r="40" spans="1:15" s="218" customFormat="1" x14ac:dyDescent="0.2">
      <c r="A40" s="236" t="s">
        <v>108</v>
      </c>
      <c r="B40" s="236" t="s">
        <v>109</v>
      </c>
      <c r="C40" s="264">
        <v>2006</v>
      </c>
      <c r="D40" s="237" t="s">
        <v>131</v>
      </c>
      <c r="E40" s="241"/>
      <c r="F40" s="241"/>
      <c r="G40" s="241"/>
      <c r="H40" s="469">
        <v>-52</v>
      </c>
      <c r="I40" s="241"/>
      <c r="J40" s="241"/>
      <c r="K40" s="241"/>
      <c r="L40" s="270"/>
      <c r="M40" s="248"/>
      <c r="N40" s="421"/>
      <c r="O40" s="421"/>
    </row>
    <row r="41" spans="1:15" s="218" customFormat="1" hidden="1" x14ac:dyDescent="0.2">
      <c r="A41" s="236" t="s">
        <v>108</v>
      </c>
      <c r="B41" s="236" t="s">
        <v>882</v>
      </c>
      <c r="C41" s="236">
        <v>1994</v>
      </c>
      <c r="D41" s="237" t="s">
        <v>402</v>
      </c>
      <c r="E41" s="241"/>
      <c r="F41" s="241"/>
      <c r="G41" s="241"/>
      <c r="H41" s="469"/>
      <c r="I41" s="241"/>
      <c r="J41" s="241"/>
      <c r="K41" s="241"/>
      <c r="L41" s="270"/>
      <c r="M41" s="248"/>
      <c r="N41" s="421"/>
      <c r="O41" s="421"/>
    </row>
    <row r="42" spans="1:15" s="218" customFormat="1" x14ac:dyDescent="0.2">
      <c r="A42" s="236" t="s">
        <v>881</v>
      </c>
      <c r="B42" s="236" t="s">
        <v>880</v>
      </c>
      <c r="C42" s="236">
        <v>2002</v>
      </c>
      <c r="D42" s="237" t="s">
        <v>581</v>
      </c>
      <c r="E42" s="241"/>
      <c r="F42" s="241"/>
      <c r="G42" s="241"/>
      <c r="H42" s="469"/>
      <c r="I42" s="241"/>
      <c r="J42" s="241"/>
      <c r="K42" s="241">
        <v>-48</v>
      </c>
      <c r="L42" s="623" t="s">
        <v>1007</v>
      </c>
      <c r="M42" s="248"/>
      <c r="N42" s="421"/>
      <c r="O42" s="421"/>
    </row>
    <row r="43" spans="1:15" s="218" customFormat="1" x14ac:dyDescent="0.2">
      <c r="A43" s="236" t="s">
        <v>1028</v>
      </c>
      <c r="B43" s="236" t="s">
        <v>886</v>
      </c>
      <c r="C43" s="236">
        <v>2002</v>
      </c>
      <c r="D43" s="237" t="s">
        <v>447</v>
      </c>
      <c r="E43" s="241"/>
      <c r="F43" s="241"/>
      <c r="G43" s="241"/>
      <c r="H43" s="469"/>
      <c r="I43" s="241"/>
      <c r="J43" s="241"/>
      <c r="K43" s="241">
        <v>-70</v>
      </c>
      <c r="L43" s="623" t="s">
        <v>1007</v>
      </c>
      <c r="M43" s="248"/>
      <c r="N43" s="421"/>
      <c r="O43" s="421"/>
    </row>
    <row r="44" spans="1:15" s="218" customFormat="1" x14ac:dyDescent="0.2">
      <c r="A44" s="236" t="s">
        <v>138</v>
      </c>
      <c r="B44" s="236" t="s">
        <v>139</v>
      </c>
      <c r="C44" s="236">
        <v>2005</v>
      </c>
      <c r="D44" s="237" t="s">
        <v>87</v>
      </c>
      <c r="E44" s="241"/>
      <c r="F44" s="241"/>
      <c r="G44" s="241"/>
      <c r="H44" s="469"/>
      <c r="I44" s="241"/>
      <c r="J44" s="241"/>
      <c r="K44" s="241">
        <v>-70</v>
      </c>
      <c r="L44" s="623" t="s">
        <v>1007</v>
      </c>
      <c r="M44" s="248" t="s">
        <v>128</v>
      </c>
      <c r="N44" s="421"/>
      <c r="O44" s="421"/>
    </row>
    <row r="45" spans="1:15" x14ac:dyDescent="0.2">
      <c r="A45" s="236" t="s">
        <v>879</v>
      </c>
      <c r="B45" s="236" t="s">
        <v>819</v>
      </c>
      <c r="C45" s="428">
        <v>2003</v>
      </c>
      <c r="D45" s="237" t="s">
        <v>581</v>
      </c>
      <c r="E45" s="241"/>
      <c r="F45" s="241"/>
      <c r="G45" s="241">
        <v>-48</v>
      </c>
      <c r="H45" s="469">
        <v>-48</v>
      </c>
      <c r="I45" s="241"/>
      <c r="J45" s="241"/>
      <c r="K45" s="241">
        <v>-48</v>
      </c>
      <c r="L45" s="623" t="s">
        <v>1007</v>
      </c>
      <c r="M45" s="248" t="s">
        <v>128</v>
      </c>
      <c r="N45" s="421"/>
      <c r="O45" s="421"/>
    </row>
    <row r="46" spans="1:15" x14ac:dyDescent="0.2">
      <c r="A46" s="236" t="s">
        <v>759</v>
      </c>
      <c r="B46" s="236" t="s">
        <v>878</v>
      </c>
      <c r="C46" s="428">
        <v>2001</v>
      </c>
      <c r="D46" s="237" t="s">
        <v>317</v>
      </c>
      <c r="E46" s="241"/>
      <c r="F46" s="238"/>
      <c r="G46" s="238" t="s">
        <v>999</v>
      </c>
      <c r="H46" s="469"/>
      <c r="I46" s="241"/>
      <c r="J46" s="241"/>
      <c r="K46" s="241">
        <v>-48</v>
      </c>
      <c r="L46" s="623" t="s">
        <v>1007</v>
      </c>
      <c r="M46" s="249" t="s">
        <v>8</v>
      </c>
      <c r="N46" s="421"/>
      <c r="O46" s="421"/>
    </row>
    <row r="47" spans="1:15" x14ac:dyDescent="0.2">
      <c r="A47" s="236" t="s">
        <v>44</v>
      </c>
      <c r="B47" s="236" t="s">
        <v>143</v>
      </c>
      <c r="C47" s="428">
        <v>2002</v>
      </c>
      <c r="D47" s="237" t="s">
        <v>218</v>
      </c>
      <c r="E47" s="241"/>
      <c r="F47" s="238"/>
      <c r="G47" s="238" t="s">
        <v>993</v>
      </c>
      <c r="H47" s="469"/>
      <c r="I47" s="241"/>
      <c r="J47" s="241"/>
      <c r="K47" s="639"/>
      <c r="L47" s="623" t="s">
        <v>1007</v>
      </c>
      <c r="M47" s="248" t="s">
        <v>975</v>
      </c>
      <c r="N47" s="421"/>
      <c r="O47" s="421"/>
    </row>
    <row r="48" spans="1:15" x14ac:dyDescent="0.2">
      <c r="A48" s="236" t="s">
        <v>877</v>
      </c>
      <c r="B48" s="236" t="s">
        <v>876</v>
      </c>
      <c r="C48" s="428">
        <v>1996</v>
      </c>
      <c r="D48" s="237" t="s">
        <v>875</v>
      </c>
      <c r="E48" s="241"/>
      <c r="F48" s="241"/>
      <c r="G48" s="241"/>
      <c r="H48" s="469"/>
      <c r="I48" s="241"/>
      <c r="J48" s="241"/>
      <c r="K48" s="241"/>
      <c r="L48" s="270"/>
      <c r="M48" s="421"/>
      <c r="N48" s="421"/>
      <c r="O48" s="421"/>
    </row>
    <row r="49" spans="1:15" s="218" customFormat="1" x14ac:dyDescent="0.2">
      <c r="A49" s="236" t="s">
        <v>874</v>
      </c>
      <c r="B49" s="236" t="s">
        <v>873</v>
      </c>
      <c r="C49" s="236">
        <v>2001</v>
      </c>
      <c r="D49" s="237" t="s">
        <v>194</v>
      </c>
      <c r="E49" s="241"/>
      <c r="F49" s="259"/>
      <c r="G49" s="263">
        <v>-63</v>
      </c>
      <c r="H49" s="470"/>
      <c r="I49" s="259"/>
      <c r="J49" s="259"/>
      <c r="K49" s="241"/>
      <c r="L49" s="623" t="s">
        <v>1007</v>
      </c>
      <c r="M49" s="249" t="s">
        <v>8</v>
      </c>
      <c r="N49" s="270"/>
      <c r="O49" s="421"/>
    </row>
    <row r="50" spans="1:15" s="218" customFormat="1" x14ac:dyDescent="0.2">
      <c r="A50" s="236" t="s">
        <v>930</v>
      </c>
      <c r="B50" s="236" t="s">
        <v>867</v>
      </c>
      <c r="C50" s="236">
        <v>2004</v>
      </c>
      <c r="D50" s="237" t="s">
        <v>515</v>
      </c>
      <c r="E50" s="241"/>
      <c r="F50" s="259"/>
      <c r="G50" s="259"/>
      <c r="H50" s="472">
        <v>-63</v>
      </c>
      <c r="I50" s="259"/>
      <c r="J50" s="259"/>
      <c r="K50" s="241">
        <v>-57</v>
      </c>
      <c r="L50" s="623" t="s">
        <v>1007</v>
      </c>
      <c r="M50" s="466"/>
      <c r="N50" s="270"/>
      <c r="O50" s="421"/>
    </row>
    <row r="51" spans="1:15" s="218" customFormat="1" x14ac:dyDescent="0.2">
      <c r="A51" s="236" t="s">
        <v>520</v>
      </c>
      <c r="B51" s="236" t="s">
        <v>926</v>
      </c>
      <c r="C51" s="236">
        <v>2004</v>
      </c>
      <c r="D51" s="237" t="s">
        <v>194</v>
      </c>
      <c r="E51" s="241"/>
      <c r="F51" s="259"/>
      <c r="G51" s="308">
        <v>-57</v>
      </c>
      <c r="H51" s="472">
        <v>-63</v>
      </c>
      <c r="I51" s="259"/>
      <c r="J51" s="259"/>
      <c r="K51" s="241">
        <v>-57</v>
      </c>
      <c r="L51" s="248"/>
      <c r="M51" s="466"/>
      <c r="N51" s="270"/>
      <c r="O51" s="421"/>
    </row>
    <row r="52" spans="1:15" s="218" customFormat="1" hidden="1" x14ac:dyDescent="0.2">
      <c r="A52" s="236" t="s">
        <v>872</v>
      </c>
      <c r="B52" s="236" t="s">
        <v>871</v>
      </c>
      <c r="C52" s="236">
        <v>1991</v>
      </c>
      <c r="D52" s="237" t="s">
        <v>870</v>
      </c>
      <c r="E52" s="241"/>
      <c r="F52" s="241"/>
      <c r="G52" s="241"/>
      <c r="H52" s="470"/>
      <c r="I52" s="308"/>
      <c r="J52" s="259"/>
      <c r="K52" s="259"/>
      <c r="L52" s="270"/>
      <c r="M52" s="421"/>
      <c r="N52" s="270"/>
      <c r="O52" s="421"/>
    </row>
    <row r="53" spans="1:15" s="218" customFormat="1" x14ac:dyDescent="0.2">
      <c r="A53" s="236" t="s">
        <v>140</v>
      </c>
      <c r="B53" s="236" t="s">
        <v>141</v>
      </c>
      <c r="C53" s="236">
        <v>2005</v>
      </c>
      <c r="D53" s="237" t="s">
        <v>87</v>
      </c>
      <c r="E53" s="241"/>
      <c r="F53" s="241"/>
      <c r="G53" s="241">
        <v>-70</v>
      </c>
      <c r="H53" s="470"/>
      <c r="I53" s="308"/>
      <c r="J53" s="259"/>
      <c r="K53" s="259"/>
      <c r="L53" s="270"/>
      <c r="M53" s="421"/>
      <c r="N53" s="270"/>
      <c r="O53" s="421"/>
    </row>
    <row r="54" spans="1:15" s="218" customFormat="1" x14ac:dyDescent="0.2">
      <c r="A54" s="236" t="s">
        <v>928</v>
      </c>
      <c r="B54" s="236" t="s">
        <v>929</v>
      </c>
      <c r="C54" s="236">
        <v>2004</v>
      </c>
      <c r="D54" s="237" t="s">
        <v>68</v>
      </c>
      <c r="E54" s="241"/>
      <c r="F54" s="241"/>
      <c r="G54" s="241"/>
      <c r="H54" s="472">
        <v>-63</v>
      </c>
      <c r="I54" s="308"/>
      <c r="J54" s="259"/>
      <c r="K54" s="259"/>
      <c r="L54" s="270"/>
      <c r="M54" s="421"/>
      <c r="N54" s="270"/>
      <c r="O54" s="421"/>
    </row>
    <row r="55" spans="1:15" hidden="1" x14ac:dyDescent="0.2">
      <c r="A55" s="389" t="s">
        <v>869</v>
      </c>
      <c r="B55" s="389" t="s">
        <v>109</v>
      </c>
      <c r="C55" s="388">
        <v>1998</v>
      </c>
      <c r="D55" s="274" t="s">
        <v>87</v>
      </c>
      <c r="E55" s="241"/>
      <c r="F55" s="308"/>
      <c r="G55" s="308"/>
      <c r="H55" s="471"/>
      <c r="I55" s="308"/>
      <c r="J55" s="308"/>
      <c r="K55" s="308"/>
      <c r="L55" s="270"/>
      <c r="M55" s="248"/>
      <c r="N55" s="421"/>
      <c r="O55" s="421"/>
    </row>
    <row r="56" spans="1:15" x14ac:dyDescent="0.2">
      <c r="A56" s="389" t="s">
        <v>997</v>
      </c>
      <c r="B56" s="389" t="s">
        <v>998</v>
      </c>
      <c r="C56" s="388">
        <v>2003</v>
      </c>
      <c r="D56" s="274" t="s">
        <v>194</v>
      </c>
      <c r="E56" s="241"/>
      <c r="F56" s="308"/>
      <c r="G56" s="308">
        <v>-63</v>
      </c>
      <c r="H56" s="471"/>
      <c r="I56" s="308"/>
      <c r="J56" s="308"/>
      <c r="K56" s="308"/>
      <c r="L56" s="270"/>
      <c r="M56" s="248"/>
      <c r="N56" s="421"/>
      <c r="O56" s="421"/>
    </row>
    <row r="57" spans="1:15" x14ac:dyDescent="0.2">
      <c r="A57" s="427" t="s">
        <v>176</v>
      </c>
      <c r="B57" s="426" t="s">
        <v>868</v>
      </c>
      <c r="C57" s="426">
        <v>2004</v>
      </c>
      <c r="D57" s="425" t="s">
        <v>532</v>
      </c>
      <c r="E57" s="241"/>
      <c r="F57" s="308"/>
      <c r="G57" s="308">
        <v>-57</v>
      </c>
      <c r="H57" s="471"/>
      <c r="I57" s="308"/>
      <c r="J57" s="308"/>
      <c r="K57" s="499"/>
      <c r="L57" s="623" t="s">
        <v>1007</v>
      </c>
      <c r="M57" s="248" t="s">
        <v>128</v>
      </c>
      <c r="N57" s="421"/>
      <c r="O57" s="421"/>
    </row>
    <row r="58" spans="1:15" hidden="1" x14ac:dyDescent="0.2">
      <c r="A58" s="389" t="s">
        <v>176</v>
      </c>
      <c r="B58" s="389" t="s">
        <v>867</v>
      </c>
      <c r="C58" s="389">
        <v>1988</v>
      </c>
      <c r="D58" s="274" t="s">
        <v>480</v>
      </c>
      <c r="E58" s="241"/>
      <c r="F58" s="308"/>
      <c r="G58" s="306"/>
      <c r="H58" s="471"/>
      <c r="I58" s="308"/>
      <c r="J58" s="308"/>
      <c r="K58" s="308"/>
      <c r="L58" s="270"/>
      <c r="M58" s="270"/>
      <c r="N58" s="270"/>
      <c r="O58" s="308"/>
    </row>
    <row r="59" spans="1:15" hidden="1" x14ac:dyDescent="0.2">
      <c r="A59" s="389" t="s">
        <v>866</v>
      </c>
      <c r="B59" s="389" t="s">
        <v>865</v>
      </c>
      <c r="C59" s="389">
        <v>1996</v>
      </c>
      <c r="D59" s="274" t="s">
        <v>464</v>
      </c>
      <c r="E59" s="241"/>
      <c r="F59" s="308"/>
      <c r="G59" s="308"/>
      <c r="H59" s="471"/>
      <c r="I59" s="308"/>
      <c r="J59" s="308"/>
      <c r="K59" s="308"/>
      <c r="L59" s="270"/>
      <c r="M59" s="270"/>
      <c r="N59" s="270"/>
      <c r="O59" s="308"/>
    </row>
    <row r="60" spans="1:15" x14ac:dyDescent="0.2">
      <c r="A60" s="389" t="s">
        <v>94</v>
      </c>
      <c r="B60" s="389" t="s">
        <v>95</v>
      </c>
      <c r="C60" s="389">
        <v>2006</v>
      </c>
      <c r="D60" s="274" t="s">
        <v>87</v>
      </c>
      <c r="E60" s="241"/>
      <c r="F60" s="308"/>
      <c r="G60" s="308"/>
      <c r="H60" s="471">
        <v>-78</v>
      </c>
      <c r="I60" s="308"/>
      <c r="J60" s="308"/>
      <c r="K60" s="308">
        <v>-78</v>
      </c>
      <c r="L60" s="623" t="s">
        <v>1007</v>
      </c>
      <c r="M60" s="270" t="s">
        <v>128</v>
      </c>
      <c r="N60" s="270"/>
      <c r="O60" s="308"/>
    </row>
    <row r="61" spans="1:15" hidden="1" x14ac:dyDescent="0.2">
      <c r="A61" s="389" t="s">
        <v>864</v>
      </c>
      <c r="B61" s="389" t="s">
        <v>863</v>
      </c>
      <c r="C61" s="389">
        <v>2000</v>
      </c>
      <c r="D61" s="274" t="s">
        <v>584</v>
      </c>
      <c r="E61" s="241"/>
      <c r="F61" s="308"/>
      <c r="G61" s="308"/>
      <c r="H61" s="471"/>
      <c r="I61" s="308"/>
      <c r="J61" s="308"/>
      <c r="K61" s="308"/>
      <c r="L61" s="270"/>
      <c r="M61" s="270"/>
      <c r="N61" s="270"/>
      <c r="O61" s="308"/>
    </row>
    <row r="62" spans="1:15" hidden="1" x14ac:dyDescent="0.2">
      <c r="A62" s="389" t="s">
        <v>862</v>
      </c>
      <c r="B62" s="389" t="s">
        <v>861</v>
      </c>
      <c r="C62" s="389">
        <v>1995</v>
      </c>
      <c r="D62" s="274" t="s">
        <v>587</v>
      </c>
      <c r="E62" s="241"/>
      <c r="F62" s="308"/>
      <c r="G62" s="308"/>
      <c r="H62" s="471"/>
      <c r="I62" s="308"/>
      <c r="J62" s="308"/>
      <c r="K62" s="308"/>
      <c r="L62" s="270"/>
      <c r="M62" s="270"/>
      <c r="N62" s="270"/>
      <c r="O62" s="308"/>
    </row>
    <row r="63" spans="1:15" x14ac:dyDescent="0.2">
      <c r="A63" s="389" t="s">
        <v>684</v>
      </c>
      <c r="B63" s="389" t="s">
        <v>722</v>
      </c>
      <c r="C63" s="389">
        <v>1977</v>
      </c>
      <c r="D63" s="274" t="s">
        <v>102</v>
      </c>
      <c r="E63" s="241"/>
      <c r="F63" s="241"/>
      <c r="G63" s="241"/>
      <c r="H63" s="469">
        <v>-63</v>
      </c>
      <c r="I63" s="241"/>
      <c r="J63" s="241"/>
      <c r="K63" s="241"/>
      <c r="L63" s="270"/>
      <c r="M63" s="421"/>
      <c r="N63" s="421"/>
      <c r="O63" s="421"/>
    </row>
    <row r="64" spans="1:15" x14ac:dyDescent="0.2">
      <c r="A64" s="389" t="s">
        <v>772</v>
      </c>
      <c r="B64" s="389" t="s">
        <v>860</v>
      </c>
      <c r="C64" s="389">
        <v>2003</v>
      </c>
      <c r="D64" s="274" t="s">
        <v>513</v>
      </c>
      <c r="E64" s="241"/>
      <c r="F64" s="241"/>
      <c r="G64" s="241">
        <v>-52</v>
      </c>
      <c r="H64" s="469">
        <v>-52</v>
      </c>
      <c r="I64" s="241"/>
      <c r="J64" s="241"/>
      <c r="K64" s="241">
        <v>-57</v>
      </c>
      <c r="L64" s="623" t="s">
        <v>1007</v>
      </c>
      <c r="M64" s="248" t="s">
        <v>128</v>
      </c>
      <c r="N64" s="421"/>
      <c r="O64" s="421"/>
    </row>
    <row r="65" spans="1:23" hidden="1" x14ac:dyDescent="0.2">
      <c r="A65" s="389" t="s">
        <v>859</v>
      </c>
      <c r="B65" s="389" t="s">
        <v>858</v>
      </c>
      <c r="C65" s="389">
        <v>1986</v>
      </c>
      <c r="D65" s="274" t="s">
        <v>317</v>
      </c>
      <c r="E65" s="241"/>
      <c r="F65" s="241"/>
      <c r="G65" s="241"/>
      <c r="H65" s="469"/>
      <c r="I65" s="241"/>
      <c r="J65" s="241"/>
      <c r="K65" s="241"/>
      <c r="L65" s="270"/>
      <c r="M65" s="421"/>
      <c r="N65" s="421"/>
      <c r="O65" s="421"/>
    </row>
    <row r="66" spans="1:23" hidden="1" x14ac:dyDescent="0.2">
      <c r="A66" s="389" t="s">
        <v>721</v>
      </c>
      <c r="B66" s="389" t="s">
        <v>720</v>
      </c>
      <c r="C66" s="389">
        <v>1983</v>
      </c>
      <c r="D66" s="274" t="s">
        <v>719</v>
      </c>
      <c r="E66" s="241"/>
      <c r="F66" s="241"/>
      <c r="G66" s="241"/>
      <c r="H66" s="469"/>
      <c r="I66" s="241"/>
      <c r="J66" s="241"/>
      <c r="K66" s="241"/>
      <c r="L66" s="270"/>
      <c r="M66" s="421"/>
      <c r="N66" s="421"/>
      <c r="O66" s="421"/>
    </row>
    <row r="67" spans="1:23" x14ac:dyDescent="0.2">
      <c r="A67" s="389" t="s">
        <v>857</v>
      </c>
      <c r="B67" s="389" t="s">
        <v>856</v>
      </c>
      <c r="C67" s="389">
        <v>2001</v>
      </c>
      <c r="D67" s="274" t="s">
        <v>619</v>
      </c>
      <c r="E67" s="241"/>
      <c r="F67" s="241"/>
      <c r="G67" s="241"/>
      <c r="H67" s="469">
        <v>-63</v>
      </c>
      <c r="I67" s="241"/>
      <c r="J67" s="241"/>
      <c r="K67" s="241"/>
      <c r="L67" s="248"/>
      <c r="M67" s="421"/>
      <c r="N67" s="248"/>
      <c r="O67" s="421"/>
    </row>
    <row r="68" spans="1:23" x14ac:dyDescent="0.2">
      <c r="A68" s="389" t="s">
        <v>855</v>
      </c>
      <c r="B68" s="389" t="s">
        <v>994</v>
      </c>
      <c r="C68" s="388">
        <v>2004</v>
      </c>
      <c r="D68" s="274" t="s">
        <v>194</v>
      </c>
      <c r="E68" s="241"/>
      <c r="F68" s="241"/>
      <c r="G68" s="241">
        <v>-63</v>
      </c>
      <c r="H68" s="469"/>
      <c r="I68" s="241"/>
      <c r="J68" s="241"/>
      <c r="K68" s="553"/>
      <c r="L68" s="623" t="s">
        <v>1007</v>
      </c>
      <c r="M68" s="248" t="s">
        <v>975</v>
      </c>
      <c r="N68" s="421"/>
      <c r="O68" s="421"/>
    </row>
    <row r="69" spans="1:23" hidden="1" x14ac:dyDescent="0.2">
      <c r="A69" s="389" t="s">
        <v>854</v>
      </c>
      <c r="B69" s="389" t="s">
        <v>82</v>
      </c>
      <c r="C69" s="388">
        <v>2003</v>
      </c>
      <c r="D69" s="274" t="s">
        <v>238</v>
      </c>
      <c r="E69" s="241"/>
      <c r="F69" s="241"/>
      <c r="G69" s="241"/>
      <c r="H69" s="469"/>
      <c r="I69" s="241"/>
      <c r="J69" s="241"/>
      <c r="K69" s="241"/>
      <c r="L69" s="287"/>
      <c r="M69" s="421"/>
      <c r="N69" s="421"/>
      <c r="O69" s="421"/>
    </row>
    <row r="70" spans="1:23" hidden="1" x14ac:dyDescent="0.2">
      <c r="A70" s="298" t="s">
        <v>853</v>
      </c>
      <c r="B70" s="389" t="s">
        <v>852</v>
      </c>
      <c r="C70" s="236">
        <v>1994</v>
      </c>
      <c r="D70" s="274" t="s">
        <v>194</v>
      </c>
      <c r="E70" s="241"/>
      <c r="F70" s="241"/>
      <c r="G70" s="241"/>
      <c r="H70" s="469"/>
      <c r="I70" s="241"/>
      <c r="J70" s="241"/>
      <c r="K70" s="241"/>
      <c r="L70" s="270"/>
      <c r="M70" s="421"/>
      <c r="N70" s="421"/>
      <c r="O70" s="421"/>
    </row>
    <row r="71" spans="1:23" hidden="1" x14ac:dyDescent="0.2">
      <c r="A71" s="298" t="s">
        <v>851</v>
      </c>
      <c r="B71" s="389" t="s">
        <v>850</v>
      </c>
      <c r="C71" s="236">
        <v>1999</v>
      </c>
      <c r="D71" s="274" t="s">
        <v>194</v>
      </c>
      <c r="E71" s="241"/>
      <c r="F71" s="241"/>
      <c r="G71" s="241"/>
      <c r="H71" s="469"/>
      <c r="I71" s="241"/>
      <c r="J71" s="241"/>
      <c r="K71" s="241"/>
      <c r="L71" s="270"/>
      <c r="M71" s="421"/>
      <c r="N71" s="421"/>
      <c r="O71" s="421"/>
    </row>
    <row r="72" spans="1:23" hidden="1" x14ac:dyDescent="0.2">
      <c r="A72" s="298" t="s">
        <v>247</v>
      </c>
      <c r="B72" s="389" t="s">
        <v>849</v>
      </c>
      <c r="C72" s="236">
        <v>2002</v>
      </c>
      <c r="D72" s="274" t="s">
        <v>317</v>
      </c>
      <c r="E72" s="241"/>
      <c r="F72" s="241"/>
      <c r="G72" s="241"/>
      <c r="H72" s="469"/>
      <c r="I72" s="241"/>
      <c r="J72" s="241"/>
      <c r="K72" s="241"/>
      <c r="L72" s="270"/>
      <c r="M72" s="421"/>
      <c r="N72" s="421"/>
      <c r="O72" s="421"/>
    </row>
    <row r="73" spans="1:23" s="203" customFormat="1" hidden="1" x14ac:dyDescent="0.2">
      <c r="A73" s="236" t="s">
        <v>848</v>
      </c>
      <c r="B73" s="236" t="s">
        <v>833</v>
      </c>
      <c r="C73" s="236">
        <v>1994</v>
      </c>
      <c r="D73" s="237" t="s">
        <v>447</v>
      </c>
      <c r="E73" s="308"/>
      <c r="F73" s="308"/>
      <c r="G73" s="308"/>
      <c r="H73" s="471"/>
      <c r="I73" s="308"/>
      <c r="J73" s="308"/>
      <c r="K73" s="308"/>
      <c r="L73" s="248"/>
      <c r="M73" s="270"/>
      <c r="N73" s="270"/>
      <c r="O73" s="308"/>
    </row>
    <row r="74" spans="1:23" s="203" customFormat="1" hidden="1" x14ac:dyDescent="0.2">
      <c r="A74" s="236" t="s">
        <v>847</v>
      </c>
      <c r="B74" s="236" t="s">
        <v>846</v>
      </c>
      <c r="C74" s="236">
        <v>2001</v>
      </c>
      <c r="D74" s="237" t="s">
        <v>558</v>
      </c>
      <c r="E74" s="308"/>
      <c r="F74" s="308"/>
      <c r="G74" s="308"/>
      <c r="H74" s="471"/>
      <c r="I74" s="308"/>
      <c r="J74" s="308"/>
      <c r="K74" s="308"/>
      <c r="L74" s="270"/>
      <c r="M74" s="270"/>
      <c r="N74" s="270"/>
      <c r="O74" s="308"/>
    </row>
    <row r="75" spans="1:23" s="203" customFormat="1" x14ac:dyDescent="0.2">
      <c r="A75" s="236" t="s">
        <v>924</v>
      </c>
      <c r="B75" s="236" t="s">
        <v>925</v>
      </c>
      <c r="C75" s="236">
        <v>2004</v>
      </c>
      <c r="D75" s="237" t="s">
        <v>519</v>
      </c>
      <c r="E75" s="308"/>
      <c r="F75" s="308"/>
      <c r="G75" s="308">
        <v>-57</v>
      </c>
      <c r="H75" s="471">
        <v>-63</v>
      </c>
      <c r="I75" s="308"/>
      <c r="J75" s="308"/>
      <c r="K75" s="308">
        <v>-57</v>
      </c>
      <c r="L75" s="623" t="s">
        <v>1007</v>
      </c>
      <c r="M75" s="270"/>
      <c r="N75" s="270"/>
      <c r="O75" s="308"/>
    </row>
    <row r="76" spans="1:23" ht="12.75" hidden="1" customHeight="1" x14ac:dyDescent="0.2">
      <c r="A76" s="236" t="s">
        <v>845</v>
      </c>
      <c r="B76" s="236" t="s">
        <v>844</v>
      </c>
      <c r="C76" s="236">
        <v>1993</v>
      </c>
      <c r="D76" s="237" t="s">
        <v>194</v>
      </c>
      <c r="E76" s="241"/>
      <c r="F76" s="241"/>
      <c r="G76" s="241"/>
      <c r="H76" s="469"/>
      <c r="I76" s="241"/>
      <c r="J76" s="241"/>
      <c r="K76" s="241"/>
      <c r="L76" s="248"/>
      <c r="M76" s="248"/>
      <c r="N76" s="248"/>
      <c r="O76" s="421"/>
      <c r="P76" s="218"/>
      <c r="Q76" s="218"/>
      <c r="R76" s="218"/>
      <c r="S76" s="218"/>
      <c r="T76" s="218"/>
      <c r="U76" s="218"/>
      <c r="V76" s="218"/>
      <c r="W76" s="218"/>
    </row>
    <row r="77" spans="1:23" ht="12.75" hidden="1" customHeight="1" x14ac:dyDescent="0.2">
      <c r="A77" s="298" t="s">
        <v>557</v>
      </c>
      <c r="B77" s="236" t="s">
        <v>843</v>
      </c>
      <c r="C77" s="236">
        <v>2001</v>
      </c>
      <c r="D77" s="237" t="s">
        <v>167</v>
      </c>
      <c r="E77" s="241"/>
      <c r="F77" s="241"/>
      <c r="G77" s="241"/>
      <c r="H77" s="469"/>
      <c r="I77" s="241"/>
      <c r="J77" s="241"/>
      <c r="K77" s="241"/>
      <c r="L77" s="287"/>
      <c r="M77" s="421"/>
      <c r="N77" s="248"/>
      <c r="O77" s="241"/>
      <c r="P77" s="218"/>
      <c r="Q77" s="218"/>
      <c r="R77" s="218"/>
      <c r="S77" s="218"/>
      <c r="T77" s="218"/>
      <c r="U77" s="218"/>
      <c r="V77" s="218"/>
      <c r="W77" s="218"/>
    </row>
    <row r="78" spans="1:23" ht="12.75" hidden="1" customHeight="1" x14ac:dyDescent="0.2">
      <c r="A78" s="298" t="s">
        <v>842</v>
      </c>
      <c r="B78" s="236" t="s">
        <v>841</v>
      </c>
      <c r="C78" s="236">
        <v>1996</v>
      </c>
      <c r="D78" s="237" t="s">
        <v>241</v>
      </c>
      <c r="E78" s="241"/>
      <c r="F78" s="241"/>
      <c r="G78" s="241"/>
      <c r="H78" s="469"/>
      <c r="I78" s="241"/>
      <c r="J78" s="241"/>
      <c r="K78" s="241"/>
      <c r="L78" s="248"/>
      <c r="M78" s="421"/>
      <c r="N78" s="248"/>
      <c r="O78" s="241"/>
      <c r="P78" s="218"/>
      <c r="Q78" s="218"/>
      <c r="R78" s="218"/>
      <c r="S78" s="218"/>
      <c r="T78" s="218"/>
      <c r="U78" s="218"/>
      <c r="V78" s="218"/>
      <c r="W78" s="218"/>
    </row>
    <row r="79" spans="1:23" ht="12.75" customHeight="1" x14ac:dyDescent="0.2">
      <c r="A79" s="298" t="s">
        <v>106</v>
      </c>
      <c r="B79" s="236" t="s">
        <v>107</v>
      </c>
      <c r="C79" s="236">
        <v>2005</v>
      </c>
      <c r="D79" s="237" t="s">
        <v>87</v>
      </c>
      <c r="E79" s="241"/>
      <c r="F79" s="241"/>
      <c r="G79" s="241"/>
      <c r="H79" s="469">
        <v>-48</v>
      </c>
      <c r="I79" s="241"/>
      <c r="J79" s="241"/>
      <c r="K79" s="241">
        <v>-48</v>
      </c>
      <c r="L79" s="623" t="s">
        <v>1007</v>
      </c>
      <c r="M79" s="248"/>
      <c r="N79" s="248"/>
      <c r="O79" s="241"/>
      <c r="P79" s="218"/>
      <c r="Q79" s="218"/>
      <c r="R79" s="218"/>
      <c r="S79" s="218"/>
      <c r="T79" s="218"/>
      <c r="U79" s="218"/>
      <c r="V79" s="218"/>
      <c r="W79" s="218"/>
    </row>
    <row r="80" spans="1:23" s="218" customFormat="1" x14ac:dyDescent="0.2">
      <c r="A80" s="236" t="s">
        <v>840</v>
      </c>
      <c r="B80" s="236" t="s">
        <v>839</v>
      </c>
      <c r="C80" s="236">
        <v>1999</v>
      </c>
      <c r="D80" s="237" t="s">
        <v>87</v>
      </c>
      <c r="E80" s="241"/>
      <c r="F80" s="241"/>
      <c r="G80" s="241"/>
      <c r="H80" s="469">
        <v>-63</v>
      </c>
      <c r="I80" s="241"/>
      <c r="J80" s="241"/>
      <c r="K80" s="241">
        <v>-63</v>
      </c>
      <c r="L80" s="623" t="s">
        <v>1007</v>
      </c>
      <c r="M80" s="421"/>
      <c r="N80" s="421"/>
      <c r="O80" s="421"/>
    </row>
    <row r="81" spans="1:15" s="218" customFormat="1" x14ac:dyDescent="0.2">
      <c r="A81" s="236" t="s">
        <v>1031</v>
      </c>
      <c r="B81" s="236" t="s">
        <v>1032</v>
      </c>
      <c r="C81" s="236">
        <v>1997</v>
      </c>
      <c r="D81" s="237" t="s">
        <v>113</v>
      </c>
      <c r="E81" s="241"/>
      <c r="F81" s="241"/>
      <c r="G81" s="241"/>
      <c r="H81" s="469"/>
      <c r="I81" s="241"/>
      <c r="J81" s="241"/>
      <c r="K81" s="241" t="s">
        <v>148</v>
      </c>
      <c r="L81" s="623" t="s">
        <v>1007</v>
      </c>
      <c r="M81" s="421"/>
      <c r="N81" s="421"/>
      <c r="O81" s="421"/>
    </row>
    <row r="82" spans="1:15" hidden="1" x14ac:dyDescent="0.2">
      <c r="A82" s="236" t="s">
        <v>716</v>
      </c>
      <c r="B82" s="236" t="s">
        <v>834</v>
      </c>
      <c r="C82" s="236">
        <v>1996</v>
      </c>
      <c r="D82" s="274" t="s">
        <v>194</v>
      </c>
      <c r="E82" s="241"/>
      <c r="F82" s="308"/>
      <c r="G82" s="308"/>
      <c r="H82" s="471"/>
      <c r="I82" s="308"/>
      <c r="J82" s="308"/>
      <c r="K82" s="308"/>
      <c r="L82" s="270"/>
      <c r="M82" s="421"/>
      <c r="N82" s="421"/>
      <c r="O82" s="421"/>
    </row>
    <row r="83" spans="1:15" hidden="1" x14ac:dyDescent="0.2">
      <c r="A83" s="236" t="s">
        <v>838</v>
      </c>
      <c r="B83" s="236" t="s">
        <v>837</v>
      </c>
      <c r="C83" s="236">
        <v>1997</v>
      </c>
      <c r="D83" s="274" t="s">
        <v>184</v>
      </c>
      <c r="E83" s="241"/>
      <c r="F83" s="308"/>
      <c r="G83" s="308"/>
      <c r="H83" s="471"/>
      <c r="I83" s="308"/>
      <c r="J83" s="308"/>
      <c r="K83" s="308"/>
      <c r="L83" s="270"/>
      <c r="M83" s="421"/>
      <c r="N83" s="421"/>
      <c r="O83" s="421"/>
    </row>
    <row r="84" spans="1:15" x14ac:dyDescent="0.2">
      <c r="A84" s="236" t="s">
        <v>816</v>
      </c>
      <c r="B84" s="236" t="s">
        <v>817</v>
      </c>
      <c r="C84" s="236">
        <v>2004</v>
      </c>
      <c r="D84" s="274" t="s">
        <v>87</v>
      </c>
      <c r="E84" s="241"/>
      <c r="F84" s="308"/>
      <c r="G84" s="308">
        <v>-48</v>
      </c>
      <c r="H84" s="471">
        <v>-48</v>
      </c>
      <c r="I84" s="308"/>
      <c r="J84" s="308"/>
      <c r="K84" s="308"/>
      <c r="L84" s="623" t="s">
        <v>1007</v>
      </c>
      <c r="M84" s="249" t="s">
        <v>8</v>
      </c>
      <c r="N84" s="421"/>
      <c r="O84" s="421"/>
    </row>
    <row r="85" spans="1:15" hidden="1" x14ac:dyDescent="0.2">
      <c r="A85" s="236" t="s">
        <v>583</v>
      </c>
      <c r="B85" s="236" t="s">
        <v>836</v>
      </c>
      <c r="C85" s="236">
        <v>1994</v>
      </c>
      <c r="D85" s="237" t="s">
        <v>475</v>
      </c>
      <c r="E85" s="241"/>
      <c r="F85" s="241"/>
      <c r="G85" s="241"/>
      <c r="H85" s="469"/>
      <c r="I85" s="241"/>
      <c r="J85" s="241"/>
      <c r="K85" s="258"/>
      <c r="L85" s="270"/>
      <c r="M85" s="313"/>
      <c r="N85" s="313"/>
      <c r="O85" s="421"/>
    </row>
    <row r="86" spans="1:15" hidden="1" x14ac:dyDescent="0.2">
      <c r="A86" s="236" t="s">
        <v>835</v>
      </c>
      <c r="B86" s="236" t="s">
        <v>715</v>
      </c>
      <c r="C86" s="236">
        <v>1999</v>
      </c>
      <c r="D86" s="237" t="s">
        <v>733</v>
      </c>
      <c r="E86" s="241"/>
      <c r="F86" s="241"/>
      <c r="G86" s="241">
        <v>-63</v>
      </c>
      <c r="H86" s="469"/>
      <c r="I86" s="241"/>
      <c r="J86" s="241"/>
      <c r="K86" s="258"/>
      <c r="L86" s="270"/>
      <c r="M86" s="313"/>
      <c r="N86" s="313"/>
      <c r="O86" s="421"/>
    </row>
    <row r="87" spans="1:15" x14ac:dyDescent="0.2">
      <c r="A87" s="236" t="s">
        <v>124</v>
      </c>
      <c r="B87" s="236" t="s">
        <v>125</v>
      </c>
      <c r="C87" s="236">
        <v>2005</v>
      </c>
      <c r="D87" s="237" t="s">
        <v>305</v>
      </c>
      <c r="E87" s="241"/>
      <c r="F87" s="241"/>
      <c r="G87" s="241">
        <v>-63</v>
      </c>
      <c r="H87" s="469"/>
      <c r="I87" s="241"/>
      <c r="J87" s="241"/>
      <c r="K87" s="241">
        <v>-63</v>
      </c>
      <c r="L87" s="623" t="s">
        <v>1007</v>
      </c>
      <c r="M87" s="248" t="s">
        <v>128</v>
      </c>
      <c r="N87" s="313"/>
      <c r="O87" s="421"/>
    </row>
    <row r="88" spans="1:15" x14ac:dyDescent="0.2">
      <c r="A88" s="236" t="s">
        <v>1026</v>
      </c>
      <c r="B88" s="236" t="s">
        <v>1027</v>
      </c>
      <c r="C88" s="236">
        <v>2004</v>
      </c>
      <c r="D88" s="237" t="s">
        <v>619</v>
      </c>
      <c r="E88" s="241"/>
      <c r="F88" s="241"/>
      <c r="G88" s="241"/>
      <c r="H88" s="469"/>
      <c r="I88" s="241"/>
      <c r="J88" s="241"/>
      <c r="K88" s="241">
        <v>-70</v>
      </c>
      <c r="L88" s="623" t="s">
        <v>1007</v>
      </c>
      <c r="M88" s="248"/>
      <c r="N88" s="313"/>
      <c r="O88" s="421"/>
    </row>
    <row r="89" spans="1:15" hidden="1" x14ac:dyDescent="0.2">
      <c r="A89" s="236" t="s">
        <v>38</v>
      </c>
      <c r="B89" s="236" t="s">
        <v>833</v>
      </c>
      <c r="C89" s="236">
        <v>2001</v>
      </c>
      <c r="D89" s="237" t="s">
        <v>317</v>
      </c>
      <c r="E89" s="241"/>
      <c r="F89" s="241"/>
      <c r="G89" s="241"/>
      <c r="H89" s="469"/>
      <c r="I89" s="241"/>
      <c r="J89" s="241"/>
      <c r="K89" s="258"/>
      <c r="L89" s="270"/>
      <c r="M89" s="313"/>
      <c r="N89" s="313"/>
      <c r="O89" s="421"/>
    </row>
    <row r="90" spans="1:15" hidden="1" x14ac:dyDescent="0.2">
      <c r="A90" s="236" t="s">
        <v>38</v>
      </c>
      <c r="B90" s="236" t="s">
        <v>73</v>
      </c>
      <c r="C90" s="236">
        <v>2000</v>
      </c>
      <c r="D90" s="237" t="s">
        <v>46</v>
      </c>
      <c r="E90" s="241"/>
      <c r="F90" s="241"/>
      <c r="G90" s="241"/>
      <c r="H90" s="469"/>
      <c r="I90" s="241"/>
      <c r="J90" s="241"/>
      <c r="K90" s="241"/>
      <c r="L90" s="270"/>
      <c r="M90" s="421"/>
      <c r="N90" s="421"/>
      <c r="O90" s="421"/>
    </row>
    <row r="91" spans="1:15" x14ac:dyDescent="0.2">
      <c r="A91" s="236" t="s">
        <v>697</v>
      </c>
      <c r="B91" s="236" t="s">
        <v>673</v>
      </c>
      <c r="C91" s="236">
        <v>2004</v>
      </c>
      <c r="D91" s="237" t="s">
        <v>87</v>
      </c>
      <c r="E91" s="241"/>
      <c r="F91" s="241"/>
      <c r="G91" s="241">
        <v>-63</v>
      </c>
      <c r="H91" s="469"/>
      <c r="I91" s="241"/>
      <c r="J91" s="241"/>
      <c r="K91" s="420"/>
      <c r="L91" s="623" t="s">
        <v>1007</v>
      </c>
      <c r="M91" s="248" t="s">
        <v>975</v>
      </c>
      <c r="N91" s="421"/>
      <c r="O91" s="421"/>
    </row>
    <row r="92" spans="1:15" x14ac:dyDescent="0.2">
      <c r="A92" s="236" t="s">
        <v>921</v>
      </c>
      <c r="B92" s="236" t="s">
        <v>849</v>
      </c>
      <c r="C92" s="236">
        <v>2004</v>
      </c>
      <c r="D92" s="237" t="s">
        <v>922</v>
      </c>
      <c r="E92" s="241"/>
      <c r="F92" s="241"/>
      <c r="G92" s="241">
        <v>-52</v>
      </c>
      <c r="H92" s="469">
        <v>-52</v>
      </c>
      <c r="I92" s="241"/>
      <c r="J92" s="241"/>
      <c r="K92" s="553"/>
      <c r="L92" s="623" t="s">
        <v>1007</v>
      </c>
      <c r="M92" s="248" t="s">
        <v>128</v>
      </c>
      <c r="N92" s="421"/>
      <c r="O92" s="421"/>
    </row>
    <row r="93" spans="1:15" s="218" customFormat="1" hidden="1" x14ac:dyDescent="0.2">
      <c r="A93" s="236" t="s">
        <v>832</v>
      </c>
      <c r="B93" s="236" t="s">
        <v>831</v>
      </c>
      <c r="C93" s="236">
        <v>1995</v>
      </c>
      <c r="D93" s="237" t="s">
        <v>830</v>
      </c>
      <c r="E93" s="241"/>
      <c r="F93" s="241"/>
      <c r="G93" s="241"/>
      <c r="H93" s="469"/>
      <c r="I93" s="241"/>
      <c r="J93" s="241"/>
      <c r="K93" s="258"/>
      <c r="L93" s="270"/>
      <c r="M93" s="313"/>
      <c r="N93" s="313"/>
      <c r="O93" s="421"/>
    </row>
    <row r="94" spans="1:15" s="218" customFormat="1" hidden="1" x14ac:dyDescent="0.2">
      <c r="A94" s="236" t="s">
        <v>829</v>
      </c>
      <c r="B94" s="236" t="s">
        <v>828</v>
      </c>
      <c r="C94" s="264">
        <v>2001</v>
      </c>
      <c r="D94" s="237" t="s">
        <v>161</v>
      </c>
      <c r="E94" s="241"/>
      <c r="F94" s="241"/>
      <c r="G94" s="241"/>
      <c r="H94" s="469"/>
      <c r="I94" s="241"/>
      <c r="J94" s="241"/>
      <c r="K94" s="241"/>
      <c r="L94" s="248"/>
      <c r="M94" s="313"/>
      <c r="N94" s="313"/>
      <c r="O94" s="421"/>
    </row>
    <row r="95" spans="1:15" x14ac:dyDescent="0.2">
      <c r="A95" s="236" t="s">
        <v>827</v>
      </c>
      <c r="B95" s="236" t="s">
        <v>826</v>
      </c>
      <c r="C95" s="236">
        <v>2001</v>
      </c>
      <c r="D95" s="237" t="s">
        <v>56</v>
      </c>
      <c r="E95" s="241"/>
      <c r="F95" s="241"/>
      <c r="G95" s="241"/>
      <c r="H95" s="469" t="s">
        <v>148</v>
      </c>
      <c r="I95" s="241"/>
      <c r="J95" s="241"/>
      <c r="K95" s="553"/>
      <c r="L95" s="623" t="s">
        <v>1007</v>
      </c>
      <c r="M95" s="248" t="s">
        <v>975</v>
      </c>
      <c r="N95" s="421"/>
      <c r="O95" s="421"/>
    </row>
    <row r="96" spans="1:15" hidden="1" x14ac:dyDescent="0.2">
      <c r="A96" s="389" t="s">
        <v>648</v>
      </c>
      <c r="B96" s="389" t="s">
        <v>118</v>
      </c>
      <c r="C96" s="388">
        <v>1986</v>
      </c>
      <c r="D96" s="396" t="s">
        <v>99</v>
      </c>
      <c r="E96" s="241"/>
      <c r="F96" s="308"/>
      <c r="G96" s="308"/>
      <c r="H96" s="471"/>
      <c r="I96" s="308"/>
      <c r="J96" s="308"/>
      <c r="K96" s="308"/>
      <c r="L96" s="308"/>
      <c r="M96" s="241"/>
      <c r="N96" s="467"/>
      <c r="O96" s="467"/>
    </row>
    <row r="97" spans="1:15" hidden="1" x14ac:dyDescent="0.2">
      <c r="A97" s="389" t="s">
        <v>718</v>
      </c>
      <c r="B97" s="389" t="s">
        <v>717</v>
      </c>
      <c r="C97" s="388">
        <v>1988</v>
      </c>
      <c r="D97" s="396" t="s">
        <v>194</v>
      </c>
      <c r="E97" s="241"/>
      <c r="F97" s="308"/>
      <c r="G97" s="308"/>
      <c r="H97" s="471"/>
      <c r="I97" s="308"/>
      <c r="J97" s="308"/>
      <c r="K97" s="308"/>
      <c r="L97" s="308"/>
      <c r="M97" s="241"/>
      <c r="N97" s="467"/>
      <c r="O97" s="467"/>
    </row>
    <row r="98" spans="1:15" hidden="1" x14ac:dyDescent="0.2">
      <c r="A98" s="389" t="s">
        <v>825</v>
      </c>
      <c r="B98" s="389" t="s">
        <v>824</v>
      </c>
      <c r="C98" s="388">
        <v>1991</v>
      </c>
      <c r="D98" s="396" t="s">
        <v>513</v>
      </c>
      <c r="E98" s="241"/>
      <c r="F98" s="308"/>
      <c r="G98" s="308"/>
      <c r="H98" s="471"/>
      <c r="I98" s="308"/>
      <c r="J98" s="308"/>
      <c r="K98" s="308"/>
      <c r="L98" s="308"/>
      <c r="M98" s="241"/>
      <c r="N98" s="467"/>
      <c r="O98" s="467"/>
    </row>
    <row r="99" spans="1:15" hidden="1" x14ac:dyDescent="0.2">
      <c r="A99" s="424" t="s">
        <v>74</v>
      </c>
      <c r="B99" s="236" t="s">
        <v>823</v>
      </c>
      <c r="C99" s="236">
        <v>2003</v>
      </c>
      <c r="D99" s="274" t="s">
        <v>215</v>
      </c>
      <c r="E99" s="241"/>
      <c r="F99" s="241"/>
      <c r="G99" s="241"/>
      <c r="H99" s="469"/>
      <c r="I99" s="241"/>
      <c r="J99" s="241"/>
      <c r="K99" s="241"/>
      <c r="L99" s="270"/>
      <c r="M99" s="421"/>
      <c r="N99" s="248"/>
      <c r="O99" s="421"/>
    </row>
    <row r="100" spans="1:15" x14ac:dyDescent="0.2">
      <c r="A100" s="424" t="s">
        <v>821</v>
      </c>
      <c r="B100" s="236" t="s">
        <v>822</v>
      </c>
      <c r="C100" s="236">
        <v>2004</v>
      </c>
      <c r="D100" s="274" t="s">
        <v>68</v>
      </c>
      <c r="E100" s="241"/>
      <c r="F100" s="241"/>
      <c r="G100" s="241">
        <v>-48</v>
      </c>
      <c r="H100" s="469">
        <v>-48</v>
      </c>
      <c r="I100" s="241"/>
      <c r="J100" s="241"/>
      <c r="K100" s="241">
        <v>-48</v>
      </c>
      <c r="L100" s="623" t="s">
        <v>1007</v>
      </c>
      <c r="M100" s="248" t="s">
        <v>128</v>
      </c>
      <c r="N100" s="248"/>
      <c r="O100" s="421"/>
    </row>
    <row r="121" spans="11:11" x14ac:dyDescent="0.2">
      <c r="K121" s="281"/>
    </row>
    <row r="145" spans="1:1" x14ac:dyDescent="0.2">
      <c r="A145" s="202">
        <v>1</v>
      </c>
    </row>
    <row r="146" spans="1:1" x14ac:dyDescent="0.2">
      <c r="A146" s="202">
        <v>2</v>
      </c>
    </row>
  </sheetData>
  <autoFilter ref="A13:W98"/>
  <mergeCells count="7">
    <mergeCell ref="M12:O12"/>
    <mergeCell ref="A1:L2"/>
    <mergeCell ref="D3:L4"/>
    <mergeCell ref="B4:C4"/>
    <mergeCell ref="B7:C7"/>
    <mergeCell ref="D5:L8"/>
    <mergeCell ref="D9:L10"/>
  </mergeCells>
  <hyperlinks>
    <hyperlink ref="D9" r:id="rId1"/>
  </hyperlinks>
  <pageMargins left="0.23622047244094491" right="0.23622047244094491" top="0.23622047244094491" bottom="0.23622047244094491" header="0.31496062992125984" footer="0.31496062992125984"/>
  <pageSetup scale="76" fitToHeight="0" orientation="landscape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78"/>
  <sheetViews>
    <sheetView tabSelected="1" topLeftCell="A4" zoomScale="111" zoomScaleNormal="111" zoomScalePageLayoutView="170" workbookViewId="0">
      <pane xSplit="6" ySplit="10" topLeftCell="G14" activePane="bottomRight" state="frozen"/>
      <selection activeCell="A103" sqref="A103:XFD103"/>
      <selection pane="topRight" activeCell="A103" sqref="A103:XFD103"/>
      <selection pane="bottomLeft" activeCell="A103" sqref="A103:XFD103"/>
      <selection pane="bottomRight" activeCell="A103" sqref="A103:XFD103"/>
    </sheetView>
  </sheetViews>
  <sheetFormatPr baseColWidth="10" defaultColWidth="10.85546875" defaultRowHeight="12.75" x14ac:dyDescent="0.2"/>
  <cols>
    <col min="1" max="2" width="20.7109375" style="202" customWidth="1"/>
    <col min="3" max="3" width="6.7109375" style="202" bestFit="1" customWidth="1"/>
    <col min="4" max="4" width="20.7109375" style="202" customWidth="1"/>
    <col min="5" max="6" width="10.7109375" style="202" hidden="1" customWidth="1"/>
    <col min="7" max="7" width="10.7109375" style="220" customWidth="1"/>
    <col min="8" max="8" width="10.7109375" style="299" customWidth="1"/>
    <col min="9" max="10" width="10.7109375" style="202" hidden="1" customWidth="1"/>
    <col min="11" max="11" width="10.7109375" style="202" customWidth="1"/>
    <col min="12" max="12" width="13.85546875" style="202" customWidth="1"/>
    <col min="13" max="13" width="14" style="204" customWidth="1"/>
    <col min="14" max="14" width="13.7109375" style="204" customWidth="1"/>
    <col min="15" max="15" width="7.28515625" style="294" customWidth="1"/>
    <col min="16" max="16384" width="10.85546875" style="202"/>
  </cols>
  <sheetData>
    <row r="1" spans="1:15" ht="12.75" customHeight="1" x14ac:dyDescent="0.4">
      <c r="A1" s="785" t="s">
        <v>984</v>
      </c>
      <c r="B1" s="785"/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200"/>
      <c r="N1" s="200"/>
      <c r="O1" s="309"/>
    </row>
    <row r="2" spans="1:15" ht="13.5" customHeight="1" thickBot="1" x14ac:dyDescent="0.45">
      <c r="A2" s="785"/>
      <c r="B2" s="785"/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200"/>
      <c r="N2" s="200"/>
      <c r="O2" s="309"/>
    </row>
    <row r="3" spans="1:15" ht="12.75" customHeight="1" x14ac:dyDescent="0.2">
      <c r="A3" s="203"/>
      <c r="B3" s="203"/>
      <c r="C3" s="203"/>
      <c r="D3" s="761" t="s">
        <v>985</v>
      </c>
      <c r="E3" s="762"/>
      <c r="F3" s="762"/>
      <c r="G3" s="762"/>
      <c r="H3" s="762"/>
      <c r="I3" s="762"/>
      <c r="J3" s="762"/>
      <c r="K3" s="762"/>
      <c r="L3" s="763"/>
      <c r="N3" s="205"/>
      <c r="O3" s="206"/>
    </row>
    <row r="4" spans="1:15" ht="13.5" thickBot="1" x14ac:dyDescent="0.25">
      <c r="A4" s="207" t="s">
        <v>383</v>
      </c>
      <c r="B4" s="767" t="s">
        <v>1</v>
      </c>
      <c r="C4" s="767"/>
      <c r="D4" s="764"/>
      <c r="E4" s="765"/>
      <c r="F4" s="765"/>
      <c r="G4" s="765"/>
      <c r="H4" s="765"/>
      <c r="I4" s="765"/>
      <c r="J4" s="765"/>
      <c r="K4" s="765"/>
      <c r="L4" s="766"/>
      <c r="N4" s="205"/>
      <c r="O4" s="206"/>
    </row>
    <row r="5" spans="1:15" ht="12.75" customHeight="1" x14ac:dyDescent="0.2">
      <c r="A5" s="208"/>
      <c r="B5" s="209" t="s">
        <v>2</v>
      </c>
      <c r="C5" s="209"/>
      <c r="D5" s="770" t="s">
        <v>986</v>
      </c>
      <c r="E5" s="771"/>
      <c r="F5" s="771"/>
      <c r="G5" s="771"/>
      <c r="H5" s="771"/>
      <c r="I5" s="771"/>
      <c r="J5" s="771"/>
      <c r="K5" s="771"/>
      <c r="L5" s="772"/>
      <c r="N5" s="210"/>
      <c r="O5" s="211"/>
    </row>
    <row r="6" spans="1:15" ht="15" customHeight="1" x14ac:dyDescent="0.2">
      <c r="A6" s="212"/>
      <c r="B6" s="203" t="s">
        <v>384</v>
      </c>
      <c r="C6" s="213"/>
      <c r="D6" s="773"/>
      <c r="E6" s="774"/>
      <c r="F6" s="774"/>
      <c r="G6" s="774"/>
      <c r="H6" s="774"/>
      <c r="I6" s="774"/>
      <c r="J6" s="774"/>
      <c r="K6" s="774"/>
      <c r="L6" s="775"/>
      <c r="N6" s="210"/>
      <c r="O6" s="211"/>
    </row>
    <row r="7" spans="1:15" ht="15" customHeight="1" x14ac:dyDescent="0.2">
      <c r="A7" s="214"/>
      <c r="B7" s="786" t="s">
        <v>385</v>
      </c>
      <c r="C7" s="787"/>
      <c r="D7" s="773"/>
      <c r="E7" s="774"/>
      <c r="F7" s="774"/>
      <c r="G7" s="774"/>
      <c r="H7" s="774"/>
      <c r="I7" s="774"/>
      <c r="J7" s="774"/>
      <c r="K7" s="774"/>
      <c r="L7" s="775"/>
      <c r="N7" s="210"/>
      <c r="O7" s="211"/>
    </row>
    <row r="8" spans="1:15" ht="15" customHeight="1" x14ac:dyDescent="0.2">
      <c r="A8" s="249" t="s">
        <v>8</v>
      </c>
      <c r="B8" s="215" t="s">
        <v>9</v>
      </c>
      <c r="D8" s="773"/>
      <c r="E8" s="774"/>
      <c r="F8" s="774"/>
      <c r="G8" s="774"/>
      <c r="H8" s="774"/>
      <c r="I8" s="774"/>
      <c r="J8" s="774"/>
      <c r="K8" s="774"/>
      <c r="L8" s="775"/>
      <c r="N8" s="210"/>
      <c r="O8" s="211"/>
    </row>
    <row r="9" spans="1:15" ht="15" customHeight="1" x14ac:dyDescent="0.2">
      <c r="A9" s="213"/>
      <c r="B9" s="213"/>
      <c r="C9" s="213"/>
      <c r="D9" s="776" t="s">
        <v>987</v>
      </c>
      <c r="E9" s="777"/>
      <c r="F9" s="777"/>
      <c r="G9" s="777"/>
      <c r="H9" s="777"/>
      <c r="I9" s="777"/>
      <c r="J9" s="777"/>
      <c r="K9" s="777"/>
      <c r="L9" s="778"/>
      <c r="N9" s="210"/>
      <c r="O9" s="211"/>
    </row>
    <row r="10" spans="1:15" ht="15" customHeight="1" thickBot="1" x14ac:dyDescent="0.25">
      <c r="A10" s="216" t="s">
        <v>10</v>
      </c>
      <c r="B10" s="217">
        <v>44658</v>
      </c>
      <c r="C10" s="213"/>
      <c r="D10" s="779"/>
      <c r="E10" s="780"/>
      <c r="F10" s="780"/>
      <c r="G10" s="780"/>
      <c r="H10" s="780"/>
      <c r="I10" s="780"/>
      <c r="J10" s="780"/>
      <c r="K10" s="780"/>
      <c r="L10" s="781"/>
      <c r="N10" s="210"/>
      <c r="O10" s="211"/>
    </row>
    <row r="11" spans="1:15" ht="8.25" customHeight="1" thickBot="1" x14ac:dyDescent="0.25">
      <c r="A11" s="213"/>
      <c r="B11" s="213"/>
      <c r="C11" s="213"/>
      <c r="D11" s="218"/>
      <c r="E11" s="219"/>
      <c r="F11" s="219"/>
      <c r="H11" s="220"/>
      <c r="I11" s="220"/>
      <c r="J11" s="220"/>
      <c r="K11" s="221"/>
      <c r="L11" s="221"/>
      <c r="M11" s="222"/>
      <c r="N11" s="222"/>
      <c r="O11" s="310"/>
    </row>
    <row r="12" spans="1:15" ht="13.5" thickBot="1" x14ac:dyDescent="0.25">
      <c r="A12" s="223" t="s">
        <v>13</v>
      </c>
      <c r="B12" s="224" t="s">
        <v>14</v>
      </c>
      <c r="C12" s="224" t="s">
        <v>386</v>
      </c>
      <c r="D12" s="225" t="s">
        <v>387</v>
      </c>
      <c r="E12" s="226" t="s">
        <v>388</v>
      </c>
      <c r="F12" s="227" t="s">
        <v>389</v>
      </c>
      <c r="G12" s="304" t="s">
        <v>390</v>
      </c>
      <c r="H12" s="228" t="s">
        <v>22</v>
      </c>
      <c r="I12" s="406" t="s">
        <v>23</v>
      </c>
      <c r="J12" s="406" t="s">
        <v>24</v>
      </c>
      <c r="K12" s="229" t="s">
        <v>391</v>
      </c>
      <c r="L12" s="224" t="s">
        <v>392</v>
      </c>
      <c r="M12" s="782" t="s">
        <v>393</v>
      </c>
      <c r="N12" s="783"/>
      <c r="O12" s="784"/>
    </row>
    <row r="13" spans="1:15" x14ac:dyDescent="0.2">
      <c r="A13" s="230" t="s">
        <v>394</v>
      </c>
      <c r="B13" s="231"/>
      <c r="C13" s="231"/>
      <c r="D13" s="232" t="s">
        <v>395</v>
      </c>
      <c r="E13" s="233" t="s">
        <v>396</v>
      </c>
      <c r="F13" s="234" t="s">
        <v>397</v>
      </c>
      <c r="G13" s="305" t="s">
        <v>396</v>
      </c>
      <c r="H13" s="234" t="s">
        <v>397</v>
      </c>
      <c r="I13" s="234" t="s">
        <v>397</v>
      </c>
      <c r="J13" s="234" t="s">
        <v>397</v>
      </c>
      <c r="K13" s="231" t="s">
        <v>1001</v>
      </c>
      <c r="L13" s="231"/>
      <c r="M13" s="235" t="s">
        <v>398</v>
      </c>
      <c r="N13" s="235" t="s">
        <v>399</v>
      </c>
      <c r="O13" s="232" t="s">
        <v>605</v>
      </c>
    </row>
    <row r="14" spans="1:15" x14ac:dyDescent="0.2">
      <c r="A14" s="245" t="s">
        <v>625</v>
      </c>
      <c r="B14" s="239" t="s">
        <v>626</v>
      </c>
      <c r="C14" s="239">
        <v>2003</v>
      </c>
      <c r="D14" s="247" t="s">
        <v>68</v>
      </c>
      <c r="E14" s="242"/>
      <c r="F14" s="242"/>
      <c r="G14" s="307">
        <v>-73</v>
      </c>
      <c r="H14" s="475">
        <v>-73</v>
      </c>
      <c r="I14" s="243"/>
      <c r="J14" s="243"/>
      <c r="K14" s="243"/>
      <c r="L14" s="243"/>
      <c r="M14" s="240"/>
      <c r="N14" s="244"/>
      <c r="O14" s="489" t="s">
        <v>604</v>
      </c>
    </row>
    <row r="15" spans="1:15" x14ac:dyDescent="0.2">
      <c r="A15" s="245" t="s">
        <v>1163</v>
      </c>
      <c r="B15" s="239" t="s">
        <v>1164</v>
      </c>
      <c r="C15" s="239">
        <v>2002</v>
      </c>
      <c r="D15" s="247" t="s">
        <v>87</v>
      </c>
      <c r="E15" s="242"/>
      <c r="F15" s="242"/>
      <c r="G15" s="307"/>
      <c r="H15" s="475"/>
      <c r="I15" s="243"/>
      <c r="J15" s="243"/>
      <c r="K15" s="243">
        <v>-81</v>
      </c>
      <c r="L15" s="617" t="s">
        <v>1010</v>
      </c>
      <c r="M15" s="240"/>
      <c r="N15" s="244"/>
      <c r="O15" s="489"/>
    </row>
    <row r="16" spans="1:15" x14ac:dyDescent="0.2">
      <c r="A16" s="245" t="s">
        <v>1161</v>
      </c>
      <c r="B16" s="239" t="s">
        <v>1162</v>
      </c>
      <c r="C16" s="239">
        <v>2002</v>
      </c>
      <c r="D16" s="247" t="s">
        <v>194</v>
      </c>
      <c r="E16" s="242"/>
      <c r="F16" s="242"/>
      <c r="G16" s="307"/>
      <c r="H16" s="475"/>
      <c r="I16" s="243"/>
      <c r="J16" s="243"/>
      <c r="K16" s="243">
        <v>-73</v>
      </c>
      <c r="L16" s="617" t="s">
        <v>1010</v>
      </c>
      <c r="M16" s="240"/>
      <c r="N16" s="244"/>
      <c r="O16" s="489"/>
    </row>
    <row r="17" spans="1:16" x14ac:dyDescent="0.2">
      <c r="A17" s="245" t="s">
        <v>955</v>
      </c>
      <c r="B17" s="239" t="s">
        <v>956</v>
      </c>
      <c r="C17" s="239">
        <v>2004</v>
      </c>
      <c r="D17" s="247" t="s">
        <v>43</v>
      </c>
      <c r="E17" s="242"/>
      <c r="F17" s="242"/>
      <c r="G17" s="307">
        <v>-60</v>
      </c>
      <c r="H17" s="475"/>
      <c r="I17" s="243"/>
      <c r="J17" s="243"/>
      <c r="K17" s="243">
        <v>-60</v>
      </c>
      <c r="L17" s="617" t="s">
        <v>1010</v>
      </c>
      <c r="M17" s="240"/>
      <c r="N17" s="244"/>
      <c r="O17" s="489"/>
    </row>
    <row r="18" spans="1:16" x14ac:dyDescent="0.2">
      <c r="A18" s="245" t="s">
        <v>405</v>
      </c>
      <c r="B18" s="239" t="s">
        <v>406</v>
      </c>
      <c r="C18" s="239">
        <v>2004</v>
      </c>
      <c r="D18" s="247" t="s">
        <v>407</v>
      </c>
      <c r="E18" s="242"/>
      <c r="F18" s="242"/>
      <c r="G18" s="307"/>
      <c r="H18" s="475">
        <v>-81</v>
      </c>
      <c r="I18" s="243"/>
      <c r="J18" s="243"/>
      <c r="K18" s="243">
        <v>-81</v>
      </c>
      <c r="L18" s="617" t="s">
        <v>1010</v>
      </c>
      <c r="M18" s="240"/>
      <c r="N18" s="244"/>
      <c r="O18" s="489"/>
    </row>
    <row r="19" spans="1:16" hidden="1" x14ac:dyDescent="0.2">
      <c r="A19" s="245" t="s">
        <v>221</v>
      </c>
      <c r="B19" s="239" t="s">
        <v>336</v>
      </c>
      <c r="C19" s="239">
        <v>1992</v>
      </c>
      <c r="D19" s="247" t="s">
        <v>65</v>
      </c>
      <c r="E19" s="242"/>
      <c r="F19" s="242"/>
      <c r="G19" s="307"/>
      <c r="H19" s="475"/>
      <c r="I19" s="243"/>
      <c r="J19" s="243"/>
      <c r="K19" s="243"/>
      <c r="L19" s="243"/>
      <c r="M19" s="240"/>
      <c r="N19" s="244"/>
      <c r="O19" s="489"/>
    </row>
    <row r="20" spans="1:16" x14ac:dyDescent="0.2">
      <c r="A20" s="245" t="s">
        <v>408</v>
      </c>
      <c r="B20" s="239" t="s">
        <v>409</v>
      </c>
      <c r="C20" s="246">
        <v>2001</v>
      </c>
      <c r="D20" s="247" t="s">
        <v>194</v>
      </c>
      <c r="E20" s="242"/>
      <c r="F20" s="242"/>
      <c r="G20" s="307">
        <v>-90</v>
      </c>
      <c r="H20" s="476"/>
      <c r="I20" s="301"/>
      <c r="J20" s="301"/>
      <c r="K20" s="243"/>
      <c r="L20" s="617" t="s">
        <v>1010</v>
      </c>
      <c r="M20" s="249" t="s">
        <v>8</v>
      </c>
      <c r="N20" s="250"/>
      <c r="O20" s="490"/>
      <c r="P20" s="251"/>
    </row>
    <row r="21" spans="1:16" hidden="1" x14ac:dyDescent="0.2">
      <c r="A21" s="245" t="s">
        <v>410</v>
      </c>
      <c r="B21" s="239" t="s">
        <v>172</v>
      </c>
      <c r="C21" s="239">
        <v>2002</v>
      </c>
      <c r="D21" s="247" t="s">
        <v>407</v>
      </c>
      <c r="E21" s="242"/>
      <c r="F21" s="242"/>
      <c r="G21" s="307">
        <v>-66</v>
      </c>
      <c r="H21" s="475"/>
      <c r="I21" s="243"/>
      <c r="J21" s="243"/>
      <c r="K21" s="243"/>
      <c r="L21" s="243"/>
      <c r="M21" s="240"/>
      <c r="N21" s="244"/>
      <c r="O21" s="489"/>
    </row>
    <row r="22" spans="1:16" hidden="1" x14ac:dyDescent="0.2">
      <c r="A22" s="245" t="s">
        <v>411</v>
      </c>
      <c r="B22" s="239" t="s">
        <v>412</v>
      </c>
      <c r="C22" s="246">
        <v>1990</v>
      </c>
      <c r="D22" s="247" t="s">
        <v>413</v>
      </c>
      <c r="E22" s="242"/>
      <c r="F22" s="242"/>
      <c r="G22" s="307"/>
      <c r="H22" s="469"/>
      <c r="I22" s="243"/>
      <c r="J22" s="301"/>
      <c r="K22" s="243"/>
      <c r="L22" s="252"/>
      <c r="M22" s="253"/>
      <c r="N22" s="254"/>
      <c r="O22" s="490"/>
      <c r="P22" s="251"/>
    </row>
    <row r="23" spans="1:16" hidden="1" x14ac:dyDescent="0.2">
      <c r="A23" s="245" t="s">
        <v>414</v>
      </c>
      <c r="B23" s="239" t="s">
        <v>415</v>
      </c>
      <c r="C23" s="246">
        <v>2004</v>
      </c>
      <c r="D23" s="247" t="s">
        <v>99</v>
      </c>
      <c r="E23" s="242"/>
      <c r="F23" s="242"/>
      <c r="G23" s="307"/>
      <c r="H23" s="469"/>
      <c r="I23" s="243"/>
      <c r="J23" s="255"/>
      <c r="K23" s="243"/>
      <c r="L23" s="252"/>
      <c r="M23" s="253"/>
      <c r="N23" s="254"/>
      <c r="O23" s="490"/>
      <c r="P23" s="251"/>
    </row>
    <row r="24" spans="1:16" x14ac:dyDescent="0.2">
      <c r="A24" s="256" t="s">
        <v>416</v>
      </c>
      <c r="B24" s="236" t="s">
        <v>202</v>
      </c>
      <c r="C24" s="236">
        <v>1997</v>
      </c>
      <c r="D24" s="257" t="s">
        <v>417</v>
      </c>
      <c r="E24" s="265"/>
      <c r="F24" s="241"/>
      <c r="G24" s="263"/>
      <c r="H24" s="469"/>
      <c r="I24" s="241"/>
      <c r="J24" s="241"/>
      <c r="K24" s="241">
        <v>-90</v>
      </c>
      <c r="L24" s="617" t="s">
        <v>1010</v>
      </c>
      <c r="M24" s="261"/>
      <c r="N24" s="262"/>
      <c r="O24" s="491"/>
    </row>
    <row r="25" spans="1:16" hidden="1" x14ac:dyDescent="0.2">
      <c r="A25" s="256" t="s">
        <v>418</v>
      </c>
      <c r="B25" s="236" t="s">
        <v>419</v>
      </c>
      <c r="C25" s="236">
        <v>2002</v>
      </c>
      <c r="D25" s="257" t="s">
        <v>231</v>
      </c>
      <c r="E25" s="266"/>
      <c r="F25" s="265"/>
      <c r="G25" s="263"/>
      <c r="H25" s="469"/>
      <c r="I25" s="241"/>
      <c r="J25" s="241"/>
      <c r="K25" s="241"/>
      <c r="L25" s="248"/>
      <c r="M25" s="261"/>
      <c r="N25" s="262"/>
      <c r="O25" s="491"/>
    </row>
    <row r="26" spans="1:16" x14ac:dyDescent="0.2">
      <c r="A26" s="256" t="s">
        <v>1147</v>
      </c>
      <c r="B26" s="236" t="s">
        <v>1148</v>
      </c>
      <c r="C26" s="236">
        <v>1997</v>
      </c>
      <c r="D26" s="257" t="s">
        <v>519</v>
      </c>
      <c r="E26" s="266"/>
      <c r="F26" s="265"/>
      <c r="G26" s="263"/>
      <c r="H26" s="469"/>
      <c r="I26" s="241"/>
      <c r="J26" s="241"/>
      <c r="K26" s="241">
        <v>-60</v>
      </c>
      <c r="L26" s="617" t="s">
        <v>1010</v>
      </c>
      <c r="M26" s="240"/>
      <c r="N26" s="262"/>
      <c r="O26" s="491"/>
    </row>
    <row r="27" spans="1:16" x14ac:dyDescent="0.2">
      <c r="A27" s="256" t="s">
        <v>420</v>
      </c>
      <c r="B27" s="236" t="s">
        <v>421</v>
      </c>
      <c r="C27" s="236">
        <v>2004</v>
      </c>
      <c r="D27" s="257" t="s">
        <v>194</v>
      </c>
      <c r="E27" s="266"/>
      <c r="F27" s="265"/>
      <c r="G27" s="263">
        <v>-73</v>
      </c>
      <c r="H27" s="469"/>
      <c r="I27" s="241"/>
      <c r="J27" s="241"/>
      <c r="K27" s="241"/>
      <c r="L27" s="617" t="s">
        <v>1010</v>
      </c>
      <c r="M27" s="249" t="s">
        <v>8</v>
      </c>
      <c r="N27" s="262"/>
      <c r="O27" s="491"/>
    </row>
    <row r="28" spans="1:16" hidden="1" x14ac:dyDescent="0.2">
      <c r="A28" s="486" t="s">
        <v>422</v>
      </c>
      <c r="B28" s="241" t="s">
        <v>423</v>
      </c>
      <c r="C28" s="241">
        <v>2002</v>
      </c>
      <c r="D28" s="487" t="s">
        <v>170</v>
      </c>
      <c r="E28" s="266"/>
      <c r="F28" s="265"/>
      <c r="G28" s="263"/>
      <c r="H28" s="469"/>
      <c r="I28" s="241"/>
      <c r="J28" s="241"/>
      <c r="K28" s="241"/>
      <c r="L28" s="248"/>
      <c r="M28" s="261"/>
      <c r="N28" s="262"/>
      <c r="O28" s="491"/>
    </row>
    <row r="29" spans="1:16" hidden="1" x14ac:dyDescent="0.2">
      <c r="A29" s="292" t="s">
        <v>312</v>
      </c>
      <c r="B29" s="264" t="s">
        <v>424</v>
      </c>
      <c r="C29" s="264">
        <v>2002</v>
      </c>
      <c r="D29" s="293" t="s">
        <v>314</v>
      </c>
      <c r="E29" s="266"/>
      <c r="F29" s="265"/>
      <c r="G29" s="263"/>
      <c r="H29" s="469"/>
      <c r="I29" s="241"/>
      <c r="J29" s="241"/>
      <c r="K29" s="241"/>
      <c r="L29" s="248"/>
      <c r="M29" s="261"/>
      <c r="N29" s="262"/>
      <c r="O29" s="491"/>
    </row>
    <row r="30" spans="1:16" hidden="1" x14ac:dyDescent="0.2">
      <c r="A30" s="256" t="s">
        <v>425</v>
      </c>
      <c r="B30" s="236" t="s">
        <v>426</v>
      </c>
      <c r="C30" s="236">
        <v>1996</v>
      </c>
      <c r="D30" s="257" t="s">
        <v>427</v>
      </c>
      <c r="E30" s="265"/>
      <c r="F30" s="265"/>
      <c r="G30" s="308"/>
      <c r="H30" s="469"/>
      <c r="I30" s="241"/>
      <c r="J30" s="241"/>
      <c r="K30" s="241"/>
      <c r="L30" s="248"/>
      <c r="M30" s="261"/>
      <c r="N30" s="262"/>
      <c r="O30" s="491"/>
    </row>
    <row r="31" spans="1:16" hidden="1" x14ac:dyDescent="0.2">
      <c r="A31" s="256" t="s">
        <v>428</v>
      </c>
      <c r="B31" s="236" t="s">
        <v>362</v>
      </c>
      <c r="C31" s="236">
        <v>1992</v>
      </c>
      <c r="D31" s="257" t="s">
        <v>87</v>
      </c>
      <c r="E31" s="265"/>
      <c r="F31" s="265"/>
      <c r="G31" s="308"/>
      <c r="H31" s="469"/>
      <c r="I31" s="241"/>
      <c r="J31" s="241"/>
      <c r="K31" s="241"/>
      <c r="L31" s="248"/>
      <c r="M31" s="261"/>
      <c r="N31" s="262"/>
      <c r="O31" s="492"/>
    </row>
    <row r="32" spans="1:16" x14ac:dyDescent="0.2">
      <c r="A32" s="256" t="s">
        <v>48</v>
      </c>
      <c r="B32" s="236" t="s">
        <v>429</v>
      </c>
      <c r="C32" s="236">
        <v>2002</v>
      </c>
      <c r="D32" s="257" t="s">
        <v>71</v>
      </c>
      <c r="E32" s="265"/>
      <c r="F32" s="265"/>
      <c r="G32" s="308">
        <v>-60</v>
      </c>
      <c r="H32" s="469"/>
      <c r="I32" s="241"/>
      <c r="J32" s="241"/>
      <c r="K32" s="241">
        <v>-66</v>
      </c>
      <c r="L32" s="617" t="s">
        <v>1010</v>
      </c>
      <c r="M32" s="261"/>
      <c r="N32" s="262"/>
      <c r="O32" s="492"/>
    </row>
    <row r="33" spans="1:15" hidden="1" x14ac:dyDescent="0.2">
      <c r="A33" s="256" t="s">
        <v>430</v>
      </c>
      <c r="B33" s="236" t="s">
        <v>431</v>
      </c>
      <c r="C33" s="236">
        <v>1996</v>
      </c>
      <c r="D33" s="257" t="s">
        <v>87</v>
      </c>
      <c r="E33" s="265"/>
      <c r="F33" s="265"/>
      <c r="G33" s="308"/>
      <c r="H33" s="477"/>
      <c r="I33" s="241"/>
      <c r="J33" s="241"/>
      <c r="K33" s="241"/>
      <c r="L33" s="248"/>
      <c r="M33" s="261"/>
      <c r="N33" s="262"/>
      <c r="O33" s="492"/>
    </row>
    <row r="34" spans="1:15" hidden="1" x14ac:dyDescent="0.2">
      <c r="A34" s="256" t="s">
        <v>964</v>
      </c>
      <c r="B34" s="236" t="s">
        <v>546</v>
      </c>
      <c r="C34" s="236">
        <v>1996</v>
      </c>
      <c r="D34" s="257" t="s">
        <v>87</v>
      </c>
      <c r="E34" s="265"/>
      <c r="F34" s="265"/>
      <c r="G34" s="308">
        <v>-73</v>
      </c>
      <c r="H34" s="477"/>
      <c r="I34" s="241"/>
      <c r="J34" s="241"/>
      <c r="K34" s="241"/>
      <c r="L34" s="248"/>
      <c r="M34" s="261"/>
      <c r="N34" s="262"/>
      <c r="O34" s="492"/>
    </row>
    <row r="35" spans="1:15" hidden="1" x14ac:dyDescent="0.2">
      <c r="A35" s="256" t="s">
        <v>432</v>
      </c>
      <c r="B35" s="236" t="s">
        <v>433</v>
      </c>
      <c r="C35" s="236">
        <v>2003</v>
      </c>
      <c r="D35" s="257" t="s">
        <v>71</v>
      </c>
      <c r="E35" s="265"/>
      <c r="F35" s="265"/>
      <c r="G35" s="308"/>
      <c r="H35" s="477"/>
      <c r="I35" s="241"/>
      <c r="J35" s="241"/>
      <c r="K35" s="241"/>
      <c r="L35" s="248"/>
      <c r="M35" s="261"/>
      <c r="N35" s="262"/>
      <c r="O35" s="492"/>
    </row>
    <row r="36" spans="1:15" hidden="1" x14ac:dyDescent="0.2">
      <c r="A36" s="292" t="s">
        <v>434</v>
      </c>
      <c r="B36" s="264" t="s">
        <v>225</v>
      </c>
      <c r="C36" s="264">
        <v>2000</v>
      </c>
      <c r="D36" s="293" t="s">
        <v>87</v>
      </c>
      <c r="E36" s="485"/>
      <c r="F36" s="265"/>
      <c r="G36" s="308"/>
      <c r="H36" s="469"/>
      <c r="I36" s="241"/>
      <c r="J36" s="241"/>
      <c r="K36" s="241"/>
      <c r="L36" s="248"/>
      <c r="M36" s="261"/>
      <c r="N36" s="262"/>
      <c r="O36" s="492"/>
    </row>
    <row r="37" spans="1:15" hidden="1" x14ac:dyDescent="0.2">
      <c r="A37" s="256" t="s">
        <v>435</v>
      </c>
      <c r="B37" s="236" t="s">
        <v>436</v>
      </c>
      <c r="C37" s="236">
        <v>1998</v>
      </c>
      <c r="D37" s="257" t="s">
        <v>437</v>
      </c>
      <c r="E37" s="265"/>
      <c r="F37" s="265"/>
      <c r="G37" s="308"/>
      <c r="H37" s="469"/>
      <c r="I37" s="241"/>
      <c r="J37" s="241"/>
      <c r="K37" s="241"/>
      <c r="L37" s="248"/>
      <c r="M37" s="261"/>
      <c r="N37" s="262"/>
      <c r="O37" s="492"/>
    </row>
    <row r="38" spans="1:15" hidden="1" x14ac:dyDescent="0.2">
      <c r="A38" s="256" t="s">
        <v>438</v>
      </c>
      <c r="B38" s="236" t="s">
        <v>365</v>
      </c>
      <c r="C38" s="236"/>
      <c r="D38" s="257" t="s">
        <v>123</v>
      </c>
      <c r="E38" s="265"/>
      <c r="F38" s="265"/>
      <c r="G38" s="308"/>
      <c r="H38" s="469"/>
      <c r="I38" s="241"/>
      <c r="J38" s="241"/>
      <c r="K38" s="241"/>
      <c r="L38" s="248"/>
      <c r="M38" s="261"/>
      <c r="N38" s="262"/>
      <c r="O38" s="492"/>
    </row>
    <row r="39" spans="1:15" x14ac:dyDescent="0.2">
      <c r="A39" s="256" t="s">
        <v>438</v>
      </c>
      <c r="B39" s="236" t="s">
        <v>439</v>
      </c>
      <c r="C39" s="236">
        <v>2001</v>
      </c>
      <c r="D39" s="257" t="s">
        <v>194</v>
      </c>
      <c r="E39" s="266"/>
      <c r="F39" s="265"/>
      <c r="G39" s="308"/>
      <c r="H39" s="469"/>
      <c r="I39" s="241"/>
      <c r="J39" s="241"/>
      <c r="K39" s="241">
        <v>-90</v>
      </c>
      <c r="L39" s="617" t="s">
        <v>1010</v>
      </c>
      <c r="M39" s="261"/>
      <c r="N39" s="262"/>
      <c r="O39" s="492"/>
    </row>
    <row r="40" spans="1:15" hidden="1" x14ac:dyDescent="0.2">
      <c r="A40" s="256" t="s">
        <v>963</v>
      </c>
      <c r="B40" s="236" t="s">
        <v>365</v>
      </c>
      <c r="C40" s="236">
        <v>2000</v>
      </c>
      <c r="D40" s="257" t="s">
        <v>460</v>
      </c>
      <c r="E40" s="266"/>
      <c r="F40" s="265"/>
      <c r="G40" s="308">
        <v>-66</v>
      </c>
      <c r="H40" s="469"/>
      <c r="I40" s="241"/>
      <c r="J40" s="241"/>
      <c r="K40" s="241"/>
      <c r="L40" s="248"/>
      <c r="M40" s="261"/>
      <c r="N40" s="262"/>
      <c r="O40" s="492"/>
    </row>
    <row r="41" spans="1:15" ht="33.75" customHeight="1" x14ac:dyDescent="0.2">
      <c r="A41" s="256" t="s">
        <v>941</v>
      </c>
      <c r="B41" s="236" t="s">
        <v>942</v>
      </c>
      <c r="C41" s="236">
        <v>1996</v>
      </c>
      <c r="D41" s="257" t="s">
        <v>194</v>
      </c>
      <c r="E41" s="266"/>
      <c r="F41" s="265"/>
      <c r="G41" s="308"/>
      <c r="H41" s="469">
        <v>-60</v>
      </c>
      <c r="I41" s="241"/>
      <c r="J41" s="241"/>
      <c r="K41" s="241">
        <v>-60</v>
      </c>
      <c r="L41" s="795" t="s">
        <v>1146</v>
      </c>
      <c r="M41" s="261"/>
      <c r="N41" s="262"/>
      <c r="O41" s="492"/>
    </row>
    <row r="42" spans="1:15" x14ac:dyDescent="0.2">
      <c r="A42" s="256" t="s">
        <v>440</v>
      </c>
      <c r="B42" s="236" t="s">
        <v>189</v>
      </c>
      <c r="C42" s="236">
        <v>2004</v>
      </c>
      <c r="D42" s="257" t="s">
        <v>733</v>
      </c>
      <c r="E42" s="266"/>
      <c r="F42" s="265"/>
      <c r="G42" s="308"/>
      <c r="H42" s="469"/>
      <c r="I42" s="241"/>
      <c r="J42" s="241"/>
      <c r="K42" s="241">
        <v>-81</v>
      </c>
      <c r="L42" s="617" t="s">
        <v>1010</v>
      </c>
      <c r="M42" s="261"/>
      <c r="N42" s="262"/>
      <c r="O42" s="492"/>
    </row>
    <row r="43" spans="1:15" x14ac:dyDescent="0.2">
      <c r="A43" s="256" t="s">
        <v>440</v>
      </c>
      <c r="B43" s="236" t="s">
        <v>441</v>
      </c>
      <c r="C43" s="236">
        <v>2003</v>
      </c>
      <c r="D43" s="257" t="s">
        <v>126</v>
      </c>
      <c r="E43" s="266"/>
      <c r="F43" s="265"/>
      <c r="G43" s="499"/>
      <c r="H43" s="469"/>
      <c r="I43" s="241"/>
      <c r="J43" s="241"/>
      <c r="K43" s="553"/>
      <c r="L43" s="617" t="s">
        <v>1010</v>
      </c>
      <c r="M43" s="261" t="s">
        <v>128</v>
      </c>
      <c r="N43" s="262"/>
      <c r="O43" s="492"/>
    </row>
    <row r="44" spans="1:15" x14ac:dyDescent="0.2">
      <c r="A44" s="256" t="s">
        <v>980</v>
      </c>
      <c r="B44" s="236" t="s">
        <v>981</v>
      </c>
      <c r="C44" s="236">
        <v>1986</v>
      </c>
      <c r="D44" s="257" t="s">
        <v>954</v>
      </c>
      <c r="E44" s="266"/>
      <c r="F44" s="265"/>
      <c r="G44" s="308">
        <v>-90</v>
      </c>
      <c r="H44" s="469"/>
      <c r="I44" s="241"/>
      <c r="J44" s="241"/>
      <c r="K44" s="241"/>
      <c r="L44" s="248"/>
      <c r="M44" s="261"/>
      <c r="N44" s="262"/>
      <c r="O44" s="492"/>
    </row>
    <row r="45" spans="1:15" x14ac:dyDescent="0.2">
      <c r="A45" s="256" t="s">
        <v>442</v>
      </c>
      <c r="B45" s="236" t="s">
        <v>443</v>
      </c>
      <c r="C45" s="236">
        <v>1992</v>
      </c>
      <c r="D45" s="257" t="s">
        <v>87</v>
      </c>
      <c r="E45" s="265"/>
      <c r="F45" s="265"/>
      <c r="G45" s="308">
        <v>-66</v>
      </c>
      <c r="H45" s="469">
        <v>-66</v>
      </c>
      <c r="I45" s="241"/>
      <c r="J45" s="241"/>
      <c r="K45" s="241">
        <v>-66</v>
      </c>
      <c r="L45" s="617" t="s">
        <v>1010</v>
      </c>
      <c r="M45" s="261"/>
      <c r="N45" s="262"/>
      <c r="O45" s="492"/>
    </row>
    <row r="46" spans="1:15" x14ac:dyDescent="0.2">
      <c r="A46" s="256" t="s">
        <v>444</v>
      </c>
      <c r="B46" s="236" t="s">
        <v>345</v>
      </c>
      <c r="C46" s="236">
        <v>1994</v>
      </c>
      <c r="D46" s="257" t="s">
        <v>113</v>
      </c>
      <c r="E46" s="300"/>
      <c r="F46" s="265"/>
      <c r="G46" s="308"/>
      <c r="H46" s="472">
        <v>-90</v>
      </c>
      <c r="I46" s="302"/>
      <c r="J46" s="493"/>
      <c r="K46" s="302"/>
      <c r="L46" s="248"/>
      <c r="M46" s="237" t="s">
        <v>975</v>
      </c>
      <c r="N46" s="248"/>
      <c r="O46" s="492" t="s">
        <v>610</v>
      </c>
    </row>
    <row r="47" spans="1:15" x14ac:dyDescent="0.2">
      <c r="A47" s="256" t="s">
        <v>445</v>
      </c>
      <c r="B47" s="236" t="s">
        <v>446</v>
      </c>
      <c r="C47" s="236">
        <v>2001</v>
      </c>
      <c r="D47" s="257" t="s">
        <v>215</v>
      </c>
      <c r="E47" s="265"/>
      <c r="F47" s="265"/>
      <c r="G47" s="308"/>
      <c r="H47" s="469">
        <v>-81</v>
      </c>
      <c r="I47" s="241"/>
      <c r="J47" s="241"/>
      <c r="K47" s="241">
        <v>-81</v>
      </c>
      <c r="L47" s="617" t="s">
        <v>1010</v>
      </c>
      <c r="M47" s="261"/>
      <c r="N47" s="262"/>
      <c r="O47" s="492" t="s">
        <v>604</v>
      </c>
    </row>
    <row r="48" spans="1:15" ht="34.5" customHeight="1" x14ac:dyDescent="0.2">
      <c r="A48" s="256" t="s">
        <v>1145</v>
      </c>
      <c r="B48" s="236" t="s">
        <v>403</v>
      </c>
      <c r="C48" s="236">
        <v>1998</v>
      </c>
      <c r="D48" s="257" t="s">
        <v>167</v>
      </c>
      <c r="E48" s="265"/>
      <c r="F48" s="265"/>
      <c r="G48" s="308"/>
      <c r="H48" s="469"/>
      <c r="I48" s="241"/>
      <c r="J48" s="241"/>
      <c r="K48" s="241">
        <v>-60</v>
      </c>
      <c r="L48" s="795" t="s">
        <v>1146</v>
      </c>
      <c r="M48" s="261"/>
      <c r="N48" s="262"/>
      <c r="O48" s="492"/>
    </row>
    <row r="49" spans="1:19" x14ac:dyDescent="0.2">
      <c r="A49" s="256" t="s">
        <v>159</v>
      </c>
      <c r="B49" s="236" t="s">
        <v>221</v>
      </c>
      <c r="C49" s="236">
        <v>1994</v>
      </c>
      <c r="D49" s="257" t="s">
        <v>110</v>
      </c>
      <c r="E49" s="265"/>
      <c r="F49" s="265"/>
      <c r="G49" s="263"/>
      <c r="H49" s="472"/>
      <c r="I49" s="302"/>
      <c r="J49" s="302"/>
      <c r="K49" s="241"/>
      <c r="L49" s="617" t="s">
        <v>1010</v>
      </c>
      <c r="M49" s="249" t="s">
        <v>8</v>
      </c>
      <c r="N49" s="262"/>
      <c r="O49" s="491"/>
      <c r="P49" s="251"/>
    </row>
    <row r="50" spans="1:19" hidden="1" x14ac:dyDescent="0.2">
      <c r="A50" s="256" t="s">
        <v>159</v>
      </c>
      <c r="B50" s="236" t="s">
        <v>320</v>
      </c>
      <c r="C50" s="236">
        <v>1996</v>
      </c>
      <c r="D50" s="257" t="s">
        <v>110</v>
      </c>
      <c r="E50" s="265"/>
      <c r="F50" s="265"/>
      <c r="G50" s="308"/>
      <c r="H50" s="469"/>
      <c r="I50" s="241"/>
      <c r="J50" s="241"/>
      <c r="K50" s="269"/>
      <c r="L50" s="248"/>
      <c r="M50" s="261"/>
      <c r="N50" s="262"/>
      <c r="O50" s="492"/>
    </row>
    <row r="51" spans="1:19" hidden="1" x14ac:dyDescent="0.2">
      <c r="A51" s="256" t="s">
        <v>451</v>
      </c>
      <c r="B51" s="236" t="s">
        <v>452</v>
      </c>
      <c r="C51" s="236">
        <v>1997</v>
      </c>
      <c r="D51" s="257" t="s">
        <v>453</v>
      </c>
      <c r="E51" s="265"/>
      <c r="F51" s="265"/>
      <c r="G51" s="308"/>
      <c r="H51" s="469"/>
      <c r="I51" s="241"/>
      <c r="J51" s="241"/>
      <c r="K51" s="269"/>
      <c r="L51" s="270"/>
      <c r="M51" s="261"/>
      <c r="N51" s="262"/>
      <c r="O51" s="492"/>
    </row>
    <row r="52" spans="1:19" x14ac:dyDescent="0.2">
      <c r="A52" s="256" t="s">
        <v>1160</v>
      </c>
      <c r="B52" s="236" t="s">
        <v>301</v>
      </c>
      <c r="C52" s="236">
        <v>1995</v>
      </c>
      <c r="D52" s="257" t="s">
        <v>167</v>
      </c>
      <c r="E52" s="265"/>
      <c r="F52" s="265"/>
      <c r="G52" s="308"/>
      <c r="H52" s="469"/>
      <c r="I52" s="241"/>
      <c r="J52" s="241"/>
      <c r="K52" s="269">
        <v>-73</v>
      </c>
      <c r="L52" s="617" t="s">
        <v>1010</v>
      </c>
      <c r="M52" s="240"/>
      <c r="N52" s="262"/>
      <c r="O52" s="492"/>
    </row>
    <row r="53" spans="1:19" x14ac:dyDescent="0.2">
      <c r="A53" s="256" t="s">
        <v>341</v>
      </c>
      <c r="B53" s="236" t="s">
        <v>621</v>
      </c>
      <c r="C53" s="236">
        <v>2005</v>
      </c>
      <c r="D53" s="257" t="s">
        <v>343</v>
      </c>
      <c r="E53" s="265"/>
      <c r="F53" s="265"/>
      <c r="G53" s="308"/>
      <c r="H53" s="469">
        <v>-73</v>
      </c>
      <c r="I53" s="241"/>
      <c r="J53" s="241"/>
      <c r="K53" s="269"/>
      <c r="L53" s="270"/>
      <c r="M53" s="240"/>
      <c r="N53" s="262"/>
      <c r="O53" s="492"/>
    </row>
    <row r="54" spans="1:19" x14ac:dyDescent="0.2">
      <c r="A54" s="256" t="s">
        <v>454</v>
      </c>
      <c r="B54" s="236" t="s">
        <v>455</v>
      </c>
      <c r="C54" s="236">
        <v>1993</v>
      </c>
      <c r="D54" s="257" t="s">
        <v>59</v>
      </c>
      <c r="E54" s="265"/>
      <c r="F54" s="265"/>
      <c r="G54" s="308"/>
      <c r="H54" s="469"/>
      <c r="I54" s="241"/>
      <c r="J54" s="241"/>
      <c r="K54" s="241"/>
      <c r="L54" s="617" t="s">
        <v>1010</v>
      </c>
      <c r="M54" s="249" t="s">
        <v>8</v>
      </c>
      <c r="N54" s="262"/>
      <c r="O54" s="491"/>
    </row>
    <row r="55" spans="1:19" hidden="1" x14ac:dyDescent="0.2">
      <c r="A55" s="256" t="s">
        <v>454</v>
      </c>
      <c r="B55" s="236" t="s">
        <v>456</v>
      </c>
      <c r="C55" s="236">
        <v>1999</v>
      </c>
      <c r="D55" s="257" t="s">
        <v>457</v>
      </c>
      <c r="E55" s="265"/>
      <c r="F55" s="265"/>
      <c r="G55" s="308"/>
      <c r="H55" s="469"/>
      <c r="I55" s="241"/>
      <c r="J55" s="241"/>
      <c r="K55" s="241"/>
      <c r="L55" s="248"/>
      <c r="M55" s="261"/>
      <c r="N55" s="262"/>
      <c r="O55" s="492"/>
    </row>
    <row r="56" spans="1:19" hidden="1" x14ac:dyDescent="0.2">
      <c r="A56" s="256" t="s">
        <v>458</v>
      </c>
      <c r="B56" s="236" t="s">
        <v>459</v>
      </c>
      <c r="C56" s="236">
        <v>1982</v>
      </c>
      <c r="D56" s="257" t="s">
        <v>460</v>
      </c>
      <c r="E56" s="265"/>
      <c r="F56" s="265"/>
      <c r="G56" s="308"/>
      <c r="H56" s="469"/>
      <c r="I56" s="241"/>
      <c r="J56" s="241"/>
      <c r="K56" s="241"/>
      <c r="L56" s="248"/>
      <c r="M56" s="240"/>
      <c r="N56" s="262"/>
      <c r="O56" s="492"/>
    </row>
    <row r="57" spans="1:19" x14ac:dyDescent="0.2">
      <c r="A57" s="256" t="s">
        <v>461</v>
      </c>
      <c r="B57" s="236" t="s">
        <v>462</v>
      </c>
      <c r="C57" s="236">
        <v>1982</v>
      </c>
      <c r="D57" s="257" t="s">
        <v>194</v>
      </c>
      <c r="E57" s="265"/>
      <c r="F57" s="265"/>
      <c r="G57" s="308" t="s">
        <v>381</v>
      </c>
      <c r="H57" s="469"/>
      <c r="I57" s="241"/>
      <c r="J57" s="241"/>
      <c r="K57" s="241" t="s">
        <v>381</v>
      </c>
      <c r="L57" s="617" t="s">
        <v>1010</v>
      </c>
      <c r="M57" s="271"/>
      <c r="N57" s="262"/>
      <c r="O57" s="491"/>
    </row>
    <row r="58" spans="1:19" hidden="1" x14ac:dyDescent="0.2">
      <c r="A58" s="256" t="s">
        <v>737</v>
      </c>
      <c r="B58" s="236" t="s">
        <v>175</v>
      </c>
      <c r="C58" s="236">
        <v>2004</v>
      </c>
      <c r="D58" s="257" t="s">
        <v>786</v>
      </c>
      <c r="E58" s="265"/>
      <c r="F58" s="265"/>
      <c r="G58" s="308"/>
      <c r="H58" s="469">
        <v>-69</v>
      </c>
      <c r="I58" s="241"/>
      <c r="J58" s="241"/>
      <c r="K58" s="241"/>
      <c r="L58" s="617" t="s">
        <v>1010</v>
      </c>
      <c r="M58" s="271"/>
      <c r="N58" s="262"/>
      <c r="O58" s="491"/>
    </row>
    <row r="59" spans="1:19" hidden="1" x14ac:dyDescent="0.2">
      <c r="A59" s="277" t="s">
        <v>465</v>
      </c>
      <c r="B59" s="273" t="s">
        <v>466</v>
      </c>
      <c r="C59" s="273">
        <v>2001</v>
      </c>
      <c r="D59" s="278" t="s">
        <v>467</v>
      </c>
      <c r="E59" s="265"/>
      <c r="F59" s="265"/>
      <c r="G59" s="306"/>
      <c r="H59" s="478"/>
      <c r="I59" s="269"/>
      <c r="J59" s="269"/>
      <c r="K59" s="269"/>
      <c r="L59" s="617" t="s">
        <v>1010</v>
      </c>
      <c r="M59" s="261"/>
      <c r="N59" s="262"/>
      <c r="O59" s="492"/>
    </row>
    <row r="60" spans="1:19" s="213" customFormat="1" hidden="1" x14ac:dyDescent="0.2">
      <c r="A60" s="256" t="s">
        <v>468</v>
      </c>
      <c r="B60" s="236" t="s">
        <v>469</v>
      </c>
      <c r="C60" s="236">
        <v>2000</v>
      </c>
      <c r="D60" s="257" t="s">
        <v>401</v>
      </c>
      <c r="E60" s="265"/>
      <c r="F60" s="265"/>
      <c r="G60" s="263"/>
      <c r="H60" s="474"/>
      <c r="I60" s="238"/>
      <c r="J60" s="238"/>
      <c r="K60" s="241"/>
      <c r="L60" s="617" t="s">
        <v>1010</v>
      </c>
      <c r="M60" s="261"/>
      <c r="N60" s="262"/>
      <c r="O60" s="494"/>
      <c r="P60" s="275"/>
      <c r="Q60" s="275"/>
      <c r="R60" s="275"/>
      <c r="S60" s="276"/>
    </row>
    <row r="61" spans="1:19" s="213" customFormat="1" x14ac:dyDescent="0.2">
      <c r="A61" s="256" t="s">
        <v>470</v>
      </c>
      <c r="B61" s="236" t="s">
        <v>471</v>
      </c>
      <c r="C61" s="236">
        <v>1999</v>
      </c>
      <c r="D61" s="257" t="s">
        <v>167</v>
      </c>
      <c r="E61" s="265"/>
      <c r="F61" s="265"/>
      <c r="G61" s="306" t="s">
        <v>948</v>
      </c>
      <c r="H61" s="474"/>
      <c r="I61" s="238"/>
      <c r="J61" s="238"/>
      <c r="K61" s="241"/>
      <c r="L61" s="617" t="s">
        <v>1010</v>
      </c>
      <c r="M61" s="249" t="s">
        <v>8</v>
      </c>
      <c r="N61" s="272"/>
      <c r="O61" s="491"/>
    </row>
    <row r="62" spans="1:19" s="213" customFormat="1" x14ac:dyDescent="0.2">
      <c r="A62" s="256" t="s">
        <v>333</v>
      </c>
      <c r="B62" s="236" t="s">
        <v>472</v>
      </c>
      <c r="C62" s="236">
        <v>2001</v>
      </c>
      <c r="D62" s="257" t="s">
        <v>215</v>
      </c>
      <c r="E62" s="265"/>
      <c r="F62" s="265"/>
      <c r="G62" s="306"/>
      <c r="H62" s="474"/>
      <c r="I62" s="238"/>
      <c r="J62" s="238"/>
      <c r="K62" s="241" t="s">
        <v>381</v>
      </c>
      <c r="L62" s="617" t="s">
        <v>1010</v>
      </c>
      <c r="M62" s="267"/>
      <c r="N62" s="250"/>
      <c r="O62" s="491"/>
    </row>
    <row r="63" spans="1:19" s="213" customFormat="1" x14ac:dyDescent="0.2">
      <c r="A63" s="256" t="s">
        <v>946</v>
      </c>
      <c r="B63" s="236" t="s">
        <v>947</v>
      </c>
      <c r="C63" s="236">
        <v>2004</v>
      </c>
      <c r="D63" s="257" t="s">
        <v>260</v>
      </c>
      <c r="E63" s="265"/>
      <c r="F63" s="265"/>
      <c r="G63" s="306"/>
      <c r="H63" s="474" t="s">
        <v>948</v>
      </c>
      <c r="I63" s="238"/>
      <c r="J63" s="238"/>
      <c r="K63" s="241"/>
      <c r="L63" s="248"/>
      <c r="M63" s="267"/>
      <c r="N63" s="250"/>
      <c r="O63" s="491"/>
    </row>
    <row r="64" spans="1:19" s="213" customFormat="1" hidden="1" x14ac:dyDescent="0.2">
      <c r="A64" s="256" t="s">
        <v>473</v>
      </c>
      <c r="B64" s="236" t="s">
        <v>474</v>
      </c>
      <c r="C64" s="236">
        <v>2000</v>
      </c>
      <c r="D64" s="257" t="s">
        <v>402</v>
      </c>
      <c r="E64" s="265"/>
      <c r="F64" s="265"/>
      <c r="G64" s="306"/>
      <c r="H64" s="474"/>
      <c r="I64" s="238"/>
      <c r="J64" s="238"/>
      <c r="K64" s="241"/>
      <c r="L64" s="248"/>
      <c r="M64" s="267"/>
      <c r="N64" s="250"/>
      <c r="O64" s="491"/>
    </row>
    <row r="65" spans="1:15" s="213" customFormat="1" x14ac:dyDescent="0.2">
      <c r="A65" s="256" t="s">
        <v>1175</v>
      </c>
      <c r="B65" s="236" t="s">
        <v>1176</v>
      </c>
      <c r="C65" s="236">
        <v>1998</v>
      </c>
      <c r="D65" s="257" t="s">
        <v>402</v>
      </c>
      <c r="E65" s="265"/>
      <c r="F65" s="265"/>
      <c r="G65" s="306"/>
      <c r="H65" s="474"/>
      <c r="I65" s="238"/>
      <c r="J65" s="238"/>
      <c r="K65" s="241">
        <v>-90</v>
      </c>
      <c r="L65" s="617" t="s">
        <v>1010</v>
      </c>
      <c r="M65" s="267"/>
      <c r="N65" s="250"/>
      <c r="O65" s="491"/>
    </row>
    <row r="66" spans="1:15" s="213" customFormat="1" x14ac:dyDescent="0.2">
      <c r="A66" s="277" t="s">
        <v>476</v>
      </c>
      <c r="B66" s="236" t="s">
        <v>477</v>
      </c>
      <c r="C66" s="273">
        <v>1999</v>
      </c>
      <c r="D66" s="278" t="s">
        <v>194</v>
      </c>
      <c r="E66" s="265"/>
      <c r="F66" s="265"/>
      <c r="G66" s="306"/>
      <c r="H66" s="474" t="s">
        <v>940</v>
      </c>
      <c r="I66" s="238"/>
      <c r="J66" s="238"/>
      <c r="K66" s="241">
        <v>-90</v>
      </c>
      <c r="L66" s="617" t="s">
        <v>1010</v>
      </c>
      <c r="M66" s="261"/>
      <c r="N66" s="248"/>
      <c r="O66" s="494" t="s">
        <v>604</v>
      </c>
    </row>
    <row r="67" spans="1:15" s="213" customFormat="1" x14ac:dyDescent="0.2">
      <c r="A67" s="277" t="s">
        <v>608</v>
      </c>
      <c r="B67" s="236" t="s">
        <v>609</v>
      </c>
      <c r="C67" s="273">
        <v>1999</v>
      </c>
      <c r="D67" s="278" t="s">
        <v>87</v>
      </c>
      <c r="E67" s="265"/>
      <c r="F67" s="265"/>
      <c r="G67" s="306"/>
      <c r="H67" s="479" t="s">
        <v>940</v>
      </c>
      <c r="I67" s="238"/>
      <c r="J67" s="238"/>
      <c r="K67" s="241"/>
      <c r="L67" s="248"/>
      <c r="M67" s="261"/>
      <c r="N67" s="248"/>
      <c r="O67" s="495" t="s">
        <v>607</v>
      </c>
    </row>
    <row r="68" spans="1:15" s="213" customFormat="1" x14ac:dyDescent="0.2">
      <c r="A68" s="277" t="s">
        <v>1149</v>
      </c>
      <c r="B68" s="273" t="s">
        <v>505</v>
      </c>
      <c r="C68" s="273">
        <v>1998</v>
      </c>
      <c r="D68" s="278" t="s">
        <v>584</v>
      </c>
      <c r="E68" s="265"/>
      <c r="F68" s="265"/>
      <c r="G68" s="306"/>
      <c r="H68" s="474"/>
      <c r="I68" s="238"/>
      <c r="J68" s="238"/>
      <c r="K68" s="241">
        <v>-66</v>
      </c>
      <c r="L68" s="617" t="s">
        <v>1010</v>
      </c>
      <c r="M68" s="267"/>
      <c r="N68" s="254"/>
      <c r="O68" s="494"/>
    </row>
    <row r="69" spans="1:15" x14ac:dyDescent="0.2">
      <c r="A69" s="256" t="s">
        <v>481</v>
      </c>
      <c r="B69" s="236" t="s">
        <v>482</v>
      </c>
      <c r="C69" s="236">
        <v>2003</v>
      </c>
      <c r="D69" s="257" t="s">
        <v>59</v>
      </c>
      <c r="E69" s="265"/>
      <c r="F69" s="265"/>
      <c r="G69" s="308">
        <v>-66</v>
      </c>
      <c r="H69" s="469"/>
      <c r="I69" s="241"/>
      <c r="J69" s="241"/>
      <c r="K69" s="241">
        <v>-73</v>
      </c>
      <c r="L69" s="617" t="s">
        <v>1010</v>
      </c>
      <c r="M69" s="267"/>
      <c r="N69" s="272"/>
      <c r="O69" s="491"/>
    </row>
    <row r="70" spans="1:15" x14ac:dyDescent="0.2">
      <c r="A70" s="256" t="s">
        <v>481</v>
      </c>
      <c r="B70" s="236" t="s">
        <v>185</v>
      </c>
      <c r="C70" s="236">
        <v>2001</v>
      </c>
      <c r="D70" s="257" t="s">
        <v>56</v>
      </c>
      <c r="E70" s="265"/>
      <c r="F70" s="241"/>
      <c r="G70" s="308">
        <v>-100</v>
      </c>
      <c r="H70" s="469"/>
      <c r="I70" s="241"/>
      <c r="J70" s="241"/>
      <c r="K70" s="241"/>
      <c r="L70" s="248"/>
      <c r="M70" s="261"/>
      <c r="N70" s="262"/>
      <c r="O70" s="491"/>
    </row>
    <row r="71" spans="1:15" x14ac:dyDescent="0.2">
      <c r="A71" s="256" t="s">
        <v>484</v>
      </c>
      <c r="B71" s="236" t="s">
        <v>485</v>
      </c>
      <c r="C71" s="236">
        <v>2003</v>
      </c>
      <c r="D71" s="257" t="s">
        <v>241</v>
      </c>
      <c r="E71" s="265"/>
      <c r="F71" s="241"/>
      <c r="G71" s="308"/>
      <c r="H71" s="469"/>
      <c r="I71" s="241"/>
      <c r="J71" s="241"/>
      <c r="K71" s="241" t="s">
        <v>381</v>
      </c>
      <c r="L71" s="617" t="s">
        <v>1010</v>
      </c>
      <c r="M71" s="261"/>
      <c r="N71" s="262"/>
      <c r="O71" s="491"/>
    </row>
    <row r="72" spans="1:15" x14ac:dyDescent="0.2">
      <c r="A72" s="256" t="s">
        <v>254</v>
      </c>
      <c r="B72" s="236" t="s">
        <v>624</v>
      </c>
      <c r="C72" s="236">
        <v>2004</v>
      </c>
      <c r="D72" s="257" t="s">
        <v>53</v>
      </c>
      <c r="E72" s="265"/>
      <c r="F72" s="241"/>
      <c r="G72" s="308">
        <v>-73</v>
      </c>
      <c r="H72" s="469">
        <v>-73</v>
      </c>
      <c r="I72" s="241"/>
      <c r="J72" s="241"/>
      <c r="K72" s="241"/>
      <c r="L72" s="248"/>
      <c r="M72" s="261"/>
      <c r="N72" s="262"/>
      <c r="O72" s="492" t="s">
        <v>604</v>
      </c>
    </row>
    <row r="73" spans="1:15" x14ac:dyDescent="0.2">
      <c r="A73" s="256" t="s">
        <v>962</v>
      </c>
      <c r="B73" s="236" t="s">
        <v>374</v>
      </c>
      <c r="C73" s="236">
        <v>2003</v>
      </c>
      <c r="D73" s="257" t="s">
        <v>194</v>
      </c>
      <c r="E73" s="265"/>
      <c r="F73" s="265"/>
      <c r="G73" s="263">
        <v>-60</v>
      </c>
      <c r="H73" s="478"/>
      <c r="I73" s="269"/>
      <c r="J73" s="269"/>
      <c r="K73" s="241">
        <v>-66</v>
      </c>
      <c r="L73" s="617" t="s">
        <v>1010</v>
      </c>
      <c r="M73" s="261" t="s">
        <v>128</v>
      </c>
      <c r="N73" s="262"/>
      <c r="O73" s="491"/>
    </row>
    <row r="74" spans="1:15" x14ac:dyDescent="0.2">
      <c r="A74" s="277" t="s">
        <v>957</v>
      </c>
      <c r="B74" s="236" t="s">
        <v>612</v>
      </c>
      <c r="C74" s="236">
        <v>2001</v>
      </c>
      <c r="D74" s="257" t="s">
        <v>167</v>
      </c>
      <c r="E74" s="265"/>
      <c r="F74" s="265"/>
      <c r="G74" s="308">
        <v>-60</v>
      </c>
      <c r="H74" s="478"/>
      <c r="I74" s="269"/>
      <c r="J74" s="269"/>
      <c r="K74" s="241"/>
      <c r="L74" s="617" t="s">
        <v>1010</v>
      </c>
      <c r="M74" s="249" t="s">
        <v>8</v>
      </c>
      <c r="N74" s="280"/>
      <c r="O74" s="492"/>
    </row>
    <row r="75" spans="1:15" x14ac:dyDescent="0.2">
      <c r="A75" s="277" t="s">
        <v>704</v>
      </c>
      <c r="B75" s="236" t="s">
        <v>409</v>
      </c>
      <c r="C75" s="236">
        <v>2004</v>
      </c>
      <c r="D75" s="257" t="s">
        <v>110</v>
      </c>
      <c r="E75" s="265"/>
      <c r="F75" s="265"/>
      <c r="G75" s="308">
        <v>-60</v>
      </c>
      <c r="H75" s="478">
        <v>-60</v>
      </c>
      <c r="I75" s="269"/>
      <c r="J75" s="269"/>
      <c r="K75" s="241">
        <v>-60</v>
      </c>
      <c r="L75" s="617" t="s">
        <v>1010</v>
      </c>
      <c r="M75" s="279"/>
      <c r="N75" s="280"/>
      <c r="O75" s="492"/>
    </row>
    <row r="76" spans="1:15" x14ac:dyDescent="0.2">
      <c r="A76" s="256" t="s">
        <v>489</v>
      </c>
      <c r="B76" s="236" t="s">
        <v>490</v>
      </c>
      <c r="C76" s="236">
        <v>1993</v>
      </c>
      <c r="D76" s="257" t="s">
        <v>194</v>
      </c>
      <c r="E76" s="265"/>
      <c r="F76" s="265"/>
      <c r="G76" s="308"/>
      <c r="H76" s="469"/>
      <c r="I76" s="241"/>
      <c r="J76" s="241"/>
      <c r="K76" s="241"/>
      <c r="L76" s="617" t="s">
        <v>1010</v>
      </c>
      <c r="M76" s="249" t="s">
        <v>8</v>
      </c>
      <c r="N76" s="282"/>
      <c r="O76" s="491"/>
    </row>
    <row r="77" spans="1:15" x14ac:dyDescent="0.2">
      <c r="A77" s="256" t="s">
        <v>976</v>
      </c>
      <c r="B77" s="236" t="s">
        <v>202</v>
      </c>
      <c r="C77" s="236">
        <v>2004</v>
      </c>
      <c r="D77" s="257" t="s">
        <v>616</v>
      </c>
      <c r="E77" s="265"/>
      <c r="F77" s="265"/>
      <c r="G77" s="308">
        <v>-81</v>
      </c>
      <c r="H77" s="469"/>
      <c r="I77" s="241"/>
      <c r="J77" s="241"/>
      <c r="K77" s="241"/>
      <c r="L77" s="248"/>
      <c r="M77" s="279"/>
      <c r="N77" s="280"/>
      <c r="O77" s="491"/>
    </row>
    <row r="78" spans="1:15" x14ac:dyDescent="0.2">
      <c r="A78" s="277" t="s">
        <v>1171</v>
      </c>
      <c r="B78" s="236" t="s">
        <v>1172</v>
      </c>
      <c r="C78" s="236">
        <v>2004</v>
      </c>
      <c r="D78" s="257" t="s">
        <v>909</v>
      </c>
      <c r="E78" s="265"/>
      <c r="F78" s="265"/>
      <c r="G78" s="308"/>
      <c r="H78" s="469"/>
      <c r="I78" s="241"/>
      <c r="J78" s="241"/>
      <c r="K78" s="241">
        <v>-90</v>
      </c>
      <c r="L78" s="617" t="s">
        <v>1010</v>
      </c>
      <c r="M78" s="261"/>
      <c r="N78" s="262"/>
      <c r="O78" s="491"/>
    </row>
    <row r="79" spans="1:15" ht="11.25" customHeight="1" x14ac:dyDescent="0.2">
      <c r="A79" s="277" t="s">
        <v>114</v>
      </c>
      <c r="B79" s="236" t="s">
        <v>754</v>
      </c>
      <c r="C79" s="236">
        <v>1989</v>
      </c>
      <c r="D79" s="257" t="s">
        <v>173</v>
      </c>
      <c r="E79" s="265"/>
      <c r="F79" s="265"/>
      <c r="G79" s="308">
        <v>-73</v>
      </c>
      <c r="H79" s="469"/>
      <c r="I79" s="241"/>
      <c r="J79" s="241"/>
      <c r="K79" s="241"/>
      <c r="L79" s="248"/>
      <c r="M79" s="261"/>
      <c r="N79" s="262"/>
      <c r="O79" s="491"/>
    </row>
    <row r="80" spans="1:15" x14ac:dyDescent="0.2">
      <c r="A80" s="277" t="s">
        <v>129</v>
      </c>
      <c r="B80" s="236" t="s">
        <v>316</v>
      </c>
      <c r="C80" s="236">
        <v>2004</v>
      </c>
      <c r="D80" s="257" t="s">
        <v>238</v>
      </c>
      <c r="E80" s="265"/>
      <c r="F80" s="265"/>
      <c r="G80" s="308">
        <v>-66</v>
      </c>
      <c r="H80" s="469">
        <v>-60</v>
      </c>
      <c r="I80" s="241"/>
      <c r="J80" s="241"/>
      <c r="K80" s="241">
        <v>-60</v>
      </c>
      <c r="L80" s="617" t="s">
        <v>1010</v>
      </c>
      <c r="M80" s="261" t="s">
        <v>128</v>
      </c>
      <c r="N80" s="262"/>
      <c r="O80" s="491"/>
    </row>
    <row r="81" spans="1:15" x14ac:dyDescent="0.2">
      <c r="A81" s="256" t="s">
        <v>493</v>
      </c>
      <c r="B81" s="236" t="s">
        <v>494</v>
      </c>
      <c r="C81" s="236">
        <v>2000</v>
      </c>
      <c r="D81" s="257" t="s">
        <v>495</v>
      </c>
      <c r="E81" s="265"/>
      <c r="F81" s="265"/>
      <c r="G81" s="263"/>
      <c r="H81" s="478"/>
      <c r="I81" s="269"/>
      <c r="J81" s="269"/>
      <c r="K81" s="241">
        <v>-73</v>
      </c>
      <c r="L81" s="617" t="s">
        <v>1010</v>
      </c>
      <c r="M81" s="267"/>
      <c r="N81" s="272"/>
      <c r="O81" s="491"/>
    </row>
    <row r="82" spans="1:15" x14ac:dyDescent="0.2">
      <c r="A82" s="256" t="s">
        <v>309</v>
      </c>
      <c r="B82" s="236" t="s">
        <v>939</v>
      </c>
      <c r="C82" s="236">
        <v>2005</v>
      </c>
      <c r="D82" s="257" t="s">
        <v>68</v>
      </c>
      <c r="E82" s="265"/>
      <c r="F82" s="265"/>
      <c r="G82" s="263">
        <v>-60</v>
      </c>
      <c r="H82" s="478">
        <v>-60</v>
      </c>
      <c r="I82" s="269"/>
      <c r="J82" s="269"/>
      <c r="K82" s="241">
        <v>-60</v>
      </c>
      <c r="L82" s="617" t="s">
        <v>1010</v>
      </c>
      <c r="M82" s="267"/>
      <c r="N82" s="272"/>
      <c r="O82" s="491"/>
    </row>
    <row r="83" spans="1:15" x14ac:dyDescent="0.2">
      <c r="A83" s="256" t="s">
        <v>1152</v>
      </c>
      <c r="B83" s="236" t="s">
        <v>1153</v>
      </c>
      <c r="C83" s="236">
        <v>2002</v>
      </c>
      <c r="D83" s="257" t="s">
        <v>1154</v>
      </c>
      <c r="E83" s="265"/>
      <c r="F83" s="265"/>
      <c r="G83" s="263"/>
      <c r="H83" s="478"/>
      <c r="I83" s="269"/>
      <c r="J83" s="269"/>
      <c r="K83" s="241">
        <v>-73</v>
      </c>
      <c r="L83" s="617" t="s">
        <v>1010</v>
      </c>
      <c r="M83" s="267"/>
      <c r="N83" s="272"/>
      <c r="O83" s="491"/>
    </row>
    <row r="84" spans="1:15" x14ac:dyDescent="0.2">
      <c r="A84" s="256" t="s">
        <v>499</v>
      </c>
      <c r="B84" s="236" t="s">
        <v>500</v>
      </c>
      <c r="C84" s="264">
        <v>1997</v>
      </c>
      <c r="D84" s="257" t="s">
        <v>491</v>
      </c>
      <c r="E84" s="265"/>
      <c r="F84" s="265"/>
      <c r="G84" s="263"/>
      <c r="H84" s="478"/>
      <c r="I84" s="269"/>
      <c r="J84" s="269"/>
      <c r="K84" s="241">
        <v>-73</v>
      </c>
      <c r="L84" s="617" t="s">
        <v>1010</v>
      </c>
      <c r="M84" s="261"/>
      <c r="N84" s="262"/>
      <c r="O84" s="492"/>
    </row>
    <row r="85" spans="1:15" x14ac:dyDescent="0.2">
      <c r="A85" s="256" t="s">
        <v>944</v>
      </c>
      <c r="B85" s="236" t="s">
        <v>945</v>
      </c>
      <c r="C85" s="264">
        <v>2003</v>
      </c>
      <c r="D85" s="257" t="s">
        <v>146</v>
      </c>
      <c r="E85" s="265"/>
      <c r="F85" s="265"/>
      <c r="G85" s="263">
        <v>-60</v>
      </c>
      <c r="H85" s="478">
        <v>-60</v>
      </c>
      <c r="I85" s="269"/>
      <c r="J85" s="269"/>
      <c r="K85" s="241"/>
      <c r="L85" s="248"/>
      <c r="M85" s="240"/>
      <c r="N85" s="262"/>
      <c r="O85" s="492"/>
    </row>
    <row r="86" spans="1:15" ht="12" customHeight="1" x14ac:dyDescent="0.2">
      <c r="A86" s="283" t="s">
        <v>606</v>
      </c>
      <c r="B86" s="273" t="s">
        <v>255</v>
      </c>
      <c r="C86" s="273">
        <v>1996</v>
      </c>
      <c r="D86" s="278" t="s">
        <v>241</v>
      </c>
      <c r="E86" s="265"/>
      <c r="F86" s="265"/>
      <c r="G86" s="308"/>
      <c r="H86" s="311">
        <v>-90</v>
      </c>
      <c r="I86" s="284"/>
      <c r="J86" s="241"/>
      <c r="K86" s="241"/>
      <c r="L86" s="248"/>
      <c r="M86" s="253"/>
      <c r="N86" s="272"/>
      <c r="O86" s="496" t="s">
        <v>607</v>
      </c>
    </row>
    <row r="87" spans="1:15" ht="12" customHeight="1" x14ac:dyDescent="0.2">
      <c r="A87" s="283" t="s">
        <v>323</v>
      </c>
      <c r="B87" s="273" t="s">
        <v>324</v>
      </c>
      <c r="C87" s="273">
        <v>2006</v>
      </c>
      <c r="D87" s="278" t="s">
        <v>194</v>
      </c>
      <c r="E87" s="265"/>
      <c r="F87" s="265"/>
      <c r="G87" s="308">
        <v>-66</v>
      </c>
      <c r="H87" s="469"/>
      <c r="I87" s="284"/>
      <c r="J87" s="241"/>
      <c r="K87" s="241"/>
      <c r="L87" s="248"/>
      <c r="M87" s="253"/>
      <c r="N87" s="272"/>
      <c r="O87" s="496"/>
    </row>
    <row r="88" spans="1:15" ht="12" customHeight="1" x14ac:dyDescent="0.2">
      <c r="A88" s="283" t="s">
        <v>501</v>
      </c>
      <c r="B88" s="273" t="s">
        <v>210</v>
      </c>
      <c r="C88" s="273">
        <v>1999</v>
      </c>
      <c r="D88" s="278" t="s">
        <v>480</v>
      </c>
      <c r="E88" s="300"/>
      <c r="F88" s="241"/>
      <c r="G88" s="308">
        <v>-66</v>
      </c>
      <c r="H88" s="469"/>
      <c r="I88" s="241"/>
      <c r="J88" s="241"/>
      <c r="K88" s="241">
        <v>-66</v>
      </c>
      <c r="L88" s="617" t="s">
        <v>1010</v>
      </c>
      <c r="M88" s="249" t="s">
        <v>8</v>
      </c>
      <c r="N88" s="262"/>
      <c r="O88" s="491"/>
    </row>
    <row r="89" spans="1:15" ht="12" customHeight="1" x14ac:dyDescent="0.2">
      <c r="A89" s="283" t="s">
        <v>108</v>
      </c>
      <c r="B89" s="273" t="s">
        <v>296</v>
      </c>
      <c r="C89" s="273">
        <v>2003</v>
      </c>
      <c r="D89" s="278" t="s">
        <v>238</v>
      </c>
      <c r="E89" s="265"/>
      <c r="F89" s="265"/>
      <c r="G89" s="308">
        <v>-66</v>
      </c>
      <c r="H89" s="469">
        <v>-73</v>
      </c>
      <c r="I89" s="241"/>
      <c r="J89" s="241"/>
      <c r="K89" s="241">
        <v>-66</v>
      </c>
      <c r="L89" s="617" t="s">
        <v>1010</v>
      </c>
      <c r="M89" s="267"/>
      <c r="N89" s="262"/>
      <c r="O89" s="491"/>
    </row>
    <row r="90" spans="1:15" ht="12" customHeight="1" x14ac:dyDescent="0.2">
      <c r="A90" s="283" t="s">
        <v>326</v>
      </c>
      <c r="B90" s="273" t="s">
        <v>202</v>
      </c>
      <c r="C90" s="273">
        <v>2003</v>
      </c>
      <c r="D90" s="278" t="s">
        <v>68</v>
      </c>
      <c r="E90" s="265"/>
      <c r="F90" s="265"/>
      <c r="G90" s="308">
        <v>-66</v>
      </c>
      <c r="H90" s="469">
        <v>-66</v>
      </c>
      <c r="I90" s="241"/>
      <c r="J90" s="241"/>
      <c r="K90" s="241">
        <v>-66</v>
      </c>
      <c r="L90" s="617" t="s">
        <v>1010</v>
      </c>
      <c r="M90" s="237" t="s">
        <v>128</v>
      </c>
      <c r="N90" s="244"/>
      <c r="O90" s="492"/>
    </row>
    <row r="91" spans="1:15" ht="12" customHeight="1" x14ac:dyDescent="0.2">
      <c r="A91" s="292" t="s">
        <v>503</v>
      </c>
      <c r="B91" s="264" t="s">
        <v>504</v>
      </c>
      <c r="C91" s="264">
        <v>2003</v>
      </c>
      <c r="D91" s="293" t="s">
        <v>184</v>
      </c>
      <c r="E91" s="265"/>
      <c r="F91" s="265"/>
      <c r="G91" s="308">
        <v>-90</v>
      </c>
      <c r="H91" s="469"/>
      <c r="I91" s="241"/>
      <c r="J91" s="241"/>
      <c r="K91" s="241">
        <v>-90</v>
      </c>
      <c r="L91" s="617" t="s">
        <v>1010</v>
      </c>
      <c r="M91" s="240"/>
      <c r="N91" s="244"/>
      <c r="O91" s="492"/>
    </row>
    <row r="92" spans="1:15" ht="12" customHeight="1" x14ac:dyDescent="0.2">
      <c r="A92" s="292" t="s">
        <v>958</v>
      </c>
      <c r="B92" s="264" t="s">
        <v>959</v>
      </c>
      <c r="C92" s="264">
        <v>2000</v>
      </c>
      <c r="D92" s="293" t="s">
        <v>184</v>
      </c>
      <c r="E92" s="265"/>
      <c r="F92" s="265"/>
      <c r="G92" s="308">
        <v>-66</v>
      </c>
      <c r="H92" s="469"/>
      <c r="I92" s="241"/>
      <c r="J92" s="241"/>
      <c r="K92" s="241"/>
      <c r="L92" s="248"/>
      <c r="M92" s="240"/>
      <c r="N92" s="244"/>
      <c r="O92" s="492"/>
    </row>
    <row r="93" spans="1:15" ht="12" customHeight="1" x14ac:dyDescent="0.2">
      <c r="A93" s="292" t="s">
        <v>182</v>
      </c>
      <c r="B93" s="264" t="s">
        <v>505</v>
      </c>
      <c r="C93" s="264">
        <v>1993</v>
      </c>
      <c r="D93" s="293" t="s">
        <v>238</v>
      </c>
      <c r="E93" s="265"/>
      <c r="F93" s="265"/>
      <c r="G93" s="308"/>
      <c r="H93" s="469">
        <v>-81</v>
      </c>
      <c r="I93" s="241"/>
      <c r="J93" s="241"/>
      <c r="K93" s="241">
        <v>-73</v>
      </c>
      <c r="L93" s="617" t="s">
        <v>1010</v>
      </c>
      <c r="M93" s="240"/>
      <c r="N93" s="244"/>
      <c r="O93" s="492"/>
    </row>
    <row r="94" spans="1:15" x14ac:dyDescent="0.2">
      <c r="A94" s="256" t="s">
        <v>506</v>
      </c>
      <c r="B94" s="236" t="s">
        <v>415</v>
      </c>
      <c r="C94" s="236">
        <v>2002</v>
      </c>
      <c r="D94" s="257" t="s">
        <v>314</v>
      </c>
      <c r="E94" s="265"/>
      <c r="F94" s="265"/>
      <c r="G94" s="308">
        <v>-81</v>
      </c>
      <c r="H94" s="469"/>
      <c r="I94" s="241"/>
      <c r="J94" s="285"/>
      <c r="K94" s="241">
        <v>-81</v>
      </c>
      <c r="L94" s="617" t="s">
        <v>1010</v>
      </c>
      <c r="M94" s="240" t="s">
        <v>128</v>
      </c>
      <c r="N94" s="244"/>
      <c r="O94" s="492"/>
    </row>
    <row r="95" spans="1:15" x14ac:dyDescent="0.2">
      <c r="A95" s="256" t="s">
        <v>507</v>
      </c>
      <c r="B95" s="236" t="s">
        <v>508</v>
      </c>
      <c r="C95" s="236">
        <v>2002</v>
      </c>
      <c r="D95" s="257" t="s">
        <v>343</v>
      </c>
      <c r="E95" s="265"/>
      <c r="F95" s="265"/>
      <c r="G95" s="308"/>
      <c r="H95" s="469"/>
      <c r="I95" s="241"/>
      <c r="J95" s="286"/>
      <c r="K95" s="241"/>
      <c r="L95" s="252"/>
      <c r="M95" s="240"/>
      <c r="N95" s="244"/>
      <c r="O95" s="492"/>
    </row>
    <row r="96" spans="1:15" x14ac:dyDescent="0.2">
      <c r="A96" s="256" t="s">
        <v>509</v>
      </c>
      <c r="B96" s="236" t="s">
        <v>483</v>
      </c>
      <c r="C96" s="236">
        <v>1998</v>
      </c>
      <c r="D96" s="257" t="s">
        <v>65</v>
      </c>
      <c r="E96" s="265"/>
      <c r="F96" s="265"/>
      <c r="G96" s="308"/>
      <c r="H96" s="469"/>
      <c r="I96" s="241"/>
      <c r="J96" s="241"/>
      <c r="K96" s="241"/>
      <c r="L96" s="617" t="s">
        <v>1010</v>
      </c>
      <c r="M96" s="249" t="s">
        <v>8</v>
      </c>
      <c r="N96" s="254"/>
      <c r="O96" s="492"/>
    </row>
    <row r="97" spans="1:15" x14ac:dyDescent="0.2">
      <c r="A97" s="256" t="s">
        <v>511</v>
      </c>
      <c r="B97" s="236" t="s">
        <v>512</v>
      </c>
      <c r="C97" s="236">
        <v>2002</v>
      </c>
      <c r="D97" s="257" t="s">
        <v>513</v>
      </c>
      <c r="E97" s="265"/>
      <c r="F97" s="265"/>
      <c r="G97" s="308"/>
      <c r="H97" s="469">
        <v>-66</v>
      </c>
      <c r="I97" s="241"/>
      <c r="J97" s="241"/>
      <c r="K97" s="241"/>
      <c r="L97" s="262"/>
      <c r="M97" s="288"/>
      <c r="N97" s="254"/>
      <c r="O97" s="491"/>
    </row>
    <row r="98" spans="1:15" x14ac:dyDescent="0.2">
      <c r="A98" s="256" t="s">
        <v>628</v>
      </c>
      <c r="B98" s="236" t="s">
        <v>629</v>
      </c>
      <c r="C98" s="236">
        <v>2001</v>
      </c>
      <c r="D98" s="257" t="s">
        <v>194</v>
      </c>
      <c r="E98" s="265"/>
      <c r="F98" s="265"/>
      <c r="G98" s="308">
        <v>-73</v>
      </c>
      <c r="H98" s="469">
        <v>-73</v>
      </c>
      <c r="I98" s="241"/>
      <c r="J98" s="241"/>
      <c r="K98" s="241"/>
      <c r="L98" s="289"/>
      <c r="M98" s="288"/>
      <c r="N98" s="262"/>
      <c r="O98" s="492" t="s">
        <v>604</v>
      </c>
    </row>
    <row r="99" spans="1:15" x14ac:dyDescent="0.2">
      <c r="A99" s="256" t="s">
        <v>222</v>
      </c>
      <c r="B99" s="236" t="s">
        <v>338</v>
      </c>
      <c r="C99" s="236">
        <v>1988</v>
      </c>
      <c r="D99" s="257" t="s">
        <v>517</v>
      </c>
      <c r="E99" s="265"/>
      <c r="F99" s="265"/>
      <c r="G99" s="308" t="s">
        <v>381</v>
      </c>
      <c r="H99" s="469"/>
      <c r="I99" s="241"/>
      <c r="J99" s="241"/>
      <c r="K99" s="241" t="s">
        <v>381</v>
      </c>
      <c r="L99" s="617" t="s">
        <v>1010</v>
      </c>
      <c r="M99" s="261"/>
      <c r="N99" s="262"/>
      <c r="O99" s="492"/>
    </row>
    <row r="100" spans="1:15" x14ac:dyDescent="0.2">
      <c r="A100" s="256" t="s">
        <v>518</v>
      </c>
      <c r="B100" s="236" t="s">
        <v>362</v>
      </c>
      <c r="C100" s="236">
        <v>2002</v>
      </c>
      <c r="D100" s="257" t="s">
        <v>519</v>
      </c>
      <c r="E100" s="265"/>
      <c r="F100" s="265"/>
      <c r="G100" s="308">
        <v>-66</v>
      </c>
      <c r="H100" s="469"/>
      <c r="I100" s="241"/>
      <c r="J100" s="241"/>
      <c r="K100" s="241">
        <v>-73</v>
      </c>
      <c r="L100" s="617" t="s">
        <v>1010</v>
      </c>
      <c r="M100" s="237" t="s">
        <v>128</v>
      </c>
      <c r="N100" s="250"/>
      <c r="O100" s="492"/>
    </row>
    <row r="101" spans="1:15" x14ac:dyDescent="0.2">
      <c r="A101" s="256" t="s">
        <v>618</v>
      </c>
      <c r="B101" s="236" t="s">
        <v>546</v>
      </c>
      <c r="C101" s="236">
        <v>1995</v>
      </c>
      <c r="D101" s="257" t="s">
        <v>167</v>
      </c>
      <c r="E101" s="265"/>
      <c r="F101" s="265"/>
      <c r="G101" s="308">
        <v>-81</v>
      </c>
      <c r="H101" s="469">
        <v>-81</v>
      </c>
      <c r="I101" s="241"/>
      <c r="J101" s="241"/>
      <c r="K101" s="241">
        <v>-81</v>
      </c>
      <c r="L101" s="617" t="s">
        <v>1010</v>
      </c>
      <c r="M101" s="237"/>
      <c r="N101" s="250"/>
      <c r="O101" s="492" t="s">
        <v>604</v>
      </c>
    </row>
    <row r="102" spans="1:15" x14ac:dyDescent="0.2">
      <c r="A102" s="256" t="s">
        <v>630</v>
      </c>
      <c r="B102" s="236" t="s">
        <v>631</v>
      </c>
      <c r="C102" s="264">
        <v>1998</v>
      </c>
      <c r="D102" s="257" t="s">
        <v>167</v>
      </c>
      <c r="E102" s="265"/>
      <c r="F102" s="265"/>
      <c r="G102" s="308"/>
      <c r="H102" s="469">
        <v>-73</v>
      </c>
      <c r="I102" s="241"/>
      <c r="J102" s="241"/>
      <c r="K102" s="241">
        <v>-81</v>
      </c>
      <c r="L102" s="617" t="s">
        <v>1010</v>
      </c>
      <c r="M102" s="261"/>
      <c r="N102" s="262"/>
      <c r="O102" s="497" t="s">
        <v>607</v>
      </c>
    </row>
    <row r="103" spans="1:15" x14ac:dyDescent="0.2">
      <c r="A103" s="256" t="s">
        <v>523</v>
      </c>
      <c r="B103" s="236" t="s">
        <v>524</v>
      </c>
      <c r="C103" s="236">
        <v>1998</v>
      </c>
      <c r="D103" s="257" t="s">
        <v>194</v>
      </c>
      <c r="E103" s="266"/>
      <c r="F103" s="238"/>
      <c r="G103" s="308">
        <v>-73</v>
      </c>
      <c r="H103" s="469"/>
      <c r="I103" s="241"/>
      <c r="J103" s="241"/>
      <c r="K103" s="241"/>
      <c r="L103" s="287"/>
      <c r="M103" s="261" t="s">
        <v>975</v>
      </c>
      <c r="N103" s="272"/>
      <c r="O103" s="492"/>
    </row>
    <row r="104" spans="1:15" x14ac:dyDescent="0.2">
      <c r="A104" s="256" t="s">
        <v>525</v>
      </c>
      <c r="B104" s="236" t="s">
        <v>325</v>
      </c>
      <c r="C104" s="236">
        <v>1997</v>
      </c>
      <c r="D104" s="257" t="s">
        <v>113</v>
      </c>
      <c r="E104" s="290"/>
      <c r="F104" s="241"/>
      <c r="G104" s="308">
        <v>-73</v>
      </c>
      <c r="H104" s="469"/>
      <c r="I104" s="241"/>
      <c r="J104" s="241"/>
      <c r="K104" s="241">
        <v>-81</v>
      </c>
      <c r="L104" s="617" t="s">
        <v>1010</v>
      </c>
      <c r="M104" s="261" t="s">
        <v>975</v>
      </c>
      <c r="N104" s="262"/>
      <c r="O104" s="491"/>
    </row>
    <row r="105" spans="1:15" x14ac:dyDescent="0.2">
      <c r="A105" s="256" t="s">
        <v>1165</v>
      </c>
      <c r="B105" s="236" t="s">
        <v>1166</v>
      </c>
      <c r="C105" s="236">
        <v>2002</v>
      </c>
      <c r="D105" s="257" t="s">
        <v>215</v>
      </c>
      <c r="E105" s="290"/>
      <c r="F105" s="265"/>
      <c r="G105" s="308"/>
      <c r="H105" s="469"/>
      <c r="I105" s="241"/>
      <c r="J105" s="241"/>
      <c r="K105" s="241">
        <v>-81</v>
      </c>
      <c r="L105" s="617" t="s">
        <v>1010</v>
      </c>
      <c r="M105" s="253"/>
      <c r="N105" s="262"/>
      <c r="O105" s="491"/>
    </row>
    <row r="106" spans="1:15" x14ac:dyDescent="0.2">
      <c r="A106" s="256" t="s">
        <v>359</v>
      </c>
      <c r="B106" s="236" t="s">
        <v>360</v>
      </c>
      <c r="C106" s="236">
        <v>2005</v>
      </c>
      <c r="D106" s="257" t="s">
        <v>43</v>
      </c>
      <c r="E106" s="290"/>
      <c r="F106" s="265"/>
      <c r="G106" s="499"/>
      <c r="H106" s="469">
        <v>-73</v>
      </c>
      <c r="I106" s="241"/>
      <c r="J106" s="241"/>
      <c r="K106" s="553"/>
      <c r="L106" s="617" t="s">
        <v>1010</v>
      </c>
      <c r="M106" s="240" t="s">
        <v>128</v>
      </c>
      <c r="N106" s="262"/>
      <c r="O106" s="491"/>
    </row>
    <row r="107" spans="1:15" x14ac:dyDescent="0.2">
      <c r="A107" s="256" t="s">
        <v>335</v>
      </c>
      <c r="B107" s="236" t="s">
        <v>189</v>
      </c>
      <c r="C107" s="236">
        <v>2005</v>
      </c>
      <c r="D107" s="257" t="s">
        <v>68</v>
      </c>
      <c r="E107" s="290"/>
      <c r="F107" s="265"/>
      <c r="G107" s="308">
        <v>-66</v>
      </c>
      <c r="H107" s="469">
        <v>-66</v>
      </c>
      <c r="I107" s="241"/>
      <c r="J107" s="241"/>
      <c r="K107" s="241">
        <v>-66</v>
      </c>
      <c r="L107" s="617" t="s">
        <v>1010</v>
      </c>
      <c r="M107" s="253"/>
      <c r="N107" s="262"/>
      <c r="O107" s="491"/>
    </row>
    <row r="108" spans="1:15" x14ac:dyDescent="0.2">
      <c r="A108" s="256" t="s">
        <v>1167</v>
      </c>
      <c r="B108" s="236" t="s">
        <v>1168</v>
      </c>
      <c r="C108" s="236">
        <v>1999</v>
      </c>
      <c r="D108" s="257" t="s">
        <v>194</v>
      </c>
      <c r="E108" s="290"/>
      <c r="F108" s="265"/>
      <c r="G108" s="308"/>
      <c r="H108" s="469"/>
      <c r="I108" s="241"/>
      <c r="J108" s="241"/>
      <c r="K108" s="241">
        <v>-81</v>
      </c>
      <c r="L108" s="617" t="s">
        <v>1010</v>
      </c>
      <c r="M108" s="253"/>
      <c r="N108" s="262"/>
      <c r="O108" s="491"/>
    </row>
    <row r="109" spans="1:15" x14ac:dyDescent="0.2">
      <c r="A109" s="256" t="s">
        <v>617</v>
      </c>
      <c r="B109" s="236" t="s">
        <v>404</v>
      </c>
      <c r="C109" s="236">
        <v>1999</v>
      </c>
      <c r="D109" s="257" t="s">
        <v>616</v>
      </c>
      <c r="E109" s="290"/>
      <c r="F109" s="265"/>
      <c r="G109" s="308"/>
      <c r="H109" s="469">
        <v>-81</v>
      </c>
      <c r="I109" s="241"/>
      <c r="J109" s="241"/>
      <c r="K109" s="241"/>
      <c r="L109" s="248"/>
      <c r="M109" s="253"/>
      <c r="N109" s="262"/>
      <c r="O109" s="491"/>
    </row>
    <row r="110" spans="1:15" s="213" customFormat="1" x14ac:dyDescent="0.2">
      <c r="A110" s="256" t="s">
        <v>703</v>
      </c>
      <c r="B110" s="236" t="s">
        <v>943</v>
      </c>
      <c r="C110" s="264"/>
      <c r="D110" s="257" t="s">
        <v>43</v>
      </c>
      <c r="E110" s="265"/>
      <c r="F110" s="265"/>
      <c r="G110" s="308"/>
      <c r="H110" s="469">
        <v>-60</v>
      </c>
      <c r="I110" s="241"/>
      <c r="J110" s="241"/>
      <c r="K110" s="241"/>
      <c r="L110" s="248"/>
      <c r="M110" s="288"/>
      <c r="N110" s="262"/>
      <c r="O110" s="494"/>
    </row>
    <row r="111" spans="1:15" x14ac:dyDescent="0.2">
      <c r="A111" s="256" t="s">
        <v>315</v>
      </c>
      <c r="B111" s="236" t="s">
        <v>316</v>
      </c>
      <c r="C111" s="236">
        <v>2006</v>
      </c>
      <c r="D111" s="257" t="s">
        <v>581</v>
      </c>
      <c r="E111" s="265"/>
      <c r="F111" s="265"/>
      <c r="G111" s="263"/>
      <c r="H111" s="472"/>
      <c r="I111" s="241"/>
      <c r="J111" s="302"/>
      <c r="K111" s="241">
        <v>-66</v>
      </c>
      <c r="L111" s="617" t="s">
        <v>1010</v>
      </c>
      <c r="M111" s="291"/>
      <c r="N111" s="262"/>
      <c r="O111" s="491"/>
    </row>
    <row r="112" spans="1:15" x14ac:dyDescent="0.2">
      <c r="A112" s="256" t="s">
        <v>977</v>
      </c>
      <c r="B112" s="236" t="s">
        <v>978</v>
      </c>
      <c r="C112" s="236">
        <v>1978</v>
      </c>
      <c r="D112" s="257" t="s">
        <v>954</v>
      </c>
      <c r="E112" s="265"/>
      <c r="F112" s="265"/>
      <c r="G112" s="263">
        <v>-81</v>
      </c>
      <c r="H112" s="472"/>
      <c r="I112" s="302"/>
      <c r="J112" s="302"/>
      <c r="K112" s="241"/>
      <c r="L112" s="248"/>
      <c r="M112" s="312"/>
      <c r="N112" s="313"/>
      <c r="O112" s="491"/>
    </row>
    <row r="113" spans="1:15" x14ac:dyDescent="0.2">
      <c r="A113" s="256" t="s">
        <v>769</v>
      </c>
      <c r="B113" s="236" t="s">
        <v>463</v>
      </c>
      <c r="C113" s="236">
        <v>1977</v>
      </c>
      <c r="D113" s="257" t="s">
        <v>437</v>
      </c>
      <c r="E113" s="265"/>
      <c r="F113" s="265"/>
      <c r="G113" s="263"/>
      <c r="H113" s="472"/>
      <c r="I113" s="302"/>
      <c r="J113" s="302"/>
      <c r="K113" s="241">
        <v>-60</v>
      </c>
      <c r="L113" s="617" t="s">
        <v>1010</v>
      </c>
      <c r="M113" s="312"/>
      <c r="N113" s="313"/>
      <c r="O113" s="491"/>
    </row>
    <row r="114" spans="1:15" x14ac:dyDescent="0.2">
      <c r="A114" s="256" t="s">
        <v>531</v>
      </c>
      <c r="B114" s="236" t="s">
        <v>479</v>
      </c>
      <c r="C114" s="236">
        <v>1997</v>
      </c>
      <c r="D114" s="257" t="s">
        <v>437</v>
      </c>
      <c r="E114" s="265"/>
      <c r="F114" s="265"/>
      <c r="G114" s="263"/>
      <c r="H114" s="472"/>
      <c r="I114" s="302"/>
      <c r="J114" s="302"/>
      <c r="K114" s="241">
        <v>-60</v>
      </c>
      <c r="L114" s="617" t="s">
        <v>1010</v>
      </c>
      <c r="M114" s="312"/>
      <c r="N114" s="313"/>
      <c r="O114" s="491"/>
    </row>
    <row r="115" spans="1:15" x14ac:dyDescent="0.2">
      <c r="A115" s="256" t="s">
        <v>1159</v>
      </c>
      <c r="B115" s="236" t="s">
        <v>237</v>
      </c>
      <c r="C115" s="236">
        <v>1999</v>
      </c>
      <c r="D115" s="257" t="s">
        <v>71</v>
      </c>
      <c r="E115" s="265"/>
      <c r="F115" s="265"/>
      <c r="G115" s="263"/>
      <c r="H115" s="472"/>
      <c r="I115" s="302"/>
      <c r="J115" s="263"/>
      <c r="K115" s="241">
        <v>-73</v>
      </c>
      <c r="L115" s="617" t="s">
        <v>1010</v>
      </c>
      <c r="M115" s="312"/>
      <c r="N115" s="313"/>
      <c r="O115" s="491"/>
    </row>
    <row r="116" spans="1:15" x14ac:dyDescent="0.2">
      <c r="A116" s="256" t="s">
        <v>949</v>
      </c>
      <c r="B116" s="236" t="s">
        <v>296</v>
      </c>
      <c r="C116" s="236">
        <v>2004</v>
      </c>
      <c r="D116" s="257" t="s">
        <v>447</v>
      </c>
      <c r="E116" s="265"/>
      <c r="F116" s="265"/>
      <c r="G116" s="308">
        <v>-66</v>
      </c>
      <c r="H116" s="469">
        <v>-66</v>
      </c>
      <c r="I116" s="241"/>
      <c r="J116" s="241"/>
      <c r="K116" s="241">
        <v>-66</v>
      </c>
      <c r="L116" s="617" t="s">
        <v>1010</v>
      </c>
      <c r="M116" s="237"/>
      <c r="N116" s="314"/>
      <c r="O116" s="492"/>
    </row>
    <row r="117" spans="1:15" x14ac:dyDescent="0.2">
      <c r="A117" s="256" t="s">
        <v>535</v>
      </c>
      <c r="B117" s="236" t="s">
        <v>237</v>
      </c>
      <c r="C117" s="236">
        <v>2003</v>
      </c>
      <c r="D117" s="257" t="s">
        <v>161</v>
      </c>
      <c r="E117" s="265"/>
      <c r="F117" s="265"/>
      <c r="G117" s="308"/>
      <c r="H117" s="469"/>
      <c r="I117" s="241"/>
      <c r="J117" s="241"/>
      <c r="K117" s="553"/>
      <c r="L117" s="617" t="s">
        <v>1010</v>
      </c>
      <c r="M117" s="237"/>
      <c r="N117" s="314"/>
      <c r="O117" s="492"/>
    </row>
    <row r="118" spans="1:15" x14ac:dyDescent="0.2">
      <c r="A118" s="256" t="s">
        <v>536</v>
      </c>
      <c r="B118" s="236" t="s">
        <v>185</v>
      </c>
      <c r="C118" s="236">
        <v>2001</v>
      </c>
      <c r="D118" s="257" t="s">
        <v>87</v>
      </c>
      <c r="E118" s="265"/>
      <c r="F118" s="265"/>
      <c r="G118" s="308">
        <v>-73</v>
      </c>
      <c r="H118" s="469"/>
      <c r="I118" s="241"/>
      <c r="J118" s="241"/>
      <c r="K118" s="241"/>
      <c r="L118" s="617" t="s">
        <v>1010</v>
      </c>
      <c r="M118" s="483" t="s">
        <v>8</v>
      </c>
      <c r="N118" s="248"/>
      <c r="O118" s="492"/>
    </row>
    <row r="119" spans="1:15" x14ac:dyDescent="0.2">
      <c r="A119" s="256" t="s">
        <v>537</v>
      </c>
      <c r="B119" s="236" t="s">
        <v>181</v>
      </c>
      <c r="C119" s="236">
        <v>1996</v>
      </c>
      <c r="D119" s="257" t="s">
        <v>194</v>
      </c>
      <c r="E119" s="265"/>
      <c r="F119" s="265"/>
      <c r="G119" s="308"/>
      <c r="H119" s="469">
        <v>-73</v>
      </c>
      <c r="I119" s="241"/>
      <c r="J119" s="241"/>
      <c r="K119" s="241"/>
      <c r="L119" s="248"/>
      <c r="M119" s="237"/>
      <c r="N119" s="248"/>
      <c r="O119" s="492"/>
    </row>
    <row r="120" spans="1:15" x14ac:dyDescent="0.2">
      <c r="A120" s="256" t="s">
        <v>1174</v>
      </c>
      <c r="B120" s="236" t="s">
        <v>431</v>
      </c>
      <c r="C120" s="236">
        <v>2003</v>
      </c>
      <c r="D120" s="257" t="s">
        <v>203</v>
      </c>
      <c r="E120" s="265"/>
      <c r="F120" s="265"/>
      <c r="G120" s="308"/>
      <c r="H120" s="469"/>
      <c r="I120" s="241"/>
      <c r="J120" s="241"/>
      <c r="K120" s="241">
        <v>-90</v>
      </c>
      <c r="L120" s="617" t="s">
        <v>1010</v>
      </c>
      <c r="M120" s="237"/>
      <c r="N120" s="248"/>
      <c r="O120" s="492"/>
    </row>
    <row r="121" spans="1:15" x14ac:dyDescent="0.2">
      <c r="A121" s="256" t="s">
        <v>361</v>
      </c>
      <c r="B121" s="236" t="s">
        <v>538</v>
      </c>
      <c r="C121" s="236">
        <v>2003</v>
      </c>
      <c r="D121" s="257" t="s">
        <v>231</v>
      </c>
      <c r="E121" s="265"/>
      <c r="F121" s="265"/>
      <c r="G121" s="308">
        <v>-100</v>
      </c>
      <c r="H121" s="469">
        <v>-100</v>
      </c>
      <c r="I121" s="241"/>
      <c r="J121" s="241"/>
      <c r="K121" s="241">
        <v>-100</v>
      </c>
      <c r="L121" s="617" t="s">
        <v>1010</v>
      </c>
      <c r="M121" s="237"/>
      <c r="N121" s="248"/>
      <c r="O121" s="492"/>
    </row>
    <row r="122" spans="1:15" x14ac:dyDescent="0.2">
      <c r="A122" s="283" t="s">
        <v>539</v>
      </c>
      <c r="B122" s="273" t="s">
        <v>540</v>
      </c>
      <c r="C122" s="273">
        <v>1991</v>
      </c>
      <c r="D122" s="278" t="s">
        <v>427</v>
      </c>
      <c r="E122" s="265"/>
      <c r="F122" s="265"/>
      <c r="G122" s="308"/>
      <c r="H122" s="469"/>
      <c r="I122" s="241"/>
      <c r="J122" s="241"/>
      <c r="K122" s="241"/>
      <c r="L122" s="248"/>
      <c r="M122" s="237"/>
      <c r="N122" s="248"/>
      <c r="O122" s="492"/>
    </row>
    <row r="123" spans="1:15" s="213" customFormat="1" x14ac:dyDescent="0.2">
      <c r="A123" s="283" t="s">
        <v>541</v>
      </c>
      <c r="B123" s="273" t="s">
        <v>360</v>
      </c>
      <c r="C123" s="273" t="s">
        <v>542</v>
      </c>
      <c r="D123" s="278" t="s">
        <v>194</v>
      </c>
      <c r="E123" s="265"/>
      <c r="F123" s="265"/>
      <c r="G123" s="263"/>
      <c r="H123" s="469"/>
      <c r="I123" s="241"/>
      <c r="J123" s="241"/>
      <c r="K123" s="241"/>
      <c r="L123" s="617" t="s">
        <v>1010</v>
      </c>
      <c r="M123" s="483" t="s">
        <v>8</v>
      </c>
      <c r="N123" s="248"/>
      <c r="O123" s="491"/>
    </row>
    <row r="124" spans="1:15" s="213" customFormat="1" x14ac:dyDescent="0.2">
      <c r="A124" s="256" t="s">
        <v>543</v>
      </c>
      <c r="B124" s="236" t="s">
        <v>544</v>
      </c>
      <c r="C124" s="236">
        <v>1997</v>
      </c>
      <c r="D124" s="257" t="s">
        <v>545</v>
      </c>
      <c r="E124" s="266"/>
      <c r="F124" s="241"/>
      <c r="G124" s="308">
        <v>-81</v>
      </c>
      <c r="H124" s="472"/>
      <c r="I124" s="302"/>
      <c r="J124" s="302"/>
      <c r="K124" s="553"/>
      <c r="L124" s="617" t="s">
        <v>1010</v>
      </c>
      <c r="M124" s="237" t="s">
        <v>975</v>
      </c>
      <c r="N124" s="421"/>
      <c r="O124" s="491"/>
    </row>
    <row r="125" spans="1:15" x14ac:dyDescent="0.2">
      <c r="A125" s="283" t="s">
        <v>632</v>
      </c>
      <c r="B125" s="273" t="s">
        <v>633</v>
      </c>
      <c r="C125" s="273">
        <v>2004</v>
      </c>
      <c r="D125" s="278" t="s">
        <v>619</v>
      </c>
      <c r="E125" s="265"/>
      <c r="F125" s="265"/>
      <c r="G125" s="308"/>
      <c r="H125" s="469">
        <v>-73</v>
      </c>
      <c r="I125" s="241"/>
      <c r="J125" s="241"/>
      <c r="K125" s="241"/>
      <c r="L125" s="248"/>
      <c r="M125" s="237"/>
      <c r="N125" s="248"/>
      <c r="O125" s="491"/>
    </row>
    <row r="126" spans="1:15" x14ac:dyDescent="0.2">
      <c r="A126" s="256" t="s">
        <v>336</v>
      </c>
      <c r="B126" s="236" t="s">
        <v>374</v>
      </c>
      <c r="C126" s="236">
        <v>1999</v>
      </c>
      <c r="D126" s="257" t="s">
        <v>1169</v>
      </c>
      <c r="E126" s="265"/>
      <c r="F126" s="265"/>
      <c r="G126" s="308"/>
      <c r="H126" s="469"/>
      <c r="I126" s="241"/>
      <c r="J126" s="241"/>
      <c r="K126" s="241">
        <v>-81</v>
      </c>
      <c r="L126" s="617" t="s">
        <v>1010</v>
      </c>
      <c r="M126" s="237"/>
      <c r="N126" s="248"/>
      <c r="O126" s="491"/>
    </row>
    <row r="127" spans="1:15" x14ac:dyDescent="0.2">
      <c r="A127" s="256" t="s">
        <v>247</v>
      </c>
      <c r="B127" s="236" t="s">
        <v>214</v>
      </c>
      <c r="C127" s="236">
        <v>2001</v>
      </c>
      <c r="D127" s="257" t="s">
        <v>65</v>
      </c>
      <c r="E127" s="265"/>
      <c r="F127" s="265"/>
      <c r="G127" s="308">
        <v>-81</v>
      </c>
      <c r="H127" s="469"/>
      <c r="I127" s="241"/>
      <c r="J127" s="241"/>
      <c r="K127" s="241"/>
      <c r="L127" s="248"/>
      <c r="M127" s="237"/>
      <c r="N127" s="248"/>
      <c r="O127" s="491"/>
    </row>
    <row r="128" spans="1:15" s="213" customFormat="1" x14ac:dyDescent="0.2">
      <c r="A128" s="256" t="s">
        <v>547</v>
      </c>
      <c r="B128" s="236" t="s">
        <v>492</v>
      </c>
      <c r="C128" s="236">
        <v>2004</v>
      </c>
      <c r="D128" s="257" t="s">
        <v>87</v>
      </c>
      <c r="E128" s="265"/>
      <c r="F128" s="265"/>
      <c r="G128" s="308">
        <v>-66</v>
      </c>
      <c r="H128" s="469">
        <v>-73</v>
      </c>
      <c r="I128" s="241"/>
      <c r="J128" s="241"/>
      <c r="K128" s="553"/>
      <c r="L128" s="617" t="s">
        <v>1010</v>
      </c>
      <c r="M128" s="237" t="s">
        <v>128</v>
      </c>
      <c r="N128" s="248"/>
      <c r="O128" s="491"/>
    </row>
    <row r="129" spans="1:15" s="213" customFormat="1" x14ac:dyDescent="0.2">
      <c r="A129" s="256" t="s">
        <v>603</v>
      </c>
      <c r="B129" s="236" t="s">
        <v>280</v>
      </c>
      <c r="C129" s="236">
        <v>2005</v>
      </c>
      <c r="D129" s="257" t="s">
        <v>194</v>
      </c>
      <c r="E129" s="265"/>
      <c r="F129" s="265"/>
      <c r="G129" s="308" t="s">
        <v>381</v>
      </c>
      <c r="H129" s="469"/>
      <c r="I129" s="241"/>
      <c r="J129" s="241"/>
      <c r="K129" s="241"/>
      <c r="L129" s="617" t="s">
        <v>1010</v>
      </c>
      <c r="M129" s="483" t="s">
        <v>8</v>
      </c>
      <c r="N129" s="248"/>
      <c r="O129" s="491"/>
    </row>
    <row r="130" spans="1:15" s="213" customFormat="1" x14ac:dyDescent="0.2">
      <c r="A130" s="283" t="s">
        <v>938</v>
      </c>
      <c r="B130" s="273" t="s">
        <v>367</v>
      </c>
      <c r="C130" s="273">
        <v>2004</v>
      </c>
      <c r="D130" s="278" t="s">
        <v>786</v>
      </c>
      <c r="E130" s="265"/>
      <c r="F130" s="265"/>
      <c r="G130" s="308"/>
      <c r="H130" s="469">
        <v>-60</v>
      </c>
      <c r="I130" s="241"/>
      <c r="J130" s="241"/>
      <c r="K130" s="241"/>
      <c r="L130" s="248"/>
      <c r="M130" s="237"/>
      <c r="N130" s="248"/>
      <c r="O130" s="491"/>
    </row>
    <row r="131" spans="1:15" x14ac:dyDescent="0.2">
      <c r="A131" s="256" t="s">
        <v>261</v>
      </c>
      <c r="B131" s="236" t="s">
        <v>351</v>
      </c>
      <c r="C131" s="236">
        <v>2006</v>
      </c>
      <c r="D131" s="257" t="s">
        <v>65</v>
      </c>
      <c r="E131" s="265"/>
      <c r="F131" s="265"/>
      <c r="G131" s="308"/>
      <c r="H131" s="474"/>
      <c r="I131" s="238"/>
      <c r="J131" s="238"/>
      <c r="K131" s="241">
        <v>-73</v>
      </c>
      <c r="L131" s="617" t="s">
        <v>1010</v>
      </c>
      <c r="M131" s="237"/>
      <c r="N131" s="248"/>
      <c r="O131" s="492"/>
    </row>
    <row r="132" spans="1:15" x14ac:dyDescent="0.2">
      <c r="A132" s="256" t="s">
        <v>611</v>
      </c>
      <c r="B132" s="236" t="s">
        <v>612</v>
      </c>
      <c r="C132" s="236">
        <v>1995</v>
      </c>
      <c r="D132" s="257" t="s">
        <v>194</v>
      </c>
      <c r="E132" s="265"/>
      <c r="F132" s="265"/>
      <c r="G132" s="308">
        <v>-90</v>
      </c>
      <c r="H132" s="469">
        <v>-90</v>
      </c>
      <c r="I132" s="241"/>
      <c r="J132" s="241"/>
      <c r="K132" s="241"/>
      <c r="L132" s="252"/>
      <c r="M132" s="237"/>
      <c r="N132" s="248"/>
      <c r="O132" s="492" t="s">
        <v>604</v>
      </c>
    </row>
    <row r="133" spans="1:15" ht="12" customHeight="1" x14ac:dyDescent="0.2">
      <c r="A133" s="486" t="s">
        <v>293</v>
      </c>
      <c r="B133" s="264" t="s">
        <v>181</v>
      </c>
      <c r="C133" s="264">
        <v>2004</v>
      </c>
      <c r="D133" s="293" t="s">
        <v>238</v>
      </c>
      <c r="E133" s="265"/>
      <c r="F133" s="265"/>
      <c r="G133" s="308">
        <v>-73</v>
      </c>
      <c r="H133" s="469">
        <v>-73</v>
      </c>
      <c r="I133" s="241"/>
      <c r="J133" s="241"/>
      <c r="K133" s="241"/>
      <c r="L133" s="248"/>
      <c r="M133" s="237"/>
      <c r="N133" s="248"/>
      <c r="O133" s="492" t="s">
        <v>604</v>
      </c>
    </row>
    <row r="134" spans="1:15" ht="12" customHeight="1" x14ac:dyDescent="0.2">
      <c r="A134" s="486" t="s">
        <v>344</v>
      </c>
      <c r="B134" s="264" t="s">
        <v>627</v>
      </c>
      <c r="C134" s="264">
        <v>2005</v>
      </c>
      <c r="D134" s="293" t="s">
        <v>194</v>
      </c>
      <c r="E134" s="265"/>
      <c r="F134" s="265"/>
      <c r="G134" s="308">
        <v>-73</v>
      </c>
      <c r="H134" s="469">
        <v>-73</v>
      </c>
      <c r="I134" s="241"/>
      <c r="J134" s="241"/>
      <c r="K134" s="241">
        <v>-73</v>
      </c>
      <c r="L134" s="617" t="s">
        <v>1010</v>
      </c>
      <c r="M134" s="237" t="s">
        <v>1158</v>
      </c>
      <c r="N134" s="248"/>
      <c r="O134" s="492" t="s">
        <v>604</v>
      </c>
    </row>
    <row r="135" spans="1:15" x14ac:dyDescent="0.2">
      <c r="A135" s="256" t="s">
        <v>552</v>
      </c>
      <c r="B135" s="236" t="s">
        <v>296</v>
      </c>
      <c r="C135" s="236">
        <v>2001</v>
      </c>
      <c r="D135" s="257" t="s">
        <v>87</v>
      </c>
      <c r="E135" s="265"/>
      <c r="F135" s="265"/>
      <c r="G135" s="308"/>
      <c r="H135" s="469">
        <v>-90</v>
      </c>
      <c r="I135" s="241"/>
      <c r="J135" s="241"/>
      <c r="K135" s="241"/>
      <c r="L135" s="248"/>
      <c r="M135" s="237"/>
      <c r="N135" s="248"/>
      <c r="O135" s="496" t="s">
        <v>607</v>
      </c>
    </row>
    <row r="136" spans="1:15" x14ac:dyDescent="0.2">
      <c r="A136" s="256" t="s">
        <v>1150</v>
      </c>
      <c r="B136" s="236" t="s">
        <v>1151</v>
      </c>
      <c r="C136" s="236">
        <v>2003</v>
      </c>
      <c r="D136" s="257" t="s">
        <v>194</v>
      </c>
      <c r="E136" s="265"/>
      <c r="F136" s="265"/>
      <c r="G136" s="308"/>
      <c r="H136" s="469"/>
      <c r="I136" s="241"/>
      <c r="J136" s="241"/>
      <c r="K136" s="241">
        <v>-73</v>
      </c>
      <c r="L136" s="617" t="s">
        <v>1010</v>
      </c>
      <c r="M136" s="237"/>
      <c r="N136" s="248"/>
      <c r="O136" s="492"/>
    </row>
    <row r="137" spans="1:15" x14ac:dyDescent="0.2">
      <c r="A137" s="256" t="s">
        <v>1155</v>
      </c>
      <c r="B137" s="236" t="s">
        <v>250</v>
      </c>
      <c r="C137" s="236">
        <v>2001</v>
      </c>
      <c r="D137" s="257" t="s">
        <v>194</v>
      </c>
      <c r="E137" s="265"/>
      <c r="F137" s="265"/>
      <c r="G137" s="308"/>
      <c r="H137" s="469"/>
      <c r="I137" s="241"/>
      <c r="J137" s="241"/>
      <c r="K137" s="241">
        <v>-73</v>
      </c>
      <c r="L137" s="617" t="s">
        <v>1010</v>
      </c>
      <c r="M137" s="237"/>
      <c r="N137" s="248"/>
      <c r="O137" s="492"/>
    </row>
    <row r="138" spans="1:15" x14ac:dyDescent="0.2">
      <c r="A138" s="256" t="s">
        <v>952</v>
      </c>
      <c r="B138" s="236" t="s">
        <v>953</v>
      </c>
      <c r="C138" s="236">
        <v>1987</v>
      </c>
      <c r="D138" s="257" t="s">
        <v>954</v>
      </c>
      <c r="E138" s="265"/>
      <c r="F138" s="265"/>
      <c r="G138" s="308"/>
      <c r="H138" s="469">
        <v>-60</v>
      </c>
      <c r="I138" s="241"/>
      <c r="J138" s="241"/>
      <c r="K138" s="241"/>
      <c r="L138" s="252"/>
      <c r="M138" s="237"/>
      <c r="N138" s="248"/>
      <c r="O138" s="492"/>
    </row>
    <row r="139" spans="1:15" x14ac:dyDescent="0.2">
      <c r="A139" s="256" t="s">
        <v>318</v>
      </c>
      <c r="B139" s="236" t="s">
        <v>175</v>
      </c>
      <c r="C139" s="236">
        <v>2004</v>
      </c>
      <c r="D139" s="257" t="s">
        <v>194</v>
      </c>
      <c r="E139" s="265"/>
      <c r="F139" s="265"/>
      <c r="G139" s="308">
        <v>-60</v>
      </c>
      <c r="H139" s="469">
        <v>-66</v>
      </c>
      <c r="I139" s="241"/>
      <c r="J139" s="241"/>
      <c r="K139" s="241">
        <v>-66</v>
      </c>
      <c r="L139" s="617" t="s">
        <v>1010</v>
      </c>
      <c r="M139" s="237"/>
      <c r="N139" s="248"/>
      <c r="O139" s="491"/>
    </row>
    <row r="140" spans="1:15" x14ac:dyDescent="0.2">
      <c r="A140" s="277" t="s">
        <v>559</v>
      </c>
      <c r="B140" s="273" t="s">
        <v>365</v>
      </c>
      <c r="C140" s="298">
        <v>1990</v>
      </c>
      <c r="D140" s="488" t="s">
        <v>68</v>
      </c>
      <c r="E140" s="266"/>
      <c r="F140" s="265"/>
      <c r="G140" s="306" t="s">
        <v>381</v>
      </c>
      <c r="H140" s="474"/>
      <c r="I140" s="238"/>
      <c r="J140" s="238"/>
      <c r="K140" s="241" t="s">
        <v>381</v>
      </c>
      <c r="L140" s="617" t="s">
        <v>1010</v>
      </c>
      <c r="M140" s="237"/>
      <c r="N140" s="248"/>
      <c r="O140" s="492"/>
    </row>
    <row r="141" spans="1:15" x14ac:dyDescent="0.2">
      <c r="A141" s="277" t="s">
        <v>560</v>
      </c>
      <c r="B141" s="273" t="s">
        <v>505</v>
      </c>
      <c r="C141" s="236">
        <v>2002</v>
      </c>
      <c r="D141" s="278" t="s">
        <v>343</v>
      </c>
      <c r="E141" s="265"/>
      <c r="F141" s="265"/>
      <c r="G141" s="306" t="s">
        <v>948</v>
      </c>
      <c r="H141" s="474" t="s">
        <v>948</v>
      </c>
      <c r="I141" s="238"/>
      <c r="J141" s="238"/>
      <c r="K141" s="553"/>
      <c r="L141" s="617" t="s">
        <v>1010</v>
      </c>
      <c r="M141" s="237"/>
      <c r="N141" s="250"/>
      <c r="O141" s="492"/>
    </row>
    <row r="142" spans="1:15" x14ac:dyDescent="0.2">
      <c r="A142" s="277" t="s">
        <v>1156</v>
      </c>
      <c r="B142" s="273" t="s">
        <v>1157</v>
      </c>
      <c r="C142" s="236">
        <v>1988</v>
      </c>
      <c r="D142" s="278" t="s">
        <v>447</v>
      </c>
      <c r="E142" s="265"/>
      <c r="F142" s="265"/>
      <c r="G142" s="306"/>
      <c r="H142" s="474"/>
      <c r="I142" s="238"/>
      <c r="J142" s="238"/>
      <c r="K142" s="241">
        <v>-73</v>
      </c>
      <c r="L142" s="617" t="s">
        <v>1010</v>
      </c>
      <c r="M142" s="237"/>
      <c r="N142" s="250"/>
      <c r="O142" s="492"/>
    </row>
    <row r="143" spans="1:15" s="213" customFormat="1" x14ac:dyDescent="0.2">
      <c r="A143" s="256" t="s">
        <v>561</v>
      </c>
      <c r="B143" s="236" t="s">
        <v>562</v>
      </c>
      <c r="C143" s="236">
        <v>2001</v>
      </c>
      <c r="D143" s="257" t="s">
        <v>194</v>
      </c>
      <c r="E143" s="265"/>
      <c r="F143" s="265"/>
      <c r="G143" s="308">
        <v>-66</v>
      </c>
      <c r="H143" s="469"/>
      <c r="I143" s="241"/>
      <c r="J143" s="241"/>
      <c r="K143" s="241">
        <v>-66</v>
      </c>
      <c r="L143" s="617" t="s">
        <v>1010</v>
      </c>
      <c r="M143" s="237" t="s">
        <v>128</v>
      </c>
      <c r="N143" s="250"/>
      <c r="O143" s="491"/>
    </row>
    <row r="144" spans="1:15" s="213" customFormat="1" x14ac:dyDescent="0.2">
      <c r="A144" s="256" t="s">
        <v>563</v>
      </c>
      <c r="B144" s="236" t="s">
        <v>247</v>
      </c>
      <c r="C144" s="236">
        <v>2001</v>
      </c>
      <c r="D144" s="257" t="s">
        <v>87</v>
      </c>
      <c r="E144" s="265"/>
      <c r="F144" s="265"/>
      <c r="G144" s="308">
        <v>-90</v>
      </c>
      <c r="H144" s="469"/>
      <c r="I144" s="241"/>
      <c r="J144" s="241"/>
      <c r="K144" s="553"/>
      <c r="L144" s="617" t="s">
        <v>1010</v>
      </c>
      <c r="M144" s="237" t="s">
        <v>975</v>
      </c>
      <c r="N144" s="250"/>
      <c r="O144" s="494"/>
    </row>
    <row r="145" spans="1:15" s="213" customFormat="1" x14ac:dyDescent="0.2">
      <c r="A145" s="295" t="s">
        <v>564</v>
      </c>
      <c r="B145" s="296" t="s">
        <v>950</v>
      </c>
      <c r="C145" s="296">
        <v>2000</v>
      </c>
      <c r="D145" s="297" t="s">
        <v>194</v>
      </c>
      <c r="E145" s="265"/>
      <c r="F145" s="265"/>
      <c r="G145" s="263">
        <v>-66</v>
      </c>
      <c r="H145" s="478">
        <v>-66</v>
      </c>
      <c r="I145" s="269"/>
      <c r="J145" s="269"/>
      <c r="K145" s="269">
        <v>-66</v>
      </c>
      <c r="L145" s="617" t="s">
        <v>1010</v>
      </c>
      <c r="M145" s="237"/>
      <c r="N145" s="248"/>
      <c r="O145" s="494"/>
    </row>
    <row r="146" spans="1:15" s="213" customFormat="1" x14ac:dyDescent="0.2">
      <c r="A146" s="295" t="s">
        <v>66</v>
      </c>
      <c r="B146" s="296" t="s">
        <v>565</v>
      </c>
      <c r="C146" s="296">
        <v>2002</v>
      </c>
      <c r="D146" s="297" t="s">
        <v>184</v>
      </c>
      <c r="E146" s="265"/>
      <c r="F146" s="265"/>
      <c r="G146" s="263">
        <v>-73</v>
      </c>
      <c r="H146" s="478"/>
      <c r="I146" s="269"/>
      <c r="J146" s="269"/>
      <c r="K146" s="269"/>
      <c r="L146" s="248"/>
      <c r="M146" s="237"/>
      <c r="N146" s="248"/>
      <c r="O146" s="494"/>
    </row>
    <row r="147" spans="1:15" s="213" customFormat="1" x14ac:dyDescent="0.2">
      <c r="A147" s="295" t="s">
        <v>66</v>
      </c>
      <c r="B147" s="296" t="s">
        <v>177</v>
      </c>
      <c r="C147" s="296">
        <v>2006</v>
      </c>
      <c r="D147" s="297" t="s">
        <v>68</v>
      </c>
      <c r="E147" s="265"/>
      <c r="F147" s="265"/>
      <c r="G147" s="263"/>
      <c r="H147" s="478"/>
      <c r="I147" s="269"/>
      <c r="J147" s="269"/>
      <c r="K147" s="269">
        <v>-60</v>
      </c>
      <c r="L147" s="617" t="s">
        <v>1010</v>
      </c>
      <c r="M147" s="237"/>
      <c r="N147" s="248"/>
      <c r="O147" s="494"/>
    </row>
    <row r="148" spans="1:15" s="213" customFormat="1" x14ac:dyDescent="0.2">
      <c r="A148" s="295" t="s">
        <v>566</v>
      </c>
      <c r="B148" s="296" t="s">
        <v>567</v>
      </c>
      <c r="C148" s="296">
        <v>1996</v>
      </c>
      <c r="D148" s="297" t="s">
        <v>167</v>
      </c>
      <c r="E148" s="265"/>
      <c r="F148" s="265"/>
      <c r="G148" s="263"/>
      <c r="H148" s="478"/>
      <c r="I148" s="269"/>
      <c r="J148" s="269"/>
      <c r="K148" s="269"/>
      <c r="L148" s="248"/>
      <c r="M148" s="237"/>
      <c r="N148" s="248"/>
      <c r="O148" s="494"/>
    </row>
    <row r="149" spans="1:15" s="213" customFormat="1" x14ac:dyDescent="0.2">
      <c r="A149" s="295" t="s">
        <v>568</v>
      </c>
      <c r="B149" s="296" t="s">
        <v>569</v>
      </c>
      <c r="C149" s="296">
        <v>1992</v>
      </c>
      <c r="D149" s="297" t="s">
        <v>513</v>
      </c>
      <c r="E149" s="265"/>
      <c r="F149" s="265"/>
      <c r="G149" s="263"/>
      <c r="H149" s="478"/>
      <c r="I149" s="269"/>
      <c r="J149" s="269"/>
      <c r="K149" s="269"/>
      <c r="L149" s="248"/>
      <c r="M149" s="237"/>
      <c r="N149" s="248"/>
      <c r="O149" s="494"/>
    </row>
    <row r="150" spans="1:15" x14ac:dyDescent="0.2">
      <c r="A150" s="256" t="s">
        <v>570</v>
      </c>
      <c r="B150" s="236" t="s">
        <v>210</v>
      </c>
      <c r="C150" s="236">
        <v>1982</v>
      </c>
      <c r="D150" s="257" t="s">
        <v>167</v>
      </c>
      <c r="E150" s="265"/>
      <c r="F150" s="265"/>
      <c r="G150" s="263"/>
      <c r="H150" s="472"/>
      <c r="I150" s="269"/>
      <c r="J150" s="302"/>
      <c r="K150" s="241"/>
      <c r="L150" s="248"/>
      <c r="M150" s="312"/>
      <c r="N150" s="313"/>
      <c r="O150" s="491"/>
    </row>
    <row r="151" spans="1:15" x14ac:dyDescent="0.2">
      <c r="A151" s="256" t="s">
        <v>571</v>
      </c>
      <c r="B151" s="236" t="s">
        <v>294</v>
      </c>
      <c r="C151" s="236">
        <v>1990</v>
      </c>
      <c r="D151" s="257" t="s">
        <v>480</v>
      </c>
      <c r="E151" s="265"/>
      <c r="F151" s="265"/>
      <c r="G151" s="263"/>
      <c r="H151" s="472"/>
      <c r="I151" s="302"/>
      <c r="J151" s="263"/>
      <c r="K151" s="241"/>
      <c r="L151" s="248"/>
      <c r="M151" s="312"/>
      <c r="N151" s="313"/>
      <c r="O151" s="492"/>
    </row>
    <row r="152" spans="1:15" x14ac:dyDescent="0.2">
      <c r="A152" s="256" t="s">
        <v>615</v>
      </c>
      <c r="B152" s="236" t="s">
        <v>347</v>
      </c>
      <c r="C152" s="236">
        <v>2004</v>
      </c>
      <c r="D152" s="257" t="s">
        <v>68</v>
      </c>
      <c r="E152" s="265"/>
      <c r="F152" s="265"/>
      <c r="G152" s="263">
        <v>-81</v>
      </c>
      <c r="H152" s="472">
        <v>-81</v>
      </c>
      <c r="I152" s="302"/>
      <c r="J152" s="263"/>
      <c r="K152" s="241">
        <v>-81</v>
      </c>
      <c r="L152" s="617" t="s">
        <v>1010</v>
      </c>
      <c r="M152" s="312"/>
      <c r="N152" s="313"/>
      <c r="O152" s="492" t="s">
        <v>604</v>
      </c>
    </row>
    <row r="153" spans="1:15" x14ac:dyDescent="0.2">
      <c r="A153" s="256" t="s">
        <v>572</v>
      </c>
      <c r="B153" s="236" t="s">
        <v>573</v>
      </c>
      <c r="C153" s="236">
        <v>2001</v>
      </c>
      <c r="D153" s="257" t="s">
        <v>238</v>
      </c>
      <c r="E153" s="265"/>
      <c r="F153" s="265"/>
      <c r="G153" s="263"/>
      <c r="H153" s="472"/>
      <c r="I153" s="302"/>
      <c r="J153" s="263"/>
      <c r="K153" s="241"/>
      <c r="L153" s="248"/>
      <c r="M153" s="312"/>
      <c r="N153" s="313"/>
      <c r="O153" s="492"/>
    </row>
    <row r="154" spans="1:15" x14ac:dyDescent="0.2">
      <c r="A154" s="256" t="s">
        <v>574</v>
      </c>
      <c r="B154" s="236" t="s">
        <v>485</v>
      </c>
      <c r="C154" s="236">
        <v>1992</v>
      </c>
      <c r="D154" s="257" t="s">
        <v>238</v>
      </c>
      <c r="E154" s="265"/>
      <c r="F154" s="265"/>
      <c r="G154" s="263" t="s">
        <v>381</v>
      </c>
      <c r="H154" s="469"/>
      <c r="I154" s="241"/>
      <c r="J154" s="241"/>
      <c r="K154" s="263" t="s">
        <v>381</v>
      </c>
      <c r="L154" s="617" t="s">
        <v>1010</v>
      </c>
      <c r="M154" s="312"/>
      <c r="N154" s="313"/>
      <c r="O154" s="492"/>
    </row>
    <row r="155" spans="1:15" x14ac:dyDescent="0.2">
      <c r="A155" s="256" t="s">
        <v>575</v>
      </c>
      <c r="B155" s="236" t="s">
        <v>576</v>
      </c>
      <c r="C155" s="236">
        <v>1996</v>
      </c>
      <c r="D155" s="257" t="s">
        <v>167</v>
      </c>
      <c r="E155" s="265"/>
      <c r="F155" s="265"/>
      <c r="G155" s="308">
        <v>-73</v>
      </c>
      <c r="H155" s="469"/>
      <c r="I155" s="241"/>
      <c r="J155" s="241"/>
      <c r="K155" s="553"/>
      <c r="L155" s="617" t="s">
        <v>1010</v>
      </c>
      <c r="M155" s="237" t="s">
        <v>975</v>
      </c>
      <c r="N155" s="248"/>
      <c r="O155" s="492"/>
    </row>
    <row r="156" spans="1:15" x14ac:dyDescent="0.2">
      <c r="A156" s="283" t="s">
        <v>577</v>
      </c>
      <c r="B156" s="273" t="s">
        <v>527</v>
      </c>
      <c r="C156" s="273">
        <v>2002</v>
      </c>
      <c r="D156" s="278" t="s">
        <v>194</v>
      </c>
      <c r="E156" s="265"/>
      <c r="F156" s="265"/>
      <c r="G156" s="308">
        <v>-81</v>
      </c>
      <c r="H156" s="469">
        <v>-81</v>
      </c>
      <c r="I156" s="241"/>
      <c r="J156" s="241"/>
      <c r="K156" s="420"/>
      <c r="L156" s="617" t="s">
        <v>1010</v>
      </c>
      <c r="M156" s="237" t="s">
        <v>128</v>
      </c>
      <c r="N156" s="248"/>
      <c r="O156" s="492"/>
    </row>
    <row r="157" spans="1:15" s="213" customFormat="1" x14ac:dyDescent="0.2">
      <c r="A157" s="245" t="s">
        <v>346</v>
      </c>
      <c r="B157" s="239" t="s">
        <v>347</v>
      </c>
      <c r="C157" s="236">
        <v>2005</v>
      </c>
      <c r="D157" s="257" t="s">
        <v>71</v>
      </c>
      <c r="E157" s="265"/>
      <c r="F157" s="265"/>
      <c r="G157" s="308">
        <v>-73</v>
      </c>
      <c r="H157" s="469"/>
      <c r="I157" s="241"/>
      <c r="J157" s="241"/>
      <c r="K157" s="553"/>
      <c r="L157" s="617" t="s">
        <v>1010</v>
      </c>
      <c r="M157" s="237"/>
      <c r="N157" s="248"/>
      <c r="O157" s="492"/>
    </row>
    <row r="158" spans="1:15" s="213" customFormat="1" x14ac:dyDescent="0.2">
      <c r="A158" s="245" t="s">
        <v>346</v>
      </c>
      <c r="B158" s="239" t="s">
        <v>582</v>
      </c>
      <c r="C158" s="236">
        <v>2002</v>
      </c>
      <c r="D158" s="257" t="s">
        <v>71</v>
      </c>
      <c r="E158" s="265"/>
      <c r="F158" s="265"/>
      <c r="G158" s="308">
        <v>-66</v>
      </c>
      <c r="H158" s="469">
        <v>-66</v>
      </c>
      <c r="I158" s="241"/>
      <c r="J158" s="241"/>
      <c r="K158" s="241">
        <v>-66</v>
      </c>
      <c r="L158" s="617" t="s">
        <v>1010</v>
      </c>
      <c r="M158" s="237"/>
      <c r="N158" s="248"/>
      <c r="O158" s="494"/>
    </row>
    <row r="159" spans="1:15" s="213" customFormat="1" x14ac:dyDescent="0.2">
      <c r="A159" s="245" t="s">
        <v>960</v>
      </c>
      <c r="B159" s="239" t="s">
        <v>961</v>
      </c>
      <c r="C159" s="236">
        <v>1994</v>
      </c>
      <c r="D159" s="257" t="s">
        <v>43</v>
      </c>
      <c r="E159" s="265"/>
      <c r="F159" s="265"/>
      <c r="G159" s="308">
        <v>-66</v>
      </c>
      <c r="H159" s="469"/>
      <c r="I159" s="241"/>
      <c r="J159" s="241"/>
      <c r="K159" s="241">
        <v>-66</v>
      </c>
      <c r="L159" s="617" t="s">
        <v>1010</v>
      </c>
      <c r="M159" s="237"/>
      <c r="N159" s="248"/>
      <c r="O159" s="494"/>
    </row>
    <row r="160" spans="1:15" s="213" customFormat="1" x14ac:dyDescent="0.2">
      <c r="A160" s="277" t="s">
        <v>583</v>
      </c>
      <c r="B160" s="273" t="s">
        <v>548</v>
      </c>
      <c r="C160" s="236">
        <v>2003</v>
      </c>
      <c r="D160" s="278" t="s">
        <v>475</v>
      </c>
      <c r="E160" s="265"/>
      <c r="F160" s="265"/>
      <c r="G160" s="308"/>
      <c r="H160" s="469">
        <v>-66</v>
      </c>
      <c r="I160" s="241"/>
      <c r="J160" s="241"/>
      <c r="K160" s="241"/>
      <c r="L160" s="303"/>
      <c r="M160" s="237"/>
      <c r="N160" s="248"/>
      <c r="O160" s="494"/>
    </row>
    <row r="161" spans="1:15" x14ac:dyDescent="0.2">
      <c r="A161" s="277" t="s">
        <v>180</v>
      </c>
      <c r="B161" s="273" t="s">
        <v>294</v>
      </c>
      <c r="C161" s="236">
        <v>2006</v>
      </c>
      <c r="D161" s="278" t="s">
        <v>113</v>
      </c>
      <c r="E161" s="265"/>
      <c r="F161" s="265"/>
      <c r="G161" s="308"/>
      <c r="H161" s="469">
        <v>-66</v>
      </c>
      <c r="I161" s="241"/>
      <c r="J161" s="241"/>
      <c r="K161" s="553"/>
      <c r="L161" s="617" t="s">
        <v>1010</v>
      </c>
      <c r="M161" s="237"/>
      <c r="N161" s="248"/>
      <c r="O161" s="492"/>
    </row>
    <row r="162" spans="1:15" s="220" customFormat="1" x14ac:dyDescent="0.2">
      <c r="A162" s="277" t="s">
        <v>585</v>
      </c>
      <c r="B162" s="273" t="s">
        <v>586</v>
      </c>
      <c r="C162" s="389">
        <v>1989</v>
      </c>
      <c r="D162" s="278" t="s">
        <v>87</v>
      </c>
      <c r="E162" s="482"/>
      <c r="F162" s="482"/>
      <c r="G162" s="308">
        <v>-100</v>
      </c>
      <c r="H162" s="471">
        <v>-100</v>
      </c>
      <c r="I162" s="308"/>
      <c r="J162" s="308"/>
      <c r="K162" s="308">
        <v>-100</v>
      </c>
      <c r="L162" s="617" t="s">
        <v>1010</v>
      </c>
      <c r="M162" s="274"/>
      <c r="N162" s="270"/>
      <c r="O162" s="498"/>
    </row>
    <row r="163" spans="1:15" x14ac:dyDescent="0.2">
      <c r="A163" s="283" t="s">
        <v>974</v>
      </c>
      <c r="B163" s="273" t="s">
        <v>973</v>
      </c>
      <c r="C163" s="273">
        <v>2001</v>
      </c>
      <c r="D163" s="278" t="s">
        <v>241</v>
      </c>
      <c r="E163" s="265"/>
      <c r="F163" s="265"/>
      <c r="G163" s="308"/>
      <c r="H163" s="469"/>
      <c r="I163" s="241"/>
      <c r="J163" s="241"/>
      <c r="K163" s="241"/>
      <c r="L163" s="617" t="s">
        <v>1010</v>
      </c>
      <c r="M163" s="483" t="s">
        <v>8</v>
      </c>
      <c r="N163" s="248"/>
      <c r="O163" s="494"/>
    </row>
    <row r="164" spans="1:15" x14ac:dyDescent="0.2">
      <c r="A164" s="256" t="s">
        <v>588</v>
      </c>
      <c r="B164" s="236" t="s">
        <v>262</v>
      </c>
      <c r="C164" s="236">
        <v>1999</v>
      </c>
      <c r="D164" s="257" t="s">
        <v>68</v>
      </c>
      <c r="E164" s="265"/>
      <c r="F164" s="265"/>
      <c r="G164" s="308">
        <v>-81</v>
      </c>
      <c r="H164" s="469">
        <v>-81</v>
      </c>
      <c r="I164" s="241"/>
      <c r="J164" s="241"/>
      <c r="K164" s="553"/>
      <c r="L164" s="617" t="s">
        <v>1010</v>
      </c>
      <c r="M164" s="237"/>
      <c r="N164" s="248"/>
      <c r="O164" s="492"/>
    </row>
    <row r="165" spans="1:15" x14ac:dyDescent="0.2">
      <c r="A165" s="256" t="s">
        <v>589</v>
      </c>
      <c r="B165" s="236" t="s">
        <v>590</v>
      </c>
      <c r="C165" s="236">
        <v>2004</v>
      </c>
      <c r="D165" s="257" t="s">
        <v>43</v>
      </c>
      <c r="E165" s="265"/>
      <c r="F165" s="265"/>
      <c r="G165" s="308">
        <v>-73</v>
      </c>
      <c r="H165" s="469">
        <v>-73</v>
      </c>
      <c r="I165" s="241"/>
      <c r="J165" s="241"/>
      <c r="K165" s="241">
        <v>-73</v>
      </c>
      <c r="L165" s="617" t="s">
        <v>1010</v>
      </c>
      <c r="M165" s="237"/>
      <c r="N165" s="248"/>
      <c r="O165" s="492"/>
    </row>
    <row r="166" spans="1:15" x14ac:dyDescent="0.2">
      <c r="A166" s="256" t="s">
        <v>622</v>
      </c>
      <c r="B166" s="236" t="s">
        <v>623</v>
      </c>
      <c r="C166" s="236">
        <v>2004</v>
      </c>
      <c r="D166" s="257" t="s">
        <v>43</v>
      </c>
      <c r="E166" s="265"/>
      <c r="F166" s="265"/>
      <c r="G166" s="308">
        <v>-73</v>
      </c>
      <c r="H166" s="469">
        <v>-73</v>
      </c>
      <c r="I166" s="241"/>
      <c r="J166" s="241"/>
      <c r="K166" s="241">
        <v>-81</v>
      </c>
      <c r="L166" s="617" t="s">
        <v>1010</v>
      </c>
      <c r="M166" s="237"/>
      <c r="N166" s="248"/>
      <c r="O166" s="492" t="s">
        <v>604</v>
      </c>
    </row>
    <row r="167" spans="1:15" x14ac:dyDescent="0.2">
      <c r="A167" s="256" t="s">
        <v>697</v>
      </c>
      <c r="B167" s="236" t="s">
        <v>320</v>
      </c>
      <c r="C167" s="236">
        <v>1998</v>
      </c>
      <c r="D167" s="257" t="s">
        <v>65</v>
      </c>
      <c r="E167" s="265"/>
      <c r="F167" s="265"/>
      <c r="G167" s="308"/>
      <c r="H167" s="469"/>
      <c r="I167" s="241"/>
      <c r="J167" s="241"/>
      <c r="K167" s="241">
        <v>-66</v>
      </c>
      <c r="L167" s="617" t="s">
        <v>1010</v>
      </c>
      <c r="M167" s="237"/>
      <c r="N167" s="248"/>
      <c r="O167" s="492"/>
    </row>
    <row r="168" spans="1:15" x14ac:dyDescent="0.2">
      <c r="A168" s="256" t="s">
        <v>551</v>
      </c>
      <c r="B168" s="236" t="s">
        <v>1177</v>
      </c>
      <c r="C168" s="236">
        <v>1998</v>
      </c>
      <c r="D168" s="257" t="s">
        <v>87</v>
      </c>
      <c r="E168" s="265"/>
      <c r="F168" s="265"/>
      <c r="G168" s="308"/>
      <c r="H168" s="469"/>
      <c r="I168" s="241"/>
      <c r="J168" s="241"/>
      <c r="K168" s="241">
        <v>-100</v>
      </c>
      <c r="L168" s="617" t="s">
        <v>1010</v>
      </c>
      <c r="M168" s="237"/>
      <c r="N168" s="248"/>
      <c r="O168" s="492"/>
    </row>
    <row r="169" spans="1:15" x14ac:dyDescent="0.2">
      <c r="A169" s="256" t="s">
        <v>1104</v>
      </c>
      <c r="B169" s="236" t="s">
        <v>1103</v>
      </c>
      <c r="C169" s="236">
        <v>1999</v>
      </c>
      <c r="D169" s="257" t="s">
        <v>241</v>
      </c>
      <c r="E169" s="265"/>
      <c r="F169" s="265"/>
      <c r="G169" s="308"/>
      <c r="H169" s="469"/>
      <c r="I169" s="241"/>
      <c r="J169" s="241"/>
      <c r="K169" s="241">
        <v>-81</v>
      </c>
      <c r="L169" s="617" t="s">
        <v>1010</v>
      </c>
      <c r="M169" s="237"/>
      <c r="N169" s="248"/>
      <c r="O169" s="492"/>
    </row>
    <row r="170" spans="1:15" x14ac:dyDescent="0.2">
      <c r="A170" s="256" t="s">
        <v>966</v>
      </c>
      <c r="B170" s="236" t="s">
        <v>967</v>
      </c>
      <c r="C170" s="236">
        <v>2003</v>
      </c>
      <c r="D170" s="257" t="s">
        <v>126</v>
      </c>
      <c r="E170" s="265"/>
      <c r="F170" s="265"/>
      <c r="G170" s="308">
        <v>-73</v>
      </c>
      <c r="H170" s="469"/>
      <c r="I170" s="241"/>
      <c r="J170" s="241"/>
      <c r="K170" s="241"/>
      <c r="L170" s="248"/>
      <c r="M170" s="237"/>
      <c r="N170" s="248"/>
      <c r="O170" s="492"/>
    </row>
    <row r="171" spans="1:15" x14ac:dyDescent="0.2">
      <c r="A171" s="256" t="s">
        <v>591</v>
      </c>
      <c r="B171" s="236" t="s">
        <v>592</v>
      </c>
      <c r="C171" s="236">
        <v>1996</v>
      </c>
      <c r="D171" s="257" t="s">
        <v>437</v>
      </c>
      <c r="E171" s="265"/>
      <c r="F171" s="265"/>
      <c r="G171" s="308"/>
      <c r="H171" s="469"/>
      <c r="I171" s="241"/>
      <c r="J171" s="241"/>
      <c r="K171" s="241">
        <v>-73</v>
      </c>
      <c r="L171" s="617" t="s">
        <v>1010</v>
      </c>
      <c r="M171" s="237"/>
      <c r="N171" s="248"/>
      <c r="O171" s="492"/>
    </row>
    <row r="172" spans="1:15" x14ac:dyDescent="0.2">
      <c r="A172" s="256" t="s">
        <v>594</v>
      </c>
      <c r="B172" s="236" t="s">
        <v>595</v>
      </c>
      <c r="C172" s="236">
        <v>2001</v>
      </c>
      <c r="D172" s="257" t="s">
        <v>203</v>
      </c>
      <c r="E172" s="265"/>
      <c r="F172" s="265"/>
      <c r="G172" s="308"/>
      <c r="H172" s="469">
        <v>-73</v>
      </c>
      <c r="I172" s="241"/>
      <c r="J172" s="241"/>
      <c r="K172" s="241"/>
      <c r="L172" s="303"/>
      <c r="M172" s="237"/>
      <c r="N172" s="248"/>
      <c r="O172" s="492"/>
    </row>
    <row r="173" spans="1:15" x14ac:dyDescent="0.2">
      <c r="A173" s="256" t="s">
        <v>965</v>
      </c>
      <c r="B173" s="236" t="s">
        <v>548</v>
      </c>
      <c r="C173" s="236">
        <v>2003</v>
      </c>
      <c r="D173" s="257" t="s">
        <v>68</v>
      </c>
      <c r="E173" s="265"/>
      <c r="F173" s="265"/>
      <c r="G173" s="308">
        <v>-73</v>
      </c>
      <c r="H173" s="469"/>
      <c r="I173" s="241"/>
      <c r="J173" s="241"/>
      <c r="K173" s="241"/>
      <c r="L173" s="248"/>
      <c r="M173" s="237"/>
      <c r="N173" s="248"/>
      <c r="O173" s="492"/>
    </row>
    <row r="174" spans="1:15" s="213" customFormat="1" x14ac:dyDescent="0.2">
      <c r="A174" s="256" t="s">
        <v>597</v>
      </c>
      <c r="B174" s="236" t="s">
        <v>185</v>
      </c>
      <c r="C174" s="236">
        <v>2001</v>
      </c>
      <c r="D174" s="257" t="s">
        <v>71</v>
      </c>
      <c r="E174" s="265"/>
      <c r="F174" s="265"/>
      <c r="G174" s="308">
        <v>-66</v>
      </c>
      <c r="H174" s="469"/>
      <c r="I174" s="241"/>
      <c r="J174" s="241"/>
      <c r="K174" s="241"/>
      <c r="L174" s="248"/>
      <c r="M174" s="484"/>
      <c r="N174" s="421"/>
      <c r="O174" s="494"/>
    </row>
    <row r="175" spans="1:15" x14ac:dyDescent="0.2">
      <c r="A175" s="256" t="s">
        <v>598</v>
      </c>
      <c r="B175" s="236" t="s">
        <v>599</v>
      </c>
      <c r="C175" s="236">
        <v>2001</v>
      </c>
      <c r="D175" s="257" t="s">
        <v>194</v>
      </c>
      <c r="E175" s="265"/>
      <c r="F175" s="265"/>
      <c r="G175" s="308"/>
      <c r="H175" s="469"/>
      <c r="I175" s="241"/>
      <c r="J175" s="241"/>
      <c r="K175" s="241">
        <v>-66</v>
      </c>
      <c r="L175" s="617" t="s">
        <v>1010</v>
      </c>
      <c r="M175" s="237"/>
      <c r="N175" s="248"/>
      <c r="O175" s="492"/>
    </row>
    <row r="176" spans="1:15" x14ac:dyDescent="0.2">
      <c r="A176" s="256" t="s">
        <v>600</v>
      </c>
      <c r="B176" s="236" t="s">
        <v>325</v>
      </c>
      <c r="C176" s="236">
        <v>1987</v>
      </c>
      <c r="D176" s="257" t="s">
        <v>447</v>
      </c>
      <c r="E176" s="265"/>
      <c r="F176" s="265"/>
      <c r="G176" s="308"/>
      <c r="H176" s="469"/>
      <c r="I176" s="241"/>
      <c r="J176" s="241"/>
      <c r="K176" s="241">
        <v>-73</v>
      </c>
      <c r="L176" s="617" t="s">
        <v>1010</v>
      </c>
      <c r="M176" s="267"/>
      <c r="N176" s="280"/>
      <c r="O176" s="492"/>
    </row>
    <row r="177" spans="1:15" x14ac:dyDescent="0.2">
      <c r="A177" s="256" t="s">
        <v>634</v>
      </c>
      <c r="B177" s="236" t="s">
        <v>196</v>
      </c>
      <c r="C177" s="236">
        <v>2003</v>
      </c>
      <c r="D177" s="257" t="s">
        <v>339</v>
      </c>
      <c r="E177" s="265"/>
      <c r="F177" s="265"/>
      <c r="G177" s="308"/>
      <c r="H177" s="469">
        <v>-73</v>
      </c>
      <c r="I177" s="241"/>
      <c r="J177" s="241"/>
      <c r="K177" s="241">
        <v>-81</v>
      </c>
      <c r="L177" s="617" t="s">
        <v>1010</v>
      </c>
      <c r="M177" s="279"/>
      <c r="N177" s="280"/>
      <c r="O177" s="492" t="s">
        <v>604</v>
      </c>
    </row>
    <row r="178" spans="1:15" x14ac:dyDescent="0.2">
      <c r="A178" s="256" t="s">
        <v>601</v>
      </c>
      <c r="B178" s="236" t="s">
        <v>602</v>
      </c>
      <c r="C178" s="236">
        <v>2001</v>
      </c>
      <c r="D178" s="257" t="s">
        <v>314</v>
      </c>
      <c r="E178" s="265"/>
      <c r="F178" s="265"/>
      <c r="G178" s="308"/>
      <c r="H178" s="469">
        <v>-81</v>
      </c>
      <c r="I178" s="241"/>
      <c r="J178" s="241"/>
      <c r="K178" s="241">
        <v>-81</v>
      </c>
      <c r="L178" s="617" t="s">
        <v>1010</v>
      </c>
      <c r="M178" s="279"/>
      <c r="N178" s="280"/>
      <c r="O178" s="492"/>
    </row>
  </sheetData>
  <autoFilter ref="A13:T178"/>
  <mergeCells count="7">
    <mergeCell ref="M12:O12"/>
    <mergeCell ref="D5:L8"/>
    <mergeCell ref="D9:L10"/>
    <mergeCell ref="A1:L2"/>
    <mergeCell ref="D3:L4"/>
    <mergeCell ref="B4:C4"/>
    <mergeCell ref="B7:C7"/>
  </mergeCells>
  <hyperlinks>
    <hyperlink ref="D9" r:id="rId1"/>
  </hyperlinks>
  <pageMargins left="0.23622047244094491" right="0.23622047244094491" top="0.23622047244094491" bottom="0.23622047244094491" header="0.31496062992125984" footer="0.31496062992125984"/>
  <pageSetup scale="89" fitToHeight="0" orientation="landscape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9"/>
  <sheetViews>
    <sheetView tabSelected="1" zoomScaleNormal="100" zoomScalePageLayoutView="170" workbookViewId="0">
      <selection activeCell="A103" sqref="A103:XFD103"/>
    </sheetView>
  </sheetViews>
  <sheetFormatPr baseColWidth="10" defaultColWidth="10.85546875" defaultRowHeight="12.75" x14ac:dyDescent="0.2"/>
  <cols>
    <col min="1" max="2" width="20.7109375" style="202" customWidth="1"/>
    <col min="3" max="3" width="5.7109375" style="202" bestFit="1" customWidth="1"/>
    <col min="4" max="4" width="20.7109375" style="202" customWidth="1"/>
    <col min="5" max="5" width="10.7109375" style="202" customWidth="1"/>
    <col min="6" max="6" width="10.7109375" style="202" hidden="1" customWidth="1"/>
    <col min="7" max="7" width="10.7109375" style="202" customWidth="1"/>
    <col min="8" max="8" width="10.7109375" style="299" customWidth="1"/>
    <col min="9" max="10" width="10.7109375" style="202" hidden="1" customWidth="1"/>
    <col min="11" max="12" width="10.7109375" style="202" customWidth="1"/>
    <col min="13" max="13" width="10.85546875" style="202"/>
    <col min="14" max="14" width="23.28515625" style="299" customWidth="1"/>
    <col min="15" max="15" width="11.42578125" style="386" customWidth="1"/>
    <col min="16" max="16384" width="10.85546875" style="202"/>
  </cols>
  <sheetData>
    <row r="1" spans="1:16" ht="12.75" customHeight="1" x14ac:dyDescent="0.35">
      <c r="A1" s="785" t="s">
        <v>988</v>
      </c>
      <c r="B1" s="785"/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201"/>
      <c r="N1" s="201"/>
      <c r="O1" s="203"/>
    </row>
    <row r="2" spans="1:16" ht="13.5" customHeight="1" thickBot="1" x14ac:dyDescent="0.4">
      <c r="A2" s="785"/>
      <c r="B2" s="785"/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201"/>
      <c r="N2" s="201"/>
      <c r="O2" s="203"/>
    </row>
    <row r="3" spans="1:16" ht="12.75" customHeight="1" x14ac:dyDescent="0.2">
      <c r="A3" s="203"/>
      <c r="B3" s="203"/>
      <c r="C3" s="203"/>
      <c r="D3" s="761" t="s">
        <v>989</v>
      </c>
      <c r="E3" s="762"/>
      <c r="F3" s="762"/>
      <c r="G3" s="762"/>
      <c r="H3" s="762"/>
      <c r="I3" s="762"/>
      <c r="J3" s="762"/>
      <c r="K3" s="762"/>
      <c r="L3" s="763"/>
      <c r="N3" s="206"/>
      <c r="O3" s="202"/>
    </row>
    <row r="4" spans="1:16" ht="13.5" thickBot="1" x14ac:dyDescent="0.25">
      <c r="A4" s="394"/>
      <c r="B4" s="767" t="s">
        <v>1</v>
      </c>
      <c r="C4" s="767"/>
      <c r="D4" s="764"/>
      <c r="E4" s="765"/>
      <c r="F4" s="765"/>
      <c r="G4" s="765"/>
      <c r="H4" s="765"/>
      <c r="I4" s="765"/>
      <c r="J4" s="765"/>
      <c r="K4" s="765"/>
      <c r="L4" s="766"/>
      <c r="N4" s="206"/>
      <c r="O4" s="202"/>
    </row>
    <row r="5" spans="1:16" ht="12.75" customHeight="1" x14ac:dyDescent="0.2">
      <c r="A5" s="208"/>
      <c r="B5" s="209" t="s">
        <v>2</v>
      </c>
      <c r="C5" s="209"/>
      <c r="D5" s="770" t="s">
        <v>986</v>
      </c>
      <c r="E5" s="771"/>
      <c r="F5" s="771"/>
      <c r="G5" s="771"/>
      <c r="H5" s="771"/>
      <c r="I5" s="771"/>
      <c r="J5" s="771"/>
      <c r="K5" s="771"/>
      <c r="L5" s="772"/>
      <c r="N5" s="211"/>
      <c r="O5" s="202"/>
    </row>
    <row r="6" spans="1:16" x14ac:dyDescent="0.2">
      <c r="A6" s="212"/>
      <c r="B6" s="203" t="s">
        <v>384</v>
      </c>
      <c r="C6" s="213"/>
      <c r="D6" s="773"/>
      <c r="E6" s="774"/>
      <c r="F6" s="774"/>
      <c r="G6" s="774"/>
      <c r="H6" s="774"/>
      <c r="I6" s="774"/>
      <c r="J6" s="774"/>
      <c r="K6" s="774"/>
      <c r="L6" s="775"/>
      <c r="N6" s="211"/>
      <c r="O6" s="202"/>
    </row>
    <row r="7" spans="1:16" x14ac:dyDescent="0.2">
      <c r="A7" s="214"/>
      <c r="B7" s="786" t="s">
        <v>385</v>
      </c>
      <c r="C7" s="787"/>
      <c r="D7" s="773"/>
      <c r="E7" s="774"/>
      <c r="F7" s="774"/>
      <c r="G7" s="774"/>
      <c r="H7" s="774"/>
      <c r="I7" s="774"/>
      <c r="J7" s="774"/>
      <c r="K7" s="774"/>
      <c r="L7" s="775"/>
      <c r="N7" s="211"/>
      <c r="O7" s="202"/>
    </row>
    <row r="8" spans="1:16" x14ac:dyDescent="0.2">
      <c r="A8" s="393"/>
      <c r="B8" s="392" t="s">
        <v>726</v>
      </c>
      <c r="D8" s="773"/>
      <c r="E8" s="774"/>
      <c r="F8" s="774"/>
      <c r="G8" s="774"/>
      <c r="H8" s="774"/>
      <c r="I8" s="774"/>
      <c r="J8" s="774"/>
      <c r="K8" s="774"/>
      <c r="L8" s="775"/>
      <c r="N8" s="211"/>
      <c r="O8" s="202"/>
    </row>
    <row r="9" spans="1:16" x14ac:dyDescent="0.2">
      <c r="A9" s="560"/>
      <c r="B9" s="392"/>
      <c r="D9" s="773" t="s">
        <v>1008</v>
      </c>
      <c r="E9" s="774"/>
      <c r="F9" s="774"/>
      <c r="G9" s="774"/>
      <c r="H9" s="774"/>
      <c r="I9" s="774"/>
      <c r="J9" s="774"/>
      <c r="K9" s="774"/>
      <c r="L9" s="775"/>
      <c r="N9" s="211"/>
      <c r="O9" s="202"/>
    </row>
    <row r="10" spans="1:16" x14ac:dyDescent="0.2">
      <c r="A10" s="213"/>
      <c r="B10" s="213" t="s">
        <v>725</v>
      </c>
      <c r="C10" s="213"/>
      <c r="D10" s="776" t="s">
        <v>987</v>
      </c>
      <c r="E10" s="777"/>
      <c r="F10" s="777"/>
      <c r="G10" s="777"/>
      <c r="H10" s="777"/>
      <c r="I10" s="777"/>
      <c r="J10" s="777"/>
      <c r="K10" s="777"/>
      <c r="L10" s="778"/>
      <c r="N10" s="211"/>
      <c r="O10" s="202"/>
    </row>
    <row r="11" spans="1:16" ht="13.5" thickBot="1" x14ac:dyDescent="0.25">
      <c r="C11" s="213"/>
      <c r="D11" s="779"/>
      <c r="E11" s="780"/>
      <c r="F11" s="780"/>
      <c r="G11" s="780"/>
      <c r="H11" s="780"/>
      <c r="I11" s="780"/>
      <c r="J11" s="780"/>
      <c r="K11" s="780"/>
      <c r="L11" s="781"/>
      <c r="N11" s="211"/>
      <c r="O11" s="202"/>
    </row>
    <row r="12" spans="1:16" ht="13.5" thickBot="1" x14ac:dyDescent="0.25">
      <c r="A12" s="216" t="s">
        <v>10</v>
      </c>
      <c r="B12" s="217">
        <v>43925</v>
      </c>
      <c r="C12" s="213"/>
      <c r="D12" s="218"/>
      <c r="E12" s="219"/>
      <c r="F12" s="219"/>
      <c r="G12" s="220"/>
      <c r="H12" s="220"/>
      <c r="I12" s="220"/>
      <c r="J12" s="220"/>
      <c r="K12" s="221"/>
      <c r="L12" s="221"/>
      <c r="M12" s="221"/>
      <c r="N12" s="220"/>
      <c r="O12" s="391"/>
    </row>
    <row r="13" spans="1:16" ht="13.5" thickBot="1" x14ac:dyDescent="0.25">
      <c r="A13" s="397" t="s">
        <v>13</v>
      </c>
      <c r="B13" s="398" t="s">
        <v>14</v>
      </c>
      <c r="C13" s="398" t="s">
        <v>386</v>
      </c>
      <c r="D13" s="399" t="s">
        <v>387</v>
      </c>
      <c r="E13" s="226" t="s">
        <v>388</v>
      </c>
      <c r="F13" s="227" t="s">
        <v>389</v>
      </c>
      <c r="G13" s="224" t="s">
        <v>390</v>
      </c>
      <c r="H13" s="228" t="s">
        <v>22</v>
      </c>
      <c r="I13" s="406" t="s">
        <v>23</v>
      </c>
      <c r="J13" s="406" t="s">
        <v>24</v>
      </c>
      <c r="K13" s="229" t="s">
        <v>391</v>
      </c>
      <c r="L13" s="224" t="s">
        <v>724</v>
      </c>
      <c r="M13" s="782" t="s">
        <v>393</v>
      </c>
      <c r="N13" s="784"/>
      <c r="O13" s="202"/>
    </row>
    <row r="14" spans="1:16" x14ac:dyDescent="0.2">
      <c r="A14" s="400" t="s">
        <v>394</v>
      </c>
      <c r="B14" s="395"/>
      <c r="C14" s="395"/>
      <c r="D14" s="401" t="s">
        <v>395</v>
      </c>
      <c r="E14" s="233" t="s">
        <v>723</v>
      </c>
      <c r="F14" s="234"/>
      <c r="G14" s="231"/>
      <c r="H14" s="390"/>
      <c r="I14" s="390"/>
      <c r="J14" s="390"/>
      <c r="K14" s="231"/>
      <c r="L14" s="231"/>
      <c r="M14" s="235"/>
      <c r="N14" s="232"/>
      <c r="O14" s="202"/>
    </row>
    <row r="15" spans="1:16" x14ac:dyDescent="0.2">
      <c r="A15" s="256" t="s">
        <v>684</v>
      </c>
      <c r="B15" s="236" t="s">
        <v>722</v>
      </c>
      <c r="C15" s="264">
        <v>1977</v>
      </c>
      <c r="D15" s="257" t="s">
        <v>102</v>
      </c>
      <c r="E15" s="265"/>
      <c r="F15" s="241"/>
      <c r="G15" s="241"/>
      <c r="H15" s="505" t="s">
        <v>927</v>
      </c>
      <c r="I15" s="241"/>
      <c r="J15" s="241"/>
      <c r="K15" s="241" t="s">
        <v>1004</v>
      </c>
      <c r="L15" s="506" t="s">
        <v>1007</v>
      </c>
      <c r="M15" s="236" t="s">
        <v>806</v>
      </c>
      <c r="N15" s="407"/>
      <c r="O15" s="202"/>
    </row>
    <row r="16" spans="1:16" ht="13.5" thickBot="1" x14ac:dyDescent="0.25">
      <c r="A16" s="402" t="s">
        <v>1005</v>
      </c>
      <c r="B16" s="403" t="s">
        <v>1006</v>
      </c>
      <c r="C16" s="404">
        <v>1978</v>
      </c>
      <c r="D16" s="559" t="s">
        <v>102</v>
      </c>
      <c r="E16" s="408"/>
      <c r="F16" s="405"/>
      <c r="G16" s="405"/>
      <c r="H16" s="405"/>
      <c r="I16" s="409"/>
      <c r="J16" s="409"/>
      <c r="K16" s="410" t="s">
        <v>1004</v>
      </c>
      <c r="L16" s="410"/>
      <c r="M16" s="411" t="s">
        <v>815</v>
      </c>
      <c r="N16" s="412"/>
      <c r="O16" s="251"/>
      <c r="P16" s="251"/>
    </row>
    <row r="114" spans="1:11" x14ac:dyDescent="0.2">
      <c r="A114" s="202">
        <v>1</v>
      </c>
      <c r="K114" s="387">
        <v>162.5</v>
      </c>
    </row>
    <row r="138" spans="1:1" x14ac:dyDescent="0.2">
      <c r="A138" s="202">
        <v>1</v>
      </c>
    </row>
    <row r="139" spans="1:1" x14ac:dyDescent="0.2">
      <c r="A139" s="202">
        <v>2</v>
      </c>
    </row>
  </sheetData>
  <mergeCells count="8">
    <mergeCell ref="M13:N13"/>
    <mergeCell ref="D5:L8"/>
    <mergeCell ref="D10:L11"/>
    <mergeCell ref="A1:L2"/>
    <mergeCell ref="D3:L4"/>
    <mergeCell ref="B4:C4"/>
    <mergeCell ref="B7:C7"/>
    <mergeCell ref="D9:L9"/>
  </mergeCells>
  <hyperlinks>
    <hyperlink ref="D10" r:id="rId1"/>
  </hyperlinks>
  <pageMargins left="0.23622047244094491" right="0.23622047244094491" top="0.23622047244094491" bottom="0.23622047244094491" header="0.31496062992125984" footer="0.31496062992125984"/>
  <pageSetup scale="86" fitToHeight="0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4"/>
  <sheetViews>
    <sheetView tabSelected="1" topLeftCell="A13" zoomScaleNormal="100" zoomScalePageLayoutView="150" workbookViewId="0">
      <selection activeCell="A103" sqref="A103:XFD103"/>
    </sheetView>
  </sheetViews>
  <sheetFormatPr baseColWidth="10" defaultColWidth="10.85546875" defaultRowHeight="12.75" x14ac:dyDescent="0.2"/>
  <cols>
    <col min="1" max="2" width="20.7109375" style="202" customWidth="1"/>
    <col min="3" max="3" width="5.7109375" style="202" bestFit="1" customWidth="1"/>
    <col min="4" max="4" width="20.7109375" style="202" customWidth="1"/>
    <col min="5" max="5" width="10.7109375" style="202" customWidth="1"/>
    <col min="6" max="6" width="10.7109375" style="202" hidden="1" customWidth="1"/>
    <col min="7" max="7" width="10.7109375" style="202" customWidth="1"/>
    <col min="8" max="8" width="10.7109375" style="299" customWidth="1"/>
    <col min="9" max="10" width="10.7109375" style="202" hidden="1" customWidth="1"/>
    <col min="11" max="11" width="10.85546875" style="202" customWidth="1"/>
    <col min="12" max="12" width="10.7109375" style="202" customWidth="1"/>
    <col min="13" max="13" width="10.85546875" style="413"/>
    <col min="14" max="14" width="23.28515625" style="299" customWidth="1"/>
    <col min="15" max="15" width="10.85546875" style="386"/>
    <col min="16" max="16384" width="10.85546875" style="202"/>
  </cols>
  <sheetData>
    <row r="1" spans="1:15" ht="12.95" customHeight="1" x14ac:dyDescent="0.35">
      <c r="A1" s="785" t="s">
        <v>990</v>
      </c>
      <c r="B1" s="785"/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201"/>
      <c r="N1" s="201"/>
      <c r="O1" s="203"/>
    </row>
    <row r="2" spans="1:15" ht="12.95" customHeight="1" thickBot="1" x14ac:dyDescent="0.4">
      <c r="A2" s="785"/>
      <c r="B2" s="785"/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201"/>
      <c r="N2" s="201"/>
      <c r="O2" s="203"/>
    </row>
    <row r="3" spans="1:15" ht="12.75" customHeight="1" x14ac:dyDescent="0.2">
      <c r="A3" s="203"/>
      <c r="B3" s="203"/>
      <c r="C3" s="203"/>
      <c r="D3" s="203"/>
      <c r="E3" s="761" t="s">
        <v>989</v>
      </c>
      <c r="F3" s="762"/>
      <c r="G3" s="762"/>
      <c r="H3" s="762"/>
      <c r="I3" s="762"/>
      <c r="J3" s="762"/>
      <c r="K3" s="762"/>
      <c r="L3" s="762"/>
      <c r="M3" s="763"/>
      <c r="N3" s="206"/>
      <c r="O3" s="202"/>
    </row>
    <row r="4" spans="1:15" ht="13.5" thickBot="1" x14ac:dyDescent="0.25">
      <c r="A4" s="394"/>
      <c r="B4" s="767" t="s">
        <v>727</v>
      </c>
      <c r="C4" s="767"/>
      <c r="D4" s="203"/>
      <c r="E4" s="764"/>
      <c r="F4" s="765"/>
      <c r="G4" s="765"/>
      <c r="H4" s="765"/>
      <c r="I4" s="765"/>
      <c r="J4" s="765"/>
      <c r="K4" s="765"/>
      <c r="L4" s="765"/>
      <c r="M4" s="766"/>
      <c r="N4" s="206"/>
      <c r="O4" s="202"/>
    </row>
    <row r="5" spans="1:15" ht="12.75" customHeight="1" x14ac:dyDescent="0.2">
      <c r="A5" s="208"/>
      <c r="B5" s="209" t="s">
        <v>2</v>
      </c>
      <c r="C5" s="209"/>
      <c r="D5" s="222"/>
      <c r="E5" s="770" t="s">
        <v>986</v>
      </c>
      <c r="F5" s="771"/>
      <c r="G5" s="771"/>
      <c r="H5" s="771"/>
      <c r="I5" s="771"/>
      <c r="J5" s="771"/>
      <c r="K5" s="771"/>
      <c r="L5" s="771"/>
      <c r="M5" s="772"/>
      <c r="N5" s="211"/>
      <c r="O5" s="202"/>
    </row>
    <row r="6" spans="1:15" x14ac:dyDescent="0.2">
      <c r="A6" s="212"/>
      <c r="B6" s="203" t="s">
        <v>384</v>
      </c>
      <c r="C6" s="213"/>
      <c r="D6" s="414"/>
      <c r="E6" s="773"/>
      <c r="F6" s="774"/>
      <c r="G6" s="774"/>
      <c r="H6" s="774"/>
      <c r="I6" s="774"/>
      <c r="J6" s="774"/>
      <c r="K6" s="774"/>
      <c r="L6" s="774"/>
      <c r="M6" s="775"/>
      <c r="N6" s="211"/>
      <c r="O6" s="202"/>
    </row>
    <row r="7" spans="1:15" x14ac:dyDescent="0.2">
      <c r="A7" s="415"/>
      <c r="B7" s="786" t="s">
        <v>385</v>
      </c>
      <c r="C7" s="787"/>
      <c r="D7" s="416"/>
      <c r="E7" s="773"/>
      <c r="F7" s="774"/>
      <c r="G7" s="774"/>
      <c r="H7" s="774"/>
      <c r="I7" s="774"/>
      <c r="J7" s="774"/>
      <c r="K7" s="774"/>
      <c r="L7" s="774"/>
      <c r="M7" s="775"/>
      <c r="N7" s="211"/>
      <c r="O7" s="202"/>
    </row>
    <row r="8" spans="1:15" x14ac:dyDescent="0.2">
      <c r="A8" s="417"/>
      <c r="B8" s="215" t="s">
        <v>728</v>
      </c>
      <c r="D8" s="310"/>
      <c r="E8" s="773"/>
      <c r="F8" s="774"/>
      <c r="G8" s="774"/>
      <c r="H8" s="774"/>
      <c r="I8" s="774"/>
      <c r="J8" s="774"/>
      <c r="K8" s="774"/>
      <c r="L8" s="774"/>
      <c r="M8" s="775"/>
      <c r="N8" s="211"/>
      <c r="O8" s="202"/>
    </row>
    <row r="9" spans="1:15" x14ac:dyDescent="0.2">
      <c r="A9" s="393"/>
      <c r="B9" s="392" t="s">
        <v>726</v>
      </c>
      <c r="D9" s="310"/>
      <c r="E9" s="776" t="s">
        <v>987</v>
      </c>
      <c r="F9" s="777"/>
      <c r="G9" s="777"/>
      <c r="H9" s="777"/>
      <c r="I9" s="777"/>
      <c r="J9" s="777"/>
      <c r="K9" s="777"/>
      <c r="L9" s="777"/>
      <c r="M9" s="778"/>
      <c r="N9" s="211"/>
      <c r="O9" s="202"/>
    </row>
    <row r="10" spans="1:15" x14ac:dyDescent="0.2">
      <c r="A10" s="213"/>
      <c r="B10" s="213"/>
      <c r="C10" s="213"/>
      <c r="D10" s="310"/>
      <c r="E10" s="776"/>
      <c r="F10" s="777"/>
      <c r="G10" s="777"/>
      <c r="H10" s="777"/>
      <c r="I10" s="777"/>
      <c r="J10" s="777"/>
      <c r="K10" s="777"/>
      <c r="L10" s="777"/>
      <c r="M10" s="778"/>
      <c r="N10" s="211"/>
      <c r="O10" s="202"/>
    </row>
    <row r="11" spans="1:15" ht="78.75" customHeight="1" x14ac:dyDescent="0.2">
      <c r="C11" s="213"/>
      <c r="D11" s="310"/>
      <c r="E11" s="790" t="s">
        <v>1117</v>
      </c>
      <c r="F11" s="790"/>
      <c r="G11" s="790"/>
      <c r="H11" s="790"/>
      <c r="I11" s="790"/>
      <c r="J11" s="790"/>
      <c r="K11" s="790"/>
      <c r="L11" s="790"/>
      <c r="M11" s="790"/>
      <c r="N11" s="211"/>
      <c r="O11" s="202"/>
    </row>
    <row r="12" spans="1:15" x14ac:dyDescent="0.2">
      <c r="A12" s="216" t="s">
        <v>10</v>
      </c>
      <c r="B12" s="217">
        <v>44655</v>
      </c>
      <c r="C12" s="213"/>
      <c r="D12" s="310"/>
      <c r="E12" s="507"/>
      <c r="F12" s="507"/>
      <c r="G12" s="507"/>
      <c r="H12" s="507"/>
      <c r="I12" s="507"/>
      <c r="J12" s="507"/>
      <c r="K12" s="507"/>
      <c r="L12" s="507"/>
      <c r="M12" s="508"/>
      <c r="N12" s="211"/>
      <c r="O12" s="202"/>
    </row>
    <row r="13" spans="1:15" ht="13.5" customHeight="1" thickBot="1" x14ac:dyDescent="0.25">
      <c r="A13" s="502"/>
      <c r="B13" s="502"/>
      <c r="C13" s="502"/>
      <c r="D13" s="218"/>
      <c r="E13" s="219"/>
      <c r="F13" s="219"/>
      <c r="G13" s="220"/>
      <c r="H13" s="220"/>
      <c r="I13" s="220"/>
      <c r="J13" s="220"/>
      <c r="K13" s="221"/>
      <c r="L13" s="221"/>
      <c r="M13" s="418"/>
      <c r="N13" s="220"/>
      <c r="O13" s="391"/>
    </row>
    <row r="14" spans="1:15" ht="13.5" thickBot="1" x14ac:dyDescent="0.25">
      <c r="A14" s="561" t="s">
        <v>13</v>
      </c>
      <c r="B14" s="562" t="s">
        <v>14</v>
      </c>
      <c r="C14" s="562" t="s">
        <v>386</v>
      </c>
      <c r="D14" s="563" t="s">
        <v>387</v>
      </c>
      <c r="E14" s="564" t="s">
        <v>388</v>
      </c>
      <c r="F14" s="565" t="s">
        <v>389</v>
      </c>
      <c r="G14" s="566" t="s">
        <v>390</v>
      </c>
      <c r="H14" s="567" t="s">
        <v>22</v>
      </c>
      <c r="I14" s="568" t="s">
        <v>23</v>
      </c>
      <c r="J14" s="568" t="s">
        <v>24</v>
      </c>
      <c r="K14" s="569" t="s">
        <v>391</v>
      </c>
      <c r="L14" s="562" t="s">
        <v>392</v>
      </c>
      <c r="M14" s="788" t="s">
        <v>393</v>
      </c>
      <c r="N14" s="789"/>
      <c r="O14" s="202"/>
    </row>
    <row r="15" spans="1:15" x14ac:dyDescent="0.2">
      <c r="A15" s="570" t="s">
        <v>394</v>
      </c>
      <c r="B15" s="571"/>
      <c r="C15" s="571"/>
      <c r="D15" s="572" t="s">
        <v>395</v>
      </c>
      <c r="E15" s="573" t="s">
        <v>729</v>
      </c>
      <c r="F15" s="574"/>
      <c r="G15" s="575"/>
      <c r="H15" s="576"/>
      <c r="I15" s="576"/>
      <c r="J15" s="576"/>
      <c r="K15" s="575"/>
      <c r="L15" s="571"/>
      <c r="M15" s="577" t="s">
        <v>605</v>
      </c>
      <c r="N15" s="572"/>
      <c r="O15" s="202"/>
    </row>
    <row r="16" spans="1:15" s="419" customFormat="1" x14ac:dyDescent="0.2">
      <c r="A16" s="578" t="s">
        <v>730</v>
      </c>
      <c r="B16" s="423" t="s">
        <v>189</v>
      </c>
      <c r="C16" s="423">
        <v>1992</v>
      </c>
      <c r="D16" s="421" t="s">
        <v>475</v>
      </c>
      <c r="E16" s="423"/>
      <c r="F16" s="423"/>
      <c r="G16" s="423"/>
      <c r="H16" s="579" t="s">
        <v>805</v>
      </c>
      <c r="I16" s="423"/>
      <c r="J16" s="423"/>
      <c r="K16" s="423"/>
      <c r="L16" s="423"/>
      <c r="M16" s="423" t="s">
        <v>806</v>
      </c>
      <c r="N16" s="580"/>
    </row>
    <row r="17" spans="1:16" s="419" customFormat="1" ht="38.25" x14ac:dyDescent="0.2">
      <c r="A17" s="578" t="s">
        <v>1019</v>
      </c>
      <c r="B17" s="423" t="s">
        <v>1020</v>
      </c>
      <c r="C17" s="423">
        <v>1982</v>
      </c>
      <c r="D17" s="421" t="s">
        <v>194</v>
      </c>
      <c r="E17" s="423"/>
      <c r="F17" s="423"/>
      <c r="G17" s="423"/>
      <c r="H17" s="579"/>
      <c r="I17" s="423"/>
      <c r="J17" s="423"/>
      <c r="K17" s="727" t="s">
        <v>1108</v>
      </c>
      <c r="L17" s="616" t="s">
        <v>1010</v>
      </c>
      <c r="M17" s="423" t="s">
        <v>806</v>
      </c>
      <c r="N17" s="580"/>
    </row>
    <row r="18" spans="1:16" s="419" customFormat="1" x14ac:dyDescent="0.2">
      <c r="A18" s="578" t="s">
        <v>1114</v>
      </c>
      <c r="B18" s="423" t="s">
        <v>1115</v>
      </c>
      <c r="C18" s="423">
        <v>1977</v>
      </c>
      <c r="D18" s="421" t="s">
        <v>519</v>
      </c>
      <c r="E18" s="423"/>
      <c r="F18" s="423"/>
      <c r="G18" s="423"/>
      <c r="H18" s="579"/>
      <c r="I18" s="423"/>
      <c r="J18" s="423"/>
      <c r="K18" s="727" t="s">
        <v>1113</v>
      </c>
      <c r="L18" s="616" t="s">
        <v>1010</v>
      </c>
      <c r="M18" s="423"/>
      <c r="N18" s="580"/>
    </row>
    <row r="19" spans="1:16" s="419" customFormat="1" x14ac:dyDescent="0.2">
      <c r="A19" s="578" t="s">
        <v>438</v>
      </c>
      <c r="B19" s="423" t="s">
        <v>199</v>
      </c>
      <c r="C19" s="423">
        <v>1987</v>
      </c>
      <c r="D19" s="421" t="s">
        <v>713</v>
      </c>
      <c r="E19" s="423"/>
      <c r="F19" s="423"/>
      <c r="G19" s="423"/>
      <c r="H19" s="579"/>
      <c r="I19" s="423"/>
      <c r="J19" s="423"/>
      <c r="K19" s="423" t="s">
        <v>1107</v>
      </c>
      <c r="L19" s="616" t="s">
        <v>1010</v>
      </c>
      <c r="M19" s="423" t="s">
        <v>815</v>
      </c>
      <c r="N19" s="728" t="s">
        <v>1118</v>
      </c>
    </row>
    <row r="20" spans="1:16" x14ac:dyDescent="0.2">
      <c r="A20" s="581" t="s">
        <v>357</v>
      </c>
      <c r="B20" s="582" t="s">
        <v>804</v>
      </c>
      <c r="C20" s="585">
        <v>1972</v>
      </c>
      <c r="D20" s="484" t="s">
        <v>68</v>
      </c>
      <c r="E20" s="583"/>
      <c r="F20" s="423"/>
      <c r="G20" s="423"/>
      <c r="H20" s="579" t="s">
        <v>805</v>
      </c>
      <c r="I20" s="423"/>
      <c r="J20" s="268"/>
      <c r="K20" s="423"/>
      <c r="L20" s="421"/>
      <c r="M20" s="423" t="s">
        <v>806</v>
      </c>
      <c r="N20" s="503"/>
      <c r="O20" s="251"/>
      <c r="P20" s="251"/>
    </row>
    <row r="21" spans="1:16" x14ac:dyDescent="0.2">
      <c r="A21" s="581" t="s">
        <v>980</v>
      </c>
      <c r="B21" s="582" t="s">
        <v>981</v>
      </c>
      <c r="C21" s="582">
        <v>1986</v>
      </c>
      <c r="D21" s="586" t="s">
        <v>954</v>
      </c>
      <c r="E21" s="587"/>
      <c r="F21" s="588"/>
      <c r="G21" s="589" t="s">
        <v>982</v>
      </c>
      <c r="H21" s="579"/>
      <c r="I21" s="423"/>
      <c r="J21" s="423"/>
      <c r="K21" s="423"/>
      <c r="L21" s="421"/>
      <c r="M21" s="267"/>
      <c r="N21" s="272"/>
      <c r="O21" s="251"/>
      <c r="P21" s="251"/>
    </row>
    <row r="22" spans="1:16" ht="13.5" customHeight="1" x14ac:dyDescent="0.2">
      <c r="A22" s="581" t="s">
        <v>442</v>
      </c>
      <c r="B22" s="582" t="s">
        <v>443</v>
      </c>
      <c r="C22" s="585">
        <v>1992</v>
      </c>
      <c r="D22" s="484" t="s">
        <v>87</v>
      </c>
      <c r="E22" s="583"/>
      <c r="F22" s="423"/>
      <c r="G22" s="590" t="s">
        <v>968</v>
      </c>
      <c r="H22" s="590" t="s">
        <v>969</v>
      </c>
      <c r="I22" s="423"/>
      <c r="J22" s="268"/>
      <c r="K22" s="423"/>
      <c r="L22" s="421"/>
      <c r="M22" s="423"/>
      <c r="N22" s="503"/>
      <c r="O22" s="251"/>
      <c r="P22" s="251"/>
    </row>
    <row r="23" spans="1:16" ht="13.5" customHeight="1" x14ac:dyDescent="0.2">
      <c r="A23" s="581" t="s">
        <v>448</v>
      </c>
      <c r="B23" s="582" t="s">
        <v>449</v>
      </c>
      <c r="C23" s="585">
        <v>2001</v>
      </c>
      <c r="D23" s="484" t="s">
        <v>450</v>
      </c>
      <c r="E23" s="583"/>
      <c r="F23" s="423"/>
      <c r="G23" s="423"/>
      <c r="H23" s="579"/>
      <c r="I23" s="423"/>
      <c r="J23" s="268"/>
      <c r="K23" s="423" t="s">
        <v>1112</v>
      </c>
      <c r="L23" s="421"/>
      <c r="M23" s="423" t="s">
        <v>806</v>
      </c>
      <c r="N23" s="503"/>
      <c r="O23" s="251"/>
      <c r="P23" s="251"/>
    </row>
    <row r="24" spans="1:16" ht="13.5" customHeight="1" x14ac:dyDescent="0.2">
      <c r="A24" s="581" t="s">
        <v>159</v>
      </c>
      <c r="B24" s="582" t="s">
        <v>1185</v>
      </c>
      <c r="C24" s="585">
        <v>1976</v>
      </c>
      <c r="D24" s="484" t="s">
        <v>161</v>
      </c>
      <c r="E24" s="583"/>
      <c r="F24" s="423"/>
      <c r="G24" s="423"/>
      <c r="H24" s="579"/>
      <c r="I24" s="423"/>
      <c r="J24" s="268"/>
      <c r="K24" s="802"/>
      <c r="L24" s="616" t="s">
        <v>1010</v>
      </c>
      <c r="M24" s="423"/>
      <c r="N24" s="503"/>
      <c r="O24" s="251"/>
      <c r="P24" s="251"/>
    </row>
    <row r="25" spans="1:16" ht="13.5" customHeight="1" x14ac:dyDescent="0.2">
      <c r="A25" s="581" t="s">
        <v>76</v>
      </c>
      <c r="B25" s="582" t="s">
        <v>374</v>
      </c>
      <c r="C25" s="585">
        <v>1978</v>
      </c>
      <c r="D25" s="484" t="s">
        <v>113</v>
      </c>
      <c r="E25" s="583"/>
      <c r="F25" s="423"/>
      <c r="G25" s="423"/>
      <c r="H25" s="579"/>
      <c r="I25" s="423"/>
      <c r="J25" s="268"/>
      <c r="K25" s="727" t="s">
        <v>1116</v>
      </c>
      <c r="L25" s="616" t="s">
        <v>1010</v>
      </c>
      <c r="M25" s="423" t="s">
        <v>739</v>
      </c>
      <c r="N25" s="503"/>
      <c r="O25" s="251"/>
      <c r="P25" s="251"/>
    </row>
    <row r="26" spans="1:16" x14ac:dyDescent="0.2">
      <c r="A26" s="581" t="s">
        <v>461</v>
      </c>
      <c r="B26" s="582" t="s">
        <v>462</v>
      </c>
      <c r="C26" s="582">
        <v>1982</v>
      </c>
      <c r="D26" s="484" t="s">
        <v>113</v>
      </c>
      <c r="E26" s="583"/>
      <c r="F26" s="423"/>
      <c r="G26" s="590" t="s">
        <v>970</v>
      </c>
      <c r="H26" s="579" t="s">
        <v>805</v>
      </c>
      <c r="I26" s="423"/>
      <c r="J26" s="268"/>
      <c r="K26" s="727"/>
      <c r="L26" s="421"/>
      <c r="M26" s="423" t="s">
        <v>806</v>
      </c>
      <c r="N26" s="503"/>
      <c r="O26" s="202"/>
    </row>
    <row r="27" spans="1:16" x14ac:dyDescent="0.2">
      <c r="A27" s="581" t="s">
        <v>1103</v>
      </c>
      <c r="B27" s="582" t="s">
        <v>1104</v>
      </c>
      <c r="C27" s="582">
        <v>1999</v>
      </c>
      <c r="D27" s="484" t="s">
        <v>241</v>
      </c>
      <c r="E27" s="583"/>
      <c r="F27" s="423"/>
      <c r="G27" s="423"/>
      <c r="H27" s="579"/>
      <c r="I27" s="423"/>
      <c r="J27" s="268"/>
      <c r="K27" s="423" t="s">
        <v>1102</v>
      </c>
      <c r="L27" s="616" t="s">
        <v>1010</v>
      </c>
      <c r="M27" s="423" t="s">
        <v>739</v>
      </c>
      <c r="N27" s="503"/>
      <c r="O27" s="202"/>
    </row>
    <row r="28" spans="1:16" x14ac:dyDescent="0.2">
      <c r="A28" s="581" t="s">
        <v>740</v>
      </c>
      <c r="B28" s="582" t="s">
        <v>1011</v>
      </c>
      <c r="C28" s="582">
        <v>1982</v>
      </c>
      <c r="D28" s="484" t="s">
        <v>102</v>
      </c>
      <c r="E28" s="583"/>
      <c r="F28" s="423"/>
      <c r="G28" s="423"/>
      <c r="H28" s="584"/>
      <c r="I28" s="423"/>
      <c r="J28" s="423"/>
      <c r="K28" s="423" t="s">
        <v>1009</v>
      </c>
      <c r="L28" s="616" t="s">
        <v>1010</v>
      </c>
      <c r="M28" s="423" t="s">
        <v>739</v>
      </c>
      <c r="N28" s="580"/>
      <c r="O28" s="202"/>
    </row>
    <row r="29" spans="1:16" x14ac:dyDescent="0.2">
      <c r="A29" s="581" t="s">
        <v>481</v>
      </c>
      <c r="B29" s="582" t="s">
        <v>482</v>
      </c>
      <c r="C29" s="582">
        <v>2003</v>
      </c>
      <c r="D29" s="484" t="s">
        <v>59</v>
      </c>
      <c r="E29" s="583"/>
      <c r="F29" s="423"/>
      <c r="G29" s="423"/>
      <c r="H29" s="584"/>
      <c r="I29" s="423"/>
      <c r="J29" s="423"/>
      <c r="K29" s="423" t="s">
        <v>1098</v>
      </c>
      <c r="L29" s="616" t="s">
        <v>1010</v>
      </c>
      <c r="M29" s="423" t="s">
        <v>806</v>
      </c>
      <c r="N29" s="580"/>
      <c r="O29" s="202"/>
    </row>
    <row r="30" spans="1:16" x14ac:dyDescent="0.2">
      <c r="A30" s="581" t="s">
        <v>1015</v>
      </c>
      <c r="B30" s="582" t="s">
        <v>325</v>
      </c>
      <c r="C30" s="582">
        <v>1991</v>
      </c>
      <c r="D30" s="484" t="s">
        <v>56</v>
      </c>
      <c r="E30" s="583"/>
      <c r="F30" s="423"/>
      <c r="G30" s="423"/>
      <c r="H30" s="579"/>
      <c r="I30" s="423"/>
      <c r="J30" s="423"/>
      <c r="K30" s="423" t="s">
        <v>1014</v>
      </c>
      <c r="L30" s="616" t="s">
        <v>1010</v>
      </c>
      <c r="M30" s="423" t="s">
        <v>739</v>
      </c>
      <c r="N30" s="580"/>
      <c r="O30" s="202"/>
    </row>
    <row r="31" spans="1:16" hidden="1" x14ac:dyDescent="0.2">
      <c r="A31" s="581" t="s">
        <v>741</v>
      </c>
      <c r="B31" s="582" t="s">
        <v>742</v>
      </c>
      <c r="C31" s="582">
        <v>1979</v>
      </c>
      <c r="D31" s="484" t="s">
        <v>184</v>
      </c>
      <c r="E31" s="583"/>
      <c r="F31" s="423"/>
      <c r="G31" s="423"/>
      <c r="H31" s="579"/>
      <c r="I31" s="423"/>
      <c r="J31" s="423"/>
      <c r="K31" s="423"/>
      <c r="L31" s="421"/>
      <c r="M31" s="423"/>
      <c r="N31" s="580"/>
      <c r="O31" s="251"/>
      <c r="P31" s="251"/>
    </row>
    <row r="32" spans="1:16" hidden="1" x14ac:dyDescent="0.2">
      <c r="A32" s="581" t="s">
        <v>743</v>
      </c>
      <c r="B32" s="582" t="s">
        <v>744</v>
      </c>
      <c r="C32" s="582">
        <v>1980</v>
      </c>
      <c r="D32" s="484" t="s">
        <v>745</v>
      </c>
      <c r="E32" s="583"/>
      <c r="F32" s="423"/>
      <c r="G32" s="423"/>
      <c r="H32" s="584"/>
      <c r="I32" s="268"/>
      <c r="J32" s="268"/>
      <c r="K32" s="423"/>
      <c r="L32" s="421"/>
      <c r="M32" s="421"/>
      <c r="N32" s="503"/>
      <c r="O32" s="251"/>
      <c r="P32" s="251"/>
    </row>
    <row r="33" spans="1:16" hidden="1" x14ac:dyDescent="0.2">
      <c r="A33" s="581" t="s">
        <v>493</v>
      </c>
      <c r="B33" s="582" t="s">
        <v>746</v>
      </c>
      <c r="C33" s="582">
        <v>2000</v>
      </c>
      <c r="D33" s="484" t="s">
        <v>113</v>
      </c>
      <c r="E33" s="583"/>
      <c r="F33" s="423"/>
      <c r="G33" s="423"/>
      <c r="H33" s="584"/>
      <c r="I33" s="268"/>
      <c r="J33" s="268"/>
      <c r="K33" s="423"/>
      <c r="L33" s="421"/>
      <c r="M33" s="421"/>
      <c r="N33" s="503"/>
      <c r="O33" s="251"/>
      <c r="P33" s="251"/>
    </row>
    <row r="34" spans="1:16" x14ac:dyDescent="0.2">
      <c r="A34" s="581" t="s">
        <v>328</v>
      </c>
      <c r="B34" s="582" t="s">
        <v>496</v>
      </c>
      <c r="C34" s="582">
        <v>1994</v>
      </c>
      <c r="D34" s="484" t="s">
        <v>497</v>
      </c>
      <c r="E34" s="583"/>
      <c r="F34" s="423"/>
      <c r="G34" s="423"/>
      <c r="H34" s="584"/>
      <c r="I34" s="268"/>
      <c r="J34" s="268"/>
      <c r="K34" s="423" t="s">
        <v>1107</v>
      </c>
      <c r="L34" s="616" t="s">
        <v>1010</v>
      </c>
      <c r="M34" s="423" t="s">
        <v>739</v>
      </c>
      <c r="N34" s="503"/>
      <c r="O34" s="251"/>
      <c r="P34" s="251"/>
    </row>
    <row r="35" spans="1:16" hidden="1" x14ac:dyDescent="0.2">
      <c r="A35" s="581" t="s">
        <v>328</v>
      </c>
      <c r="B35" s="582" t="s">
        <v>514</v>
      </c>
      <c r="C35" s="582">
        <v>1976</v>
      </c>
      <c r="D35" s="484" t="s">
        <v>747</v>
      </c>
      <c r="E35" s="583"/>
      <c r="F35" s="423"/>
      <c r="G35" s="423"/>
      <c r="H35" s="579"/>
      <c r="I35" s="268"/>
      <c r="J35" s="268"/>
      <c r="K35" s="423"/>
      <c r="L35" s="421"/>
      <c r="M35" s="421"/>
      <c r="N35" s="503"/>
      <c r="O35" s="251"/>
      <c r="P35" s="251"/>
    </row>
    <row r="36" spans="1:16" x14ac:dyDescent="0.2">
      <c r="A36" s="581" t="s">
        <v>328</v>
      </c>
      <c r="B36" s="582" t="s">
        <v>498</v>
      </c>
      <c r="C36" s="582">
        <v>1978</v>
      </c>
      <c r="D36" s="484" t="s">
        <v>748</v>
      </c>
      <c r="E36" s="583"/>
      <c r="F36" s="423"/>
      <c r="G36" s="423"/>
      <c r="H36" s="584"/>
      <c r="I36" s="268"/>
      <c r="J36" s="268"/>
      <c r="K36" s="423" t="s">
        <v>1012</v>
      </c>
      <c r="L36" s="616" t="s">
        <v>1010</v>
      </c>
      <c r="M36" s="423" t="s">
        <v>739</v>
      </c>
      <c r="N36" s="503"/>
      <c r="O36" s="251"/>
      <c r="P36" s="251"/>
    </row>
    <row r="37" spans="1:16" hidden="1" x14ac:dyDescent="0.2">
      <c r="A37" s="581" t="s">
        <v>749</v>
      </c>
      <c r="B37" s="582" t="s">
        <v>750</v>
      </c>
      <c r="C37" s="582">
        <v>1972</v>
      </c>
      <c r="D37" s="484" t="s">
        <v>751</v>
      </c>
      <c r="E37" s="583"/>
      <c r="F37" s="423"/>
      <c r="G37" s="423"/>
      <c r="H37" s="584"/>
      <c r="I37" s="592"/>
      <c r="J37" s="268"/>
      <c r="K37" s="423"/>
      <c r="L37" s="421"/>
      <c r="M37" s="421"/>
      <c r="N37" s="503"/>
      <c r="O37" s="202"/>
    </row>
    <row r="38" spans="1:16" x14ac:dyDescent="0.2">
      <c r="A38" s="581" t="s">
        <v>640</v>
      </c>
      <c r="B38" s="582" t="s">
        <v>505</v>
      </c>
      <c r="C38" s="582">
        <v>1974</v>
      </c>
      <c r="D38" s="484" t="s">
        <v>260</v>
      </c>
      <c r="E38" s="583"/>
      <c r="F38" s="423"/>
      <c r="G38" s="423"/>
      <c r="H38" s="584"/>
      <c r="I38" s="592"/>
      <c r="J38" s="268"/>
      <c r="K38" s="423" t="s">
        <v>1101</v>
      </c>
      <c r="L38" s="616" t="s">
        <v>1010</v>
      </c>
      <c r="M38" s="423" t="s">
        <v>734</v>
      </c>
      <c r="N38" s="503"/>
      <c r="O38" s="202"/>
    </row>
    <row r="39" spans="1:16" hidden="1" x14ac:dyDescent="0.2">
      <c r="A39" s="581" t="s">
        <v>752</v>
      </c>
      <c r="B39" s="582" t="s">
        <v>753</v>
      </c>
      <c r="C39" s="582">
        <v>1984</v>
      </c>
      <c r="D39" s="484" t="s">
        <v>194</v>
      </c>
      <c r="E39" s="583"/>
      <c r="F39" s="423"/>
      <c r="G39" s="423"/>
      <c r="H39" s="579"/>
      <c r="I39" s="423"/>
      <c r="J39" s="423"/>
      <c r="K39" s="423"/>
      <c r="L39" s="421"/>
      <c r="M39" s="421"/>
      <c r="N39" s="580"/>
      <c r="O39" s="202"/>
    </row>
    <row r="40" spans="1:16" x14ac:dyDescent="0.2">
      <c r="A40" s="593" t="s">
        <v>114</v>
      </c>
      <c r="B40" s="594" t="s">
        <v>754</v>
      </c>
      <c r="C40" s="595">
        <v>1989</v>
      </c>
      <c r="D40" s="596" t="s">
        <v>747</v>
      </c>
      <c r="E40" s="583"/>
      <c r="F40" s="423"/>
      <c r="G40" s="590" t="s">
        <v>983</v>
      </c>
      <c r="H40" s="579"/>
      <c r="I40" s="423"/>
      <c r="J40" s="423"/>
      <c r="K40" s="423" t="s">
        <v>1014</v>
      </c>
      <c r="L40" s="616" t="s">
        <v>1010</v>
      </c>
      <c r="M40" s="423" t="s">
        <v>1016</v>
      </c>
      <c r="N40" s="580"/>
      <c r="O40" s="202"/>
    </row>
    <row r="41" spans="1:16" x14ac:dyDescent="0.2">
      <c r="A41" s="593" t="s">
        <v>1109</v>
      </c>
      <c r="B41" s="594" t="s">
        <v>742</v>
      </c>
      <c r="C41" s="595"/>
      <c r="D41" s="596" t="s">
        <v>194</v>
      </c>
      <c r="E41" s="583"/>
      <c r="F41" s="423"/>
      <c r="G41" s="423"/>
      <c r="H41" s="579"/>
      <c r="I41" s="423"/>
      <c r="J41" s="423"/>
      <c r="K41" s="423" t="s">
        <v>1111</v>
      </c>
      <c r="L41" s="616" t="s">
        <v>1010</v>
      </c>
      <c r="M41" s="423" t="s">
        <v>1110</v>
      </c>
      <c r="N41" s="580"/>
      <c r="O41" s="202"/>
    </row>
    <row r="42" spans="1:16" hidden="1" x14ac:dyDescent="0.2">
      <c r="A42" s="581" t="s">
        <v>755</v>
      </c>
      <c r="B42" s="582" t="s">
        <v>210</v>
      </c>
      <c r="C42" s="582">
        <v>1986</v>
      </c>
      <c r="D42" s="484" t="s">
        <v>99</v>
      </c>
      <c r="E42" s="583"/>
      <c r="F42" s="423"/>
      <c r="G42" s="423"/>
      <c r="H42" s="579"/>
      <c r="I42" s="423"/>
      <c r="J42" s="423"/>
      <c r="K42" s="423"/>
      <c r="L42" s="421"/>
      <c r="M42" s="421"/>
      <c r="N42" s="580"/>
      <c r="O42" s="251"/>
      <c r="P42" s="251"/>
    </row>
    <row r="43" spans="1:16" hidden="1" x14ac:dyDescent="0.2">
      <c r="A43" s="581" t="s">
        <v>108</v>
      </c>
      <c r="B43" s="582" t="s">
        <v>750</v>
      </c>
      <c r="C43" s="585">
        <v>1969</v>
      </c>
      <c r="D43" s="484" t="s">
        <v>59</v>
      </c>
      <c r="E43" s="583"/>
      <c r="F43" s="423"/>
      <c r="G43" s="423"/>
      <c r="H43" s="584"/>
      <c r="I43" s="268"/>
      <c r="J43" s="592"/>
      <c r="K43" s="423"/>
      <c r="L43" s="421"/>
      <c r="M43" s="421"/>
      <c r="N43" s="503"/>
      <c r="O43" s="251"/>
      <c r="P43" s="251"/>
    </row>
    <row r="44" spans="1:16" hidden="1" x14ac:dyDescent="0.2">
      <c r="A44" s="581" t="s">
        <v>757</v>
      </c>
      <c r="B44" s="582" t="s">
        <v>514</v>
      </c>
      <c r="C44" s="585">
        <v>1976</v>
      </c>
      <c r="D44" s="484" t="s">
        <v>123</v>
      </c>
      <c r="E44" s="583"/>
      <c r="F44" s="423"/>
      <c r="G44" s="423"/>
      <c r="H44" s="584"/>
      <c r="I44" s="423"/>
      <c r="J44" s="268"/>
      <c r="K44" s="423"/>
      <c r="L44" s="421"/>
      <c r="M44" s="421"/>
      <c r="N44" s="503"/>
      <c r="O44" s="251"/>
      <c r="P44" s="251"/>
    </row>
    <row r="45" spans="1:16" x14ac:dyDescent="0.2">
      <c r="A45" s="581" t="s">
        <v>507</v>
      </c>
      <c r="B45" s="582" t="s">
        <v>175</v>
      </c>
      <c r="C45" s="585">
        <v>1988</v>
      </c>
      <c r="D45" s="484" t="s">
        <v>218</v>
      </c>
      <c r="E45" s="583"/>
      <c r="F45" s="423"/>
      <c r="G45" s="423"/>
      <c r="H45" s="584"/>
      <c r="I45" s="423"/>
      <c r="J45" s="268"/>
      <c r="K45" s="423" t="s">
        <v>1014</v>
      </c>
      <c r="L45" s="616" t="s">
        <v>1010</v>
      </c>
      <c r="M45" s="423" t="s">
        <v>739</v>
      </c>
      <c r="N45" s="503"/>
      <c r="O45" s="251"/>
      <c r="P45" s="251"/>
    </row>
    <row r="46" spans="1:16" hidden="1" x14ac:dyDescent="0.2">
      <c r="A46" s="581" t="s">
        <v>507</v>
      </c>
      <c r="B46" s="582" t="s">
        <v>516</v>
      </c>
      <c r="C46" s="582">
        <v>1974</v>
      </c>
      <c r="D46" s="484" t="s">
        <v>65</v>
      </c>
      <c r="E46" s="583"/>
      <c r="F46" s="423"/>
      <c r="G46" s="423"/>
      <c r="H46" s="597"/>
      <c r="I46" s="268"/>
      <c r="J46" s="268"/>
      <c r="K46" s="423"/>
      <c r="L46" s="421"/>
      <c r="M46" s="421"/>
      <c r="N46" s="503"/>
      <c r="O46" s="251"/>
      <c r="P46" s="251"/>
    </row>
    <row r="47" spans="1:16" hidden="1" x14ac:dyDescent="0.2">
      <c r="A47" s="581" t="s">
        <v>507</v>
      </c>
      <c r="B47" s="582" t="s">
        <v>199</v>
      </c>
      <c r="C47" s="582">
        <v>1984</v>
      </c>
      <c r="D47" s="484" t="s">
        <v>238</v>
      </c>
      <c r="E47" s="583"/>
      <c r="F47" s="423"/>
      <c r="G47" s="423"/>
      <c r="H47" s="597"/>
      <c r="I47" s="268"/>
      <c r="J47" s="268"/>
      <c r="K47" s="423"/>
      <c r="L47" s="421"/>
      <c r="M47" s="421"/>
      <c r="N47" s="503"/>
      <c r="O47" s="251"/>
      <c r="P47" s="251"/>
    </row>
    <row r="48" spans="1:16" hidden="1" x14ac:dyDescent="0.2">
      <c r="A48" s="581" t="s">
        <v>510</v>
      </c>
      <c r="B48" s="582" t="s">
        <v>177</v>
      </c>
      <c r="C48" s="582">
        <v>1999</v>
      </c>
      <c r="D48" s="484" t="s">
        <v>735</v>
      </c>
      <c r="E48" s="583"/>
      <c r="F48" s="423"/>
      <c r="G48" s="423"/>
      <c r="H48" s="597"/>
      <c r="I48" s="268"/>
      <c r="J48" s="268"/>
      <c r="K48" s="423"/>
      <c r="L48" s="421"/>
      <c r="M48" s="421"/>
      <c r="N48" s="503"/>
      <c r="O48" s="251"/>
      <c r="P48" s="251"/>
    </row>
    <row r="49" spans="1:16" x14ac:dyDescent="0.2">
      <c r="A49" s="581" t="s">
        <v>758</v>
      </c>
      <c r="B49" s="582" t="s">
        <v>478</v>
      </c>
      <c r="C49" s="582">
        <v>1972</v>
      </c>
      <c r="D49" s="484" t="s">
        <v>184</v>
      </c>
      <c r="E49" s="583"/>
      <c r="F49" s="423"/>
      <c r="G49" s="423"/>
      <c r="H49" s="584" t="s">
        <v>807</v>
      </c>
      <c r="I49" s="592"/>
      <c r="J49" s="268"/>
      <c r="K49" s="423"/>
      <c r="L49" s="421"/>
      <c r="M49" s="423" t="s">
        <v>739</v>
      </c>
      <c r="N49" s="503"/>
      <c r="O49" s="251"/>
      <c r="P49" s="251"/>
    </row>
    <row r="50" spans="1:16" x14ac:dyDescent="0.2">
      <c r="A50" s="581" t="s">
        <v>1021</v>
      </c>
      <c r="B50" s="582" t="s">
        <v>1022</v>
      </c>
      <c r="C50" s="582">
        <v>1987</v>
      </c>
      <c r="D50" s="484" t="s">
        <v>194</v>
      </c>
      <c r="E50" s="583"/>
      <c r="F50" s="423"/>
      <c r="G50" s="423"/>
      <c r="H50" s="584"/>
      <c r="I50" s="592"/>
      <c r="J50" s="268"/>
      <c r="K50" s="423" t="s">
        <v>1018</v>
      </c>
      <c r="L50" s="616" t="s">
        <v>1010</v>
      </c>
      <c r="M50" s="423" t="s">
        <v>1013</v>
      </c>
      <c r="N50" s="503"/>
      <c r="O50" s="251"/>
      <c r="P50" s="251"/>
    </row>
    <row r="51" spans="1:16" x14ac:dyDescent="0.2">
      <c r="A51" s="581" t="s">
        <v>651</v>
      </c>
      <c r="B51" s="582" t="s">
        <v>415</v>
      </c>
      <c r="C51" s="582">
        <v>1980</v>
      </c>
      <c r="D51" s="484" t="s">
        <v>713</v>
      </c>
      <c r="E51" s="583"/>
      <c r="F51" s="423"/>
      <c r="G51" s="423"/>
      <c r="H51" s="598" t="s">
        <v>813</v>
      </c>
      <c r="I51" s="592"/>
      <c r="J51" s="268"/>
      <c r="K51" s="423"/>
      <c r="L51" s="421"/>
      <c r="M51" s="423" t="s">
        <v>815</v>
      </c>
      <c r="N51" s="580"/>
      <c r="O51" s="251"/>
      <c r="P51" s="251"/>
    </row>
    <row r="52" spans="1:16" x14ac:dyDescent="0.2">
      <c r="A52" s="581" t="s">
        <v>759</v>
      </c>
      <c r="B52" s="582" t="s">
        <v>498</v>
      </c>
      <c r="C52" s="582">
        <v>1978</v>
      </c>
      <c r="D52" s="484" t="s">
        <v>317</v>
      </c>
      <c r="E52" s="583"/>
      <c r="F52" s="423"/>
      <c r="G52" s="423"/>
      <c r="H52" s="584"/>
      <c r="I52" s="423"/>
      <c r="J52" s="268"/>
      <c r="K52" s="423"/>
      <c r="L52" s="421"/>
      <c r="M52" s="421"/>
      <c r="N52" s="503"/>
      <c r="O52" s="251"/>
      <c r="P52" s="251"/>
    </row>
    <row r="53" spans="1:16" x14ac:dyDescent="0.2">
      <c r="A53" s="581" t="s">
        <v>44</v>
      </c>
      <c r="B53" s="582" t="s">
        <v>463</v>
      </c>
      <c r="C53" s="599">
        <v>1977</v>
      </c>
      <c r="D53" s="484" t="s">
        <v>593</v>
      </c>
      <c r="E53" s="583"/>
      <c r="F53" s="423"/>
      <c r="G53" s="423"/>
      <c r="H53" s="584" t="s">
        <v>808</v>
      </c>
      <c r="I53" s="268"/>
      <c r="J53" s="592"/>
      <c r="K53" s="423" t="s">
        <v>1017</v>
      </c>
      <c r="L53" s="616" t="s">
        <v>1010</v>
      </c>
      <c r="M53" s="423" t="s">
        <v>734</v>
      </c>
      <c r="N53" s="503"/>
      <c r="O53" s="251"/>
      <c r="P53" s="251"/>
    </row>
    <row r="54" spans="1:16" hidden="1" x14ac:dyDescent="0.2">
      <c r="A54" s="581" t="s">
        <v>44</v>
      </c>
      <c r="B54" s="582" t="s">
        <v>487</v>
      </c>
      <c r="C54" s="585">
        <v>1986</v>
      </c>
      <c r="D54" s="484" t="s">
        <v>515</v>
      </c>
      <c r="E54" s="583"/>
      <c r="F54" s="423"/>
      <c r="G54" s="423"/>
      <c r="H54" s="584"/>
      <c r="I54" s="268"/>
      <c r="J54" s="268"/>
      <c r="K54" s="423"/>
      <c r="L54" s="421"/>
      <c r="M54" s="421"/>
      <c r="N54" s="503"/>
      <c r="O54" s="251"/>
      <c r="P54" s="251"/>
    </row>
    <row r="55" spans="1:16" ht="15" customHeight="1" x14ac:dyDescent="0.2">
      <c r="A55" s="581" t="s">
        <v>222</v>
      </c>
      <c r="B55" s="582" t="s">
        <v>338</v>
      </c>
      <c r="C55" s="582">
        <v>1988</v>
      </c>
      <c r="D55" s="484" t="s">
        <v>517</v>
      </c>
      <c r="E55" s="583"/>
      <c r="F55" s="583"/>
      <c r="G55" s="590" t="s">
        <v>971</v>
      </c>
      <c r="H55" s="584"/>
      <c r="I55" s="268"/>
      <c r="J55" s="268"/>
      <c r="K55" s="423"/>
      <c r="L55" s="421"/>
      <c r="M55" s="421"/>
      <c r="N55" s="503"/>
      <c r="O55" s="251"/>
      <c r="P55" s="251"/>
    </row>
    <row r="56" spans="1:16" hidden="1" x14ac:dyDescent="0.2">
      <c r="A56" s="581" t="s">
        <v>760</v>
      </c>
      <c r="B56" s="582" t="s">
        <v>761</v>
      </c>
      <c r="C56" s="582">
        <v>1969</v>
      </c>
      <c r="D56" s="484" t="s">
        <v>719</v>
      </c>
      <c r="E56" s="583"/>
      <c r="F56" s="583"/>
      <c r="G56" s="423"/>
      <c r="H56" s="584"/>
      <c r="I56" s="268"/>
      <c r="J56" s="268"/>
      <c r="K56" s="423"/>
      <c r="L56" s="421"/>
      <c r="M56" s="421"/>
      <c r="N56" s="503"/>
      <c r="O56" s="251"/>
      <c r="P56" s="251"/>
    </row>
    <row r="57" spans="1:16" hidden="1" x14ac:dyDescent="0.2">
      <c r="A57" s="581" t="s">
        <v>762</v>
      </c>
      <c r="B57" s="582" t="s">
        <v>202</v>
      </c>
      <c r="C57" s="582">
        <v>2003</v>
      </c>
      <c r="D57" s="484" t="s">
        <v>700</v>
      </c>
      <c r="E57" s="583"/>
      <c r="F57" s="600"/>
      <c r="G57" s="423"/>
      <c r="H57" s="584"/>
      <c r="I57" s="268"/>
      <c r="J57" s="268"/>
      <c r="K57" s="423"/>
      <c r="L57" s="421"/>
      <c r="M57" s="421"/>
      <c r="N57" s="503"/>
      <c r="O57" s="251"/>
      <c r="P57" s="251"/>
    </row>
    <row r="58" spans="1:16" hidden="1" x14ac:dyDescent="0.2">
      <c r="A58" s="581" t="s">
        <v>521</v>
      </c>
      <c r="B58" s="582" t="s">
        <v>522</v>
      </c>
      <c r="C58" s="582">
        <v>1997</v>
      </c>
      <c r="D58" s="484" t="s">
        <v>513</v>
      </c>
      <c r="E58" s="583"/>
      <c r="F58" s="423"/>
      <c r="G58" s="423"/>
      <c r="H58" s="584"/>
      <c r="I58" s="268"/>
      <c r="J58" s="268"/>
      <c r="K58" s="423"/>
      <c r="L58" s="421"/>
      <c r="M58" s="421"/>
      <c r="N58" s="503"/>
      <c r="O58" s="251"/>
      <c r="P58" s="251"/>
    </row>
    <row r="59" spans="1:16" hidden="1" x14ac:dyDescent="0.2">
      <c r="A59" s="581" t="s">
        <v>763</v>
      </c>
      <c r="B59" s="582" t="s">
        <v>708</v>
      </c>
      <c r="C59" s="582">
        <v>1986</v>
      </c>
      <c r="D59" s="484" t="s">
        <v>764</v>
      </c>
      <c r="E59" s="583"/>
      <c r="F59" s="423"/>
      <c r="G59" s="423"/>
      <c r="H59" s="584"/>
      <c r="I59" s="268"/>
      <c r="J59" s="268"/>
      <c r="K59" s="423"/>
      <c r="L59" s="421"/>
      <c r="M59" s="421"/>
      <c r="N59" s="503"/>
      <c r="O59" s="251"/>
      <c r="P59" s="251"/>
    </row>
    <row r="60" spans="1:16" hidden="1" x14ac:dyDescent="0.2">
      <c r="A60" s="581" t="s">
        <v>765</v>
      </c>
      <c r="B60" s="582" t="s">
        <v>199</v>
      </c>
      <c r="C60" s="582">
        <v>1977</v>
      </c>
      <c r="D60" s="484" t="s">
        <v>167</v>
      </c>
      <c r="E60" s="583"/>
      <c r="F60" s="423"/>
      <c r="G60" s="423"/>
      <c r="H60" s="584"/>
      <c r="I60" s="268"/>
      <c r="J60" s="268"/>
      <c r="K60" s="423"/>
      <c r="L60" s="421"/>
      <c r="M60" s="423"/>
      <c r="N60" s="503"/>
      <c r="O60" s="251"/>
      <c r="P60" s="251"/>
    </row>
    <row r="61" spans="1:16" hidden="1" x14ac:dyDescent="0.2">
      <c r="A61" s="581" t="s">
        <v>526</v>
      </c>
      <c r="B61" s="582" t="s">
        <v>527</v>
      </c>
      <c r="C61" s="582">
        <v>1990</v>
      </c>
      <c r="D61" s="484" t="s">
        <v>87</v>
      </c>
      <c r="E61" s="583"/>
      <c r="F61" s="423"/>
      <c r="G61" s="423"/>
      <c r="H61" s="584"/>
      <c r="I61" s="592"/>
      <c r="J61" s="592"/>
      <c r="K61" s="423"/>
      <c r="L61" s="421"/>
      <c r="M61" s="421"/>
      <c r="N61" s="503"/>
      <c r="O61" s="251"/>
      <c r="P61" s="251"/>
    </row>
    <row r="62" spans="1:16" x14ac:dyDescent="0.2">
      <c r="A62" s="581" t="s">
        <v>528</v>
      </c>
      <c r="B62" s="582" t="s">
        <v>529</v>
      </c>
      <c r="C62" s="582">
        <v>1974</v>
      </c>
      <c r="D62" s="484" t="s">
        <v>447</v>
      </c>
      <c r="E62" s="583"/>
      <c r="F62" s="423"/>
      <c r="G62" s="423"/>
      <c r="H62" s="584"/>
      <c r="I62" s="423"/>
      <c r="J62" s="268"/>
      <c r="K62" s="423" t="s">
        <v>1018</v>
      </c>
      <c r="L62" s="616" t="s">
        <v>1010</v>
      </c>
      <c r="M62" s="423" t="s">
        <v>734</v>
      </c>
      <c r="N62" s="503"/>
      <c r="O62" s="251"/>
      <c r="P62" s="251"/>
    </row>
    <row r="63" spans="1:16" x14ac:dyDescent="0.2">
      <c r="A63" s="581" t="s">
        <v>41</v>
      </c>
      <c r="B63" s="582" t="s">
        <v>766</v>
      </c>
      <c r="C63" s="582">
        <v>1970</v>
      </c>
      <c r="D63" s="484" t="s">
        <v>43</v>
      </c>
      <c r="E63" s="583"/>
      <c r="F63" s="423"/>
      <c r="G63" s="423"/>
      <c r="H63" s="584"/>
      <c r="I63" s="423"/>
      <c r="J63" s="268"/>
      <c r="K63" s="423" t="s">
        <v>1017</v>
      </c>
      <c r="L63" s="616" t="s">
        <v>1010</v>
      </c>
      <c r="M63" s="423" t="s">
        <v>734</v>
      </c>
      <c r="N63" s="503"/>
      <c r="O63" s="202"/>
    </row>
    <row r="64" spans="1:16" hidden="1" x14ac:dyDescent="0.2">
      <c r="A64" s="581" t="s">
        <v>190</v>
      </c>
      <c r="B64" s="582" t="s">
        <v>505</v>
      </c>
      <c r="C64" s="582">
        <v>1981</v>
      </c>
      <c r="D64" s="484" t="s">
        <v>56</v>
      </c>
      <c r="E64" s="583"/>
      <c r="F64" s="423"/>
      <c r="G64" s="423"/>
      <c r="H64" s="579"/>
      <c r="I64" s="423"/>
      <c r="J64" s="423"/>
      <c r="K64" s="423"/>
      <c r="L64" s="421"/>
      <c r="M64" s="423"/>
      <c r="N64" s="580"/>
      <c r="O64" s="500"/>
    </row>
    <row r="65" spans="1:16" hidden="1" x14ac:dyDescent="0.2">
      <c r="A65" s="581" t="s">
        <v>767</v>
      </c>
      <c r="B65" s="582" t="s">
        <v>768</v>
      </c>
      <c r="C65" s="582">
        <v>1975</v>
      </c>
      <c r="D65" s="484" t="s">
        <v>751</v>
      </c>
      <c r="E65" s="583"/>
      <c r="F65" s="423"/>
      <c r="G65" s="423"/>
      <c r="H65" s="579"/>
      <c r="I65" s="423"/>
      <c r="J65" s="423"/>
      <c r="K65" s="423"/>
      <c r="L65" s="421"/>
      <c r="M65" s="423"/>
      <c r="N65" s="580"/>
      <c r="O65" s="501"/>
    </row>
    <row r="66" spans="1:16" x14ac:dyDescent="0.2">
      <c r="A66" s="581" t="s">
        <v>977</v>
      </c>
      <c r="B66" s="582" t="s">
        <v>978</v>
      </c>
      <c r="C66" s="582">
        <v>1978</v>
      </c>
      <c r="D66" s="586" t="s">
        <v>954</v>
      </c>
      <c r="E66" s="588"/>
      <c r="F66" s="588"/>
      <c r="G66" s="601" t="s">
        <v>979</v>
      </c>
      <c r="H66" s="584"/>
      <c r="I66" s="268"/>
      <c r="J66" s="268"/>
      <c r="K66" s="423"/>
      <c r="L66" s="421"/>
      <c r="M66" s="312"/>
      <c r="N66" s="504"/>
      <c r="O66" s="500"/>
    </row>
    <row r="67" spans="1:16" hidden="1" x14ac:dyDescent="0.2">
      <c r="A67" s="581" t="s">
        <v>769</v>
      </c>
      <c r="B67" s="582" t="s">
        <v>463</v>
      </c>
      <c r="C67" s="602"/>
      <c r="D67" s="484" t="s">
        <v>735</v>
      </c>
      <c r="E67" s="583"/>
      <c r="F67" s="423"/>
      <c r="G67" s="423"/>
      <c r="H67" s="579"/>
      <c r="I67" s="423"/>
      <c r="J67" s="423"/>
      <c r="K67" s="423"/>
      <c r="L67" s="421"/>
      <c r="M67" s="421"/>
      <c r="N67" s="580"/>
      <c r="O67" s="500"/>
    </row>
    <row r="68" spans="1:16" hidden="1" x14ac:dyDescent="0.2">
      <c r="A68" s="581" t="s">
        <v>635</v>
      </c>
      <c r="B68" s="582" t="s">
        <v>175</v>
      </c>
      <c r="C68" s="582">
        <v>2004</v>
      </c>
      <c r="D68" s="484" t="s">
        <v>700</v>
      </c>
      <c r="E68" s="583"/>
      <c r="F68" s="423"/>
      <c r="G68" s="423"/>
      <c r="H68" s="579"/>
      <c r="I68" s="423"/>
      <c r="J68" s="423"/>
      <c r="K68" s="423"/>
      <c r="L68" s="421"/>
      <c r="M68" s="423"/>
      <c r="N68" s="580"/>
      <c r="O68" s="500"/>
      <c r="P68" s="251"/>
    </row>
    <row r="69" spans="1:16" hidden="1" x14ac:dyDescent="0.2">
      <c r="A69" s="581" t="s">
        <v>533</v>
      </c>
      <c r="B69" s="582" t="s">
        <v>534</v>
      </c>
      <c r="C69" s="582">
        <v>1971</v>
      </c>
      <c r="D69" s="484" t="s">
        <v>146</v>
      </c>
      <c r="E69" s="583"/>
      <c r="F69" s="423"/>
      <c r="G69" s="423"/>
      <c r="H69" s="584"/>
      <c r="I69" s="423"/>
      <c r="J69" s="423"/>
      <c r="K69" s="423"/>
      <c r="L69" s="421"/>
      <c r="M69" s="423"/>
      <c r="N69" s="580"/>
      <c r="O69" s="251"/>
      <c r="P69" s="251"/>
    </row>
    <row r="70" spans="1:16" hidden="1" x14ac:dyDescent="0.2">
      <c r="A70" s="581" t="s">
        <v>533</v>
      </c>
      <c r="B70" s="582" t="s">
        <v>294</v>
      </c>
      <c r="C70" s="582">
        <v>1954</v>
      </c>
      <c r="D70" s="484" t="s">
        <v>731</v>
      </c>
      <c r="E70" s="583"/>
      <c r="F70" s="423"/>
      <c r="G70" s="423"/>
      <c r="H70" s="584"/>
      <c r="I70" s="423"/>
      <c r="J70" s="268"/>
      <c r="K70" s="423"/>
      <c r="L70" s="421"/>
      <c r="M70" s="421"/>
      <c r="N70" s="503"/>
      <c r="O70" s="202"/>
      <c r="P70" s="251"/>
    </row>
    <row r="71" spans="1:16" x14ac:dyDescent="0.2">
      <c r="A71" s="581" t="s">
        <v>686</v>
      </c>
      <c r="B71" s="582" t="s">
        <v>463</v>
      </c>
      <c r="C71" s="582">
        <v>1978</v>
      </c>
      <c r="D71" s="484" t="s">
        <v>203</v>
      </c>
      <c r="E71" s="583"/>
      <c r="F71" s="423"/>
      <c r="G71" s="423"/>
      <c r="H71" s="584"/>
      <c r="I71" s="423"/>
      <c r="J71" s="268"/>
      <c r="K71" s="423" t="s">
        <v>1017</v>
      </c>
      <c r="L71" s="616" t="s">
        <v>1010</v>
      </c>
      <c r="M71" s="423" t="s">
        <v>734</v>
      </c>
      <c r="N71" s="503"/>
      <c r="O71" s="202"/>
      <c r="P71" s="251"/>
    </row>
    <row r="72" spans="1:16" x14ac:dyDescent="0.2">
      <c r="A72" s="581" t="s">
        <v>536</v>
      </c>
      <c r="B72" s="582" t="s">
        <v>325</v>
      </c>
      <c r="C72" s="582">
        <v>1983</v>
      </c>
      <c r="D72" s="484" t="s">
        <v>203</v>
      </c>
      <c r="E72" s="583"/>
      <c r="F72" s="423"/>
      <c r="G72" s="423"/>
      <c r="H72" s="584"/>
      <c r="I72" s="423"/>
      <c r="J72" s="268"/>
      <c r="K72" s="423" t="s">
        <v>1009</v>
      </c>
      <c r="L72" s="616" t="s">
        <v>1010</v>
      </c>
      <c r="M72" s="423" t="s">
        <v>739</v>
      </c>
      <c r="N72" s="503"/>
      <c r="O72" s="202"/>
      <c r="P72" s="251"/>
    </row>
    <row r="73" spans="1:16" hidden="1" x14ac:dyDescent="0.2">
      <c r="A73" s="581" t="s">
        <v>537</v>
      </c>
      <c r="B73" s="582" t="s">
        <v>770</v>
      </c>
      <c r="C73" s="582">
        <v>1976</v>
      </c>
      <c r="D73" s="484" t="s">
        <v>771</v>
      </c>
      <c r="E73" s="583"/>
      <c r="F73" s="423"/>
      <c r="G73" s="423"/>
      <c r="H73" s="584"/>
      <c r="I73" s="268"/>
      <c r="J73" s="268"/>
      <c r="K73" s="423"/>
      <c r="L73" s="421"/>
      <c r="M73" s="423"/>
      <c r="N73" s="503"/>
      <c r="O73" s="251"/>
      <c r="P73" s="251"/>
    </row>
    <row r="74" spans="1:16" hidden="1" x14ac:dyDescent="0.2">
      <c r="A74" s="581" t="s">
        <v>773</v>
      </c>
      <c r="B74" s="582" t="s">
        <v>774</v>
      </c>
      <c r="C74" s="582">
        <v>1984</v>
      </c>
      <c r="D74" s="484" t="s">
        <v>427</v>
      </c>
      <c r="E74" s="583"/>
      <c r="F74" s="423"/>
      <c r="G74" s="423"/>
      <c r="H74" s="584"/>
      <c r="I74" s="268"/>
      <c r="J74" s="592"/>
      <c r="K74" s="423"/>
      <c r="L74" s="421"/>
      <c r="M74" s="423"/>
      <c r="N74" s="503"/>
      <c r="O74" s="251"/>
      <c r="P74" s="251"/>
    </row>
    <row r="75" spans="1:16" hidden="1" x14ac:dyDescent="0.2">
      <c r="A75" s="581" t="s">
        <v>775</v>
      </c>
      <c r="B75" s="582" t="s">
        <v>294</v>
      </c>
      <c r="C75" s="582">
        <v>1991</v>
      </c>
      <c r="D75" s="484" t="s">
        <v>194</v>
      </c>
      <c r="E75" s="583"/>
      <c r="F75" s="423"/>
      <c r="G75" s="423"/>
      <c r="H75" s="584"/>
      <c r="I75" s="268"/>
      <c r="J75" s="592"/>
      <c r="K75" s="423"/>
      <c r="L75" s="421"/>
      <c r="M75" s="423"/>
      <c r="N75" s="503"/>
      <c r="O75" s="251"/>
      <c r="P75" s="251"/>
    </row>
    <row r="76" spans="1:16" hidden="1" x14ac:dyDescent="0.2">
      <c r="A76" s="581" t="s">
        <v>777</v>
      </c>
      <c r="B76" s="582" t="s">
        <v>629</v>
      </c>
      <c r="C76" s="423">
        <v>1984</v>
      </c>
      <c r="D76" s="484" t="s">
        <v>519</v>
      </c>
      <c r="E76" s="583"/>
      <c r="F76" s="423"/>
      <c r="G76" s="592"/>
      <c r="H76" s="584"/>
      <c r="I76" s="268"/>
      <c r="J76" s="268"/>
      <c r="K76" s="423"/>
      <c r="L76" s="421"/>
      <c r="M76" s="421"/>
      <c r="N76" s="503"/>
      <c r="O76" s="251"/>
      <c r="P76" s="251"/>
    </row>
    <row r="77" spans="1:16" hidden="1" x14ac:dyDescent="0.2">
      <c r="A77" s="581" t="s">
        <v>549</v>
      </c>
      <c r="B77" s="582" t="s">
        <v>778</v>
      </c>
      <c r="C77" s="582">
        <v>1963</v>
      </c>
      <c r="D77" s="484" t="s">
        <v>102</v>
      </c>
      <c r="E77" s="583"/>
      <c r="F77" s="423"/>
      <c r="G77" s="592"/>
      <c r="H77" s="584"/>
      <c r="I77" s="268"/>
      <c r="J77" s="268"/>
      <c r="K77" s="423"/>
      <c r="L77" s="421"/>
      <c r="M77" s="423"/>
      <c r="N77" s="503"/>
      <c r="O77" s="251"/>
      <c r="P77" s="251"/>
    </row>
    <row r="78" spans="1:16" hidden="1" x14ac:dyDescent="0.2">
      <c r="A78" s="581" t="s">
        <v>261</v>
      </c>
      <c r="B78" s="582" t="s">
        <v>374</v>
      </c>
      <c r="C78" s="585">
        <v>1974</v>
      </c>
      <c r="D78" s="484" t="s">
        <v>738</v>
      </c>
      <c r="E78" s="583"/>
      <c r="F78" s="423"/>
      <c r="G78" s="592"/>
      <c r="H78" s="584"/>
      <c r="I78" s="592"/>
      <c r="J78" s="268"/>
      <c r="K78" s="423"/>
      <c r="L78" s="421"/>
      <c r="M78" s="421"/>
      <c r="N78" s="503"/>
      <c r="O78" s="251"/>
      <c r="P78" s="251"/>
    </row>
    <row r="79" spans="1:16" x14ac:dyDescent="0.2">
      <c r="A79" s="581" t="s">
        <v>270</v>
      </c>
      <c r="B79" s="582" t="s">
        <v>548</v>
      </c>
      <c r="C79" s="582">
        <v>1979</v>
      </c>
      <c r="D79" s="484" t="s">
        <v>203</v>
      </c>
      <c r="E79" s="583"/>
      <c r="F79" s="423"/>
      <c r="G79" s="592"/>
      <c r="H79" s="584"/>
      <c r="I79" s="268"/>
      <c r="J79" s="268"/>
      <c r="K79" s="423" t="s">
        <v>1017</v>
      </c>
      <c r="L79" s="616" t="s">
        <v>1010</v>
      </c>
      <c r="M79" s="423" t="s">
        <v>739</v>
      </c>
      <c r="N79" s="503"/>
      <c r="O79" s="251"/>
      <c r="P79" s="251"/>
    </row>
    <row r="80" spans="1:16" x14ac:dyDescent="0.2">
      <c r="A80" s="581" t="s">
        <v>1105</v>
      </c>
      <c r="B80" s="582" t="s">
        <v>1106</v>
      </c>
      <c r="C80" s="582">
        <v>1992</v>
      </c>
      <c r="D80" s="484" t="s">
        <v>194</v>
      </c>
      <c r="E80" s="583"/>
      <c r="F80" s="423"/>
      <c r="G80" s="592"/>
      <c r="H80" s="584"/>
      <c r="I80" s="268"/>
      <c r="J80" s="268"/>
      <c r="K80" s="423" t="s">
        <v>1107</v>
      </c>
      <c r="L80" s="616" t="s">
        <v>1010</v>
      </c>
      <c r="M80" s="423" t="s">
        <v>815</v>
      </c>
      <c r="N80" s="728" t="s">
        <v>1118</v>
      </c>
      <c r="O80" s="251"/>
      <c r="P80" s="251"/>
    </row>
    <row r="81" spans="1:16" hidden="1" x14ac:dyDescent="0.2">
      <c r="A81" s="581" t="s">
        <v>779</v>
      </c>
      <c r="B81" s="582" t="s">
        <v>780</v>
      </c>
      <c r="C81" s="582">
        <v>1978</v>
      </c>
      <c r="D81" s="484" t="s">
        <v>735</v>
      </c>
      <c r="E81" s="583"/>
      <c r="F81" s="423"/>
      <c r="G81" s="592"/>
      <c r="H81" s="584"/>
      <c r="I81" s="592"/>
      <c r="J81" s="268"/>
      <c r="K81" s="423"/>
      <c r="L81" s="421"/>
      <c r="M81" s="421"/>
      <c r="N81" s="503"/>
      <c r="O81" s="251"/>
      <c r="P81" s="251"/>
    </row>
    <row r="82" spans="1:16" x14ac:dyDescent="0.2">
      <c r="A82" s="581" t="s">
        <v>550</v>
      </c>
      <c r="B82" s="582" t="s">
        <v>243</v>
      </c>
      <c r="C82" s="582">
        <v>1989</v>
      </c>
      <c r="D82" s="484" t="s">
        <v>447</v>
      </c>
      <c r="E82" s="583"/>
      <c r="F82" s="423"/>
      <c r="G82" s="592"/>
      <c r="H82" s="584"/>
      <c r="I82" s="268"/>
      <c r="J82" s="268"/>
      <c r="K82" s="423" t="s">
        <v>1113</v>
      </c>
      <c r="L82" s="616" t="s">
        <v>1010</v>
      </c>
      <c r="M82" s="423" t="s">
        <v>739</v>
      </c>
      <c r="N82" s="503"/>
      <c r="O82" s="251"/>
      <c r="P82" s="251"/>
    </row>
    <row r="83" spans="1:16" ht="38.25" x14ac:dyDescent="0.2">
      <c r="A83" s="581" t="s">
        <v>552</v>
      </c>
      <c r="B83" s="582" t="s">
        <v>781</v>
      </c>
      <c r="C83" s="582">
        <v>1979</v>
      </c>
      <c r="D83" s="484" t="s">
        <v>241</v>
      </c>
      <c r="E83" s="583"/>
      <c r="F83" s="423"/>
      <c r="G83" s="592"/>
      <c r="H83" s="603" t="s">
        <v>810</v>
      </c>
      <c r="I83" s="592"/>
      <c r="J83" s="268"/>
      <c r="K83" s="423" t="s">
        <v>1012</v>
      </c>
      <c r="L83" s="616" t="s">
        <v>1010</v>
      </c>
      <c r="M83" s="423" t="s">
        <v>1013</v>
      </c>
      <c r="N83" s="503"/>
      <c r="O83" s="251"/>
      <c r="P83" s="251"/>
    </row>
    <row r="84" spans="1:16" hidden="1" x14ac:dyDescent="0.2">
      <c r="A84" s="581" t="s">
        <v>554</v>
      </c>
      <c r="B84" s="582" t="s">
        <v>555</v>
      </c>
      <c r="C84" s="582">
        <v>1989</v>
      </c>
      <c r="D84" s="484" t="s">
        <v>556</v>
      </c>
      <c r="E84" s="583"/>
      <c r="F84" s="423"/>
      <c r="G84" s="592"/>
      <c r="H84" s="584"/>
      <c r="I84" s="268"/>
      <c r="J84" s="268"/>
      <c r="K84" s="423"/>
      <c r="L84" s="421"/>
      <c r="M84" s="421"/>
      <c r="N84" s="503"/>
      <c r="O84" s="251"/>
      <c r="P84" s="251"/>
    </row>
    <row r="85" spans="1:16" ht="25.5" x14ac:dyDescent="0.2">
      <c r="A85" s="581" t="s">
        <v>952</v>
      </c>
      <c r="B85" s="582" t="s">
        <v>953</v>
      </c>
      <c r="C85" s="582">
        <v>1987</v>
      </c>
      <c r="D85" s="484" t="s">
        <v>954</v>
      </c>
      <c r="E85" s="583"/>
      <c r="F85" s="423"/>
      <c r="G85" s="592"/>
      <c r="H85" s="601" t="s">
        <v>972</v>
      </c>
      <c r="I85" s="268"/>
      <c r="J85" s="268"/>
      <c r="K85" s="423"/>
      <c r="L85" s="421"/>
      <c r="M85" s="421"/>
      <c r="N85" s="503"/>
      <c r="O85" s="251"/>
      <c r="P85" s="251"/>
    </row>
    <row r="86" spans="1:16" x14ac:dyDescent="0.2">
      <c r="A86" s="581" t="s">
        <v>106</v>
      </c>
      <c r="B86" s="582" t="s">
        <v>1099</v>
      </c>
      <c r="C86" s="582">
        <v>1976</v>
      </c>
      <c r="D86" s="484" t="s">
        <v>87</v>
      </c>
      <c r="E86" s="583"/>
      <c r="F86" s="423"/>
      <c r="G86" s="592"/>
      <c r="H86" s="584"/>
      <c r="I86" s="268"/>
      <c r="J86" s="268"/>
      <c r="K86" s="423" t="s">
        <v>1098</v>
      </c>
      <c r="L86" s="421"/>
      <c r="M86" s="423" t="s">
        <v>1100</v>
      </c>
      <c r="N86" s="503"/>
      <c r="O86" s="251"/>
      <c r="P86" s="251"/>
    </row>
    <row r="87" spans="1:16" hidden="1" x14ac:dyDescent="0.2">
      <c r="A87" s="581" t="s">
        <v>782</v>
      </c>
      <c r="B87" s="582" t="s">
        <v>783</v>
      </c>
      <c r="C87" s="582">
        <v>1987</v>
      </c>
      <c r="D87" s="484" t="s">
        <v>776</v>
      </c>
      <c r="E87" s="583"/>
      <c r="F87" s="592"/>
      <c r="G87" s="592"/>
      <c r="H87" s="584"/>
      <c r="I87" s="268"/>
      <c r="J87" s="268"/>
      <c r="K87" s="725"/>
      <c r="L87" s="725"/>
      <c r="M87" s="726"/>
      <c r="N87" s="503"/>
      <c r="O87" s="251"/>
      <c r="P87" s="251"/>
    </row>
    <row r="88" spans="1:16" s="281" customFormat="1" ht="12" customHeight="1" x14ac:dyDescent="0.2">
      <c r="A88" s="581" t="s">
        <v>559</v>
      </c>
      <c r="B88" s="582" t="s">
        <v>365</v>
      </c>
      <c r="C88" s="582">
        <v>1990</v>
      </c>
      <c r="D88" s="484" t="s">
        <v>68</v>
      </c>
      <c r="E88" s="583"/>
      <c r="F88" s="592"/>
      <c r="G88" s="601" t="s">
        <v>971</v>
      </c>
      <c r="H88" s="579" t="s">
        <v>805</v>
      </c>
      <c r="I88" s="268"/>
      <c r="J88" s="592"/>
      <c r="K88" s="423" t="s">
        <v>1018</v>
      </c>
      <c r="L88" s="616" t="s">
        <v>1010</v>
      </c>
      <c r="M88" s="423" t="s">
        <v>1013</v>
      </c>
      <c r="N88" s="503"/>
      <c r="O88" s="251"/>
      <c r="P88" s="422"/>
    </row>
    <row r="89" spans="1:16" x14ac:dyDescent="0.2">
      <c r="A89" s="581" t="s">
        <v>814</v>
      </c>
      <c r="B89" s="582" t="s">
        <v>249</v>
      </c>
      <c r="C89" s="582">
        <v>2003</v>
      </c>
      <c r="D89" s="484" t="s">
        <v>113</v>
      </c>
      <c r="E89" s="583"/>
      <c r="F89" s="592"/>
      <c r="G89" s="592"/>
      <c r="H89" s="598" t="s">
        <v>813</v>
      </c>
      <c r="I89" s="268"/>
      <c r="J89" s="592"/>
      <c r="K89" s="423" t="s">
        <v>1102</v>
      </c>
      <c r="L89" s="616" t="s">
        <v>1010</v>
      </c>
      <c r="M89" s="423" t="s">
        <v>806</v>
      </c>
      <c r="N89" s="503"/>
      <c r="O89" s="422"/>
    </row>
    <row r="90" spans="1:16" hidden="1" x14ac:dyDescent="0.2">
      <c r="A90" s="578" t="s">
        <v>784</v>
      </c>
      <c r="B90" s="423" t="s">
        <v>785</v>
      </c>
      <c r="C90" s="423">
        <v>1975</v>
      </c>
      <c r="D90" s="421" t="s">
        <v>786</v>
      </c>
      <c r="E90" s="583"/>
      <c r="F90" s="423"/>
      <c r="G90" s="423"/>
      <c r="H90" s="597"/>
      <c r="I90" s="592"/>
      <c r="J90" s="268"/>
      <c r="K90" s="423"/>
      <c r="L90" s="421"/>
      <c r="M90" s="421"/>
      <c r="N90" s="503"/>
      <c r="O90" s="202"/>
    </row>
    <row r="91" spans="1:16" hidden="1" x14ac:dyDescent="0.2">
      <c r="A91" s="581" t="s">
        <v>66</v>
      </c>
      <c r="B91" s="582" t="s">
        <v>565</v>
      </c>
      <c r="C91" s="582">
        <v>2002</v>
      </c>
      <c r="D91" s="484" t="s">
        <v>184</v>
      </c>
      <c r="E91" s="583"/>
      <c r="F91" s="423"/>
      <c r="G91" s="423"/>
      <c r="H91" s="579"/>
      <c r="I91" s="423"/>
      <c r="J91" s="423"/>
      <c r="K91" s="423"/>
      <c r="L91" s="604"/>
      <c r="M91" s="423"/>
      <c r="N91" s="580"/>
      <c r="O91" s="202"/>
    </row>
    <row r="92" spans="1:16" x14ac:dyDescent="0.2">
      <c r="A92" s="581" t="s">
        <v>574</v>
      </c>
      <c r="B92" s="582" t="s">
        <v>485</v>
      </c>
      <c r="C92" s="582">
        <v>1992</v>
      </c>
      <c r="D92" s="484" t="s">
        <v>110</v>
      </c>
      <c r="E92" s="583"/>
      <c r="F92" s="423"/>
      <c r="G92" s="590" t="s">
        <v>971</v>
      </c>
      <c r="H92" s="579"/>
      <c r="I92" s="423"/>
      <c r="J92" s="423"/>
      <c r="K92" s="423"/>
      <c r="L92" s="604"/>
      <c r="M92" s="423"/>
      <c r="N92" s="580"/>
      <c r="O92" s="202"/>
    </row>
    <row r="93" spans="1:16" hidden="1" x14ac:dyDescent="0.2">
      <c r="A93" s="581" t="s">
        <v>568</v>
      </c>
      <c r="B93" s="582" t="s">
        <v>569</v>
      </c>
      <c r="C93" s="582">
        <v>1992</v>
      </c>
      <c r="D93" s="484" t="s">
        <v>513</v>
      </c>
      <c r="E93" s="583"/>
      <c r="F93" s="423"/>
      <c r="G93" s="423"/>
      <c r="H93" s="579"/>
      <c r="I93" s="423"/>
      <c r="J93" s="423"/>
      <c r="K93" s="423"/>
      <c r="L93" s="604"/>
      <c r="M93" s="423"/>
      <c r="N93" s="580"/>
      <c r="O93" s="202"/>
    </row>
    <row r="94" spans="1:16" hidden="1" x14ac:dyDescent="0.2">
      <c r="A94" s="581" t="s">
        <v>570</v>
      </c>
      <c r="B94" s="582" t="s">
        <v>210</v>
      </c>
      <c r="C94" s="582">
        <v>1982</v>
      </c>
      <c r="D94" s="484" t="s">
        <v>167</v>
      </c>
      <c r="E94" s="583"/>
      <c r="F94" s="423"/>
      <c r="G94" s="423"/>
      <c r="H94" s="579"/>
      <c r="I94" s="423"/>
      <c r="J94" s="423"/>
      <c r="K94" s="423"/>
      <c r="L94" s="604"/>
      <c r="M94" s="423"/>
      <c r="N94" s="580"/>
      <c r="O94" s="202"/>
    </row>
    <row r="95" spans="1:16" x14ac:dyDescent="0.2">
      <c r="A95" s="581" t="s">
        <v>282</v>
      </c>
      <c r="B95" s="582" t="s">
        <v>787</v>
      </c>
      <c r="C95" s="582">
        <v>1983</v>
      </c>
      <c r="D95" s="484" t="s">
        <v>161</v>
      </c>
      <c r="E95" s="583"/>
      <c r="F95" s="423"/>
      <c r="G95" s="423"/>
      <c r="H95" s="579"/>
      <c r="I95" s="423"/>
      <c r="J95" s="423"/>
      <c r="K95" s="802"/>
      <c r="L95" s="616" t="s">
        <v>1010</v>
      </c>
      <c r="M95" s="423"/>
      <c r="N95" s="580"/>
      <c r="O95" s="202"/>
    </row>
    <row r="96" spans="1:16" hidden="1" x14ac:dyDescent="0.2">
      <c r="A96" s="581" t="s">
        <v>578</v>
      </c>
      <c r="B96" s="582" t="s">
        <v>732</v>
      </c>
      <c r="C96" s="582">
        <v>1977</v>
      </c>
      <c r="D96" s="484" t="s">
        <v>146</v>
      </c>
      <c r="E96" s="583"/>
      <c r="F96" s="423"/>
      <c r="G96" s="423"/>
      <c r="H96" s="579"/>
      <c r="I96" s="423"/>
      <c r="J96" s="423"/>
      <c r="K96" s="423"/>
      <c r="L96" s="421"/>
      <c r="M96" s="423"/>
      <c r="N96" s="580"/>
      <c r="O96" s="202"/>
    </row>
    <row r="97" spans="1:15" hidden="1" x14ac:dyDescent="0.2">
      <c r="A97" s="581" t="s">
        <v>580</v>
      </c>
      <c r="B97" s="582" t="s">
        <v>229</v>
      </c>
      <c r="C97" s="582">
        <v>1975</v>
      </c>
      <c r="D97" s="484" t="s">
        <v>167</v>
      </c>
      <c r="E97" s="583"/>
      <c r="F97" s="423"/>
      <c r="G97" s="423"/>
      <c r="H97" s="584"/>
      <c r="I97" s="423"/>
      <c r="J97" s="423"/>
      <c r="K97" s="423"/>
      <c r="L97" s="421"/>
      <c r="M97" s="423"/>
      <c r="N97" s="580"/>
      <c r="O97" s="202"/>
    </row>
    <row r="98" spans="1:15" hidden="1" x14ac:dyDescent="0.2">
      <c r="A98" s="581" t="s">
        <v>208</v>
      </c>
      <c r="B98" s="582" t="s">
        <v>502</v>
      </c>
      <c r="C98" s="582">
        <v>1983</v>
      </c>
      <c r="D98" s="484" t="s">
        <v>713</v>
      </c>
      <c r="E98" s="583"/>
      <c r="F98" s="423"/>
      <c r="G98" s="423"/>
      <c r="H98" s="584"/>
      <c r="I98" s="423"/>
      <c r="J98" s="423"/>
      <c r="K98" s="423"/>
      <c r="L98" s="421"/>
      <c r="M98" s="423"/>
      <c r="N98" s="580"/>
      <c r="O98" s="202"/>
    </row>
    <row r="99" spans="1:15" hidden="1" x14ac:dyDescent="0.2">
      <c r="A99" s="605" t="s">
        <v>267</v>
      </c>
      <c r="B99" s="594" t="s">
        <v>181</v>
      </c>
      <c r="C99" s="582">
        <v>1978</v>
      </c>
      <c r="D99" s="596" t="s">
        <v>480</v>
      </c>
      <c r="E99" s="583"/>
      <c r="F99" s="423"/>
      <c r="G99" s="423"/>
      <c r="H99" s="579"/>
      <c r="I99" s="423"/>
      <c r="J99" s="423"/>
      <c r="K99" s="423"/>
      <c r="L99" s="423"/>
      <c r="M99" s="423"/>
      <c r="N99" s="580"/>
      <c r="O99" s="202"/>
    </row>
    <row r="100" spans="1:15" hidden="1" x14ac:dyDescent="0.2">
      <c r="A100" s="605" t="s">
        <v>788</v>
      </c>
      <c r="B100" s="594" t="s">
        <v>789</v>
      </c>
      <c r="C100" s="582">
        <v>2001</v>
      </c>
      <c r="D100" s="596" t="s">
        <v>756</v>
      </c>
      <c r="E100" s="583"/>
      <c r="F100" s="423"/>
      <c r="G100" s="423"/>
      <c r="H100" s="579"/>
      <c r="I100" s="423"/>
      <c r="J100" s="423"/>
      <c r="K100" s="423"/>
      <c r="L100" s="423"/>
      <c r="M100" s="423"/>
      <c r="N100" s="580"/>
      <c r="O100" s="202"/>
    </row>
    <row r="101" spans="1:15" ht="38.25" x14ac:dyDescent="0.2">
      <c r="A101" s="605" t="s">
        <v>585</v>
      </c>
      <c r="B101" s="594" t="s">
        <v>586</v>
      </c>
      <c r="C101" s="582">
        <v>1989</v>
      </c>
      <c r="D101" s="596" t="s">
        <v>87</v>
      </c>
      <c r="E101" s="583"/>
      <c r="F101" s="423"/>
      <c r="G101" s="423"/>
      <c r="H101" s="606" t="s">
        <v>937</v>
      </c>
      <c r="I101" s="423"/>
      <c r="J101" s="423"/>
      <c r="K101" s="423" t="s">
        <v>1009</v>
      </c>
      <c r="L101" s="616" t="s">
        <v>1010</v>
      </c>
      <c r="M101" s="423" t="s">
        <v>806</v>
      </c>
      <c r="N101" s="580"/>
      <c r="O101" s="202"/>
    </row>
    <row r="102" spans="1:15" x14ac:dyDescent="0.2">
      <c r="A102" s="581" t="s">
        <v>38</v>
      </c>
      <c r="B102" s="582" t="s">
        <v>790</v>
      </c>
      <c r="C102" s="582">
        <v>1968</v>
      </c>
      <c r="D102" s="484" t="s">
        <v>317</v>
      </c>
      <c r="E102" s="583"/>
      <c r="F102" s="423"/>
      <c r="G102" s="423"/>
      <c r="H102" s="584" t="s">
        <v>809</v>
      </c>
      <c r="I102" s="423"/>
      <c r="J102" s="423"/>
      <c r="K102" s="423" t="s">
        <v>1017</v>
      </c>
      <c r="L102" s="616" t="s">
        <v>1010</v>
      </c>
      <c r="M102" s="423" t="s">
        <v>739</v>
      </c>
      <c r="N102" s="580"/>
      <c r="O102" s="202"/>
    </row>
    <row r="103" spans="1:15" hidden="1" x14ac:dyDescent="0.2">
      <c r="A103" s="581" t="s">
        <v>791</v>
      </c>
      <c r="B103" s="582" t="s">
        <v>792</v>
      </c>
      <c r="C103" s="582">
        <v>1981</v>
      </c>
      <c r="D103" s="484" t="s">
        <v>480</v>
      </c>
      <c r="E103" s="583"/>
      <c r="F103" s="423"/>
      <c r="G103" s="423"/>
      <c r="H103" s="579"/>
      <c r="I103" s="423"/>
      <c r="J103" s="423"/>
      <c r="K103" s="423"/>
      <c r="L103" s="423"/>
      <c r="M103" s="423"/>
      <c r="N103" s="580"/>
      <c r="O103" s="202"/>
    </row>
    <row r="104" spans="1:15" hidden="1" x14ac:dyDescent="0.2">
      <c r="A104" s="581" t="s">
        <v>697</v>
      </c>
      <c r="B104" s="582" t="s">
        <v>793</v>
      </c>
      <c r="C104" s="582">
        <v>1978</v>
      </c>
      <c r="D104" s="484" t="s">
        <v>593</v>
      </c>
      <c r="E104" s="583"/>
      <c r="F104" s="423"/>
      <c r="G104" s="423"/>
      <c r="H104" s="579"/>
      <c r="I104" s="423"/>
      <c r="J104" s="423"/>
      <c r="K104" s="423"/>
      <c r="L104" s="421"/>
      <c r="M104" s="423"/>
      <c r="N104" s="580"/>
      <c r="O104" s="202"/>
    </row>
    <row r="105" spans="1:15" hidden="1" x14ac:dyDescent="0.2">
      <c r="A105" s="581" t="s">
        <v>794</v>
      </c>
      <c r="B105" s="582" t="s">
        <v>795</v>
      </c>
      <c r="C105" s="582">
        <v>1976</v>
      </c>
      <c r="D105" s="484" t="s">
        <v>736</v>
      </c>
      <c r="E105" s="583"/>
      <c r="F105" s="423"/>
      <c r="G105" s="423"/>
      <c r="H105" s="579"/>
      <c r="I105" s="423"/>
      <c r="J105" s="423"/>
      <c r="K105" s="423"/>
      <c r="L105" s="421"/>
      <c r="M105" s="423"/>
      <c r="N105" s="580"/>
      <c r="O105" s="202"/>
    </row>
    <row r="106" spans="1:15" hidden="1" x14ac:dyDescent="0.2">
      <c r="A106" s="581" t="s">
        <v>796</v>
      </c>
      <c r="B106" s="582" t="s">
        <v>797</v>
      </c>
      <c r="C106" s="582">
        <v>1975</v>
      </c>
      <c r="D106" s="484" t="s">
        <v>317</v>
      </c>
      <c r="E106" s="583"/>
      <c r="F106" s="423"/>
      <c r="G106" s="423"/>
      <c r="H106" s="579"/>
      <c r="I106" s="423"/>
      <c r="J106" s="423"/>
      <c r="K106" s="423"/>
      <c r="L106" s="421"/>
      <c r="M106" s="423"/>
      <c r="N106" s="580"/>
      <c r="O106" s="202"/>
    </row>
    <row r="107" spans="1:15" x14ac:dyDescent="0.2">
      <c r="A107" s="581" t="s">
        <v>594</v>
      </c>
      <c r="B107" s="582" t="s">
        <v>595</v>
      </c>
      <c r="C107" s="582">
        <v>2001</v>
      </c>
      <c r="D107" s="484" t="s">
        <v>203</v>
      </c>
      <c r="E107" s="583"/>
      <c r="F107" s="423"/>
      <c r="G107" s="423"/>
      <c r="H107" s="598" t="s">
        <v>811</v>
      </c>
      <c r="I107" s="423"/>
      <c r="J107" s="423"/>
      <c r="K107" s="423"/>
      <c r="L107" s="421"/>
      <c r="M107" s="423" t="s">
        <v>806</v>
      </c>
      <c r="N107" s="580"/>
      <c r="O107" s="202"/>
    </row>
    <row r="108" spans="1:15" hidden="1" x14ac:dyDescent="0.2">
      <c r="A108" s="581" t="s">
        <v>798</v>
      </c>
      <c r="B108" s="582" t="s">
        <v>596</v>
      </c>
      <c r="C108" s="585">
        <v>1998</v>
      </c>
      <c r="D108" s="484" t="s">
        <v>317</v>
      </c>
      <c r="E108" s="423"/>
      <c r="F108" s="423"/>
      <c r="G108" s="423"/>
      <c r="H108" s="579"/>
      <c r="I108" s="423"/>
      <c r="J108" s="423"/>
      <c r="K108" s="423"/>
      <c r="L108" s="421"/>
      <c r="M108" s="423"/>
      <c r="N108" s="591"/>
      <c r="O108" s="202"/>
    </row>
    <row r="109" spans="1:15" x14ac:dyDescent="0.2">
      <c r="A109" s="581" t="s">
        <v>597</v>
      </c>
      <c r="B109" s="582" t="s">
        <v>345</v>
      </c>
      <c r="C109" s="582">
        <v>1988</v>
      </c>
      <c r="D109" s="484" t="s">
        <v>238</v>
      </c>
      <c r="E109" s="423"/>
      <c r="F109" s="423"/>
      <c r="G109" s="592"/>
      <c r="H109" s="579"/>
      <c r="I109" s="423"/>
      <c r="J109" s="423"/>
      <c r="K109" s="423" t="s">
        <v>1014</v>
      </c>
      <c r="L109" s="616" t="s">
        <v>1010</v>
      </c>
      <c r="M109" s="423" t="s">
        <v>806</v>
      </c>
      <c r="N109" s="591"/>
      <c r="O109" s="202"/>
    </row>
    <row r="110" spans="1:15" x14ac:dyDescent="0.2">
      <c r="A110" s="581" t="s">
        <v>597</v>
      </c>
      <c r="B110" s="582" t="s">
        <v>812</v>
      </c>
      <c r="C110" s="582">
        <v>2004</v>
      </c>
      <c r="D110" s="484" t="s">
        <v>475</v>
      </c>
      <c r="E110" s="423"/>
      <c r="F110" s="423"/>
      <c r="G110" s="592"/>
      <c r="H110" s="579" t="s">
        <v>811</v>
      </c>
      <c r="I110" s="423"/>
      <c r="J110" s="423"/>
      <c r="K110" s="423"/>
      <c r="L110" s="421"/>
      <c r="M110" s="423" t="s">
        <v>806</v>
      </c>
      <c r="N110" s="591"/>
      <c r="O110" s="202"/>
    </row>
    <row r="111" spans="1:15" hidden="1" x14ac:dyDescent="0.2">
      <c r="A111" s="581" t="s">
        <v>799</v>
      </c>
      <c r="B111" s="582" t="s">
        <v>800</v>
      </c>
      <c r="C111" s="582">
        <v>1975</v>
      </c>
      <c r="D111" s="484" t="s">
        <v>801</v>
      </c>
      <c r="E111" s="423"/>
      <c r="F111" s="423"/>
      <c r="G111" s="592"/>
      <c r="H111" s="423"/>
      <c r="I111" s="423"/>
      <c r="J111" s="423"/>
      <c r="K111" s="423"/>
      <c r="L111" s="421"/>
      <c r="M111" s="423"/>
      <c r="N111" s="591"/>
      <c r="O111" s="202"/>
    </row>
    <row r="112" spans="1:15" hidden="1" x14ac:dyDescent="0.2">
      <c r="A112" s="607" t="s">
        <v>294</v>
      </c>
      <c r="B112" s="582" t="s">
        <v>365</v>
      </c>
      <c r="C112" s="582">
        <v>1990</v>
      </c>
      <c r="D112" s="484" t="s">
        <v>802</v>
      </c>
      <c r="E112" s="423"/>
      <c r="F112" s="423"/>
      <c r="G112" s="592"/>
      <c r="H112" s="423"/>
      <c r="I112" s="423"/>
      <c r="J112" s="423"/>
      <c r="K112" s="423"/>
      <c r="L112" s="421"/>
      <c r="M112" s="423"/>
      <c r="N112" s="591"/>
      <c r="O112" s="202"/>
    </row>
    <row r="113" spans="1:14" ht="13.5" hidden="1" thickBot="1" x14ac:dyDescent="0.25">
      <c r="A113" s="608" t="s">
        <v>803</v>
      </c>
      <c r="B113" s="609" t="s">
        <v>360</v>
      </c>
      <c r="C113" s="610">
        <v>1977</v>
      </c>
      <c r="D113" s="611" t="s">
        <v>447</v>
      </c>
      <c r="E113" s="612"/>
      <c r="F113" s="613"/>
      <c r="G113" s="613"/>
      <c r="H113" s="613"/>
      <c r="I113" s="613"/>
      <c r="J113" s="613"/>
      <c r="K113" s="613"/>
      <c r="L113" s="614"/>
      <c r="M113" s="613"/>
      <c r="N113" s="615"/>
    </row>
    <row r="114" spans="1:14" x14ac:dyDescent="0.2">
      <c r="D114" s="204"/>
    </row>
  </sheetData>
  <mergeCells count="8">
    <mergeCell ref="M14:N14"/>
    <mergeCell ref="A1:L2"/>
    <mergeCell ref="B4:C4"/>
    <mergeCell ref="B7:C7"/>
    <mergeCell ref="E3:M4"/>
    <mergeCell ref="E5:M8"/>
    <mergeCell ref="E9:M10"/>
    <mergeCell ref="E11:M11"/>
  </mergeCells>
  <hyperlinks>
    <hyperlink ref="E9" r:id="rId1"/>
  </hyperlinks>
  <pageMargins left="0.23622047244094491" right="0.23622047244094491" top="0.23622047244094491" bottom="0.23622047244094491" header="0.31496062992125984" footer="0.31496062992125984"/>
  <pageSetup scale="86" fitToHeight="0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17</vt:i4>
      </vt:variant>
    </vt:vector>
  </HeadingPairs>
  <TitlesOfParts>
    <vt:vector size="23" baseType="lpstr">
      <vt:lpstr>Fem. U14-U21</vt:lpstr>
      <vt:lpstr>Masc. U14-U21</vt:lpstr>
      <vt:lpstr>Senior-F</vt:lpstr>
      <vt:lpstr>Senior-M</vt:lpstr>
      <vt:lpstr>Vétéran-ne waza-F</vt:lpstr>
      <vt:lpstr>Vétéran ne waza-M</vt:lpstr>
      <vt:lpstr>'Fem. U14-U21'!Impression_des_titres</vt:lpstr>
      <vt:lpstr>'Masc. U14-U21'!Impression_des_titres</vt:lpstr>
      <vt:lpstr>'Senior-F'!Impression_des_titres</vt:lpstr>
      <vt:lpstr>'Senior-M'!Impression_des_titres</vt:lpstr>
      <vt:lpstr>'Vétéran ne waza-M'!Impression_des_titres</vt:lpstr>
      <vt:lpstr>'Vétéran-ne waza-F'!Impression_des_titres</vt:lpstr>
      <vt:lpstr>'Senior-F'!Print_Area</vt:lpstr>
      <vt:lpstr>'Senior-M'!Print_Area</vt:lpstr>
      <vt:lpstr>'Vétéran-ne waza-F'!Print_Area</vt:lpstr>
      <vt:lpstr>'Senior-F'!Print_Titles</vt:lpstr>
      <vt:lpstr>'Senior-M'!Print_Titles</vt:lpstr>
      <vt:lpstr>'Vétéran-ne waza-F'!Print_Titles</vt:lpstr>
      <vt:lpstr>'Fem. U14-U21'!Zone_d_impression</vt:lpstr>
      <vt:lpstr>'Masc. U14-U21'!Zone_d_impression</vt:lpstr>
      <vt:lpstr>'Senior-F'!Zone_d_impression</vt:lpstr>
      <vt:lpstr>'Vétéran ne waza-M'!Zone_d_impression</vt:lpstr>
      <vt:lpstr>'Vétéran-ne waza-F'!Zone_d_impression</vt:lpstr>
    </vt:vector>
  </TitlesOfParts>
  <Company>Judo Québec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Jessika Therrien</dc:creator>
  <cp:lastModifiedBy>Jessika Therrien</cp:lastModifiedBy>
  <cp:lastPrinted>2022-04-07T14:53:04Z</cp:lastPrinted>
  <dcterms:created xsi:type="dcterms:W3CDTF">2021-12-01T21:28:33Z</dcterms:created>
  <dcterms:modified xsi:type="dcterms:W3CDTF">2022-04-07T14:53:27Z</dcterms:modified>
</cp:coreProperties>
</file>